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7848" windowHeight="8388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<sst xmlns="http://schemas.openxmlformats.org/spreadsheetml/2006/main" count="31" uniqueCount="27">
  <si>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</si>
  <si>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</si>
  <si>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</si>
  <si>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</si>
  <si>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</si>
  <si>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</si>
  <si>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</si>
  <si>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</si>
  <si>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</si>
  <si>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</si>
  <si>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</si>
  <si>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</si>
  <si>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</si>
  <si>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特例市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</si>
  <si>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</si>
  <si>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</si>
  <si>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</si>
  <si>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</si>
  <si>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</si>
  <si>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道府県</t>
  </si>
  <si>
    <t>市町村</t>
  </si>
  <si>
    <t>政令指定都市</t>
  </si>
  <si>
    <t>　　　３．市町村分の普通交付税に係る項目については、一般算定分と合併算定分とを単純に合算したものである。</t>
  </si>
  <si>
    <t>　　　４．特別区は、財源超過団体として政令指定都市に含めている。</t>
  </si>
  <si>
    <t>震災復興特別交付税</t>
  </si>
  <si>
    <t>（注）１．調整復元後の額を計上している。２－７－２から２－７－８において同じ。</t>
  </si>
  <si>
    <t>　　　２．市町村の区分及び数値は、平成25年4月1日現在である。なお、特別交付税については、平成26年３月31日現在のものである。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</si>
</sst>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38" fillId="0" borderId="20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3.875" style="1" customWidth="1"/>
    <col min="3" max="3" width="15.50390625" style="1" customWidth="1"/>
    <col min="4" max="4" width="14.625" style="1" customWidth="1"/>
    <col min="5" max="6" width="15.125" style="1" customWidth="1"/>
    <col min="7" max="7" width="14.625" style="1" customWidth="1"/>
    <col min="8" max="8" width="15.375" style="1" customWidth="1"/>
    <col min="9" max="9" width="16.125" style="1" bestFit="1" customWidth="1"/>
    <col min="10" max="10" width="14.75390625" style="1" customWidth="1"/>
    <col min="11" max="11" width="15.00390625" style="1" customWidth="1"/>
    <col min="12" max="12" width="14.625" style="1" customWidth="1"/>
    <col min="13" max="13" width="18.125" style="1" bestFit="1" customWidth="1"/>
    <col min="14" max="14" width="14.75390625" style="1" customWidth="1"/>
    <col min="15" max="15" width="17.125" style="1" customWidth="1"/>
    <col min="16" max="16384" width="9.00390625" style="1" customWidth="1"/>
  </cols>
  <sheetData>
    <row r="1" spans="1:15" ht="10.5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0.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  <c r="O2" s="6"/>
    </row>
    <row r="3" spans="1:15" ht="12.75">
      <c r="A3" s="8" t="s">
        <v>1</v>
      </c>
      <c r="B3" s="9"/>
      <c r="C3" s="10" t="s">
        <v>2</v>
      </c>
      <c r="D3" s="10"/>
      <c r="E3" s="11"/>
      <c r="F3" s="12" t="s">
        <v>3</v>
      </c>
      <c r="G3" s="10"/>
      <c r="H3" s="11"/>
      <c r="I3" s="13" t="s">
        <v>4</v>
      </c>
      <c r="J3" s="13" t="s">
        <v>5</v>
      </c>
      <c r="K3" s="13" t="s">
        <v>6</v>
      </c>
      <c r="L3" s="13" t="s">
        <v>7</v>
      </c>
      <c r="M3" s="13" t="s">
        <v>24</v>
      </c>
      <c r="N3" s="13" t="s">
        <v>8</v>
      </c>
      <c r="O3" s="6"/>
    </row>
    <row r="4" spans="1:15" ht="10.5">
      <c r="A4" s="14"/>
      <c r="B4" s="15"/>
      <c r="C4" s="16" t="s">
        <v>9</v>
      </c>
      <c r="D4" s="17" t="s">
        <v>10</v>
      </c>
      <c r="E4" s="17" t="s">
        <v>11</v>
      </c>
      <c r="F4" s="17" t="s">
        <v>9</v>
      </c>
      <c r="G4" s="17" t="s">
        <v>10</v>
      </c>
      <c r="H4" s="17" t="s">
        <v>11</v>
      </c>
      <c r="I4" s="18"/>
      <c r="J4" s="18"/>
      <c r="K4" s="18"/>
      <c r="L4" s="18"/>
      <c r="M4" s="18"/>
      <c r="N4" s="18"/>
      <c r="O4" s="6"/>
    </row>
    <row r="5" spans="1:15" ht="10.5">
      <c r="A5" s="12" t="s">
        <v>19</v>
      </c>
      <c r="B5" s="11"/>
      <c r="C5" s="25">
        <v>18045774492</v>
      </c>
      <c r="D5" s="25">
        <v>1976476803</v>
      </c>
      <c r="E5" s="25">
        <f>C5+D5</f>
        <v>20022251295</v>
      </c>
      <c r="F5" s="25">
        <v>9608776826</v>
      </c>
      <c r="G5" s="25">
        <v>1768840682</v>
      </c>
      <c r="H5" s="25">
        <f>F5+G5</f>
        <v>11377617508</v>
      </c>
      <c r="I5" s="26">
        <f>G5-D5</f>
        <v>-207636121</v>
      </c>
      <c r="J5" s="25">
        <f>C5-F5</f>
        <v>8436997666</v>
      </c>
      <c r="K5" s="25">
        <v>8436997666</v>
      </c>
      <c r="L5" s="27">
        <v>141866060</v>
      </c>
      <c r="M5" s="27">
        <v>270023598</v>
      </c>
      <c r="N5" s="27">
        <v>8848887324</v>
      </c>
      <c r="O5" s="19"/>
    </row>
    <row r="6" spans="1:15" ht="10.5" customHeight="1">
      <c r="A6" s="20" t="s">
        <v>20</v>
      </c>
      <c r="B6" s="23" t="s">
        <v>21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9"/>
    </row>
    <row r="7" spans="1:15" ht="10.5" customHeight="1">
      <c r="A7" s="21"/>
      <c r="B7" s="24"/>
      <c r="C7" s="25">
        <v>4439693401</v>
      </c>
      <c r="D7" s="25">
        <v>1559539452</v>
      </c>
      <c r="E7" s="25">
        <f>C7+D7</f>
        <v>5999232853</v>
      </c>
      <c r="F7" s="25">
        <v>3841793602</v>
      </c>
      <c r="G7" s="25">
        <v>2098103184</v>
      </c>
      <c r="H7" s="25">
        <f>F7+G7</f>
        <v>5939896786</v>
      </c>
      <c r="I7" s="25">
        <f>G7-D7</f>
        <v>538563732</v>
      </c>
      <c r="J7" s="25">
        <f>C7-F7</f>
        <v>597899799</v>
      </c>
      <c r="K7" s="25">
        <v>597899799</v>
      </c>
      <c r="L7" s="29">
        <v>34442511</v>
      </c>
      <c r="M7" s="29">
        <v>21571547</v>
      </c>
      <c r="N7" s="29">
        <v>653913857</v>
      </c>
      <c r="O7" s="19"/>
    </row>
    <row r="8" spans="1:15" ht="10.5" customHeight="1">
      <c r="A8" s="21"/>
      <c r="B8" s="23" t="s">
        <v>12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9"/>
    </row>
    <row r="9" spans="1:15" ht="10.5" customHeight="1">
      <c r="A9" s="21"/>
      <c r="B9" s="24"/>
      <c r="C9" s="25">
        <v>2632661223</v>
      </c>
      <c r="D9" s="25">
        <v>0</v>
      </c>
      <c r="E9" s="25">
        <f>C9+D9</f>
        <v>2632661223</v>
      </c>
      <c r="F9" s="25">
        <v>1935909584</v>
      </c>
      <c r="G9" s="25">
        <v>0</v>
      </c>
      <c r="H9" s="25">
        <f>F9+G9</f>
        <v>1935909584</v>
      </c>
      <c r="I9" s="25">
        <f>G9-D9</f>
        <v>0</v>
      </c>
      <c r="J9" s="25">
        <f>C9-F9</f>
        <v>696751639</v>
      </c>
      <c r="K9" s="25">
        <v>696751639</v>
      </c>
      <c r="L9" s="29">
        <v>51628212</v>
      </c>
      <c r="M9" s="29">
        <v>13422617</v>
      </c>
      <c r="N9" s="29">
        <v>761802468</v>
      </c>
      <c r="O9" s="19"/>
    </row>
    <row r="10" spans="1:15" ht="10.5" customHeight="1">
      <c r="A10" s="21"/>
      <c r="B10" s="23" t="s">
        <v>13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9"/>
    </row>
    <row r="11" spans="1:15" ht="10.5" customHeight="1">
      <c r="A11" s="21"/>
      <c r="B11" s="24"/>
      <c r="C11" s="25">
        <v>1541972333</v>
      </c>
      <c r="D11" s="25">
        <v>31806477</v>
      </c>
      <c r="E11" s="25">
        <f>C11+D11</f>
        <v>1573778810</v>
      </c>
      <c r="F11" s="25">
        <v>1198481772</v>
      </c>
      <c r="G11" s="25">
        <v>34304287</v>
      </c>
      <c r="H11" s="25">
        <f>F11+G11</f>
        <v>1232786059</v>
      </c>
      <c r="I11" s="25">
        <f>G11-D11</f>
        <v>2497810</v>
      </c>
      <c r="J11" s="25">
        <f>C11-F11</f>
        <v>343490561</v>
      </c>
      <c r="K11" s="25">
        <v>343490561</v>
      </c>
      <c r="L11" s="29">
        <v>35521292</v>
      </c>
      <c r="M11" s="29">
        <v>2852144</v>
      </c>
      <c r="N11" s="29">
        <v>381863997</v>
      </c>
      <c r="O11" s="19"/>
    </row>
    <row r="12" spans="1:15" ht="10.5" customHeight="1">
      <c r="A12" s="21"/>
      <c r="B12" s="23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9"/>
    </row>
    <row r="13" spans="1:15" ht="10.5" customHeight="1">
      <c r="A13" s="21"/>
      <c r="B13" s="24"/>
      <c r="C13" s="25">
        <v>9449951082</v>
      </c>
      <c r="D13" s="25">
        <v>338877553</v>
      </c>
      <c r="E13" s="25">
        <f>C13+D13</f>
        <v>9788828635</v>
      </c>
      <c r="F13" s="25">
        <v>5408458871</v>
      </c>
      <c r="G13" s="25">
        <v>387250922</v>
      </c>
      <c r="H13" s="25">
        <f>F13+G13</f>
        <v>5795709793</v>
      </c>
      <c r="I13" s="25">
        <f>G13-D13</f>
        <v>48373369</v>
      </c>
      <c r="J13" s="25">
        <f>C13-F13</f>
        <v>4041492211</v>
      </c>
      <c r="K13" s="25">
        <v>4044821095</v>
      </c>
      <c r="L13" s="29">
        <v>530785491</v>
      </c>
      <c r="M13" s="29">
        <v>137531200</v>
      </c>
      <c r="N13" s="29">
        <v>4713137786</v>
      </c>
      <c r="O13" s="19"/>
    </row>
    <row r="14" spans="1:15" ht="10.5" customHeight="1">
      <c r="A14" s="21"/>
      <c r="B14" s="23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9"/>
    </row>
    <row r="15" spans="1:15" ht="10.5" customHeight="1">
      <c r="A15" s="21"/>
      <c r="B15" s="24"/>
      <c r="C15" s="25">
        <v>3090787064</v>
      </c>
      <c r="D15" s="25">
        <v>71900628</v>
      </c>
      <c r="E15" s="25">
        <f>C15+D15</f>
        <v>3162687692</v>
      </c>
      <c r="F15" s="25">
        <v>1142786058</v>
      </c>
      <c r="G15" s="25">
        <v>91437972</v>
      </c>
      <c r="H15" s="25">
        <f>F15+G15</f>
        <v>1234224030</v>
      </c>
      <c r="I15" s="25">
        <f>G15-D15</f>
        <v>19537344</v>
      </c>
      <c r="J15" s="25">
        <f>C15-F15</f>
        <v>1948001006</v>
      </c>
      <c r="K15" s="25">
        <v>1944672122</v>
      </c>
      <c r="L15" s="29">
        <v>229503197</v>
      </c>
      <c r="M15" s="29">
        <v>61672767</v>
      </c>
      <c r="N15" s="29">
        <v>2235848086</v>
      </c>
      <c r="O15" s="19"/>
    </row>
    <row r="16" spans="1:15" ht="10.5" customHeight="1">
      <c r="A16" s="22"/>
      <c r="B16" s="17" t="s">
        <v>11</v>
      </c>
      <c r="C16" s="30">
        <f aca="true" t="shared" si="0" ref="C16:N16">SUM(C7,C9,C11,C13,C15)</f>
        <v>21155065103</v>
      </c>
      <c r="D16" s="30">
        <f t="shared" si="0"/>
        <v>2002124110</v>
      </c>
      <c r="E16" s="30">
        <f t="shared" si="0"/>
        <v>23157189213</v>
      </c>
      <c r="F16" s="30">
        <f t="shared" si="0"/>
        <v>13527429887</v>
      </c>
      <c r="G16" s="30">
        <f t="shared" si="0"/>
        <v>2611096365</v>
      </c>
      <c r="H16" s="30">
        <f t="shared" si="0"/>
        <v>16138526252</v>
      </c>
      <c r="I16" s="30">
        <f t="shared" si="0"/>
        <v>608972255</v>
      </c>
      <c r="J16" s="30">
        <f t="shared" si="0"/>
        <v>7627635216</v>
      </c>
      <c r="K16" s="30">
        <f t="shared" si="0"/>
        <v>7627635216</v>
      </c>
      <c r="L16" s="30">
        <f t="shared" si="0"/>
        <v>881880703</v>
      </c>
      <c r="M16" s="30">
        <f t="shared" si="0"/>
        <v>237050275</v>
      </c>
      <c r="N16" s="27">
        <f t="shared" si="0"/>
        <v>8746566194</v>
      </c>
      <c r="O16" s="19"/>
    </row>
    <row r="17" spans="1:15" ht="10.5">
      <c r="A17" s="12" t="s">
        <v>16</v>
      </c>
      <c r="B17" s="11"/>
      <c r="C17" s="30">
        <f>C5+C16</f>
        <v>39200839595</v>
      </c>
      <c r="D17" s="30">
        <f aca="true" t="shared" si="1" ref="D17:N17">D5+D16</f>
        <v>3978600913</v>
      </c>
      <c r="E17" s="30">
        <f t="shared" si="1"/>
        <v>43179440508</v>
      </c>
      <c r="F17" s="30">
        <f t="shared" si="1"/>
        <v>23136206713</v>
      </c>
      <c r="G17" s="30">
        <f t="shared" si="1"/>
        <v>4379937047</v>
      </c>
      <c r="H17" s="30">
        <f t="shared" si="1"/>
        <v>27516143760</v>
      </c>
      <c r="I17" s="30">
        <f t="shared" si="1"/>
        <v>401336134</v>
      </c>
      <c r="J17" s="30">
        <f t="shared" si="1"/>
        <v>16064632882</v>
      </c>
      <c r="K17" s="30">
        <f t="shared" si="1"/>
        <v>16064632882</v>
      </c>
      <c r="L17" s="27">
        <f t="shared" si="1"/>
        <v>1023746763</v>
      </c>
      <c r="M17" s="27">
        <f t="shared" si="1"/>
        <v>507073873</v>
      </c>
      <c r="N17" s="27">
        <f t="shared" si="1"/>
        <v>17595453518</v>
      </c>
      <c r="O17" s="19"/>
    </row>
    <row r="18" spans="1:15" ht="10.5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0.5">
      <c r="A19" s="5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0.5">
      <c r="A20" s="5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0.5">
      <c r="A21" s="5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7" spans="3:5" ht="10.5">
      <c r="C27" s="2"/>
      <c r="D27" s="2"/>
      <c r="E27" s="2"/>
    </row>
    <row r="28" spans="3:5" ht="12.75" customHeight="1">
      <c r="C28" s="2"/>
      <c r="D28" s="3"/>
      <c r="E28" s="2"/>
    </row>
    <row r="29" spans="3:5" ht="10.5">
      <c r="C29" s="2"/>
      <c r="D29" s="3"/>
      <c r="E29" s="2"/>
    </row>
    <row r="30" spans="3:5" ht="10.5">
      <c r="C30" s="2"/>
      <c r="D30" s="3"/>
      <c r="E30" s="2"/>
    </row>
    <row r="31" spans="3:5" ht="10.5">
      <c r="C31" s="2"/>
      <c r="D31" s="4"/>
      <c r="E31" s="2"/>
    </row>
    <row r="32" spans="3:5" ht="10.5">
      <c r="C32" s="2"/>
      <c r="D32" s="4"/>
      <c r="E32" s="2"/>
    </row>
    <row r="33" spans="3:5" ht="10.5">
      <c r="C33" s="2"/>
      <c r="D33" s="3"/>
      <c r="E33" s="2"/>
    </row>
    <row r="34" spans="3:5" ht="10.5">
      <c r="C34" s="2"/>
      <c r="D34" s="2"/>
      <c r="E34" s="2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1200" verticalDpi="1200" orientation="landscape" paperSize="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2013-07-10T01:40:42Z</cp:lastPrinted>
  <dcterms:created xsi:type="dcterms:W3CDTF">2009-08-26T02:57:57Z</dcterms:created>
  <dcterms:modified xsi:type="dcterms:W3CDTF">2015-08-10T12:27:11Z</dcterms:modified>
  <cp:category/>
  <cp:version/>
  <cp:contentType/>
  <cp:contentStatus/>
</cp:coreProperties>
</file>