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1712" windowHeight="5976" activeTab="0"/>
  </bookViews>
  <sheets>
    <sheet name="4-1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<sst xmlns="http://schemas.openxmlformats.org/spreadsheetml/2006/main" count="47" uniqueCount="46">
  <si>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第４部　その他参考資料</t>
  </si>
  <si>
    <t>（単位　億円・％）</t>
  </si>
  <si>
    <t>区　　分</t>
  </si>
  <si>
    <t>比較</t>
  </si>
  <si>
    <t>計画額</t>
  </si>
  <si>
    <t>増減額</t>
  </si>
  <si>
    <t>増減率</t>
  </si>
  <si>
    <t>Ⅰ　地方税</t>
  </si>
  <si>
    <t>Ⅱ　地方譲与税</t>
  </si>
  <si>
    <t>Ⅳ　地方交付税</t>
  </si>
  <si>
    <t>Ⅴ　国庫支出金</t>
  </si>
  <si>
    <t>　１　義務教育職員給与費負担金</t>
  </si>
  <si>
    <t>　２　その他普通補助負担金等</t>
  </si>
  <si>
    <t>　３　公共事業費補助負担金</t>
  </si>
  <si>
    <t>Ⅶ　使用料及び手数料</t>
  </si>
  <si>
    <t>Ⅷ　雑収入</t>
  </si>
  <si>
    <t>　　歳入合計</t>
  </si>
  <si>
    <t>　　（ア）　生活保護費負担金</t>
  </si>
  <si>
    <t>　　（イ）　児童保護費等負担金</t>
  </si>
  <si>
    <t>　　（ア）　普通建設事業費補助負担金</t>
  </si>
  <si>
    <t>　　（イ）　災害復旧事業費補助負担金</t>
  </si>
  <si>
    <t>　　（ウ）　障害者自立支援給付費等負担金</t>
  </si>
  <si>
    <t>　４　国有提供施設等所在市町村助成交付金</t>
  </si>
  <si>
    <t>　５　施設等所在市町村調整交付金</t>
  </si>
  <si>
    <t>　６　交通安全対策特別交付金</t>
  </si>
  <si>
    <t>　８　特定防衛施設周辺整備調整交付金</t>
  </si>
  <si>
    <t>　１　地方揮発油譲与税</t>
  </si>
  <si>
    <t>　７　電源立地地域対策等交付金</t>
  </si>
  <si>
    <t>　９　石油貯蔵施設立地対策等交付金</t>
  </si>
  <si>
    <t>Ⅲ　地方特例交付金</t>
  </si>
  <si>
    <t>　　（オ）　公立高等学校授業料不徴収交付金
　　　　　　及び高等学校等就学支援金交付金</t>
  </si>
  <si>
    <t>　　（カ）　その他の補助負担金等</t>
  </si>
  <si>
    <t>　２　石油ガス譲与税</t>
  </si>
  <si>
    <t>　３　自動車重量譲与税</t>
  </si>
  <si>
    <t>　４　航空機燃料譲与税</t>
  </si>
  <si>
    <t>　５　特別とん譲与税</t>
  </si>
  <si>
    <t>　６　地方法人特別譲与税</t>
  </si>
  <si>
    <t>その１　歳入（通常収支分）</t>
  </si>
  <si>
    <t>　　（エ）　子どものための金銭の給付交付金</t>
  </si>
  <si>
    <t>平成24年度</t>
  </si>
  <si>
    <t>平成25年度</t>
  </si>
  <si>
    <t>Ⅵ　地方債</t>
  </si>
  <si>
    <t>　４－１表　平成25年度地方財政計画</t>
  </si>
  <si>
    <t>Ⅸ　全国防災事業一般財源充当分</t>
  </si>
  <si>
    <t>（注）　全国防災事業一般財源充当分の平成24年度の額は、平成24年度地方財政計画に計上された「緊急防災・減災事業一般財源充</t>
  </si>
  <si>
    <t>　　　当分」の額である。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</si>
</sst>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42</v>
      </c>
    </row>
    <row r="3" spans="1:5" ht="10.5">
      <c r="A3" s="1" t="s">
        <v>37</v>
      </c>
      <c r="E3" s="1" t="s">
        <v>1</v>
      </c>
    </row>
    <row r="4" spans="1:5" ht="12.75">
      <c r="A4" s="3" t="s">
        <v>2</v>
      </c>
      <c r="B4" s="4" t="s">
        <v>40</v>
      </c>
      <c r="C4" s="4" t="s">
        <v>39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0">
        <v>340175</v>
      </c>
      <c r="C6" s="10">
        <v>336569</v>
      </c>
      <c r="D6" s="10">
        <f>B6-C6</f>
        <v>3606</v>
      </c>
      <c r="E6" s="13">
        <f>ROUND(D6/C6*100,1)</f>
        <v>1.1</v>
      </c>
    </row>
    <row r="7" spans="1:5" ht="10.5">
      <c r="A7" s="8" t="s">
        <v>8</v>
      </c>
      <c r="B7" s="11">
        <v>23470</v>
      </c>
      <c r="C7" s="11">
        <v>22615</v>
      </c>
      <c r="D7" s="11">
        <f aca="true" t="shared" si="0" ref="D7:D38">B7-C7</f>
        <v>855</v>
      </c>
      <c r="E7" s="14">
        <f aca="true" t="shared" si="1" ref="E7:E38">ROUND(D7/C7*100,1)</f>
        <v>3.8</v>
      </c>
    </row>
    <row r="8" spans="1:5" ht="10.5">
      <c r="A8" s="8" t="s">
        <v>26</v>
      </c>
      <c r="B8" s="11">
        <v>2756</v>
      </c>
      <c r="C8" s="11">
        <v>2803</v>
      </c>
      <c r="D8" s="11">
        <f t="shared" si="0"/>
        <v>-47</v>
      </c>
      <c r="E8" s="14">
        <f t="shared" si="1"/>
        <v>-1.7</v>
      </c>
    </row>
    <row r="9" spans="1:5" ht="10.5">
      <c r="A9" s="8" t="s">
        <v>32</v>
      </c>
      <c r="B9" s="11">
        <v>110</v>
      </c>
      <c r="C9" s="11">
        <v>113</v>
      </c>
      <c r="D9" s="11">
        <f t="shared" si="0"/>
        <v>-3</v>
      </c>
      <c r="E9" s="14">
        <f t="shared" si="1"/>
        <v>-2.7</v>
      </c>
    </row>
    <row r="10" spans="1:5" ht="10.5">
      <c r="A10" s="8" t="s">
        <v>33</v>
      </c>
      <c r="B10" s="11">
        <v>2696</v>
      </c>
      <c r="C10" s="11">
        <v>2884</v>
      </c>
      <c r="D10" s="11">
        <f t="shared" si="0"/>
        <v>-188</v>
      </c>
      <c r="E10" s="14">
        <f t="shared" si="1"/>
        <v>-6.5</v>
      </c>
    </row>
    <row r="11" spans="1:5" ht="10.5">
      <c r="A11" s="8" t="s">
        <v>34</v>
      </c>
      <c r="B11" s="11">
        <v>140</v>
      </c>
      <c r="C11" s="11">
        <v>127</v>
      </c>
      <c r="D11" s="11">
        <f t="shared" si="0"/>
        <v>13</v>
      </c>
      <c r="E11" s="14">
        <f t="shared" si="1"/>
        <v>10.2</v>
      </c>
    </row>
    <row r="12" spans="1:5" ht="10.5">
      <c r="A12" s="8" t="s">
        <v>35</v>
      </c>
      <c r="B12" s="11">
        <v>125</v>
      </c>
      <c r="C12" s="11">
        <v>124</v>
      </c>
      <c r="D12" s="11">
        <f t="shared" si="0"/>
        <v>1</v>
      </c>
      <c r="E12" s="14">
        <f t="shared" si="1"/>
        <v>0.8</v>
      </c>
    </row>
    <row r="13" spans="1:5" ht="10.5">
      <c r="A13" s="8" t="s">
        <v>36</v>
      </c>
      <c r="B13" s="11">
        <v>17643</v>
      </c>
      <c r="C13" s="11">
        <v>16564</v>
      </c>
      <c r="D13" s="11">
        <f t="shared" si="0"/>
        <v>1079</v>
      </c>
      <c r="E13" s="14">
        <f t="shared" si="1"/>
        <v>6.5</v>
      </c>
    </row>
    <row r="14" spans="1:5" ht="10.5">
      <c r="A14" s="8" t="s">
        <v>29</v>
      </c>
      <c r="B14" s="11">
        <v>1255</v>
      </c>
      <c r="C14" s="11">
        <v>1275</v>
      </c>
      <c r="D14" s="11">
        <f t="shared" si="0"/>
        <v>-20</v>
      </c>
      <c r="E14" s="14">
        <f t="shared" si="1"/>
        <v>-1.6</v>
      </c>
    </row>
    <row r="15" spans="1:5" ht="10.5">
      <c r="A15" s="8" t="s">
        <v>9</v>
      </c>
      <c r="B15" s="11">
        <v>170624</v>
      </c>
      <c r="C15" s="11">
        <v>174545</v>
      </c>
      <c r="D15" s="11">
        <f t="shared" si="0"/>
        <v>-3921</v>
      </c>
      <c r="E15" s="14">
        <f t="shared" si="1"/>
        <v>-2.2</v>
      </c>
    </row>
    <row r="16" spans="1:5" ht="10.5">
      <c r="A16" s="8" t="s">
        <v>10</v>
      </c>
      <c r="B16" s="11">
        <v>118503</v>
      </c>
      <c r="C16" s="11">
        <v>117604</v>
      </c>
      <c r="D16" s="11">
        <f t="shared" si="0"/>
        <v>899</v>
      </c>
      <c r="E16" s="14">
        <f t="shared" si="1"/>
        <v>0.8</v>
      </c>
    </row>
    <row r="17" spans="1:5" ht="10.5">
      <c r="A17" s="8" t="s">
        <v>11</v>
      </c>
      <c r="B17" s="11">
        <v>14879</v>
      </c>
      <c r="C17" s="11">
        <v>15575</v>
      </c>
      <c r="D17" s="11">
        <f t="shared" si="0"/>
        <v>-696</v>
      </c>
      <c r="E17" s="14">
        <f t="shared" si="1"/>
        <v>-4.5</v>
      </c>
    </row>
    <row r="18" spans="1:5" ht="10.5">
      <c r="A18" s="8" t="s">
        <v>12</v>
      </c>
      <c r="B18" s="11">
        <v>76183</v>
      </c>
      <c r="C18" s="11">
        <v>74315</v>
      </c>
      <c r="D18" s="11">
        <f t="shared" si="0"/>
        <v>1868</v>
      </c>
      <c r="E18" s="14">
        <f t="shared" si="1"/>
        <v>2.5</v>
      </c>
    </row>
    <row r="19" spans="1:5" ht="10.5">
      <c r="A19" s="8" t="s">
        <v>17</v>
      </c>
      <c r="B19" s="11">
        <v>28595</v>
      </c>
      <c r="C19" s="11">
        <v>28299</v>
      </c>
      <c r="D19" s="11">
        <f t="shared" si="0"/>
        <v>296</v>
      </c>
      <c r="E19" s="14">
        <f t="shared" si="1"/>
        <v>1</v>
      </c>
    </row>
    <row r="20" spans="1:5" ht="10.5">
      <c r="A20" s="8" t="s">
        <v>18</v>
      </c>
      <c r="B20" s="11">
        <v>5882</v>
      </c>
      <c r="C20" s="11">
        <v>5474</v>
      </c>
      <c r="D20" s="11">
        <f t="shared" si="0"/>
        <v>408</v>
      </c>
      <c r="E20" s="14">
        <f t="shared" si="1"/>
        <v>7.5</v>
      </c>
    </row>
    <row r="21" spans="1:5" ht="10.5">
      <c r="A21" s="8" t="s">
        <v>21</v>
      </c>
      <c r="B21" s="11">
        <v>10699</v>
      </c>
      <c r="C21" s="11">
        <v>9767</v>
      </c>
      <c r="D21" s="11">
        <f t="shared" si="0"/>
        <v>932</v>
      </c>
      <c r="E21" s="14">
        <f t="shared" si="1"/>
        <v>9.5</v>
      </c>
    </row>
    <row r="22" spans="1:5" ht="10.5">
      <c r="A22" s="8" t="s">
        <v>38</v>
      </c>
      <c r="B22" s="16">
        <v>14311</v>
      </c>
      <c r="C22" s="16">
        <v>14585</v>
      </c>
      <c r="D22" s="11">
        <f t="shared" si="0"/>
        <v>-274</v>
      </c>
      <c r="E22" s="14">
        <f t="shared" si="1"/>
        <v>-1.9</v>
      </c>
    </row>
    <row r="23" spans="1:5" ht="10.5" customHeight="1">
      <c r="A23" s="19" t="s">
        <v>30</v>
      </c>
      <c r="B23" s="21">
        <v>3894</v>
      </c>
      <c r="C23" s="21">
        <v>3906</v>
      </c>
      <c r="D23" s="23">
        <f t="shared" si="0"/>
        <v>-12</v>
      </c>
      <c r="E23" s="24">
        <f t="shared" si="1"/>
        <v>-0.3</v>
      </c>
    </row>
    <row r="24" spans="1:5" ht="10.5" customHeight="1">
      <c r="A24" s="20"/>
      <c r="B24" s="21"/>
      <c r="C24" s="22"/>
      <c r="D24" s="22">
        <f t="shared" si="0"/>
        <v>0</v>
      </c>
      <c r="E24" s="22" t="e">
        <f t="shared" si="1"/>
        <v>#DIV/0!</v>
      </c>
    </row>
    <row r="25" spans="1:5" ht="10.5" customHeight="1">
      <c r="A25" s="8" t="s">
        <v>31</v>
      </c>
      <c r="B25" s="16">
        <v>12802</v>
      </c>
      <c r="C25" s="16">
        <v>12284</v>
      </c>
      <c r="D25" s="11">
        <f t="shared" si="0"/>
        <v>518</v>
      </c>
      <c r="E25" s="14">
        <f t="shared" si="1"/>
        <v>4.2</v>
      </c>
    </row>
    <row r="26" spans="1:5" ht="10.5" customHeight="1">
      <c r="A26" s="8" t="s">
        <v>13</v>
      </c>
      <c r="B26" s="11">
        <v>24745</v>
      </c>
      <c r="C26" s="11">
        <v>24984</v>
      </c>
      <c r="D26" s="11">
        <f t="shared" si="0"/>
        <v>-239</v>
      </c>
      <c r="E26" s="14">
        <f t="shared" si="1"/>
        <v>-1</v>
      </c>
    </row>
    <row r="27" spans="1:5" ht="10.5" customHeight="1">
      <c r="A27" s="8" t="s">
        <v>19</v>
      </c>
      <c r="B27" s="11">
        <v>24361</v>
      </c>
      <c r="C27" s="11">
        <v>24565</v>
      </c>
      <c r="D27" s="11">
        <f t="shared" si="0"/>
        <v>-204</v>
      </c>
      <c r="E27" s="14">
        <f t="shared" si="1"/>
        <v>-0.8</v>
      </c>
    </row>
    <row r="28" spans="1:5" ht="10.5" customHeight="1">
      <c r="A28" s="8" t="s">
        <v>20</v>
      </c>
      <c r="B28" s="11">
        <v>384</v>
      </c>
      <c r="C28" s="11">
        <v>419</v>
      </c>
      <c r="D28" s="11">
        <f t="shared" si="0"/>
        <v>-35</v>
      </c>
      <c r="E28" s="14">
        <f t="shared" si="1"/>
        <v>-8.4</v>
      </c>
    </row>
    <row r="29" spans="1:5" ht="10.5" customHeight="1">
      <c r="A29" s="8" t="s">
        <v>22</v>
      </c>
      <c r="B29" s="11">
        <v>275</v>
      </c>
      <c r="C29" s="11">
        <v>267</v>
      </c>
      <c r="D29" s="11">
        <f t="shared" si="0"/>
        <v>8</v>
      </c>
      <c r="E29" s="14">
        <f t="shared" si="1"/>
        <v>3</v>
      </c>
    </row>
    <row r="30" spans="1:5" ht="10.5" customHeight="1">
      <c r="A30" s="8" t="s">
        <v>23</v>
      </c>
      <c r="B30" s="11">
        <v>70</v>
      </c>
      <c r="C30" s="11">
        <v>68</v>
      </c>
      <c r="D30" s="11">
        <f t="shared" si="0"/>
        <v>2</v>
      </c>
      <c r="E30" s="14">
        <f t="shared" si="1"/>
        <v>2.9</v>
      </c>
    </row>
    <row r="31" spans="1:5" ht="10.5" customHeight="1">
      <c r="A31" s="8" t="s">
        <v>24</v>
      </c>
      <c r="B31" s="11">
        <v>706</v>
      </c>
      <c r="C31" s="11">
        <v>715</v>
      </c>
      <c r="D31" s="11">
        <f t="shared" si="0"/>
        <v>-9</v>
      </c>
      <c r="E31" s="14">
        <f t="shared" si="1"/>
        <v>-1.3</v>
      </c>
    </row>
    <row r="32" spans="1:5" ht="10.5" customHeight="1">
      <c r="A32" s="8" t="s">
        <v>27</v>
      </c>
      <c r="B32" s="11">
        <v>1290</v>
      </c>
      <c r="C32" s="11">
        <v>1319</v>
      </c>
      <c r="D32" s="11">
        <f t="shared" si="0"/>
        <v>-29</v>
      </c>
      <c r="E32" s="14">
        <f t="shared" si="1"/>
        <v>-2.2</v>
      </c>
    </row>
    <row r="33" spans="1:5" ht="10.5" customHeight="1">
      <c r="A33" s="8" t="s">
        <v>25</v>
      </c>
      <c r="B33" s="11">
        <v>299</v>
      </c>
      <c r="C33" s="11">
        <v>305</v>
      </c>
      <c r="D33" s="11">
        <f t="shared" si="0"/>
        <v>-6</v>
      </c>
      <c r="E33" s="14">
        <f t="shared" si="1"/>
        <v>-2</v>
      </c>
    </row>
    <row r="34" spans="1:5" ht="10.5" customHeight="1">
      <c r="A34" s="8" t="s">
        <v>28</v>
      </c>
      <c r="B34" s="11">
        <v>56</v>
      </c>
      <c r="C34" s="11">
        <v>56</v>
      </c>
      <c r="D34" s="11">
        <f t="shared" si="0"/>
        <v>0</v>
      </c>
      <c r="E34" s="14">
        <f t="shared" si="1"/>
        <v>0</v>
      </c>
    </row>
    <row r="35" spans="1:5" ht="10.5" customHeight="1">
      <c r="A35" s="8" t="s">
        <v>41</v>
      </c>
      <c r="B35" s="11">
        <v>111517</v>
      </c>
      <c r="C35" s="11">
        <v>111654</v>
      </c>
      <c r="D35" s="11">
        <f t="shared" si="0"/>
        <v>-137</v>
      </c>
      <c r="E35" s="14">
        <f t="shared" si="1"/>
        <v>-0.1</v>
      </c>
    </row>
    <row r="36" spans="1:5" ht="10.5" customHeight="1">
      <c r="A36" s="8" t="s">
        <v>14</v>
      </c>
      <c r="B36" s="11">
        <v>13888</v>
      </c>
      <c r="C36" s="11">
        <v>14037</v>
      </c>
      <c r="D36" s="11">
        <f t="shared" si="0"/>
        <v>-149</v>
      </c>
      <c r="E36" s="14">
        <f t="shared" si="1"/>
        <v>-1.1</v>
      </c>
    </row>
    <row r="37" spans="1:5" ht="10.5" customHeight="1">
      <c r="A37" s="8" t="s">
        <v>15</v>
      </c>
      <c r="B37" s="11">
        <v>39852</v>
      </c>
      <c r="C37" s="11">
        <v>40444</v>
      </c>
      <c r="D37" s="11">
        <f t="shared" si="0"/>
        <v>-592</v>
      </c>
      <c r="E37" s="14">
        <f t="shared" si="1"/>
        <v>-1.5</v>
      </c>
    </row>
    <row r="38" spans="1:5" ht="10.5" customHeight="1">
      <c r="A38" s="8" t="s">
        <v>43</v>
      </c>
      <c r="B38" s="11">
        <v>-130</v>
      </c>
      <c r="C38" s="11">
        <v>-96</v>
      </c>
      <c r="D38" s="11">
        <f t="shared" si="0"/>
        <v>-34</v>
      </c>
      <c r="E38" s="14">
        <f t="shared" si="1"/>
        <v>35.4</v>
      </c>
    </row>
    <row r="39" spans="1:5" ht="10.5" customHeight="1">
      <c r="A39" s="9" t="s">
        <v>16</v>
      </c>
      <c r="B39" s="12">
        <v>819154</v>
      </c>
      <c r="C39" s="12">
        <v>818647</v>
      </c>
      <c r="D39" s="12">
        <f>B39-C39</f>
        <v>507</v>
      </c>
      <c r="E39" s="15">
        <f>ROUND(D39/C39*100,1)</f>
        <v>0.1</v>
      </c>
    </row>
    <row r="40" spans="1:2" ht="10.5">
      <c r="A40" s="18"/>
      <c r="B40" s="17"/>
    </row>
    <row r="41" ht="10.5">
      <c r="A41" s="1" t="s">
        <v>44</v>
      </c>
    </row>
    <row r="42" ht="10.5">
      <c r="A42" s="1" t="s">
        <v>45</v>
      </c>
    </row>
  </sheetData>
  <sheetProtection/>
  <mergeCells count="5">
    <mergeCell ref="A23:A24"/>
    <mergeCell ref="C23:C24"/>
    <mergeCell ref="B23:B24"/>
    <mergeCell ref="D23:D24"/>
    <mergeCell ref="E23:E24"/>
  </mergeCells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2013-08-08T04:18:58Z</cp:lastPrinted>
  <dcterms:created xsi:type="dcterms:W3CDTF">2013-08-07T13:11:13Z</dcterms:created>
  <dcterms:modified xsi:type="dcterms:W3CDTF">2015-07-27T06:17:01Z</dcterms:modified>
  <cp:category/>
  <cp:version/>
  <cp:contentType/>
  <cp:contentStatus/>
</cp:coreProperties>
</file>