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84" yWindow="288" windowWidth="8220" windowHeight="5244" tabRatio="817" activeTab="0"/>
  </bookViews>
  <sheets>
    <sheet name="（様式４）公開プロセス対象事業" sheetId="1" r:id="rId1"/>
  </sheets>
  <definedNames>
    <definedName name="_xlnm.Print_Area" localSheetId="0">'（様式４）公開プロセス対象事業'!$A$1:$O$19</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<sst xmlns="http://schemas.openxmlformats.org/spreadsheetml/2006/main" count="48" uniqueCount="46">
  <si>
    <t>当初予算額</t>
  </si>
  <si>
    <t>要求額</t>
  </si>
  <si>
    <t>差引き</t>
  </si>
  <si>
    <t>Ａ</t>
  </si>
  <si>
    <t>Ｂ</t>
  </si>
  <si>
    <t>Ｂ－Ａ＝Ｃ</t>
  </si>
  <si>
    <t>執行額</t>
  </si>
  <si>
    <t>評価結果</t>
  </si>
  <si>
    <t>事業
番号</t>
  </si>
  <si>
    <t>執行可能額</t>
  </si>
  <si>
    <t>事　　業　　名</t>
  </si>
  <si>
    <t>備　考</t>
  </si>
  <si>
    <t>反映内容</t>
  </si>
  <si>
    <t>反映額</t>
  </si>
  <si>
    <t>（単位：百万円）</t>
  </si>
  <si>
    <t>平成２６年度</t>
  </si>
  <si>
    <t>とりまとめコメント（概要）</t>
  </si>
  <si>
    <t>公開プロセス</t>
  </si>
  <si>
    <t>平成２７年度</t>
  </si>
  <si>
    <t>反映状況</t>
  </si>
  <si>
    <t xml:space="preserve">　　　　「縮減」：行政事業レビューの点検の結果、何らかの見直しが行われ平成２７年度予算概算要求の金額に反映を行うもの。
</t>
  </si>
  <si>
    <t>　　　　「現状通り」：行政事業レビューの点検の結果、平成２７年度予算概算要求の金額に反映すべき点及び執行等で改善すべき点がなかったもの。（廃止、段階的廃止、縮減及び執行等改善以外のもの。）</t>
  </si>
  <si>
    <t>　　　　「段階的廃止」：行政事業レビューの点検の結果、明確な廃止年限を決定するとともに平成２７年度予算概算要求の金額に反映はあるものの、予算要求をしているもの。</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</si>
  <si>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</si>
  <si>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注２．「執行可能額」とは、補正後予算額から繰越額、移流用額、予備費等を加除した計数である。</t>
  </si>
  <si>
    <t>注３．「反映内容」欄の「廃止」、「段階的廃止」、「縮減」、「執行等改善」及び「現状通り」の考え方については、次のとおりである。</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</si>
  <si>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</si>
  <si>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注１．　該当がない場合は「－」を記載し、負の数値を記載する場合は「▲」を使用する。</t>
  </si>
  <si>
    <t>総務省</t>
  </si>
  <si>
    <t>合　　　　　計</t>
  </si>
  <si>
    <t>平成２８年度</t>
  </si>
  <si>
    <t>公開プロセス結果の平成２８年度予算概算要求への反映状況</t>
  </si>
  <si>
    <t>平成２６年度
補正後予算額</t>
  </si>
  <si>
    <t>機能連携広域経営推進調査事業に要する経費</t>
  </si>
  <si>
    <t>周波数の使用等に関するリテラシーの向上</t>
  </si>
  <si>
    <t>情報通信利用環境整備推進事業</t>
  </si>
  <si>
    <t>事業内容の一部改善</t>
  </si>
  <si>
    <t>縮減</t>
  </si>
  <si>
    <t>予定通り終了</t>
  </si>
  <si>
    <t>・本事業は平成27年度で予定どおり終了し、平成28年度以降は、公開プロセスの指摘を踏まえ、地方創生政策との関連を整理し、補助要件や補助率を改善した上で新たな補助事業を創設すべく予算を要求する。
・平成27年度事業のレビューにおいては、公開プロセスの指摘を踏まえ、成果目標及び成果指標として、全世帯の固定系超高速ブロードバンドサービスの世帯カバー率ではなく、補助事業の対象となる条件不利地域を含む市町村における固定系超高速ブロードバンドサービスの世帯カバー率を用いて事業の達成度を測定する。</t>
  </si>
  <si>
    <t>・目標設定については、今後実施する電波環境に関する意識調査等において、適切な項目を設定し、それをアウトカム目標に追加すること等を通じて、ＰＤＣＡを適切に行う。電波の安全性については「電波の安全性に関する説明会参加による電波の安全性への不安の減少」、「電波の安全性に関する電話調査結果における電波の安全性への不安の減少」を、電波の適正利用については「電波の適正利用に関する理解度の向上」を、及び、無線LANのセキュリティについては「公衆無線LANの脅威に係る利用者の対策状況の改善」を新たな成果目標として追加した。
・経費については、これまで個別に開催していた電波の安全性に関する説明会と無線ＬＡＮに関する説明会の一部について、同時に開催することで、会場費等の経費を削減し、より効果的・効率的に実施する。
・また、電波適正利用推進員に係る研修を２年に１回として経費を削減するとともに、アウトカムに繋がる電波適正利用の周知・啓発について経費を増額し、より効果的・効率的に実施する。</t>
  </si>
  <si>
    <t>・地方創生政策にとって情報インフラは極めて重要であり、本事業が果たす役割を明確に位置づけるべき
・全世帯ではなく、条件不利地域における整備率を使って進捗をみるべき
・利用率で補助決定をするのではなく、将来の利用や、利活用の中身について十分考慮して整備を進めるべき。また、補助率も地方にとっては厳しすぎる場合があることを考慮すべき</t>
  </si>
  <si>
    <t>・（３事業とも）成果の評価がしっかり行われていないため、ひたすら手段を実施するだけという状況になっているように見受けられる
・ＰＤＣＡの機能が発揮されていないのではないかと思われる
・適切なアウトカムを明確に定義し、アウトカム指標に即したデータを収集分析し、成果の評価を行うべきである</t>
  </si>
  <si>
    <t>公開プロセスの結果等を踏まえ、取組団体のフォローアップ及び調査を行い、モデルを示すこととする。</t>
  </si>
  <si>
    <t>事業全体の抜本的な改善</t>
  </si>
  <si>
    <t>・高流動性を創出するという政策目的がどのように達成できるのかが見えない
・モデル性を重視するのであれば、より多くの提案の中から優れたものを選ぶことができるようにすること、調査委託という手法について再検討すること、すでに実施されている優れた取り組みについて調査し、モデルを示すこと、産業連関表を利用するなどして効果を評価し公表することなどが必要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</si>
</sst>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_ ;_ * &quot;▲&quot;#,##0.0_ ;_ * &quot;-&quot;_ ;_ @_ "/>
    <numFmt numFmtId="187" formatCode="\(_ * #,##0\);\(_ * &quot;▲&quot;#,##0_ ;_ * &quot;-&quot;_ ;_ @_ \)"/>
    <numFmt numFmtId="188" formatCode="\(_ * #,##0\)\ ;\(_ * &quot;▲&quot;#,##0_ ;_ * &quot;-&quot;_ ;_ @_ \)"/>
    <numFmt numFmtId="189" formatCode="#,##0.0;&quot;▲ &quot;#,##0.0"/>
    <numFmt numFmtId="190" formatCode="&quot;H &quot;General"/>
    <numFmt numFmtId="191" formatCode="0_);[Red]\(0\)"/>
    <numFmt numFmtId="192" formatCode="_ * #,##0.00_ ;_ * &quot;▲&quot;#,##0.00_ ;_ * &quot;-&quot;_ ;_ @_ "/>
    <numFmt numFmtId="193" formatCode="_ * #,##0.000_ ;_ * &quot;▲&quot;#,##0.000_ ;_ * &quot;-&quot;_ ;_ @_ "/>
    <numFmt numFmtId="194" formatCode="\(_ * #,##0\)\ ;\(_ * &quot;▲&quot;#,##0\)_ ;_ * &quot;-&quot;_ ;_ @_ \)"/>
    <numFmt numFmtId="195" formatCode="#,##0\+&quot;事&quot;&quot;項&quot;&quot;要&quot;&quot;求&quot;;&quot;▲ &quot;#,##0\+&quot;事&quot;&quot;項&quot;&quot;要&quot;&quot;求&quot;"/>
    <numFmt numFmtId="196" formatCode="_ * #,##0.0_ ;_ * \-#,##0.0_ ;_ * &quot;-&quot;?_ ;_ @_ "/>
  </numFmts>
  <fonts count="49">
    <font>
      <sz val="11"/>
      <name val="ＭＳ Ｐゴシック"/>
      <family val="3"/>
    </font>
    <font>
      <sz val="6"/>
      <name val="ＭＳ Ｐゴシック"/>
      <family val="3"/>
    </font>
    <font>
      <sz val="11"/>
      <name val="ＭＳ ゴシック"/>
      <family val="3"/>
    </font>
    <font>
      <b/>
      <sz val="11"/>
      <name val="ＭＳ ゴシック"/>
      <family val="3"/>
    </font>
    <font>
      <sz val="14"/>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medium"/>
      <top style="thin"/>
      <bottom style="thin"/>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style="thin"/>
      <right style="thin"/>
      <top style="double"/>
      <bottom style="medium"/>
    </border>
    <border>
      <left>
        <color indexed="63"/>
      </left>
      <right>
        <color indexed="63"/>
      </right>
      <top style="double"/>
      <bottom style="medium"/>
    </border>
    <border diagonalUp="1">
      <left style="thin"/>
      <right style="thin"/>
      <top style="double"/>
      <bottom style="medium"/>
      <diagonal style="thin"/>
    </border>
    <border>
      <left>
        <color indexed="63"/>
      </left>
      <right style="thin"/>
      <top style="double"/>
      <bottom style="medium"/>
    </border>
    <border diagonalUp="1">
      <left style="thin"/>
      <right style="medium"/>
      <top style="double"/>
      <bottom style="medium"/>
      <diagonal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0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5" fillId="0" borderId="0" xfId="0" applyFont="1" applyBorder="1" applyAlignment="1">
      <alignment/>
    </xf>
    <xf numFmtId="178" fontId="7" fillId="0" borderId="11" xfId="0" applyNumberFormat="1" applyFont="1" applyBorder="1" applyAlignment="1">
      <alignment vertical="center" shrinkToFit="1"/>
    </xf>
    <xf numFmtId="178" fontId="7" fillId="33" borderId="0" xfId="0" applyNumberFormat="1" applyFont="1" applyFill="1" applyBorder="1" applyAlignment="1">
      <alignment vertical="center" shrinkToFit="1"/>
    </xf>
    <xf numFmtId="178" fontId="7" fillId="33" borderId="11" xfId="0" applyNumberFormat="1" applyFont="1" applyFill="1" applyBorder="1" applyAlignment="1">
      <alignment vertical="center" shrinkToFit="1"/>
    </xf>
    <xf numFmtId="3" fontId="7" fillId="33" borderId="11" xfId="0" applyNumberFormat="1" applyFont="1" applyFill="1" applyBorder="1" applyAlignment="1">
      <alignment vertical="center" wrapText="1"/>
    </xf>
    <xf numFmtId="178" fontId="7" fillId="0" borderId="12" xfId="0" applyNumberFormat="1" applyFont="1" applyBorder="1" applyAlignment="1">
      <alignment vertical="center" shrinkToFit="1"/>
    </xf>
    <xf numFmtId="178" fontId="7" fillId="33" borderId="13" xfId="0" applyNumberFormat="1" applyFont="1" applyFill="1" applyBorder="1" applyAlignment="1">
      <alignment vertical="center" shrinkToFit="1"/>
    </xf>
    <xf numFmtId="178" fontId="7" fillId="33" borderId="12" xfId="0" applyNumberFormat="1" applyFont="1" applyFill="1" applyBorder="1" applyAlignment="1">
      <alignment vertical="center" shrinkToFit="1"/>
    </xf>
    <xf numFmtId="3" fontId="7" fillId="33" borderId="12" xfId="0" applyNumberFormat="1" applyFont="1" applyFill="1" applyBorder="1" applyAlignment="1">
      <alignment vertical="center" wrapText="1"/>
    </xf>
    <xf numFmtId="178" fontId="7" fillId="0" borderId="14" xfId="0" applyNumberFormat="1" applyFont="1" applyBorder="1" applyAlignment="1">
      <alignment vertical="center" shrinkToFit="1"/>
    </xf>
    <xf numFmtId="178" fontId="7" fillId="33" borderId="15" xfId="0" applyNumberFormat="1" applyFont="1" applyFill="1" applyBorder="1" applyAlignment="1">
      <alignment vertical="center" shrinkToFit="1"/>
    </xf>
    <xf numFmtId="178" fontId="7" fillId="33" borderId="14" xfId="0" applyNumberFormat="1" applyFont="1" applyFill="1" applyBorder="1" applyAlignment="1">
      <alignment vertical="center" shrinkToFit="1"/>
    </xf>
    <xf numFmtId="3" fontId="7" fillId="33" borderId="14" xfId="0" applyNumberFormat="1" applyFont="1" applyFill="1" applyBorder="1" applyAlignment="1">
      <alignment vertical="center" wrapText="1"/>
    </xf>
    <xf numFmtId="0" fontId="7" fillId="0" borderId="16" xfId="0" applyNumberFormat="1" applyFont="1" applyBorder="1" applyAlignment="1">
      <alignment vertical="center" wrapText="1"/>
    </xf>
    <xf numFmtId="0" fontId="7" fillId="0" borderId="17" xfId="0" applyNumberFormat="1" applyFont="1" applyBorder="1" applyAlignment="1">
      <alignment vertical="center" wrapText="1"/>
    </xf>
    <xf numFmtId="0" fontId="7" fillId="34" borderId="18"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9"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7" fillId="33" borderId="20" xfId="0" applyFont="1" applyFill="1" applyBorder="1" applyAlignment="1">
      <alignment horizontal="center" vertical="center"/>
    </xf>
    <xf numFmtId="3" fontId="7" fillId="33" borderId="21" xfId="0" applyNumberFormat="1" applyFont="1" applyFill="1" applyBorder="1" applyAlignment="1">
      <alignment vertical="center" wrapText="1"/>
    </xf>
    <xf numFmtId="178" fontId="2" fillId="0" borderId="0" xfId="0" applyNumberFormat="1" applyFont="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7" fillId="0" borderId="0" xfId="0" applyNumberFormat="1" applyFont="1" applyBorder="1" applyAlignment="1">
      <alignment horizontal="center" vertical="center"/>
    </xf>
    <xf numFmtId="0" fontId="7" fillId="33" borderId="0" xfId="0" applyFont="1" applyFill="1" applyBorder="1" applyAlignment="1">
      <alignment horizontal="center" vertical="center"/>
    </xf>
    <xf numFmtId="177" fontId="7" fillId="0" borderId="22" xfId="0" applyNumberFormat="1" applyFont="1" applyBorder="1" applyAlignment="1">
      <alignment horizontal="center" vertical="center" shrinkToFit="1"/>
    </xf>
    <xf numFmtId="177" fontId="7" fillId="0" borderId="23" xfId="0" applyNumberFormat="1" applyFont="1" applyBorder="1" applyAlignment="1">
      <alignment horizontal="center" vertical="center" shrinkToFit="1"/>
    </xf>
    <xf numFmtId="177" fontId="7" fillId="0" borderId="24" xfId="0" applyNumberFormat="1" applyFont="1" applyBorder="1" applyAlignment="1">
      <alignment horizontal="center" vertical="center" shrinkToFit="1"/>
    </xf>
    <xf numFmtId="0" fontId="48" fillId="0" borderId="25" xfId="62" applyNumberFormat="1" applyFont="1" applyFill="1" applyBorder="1" applyAlignment="1">
      <alignment vertical="center" wrapText="1"/>
      <protection/>
    </xf>
    <xf numFmtId="178" fontId="48" fillId="33" borderId="12" xfId="62" applyNumberFormat="1" applyFont="1" applyFill="1" applyBorder="1" applyAlignment="1">
      <alignment vertical="center" shrinkToFit="1"/>
      <protection/>
    </xf>
    <xf numFmtId="178" fontId="48" fillId="33" borderId="11" xfId="62" applyNumberFormat="1" applyFont="1" applyFill="1" applyBorder="1" applyAlignment="1">
      <alignment horizontal="right" vertical="center" shrinkToFit="1"/>
      <protection/>
    </xf>
    <xf numFmtId="0" fontId="48" fillId="33" borderId="12" xfId="62" applyNumberFormat="1" applyFont="1" applyFill="1" applyBorder="1" applyAlignment="1">
      <alignment horizontal="center" vertical="center" wrapText="1"/>
      <protection/>
    </xf>
    <xf numFmtId="0" fontId="48" fillId="33" borderId="12" xfId="62" applyNumberFormat="1" applyFont="1" applyFill="1" applyBorder="1" applyAlignment="1">
      <alignment vertical="center" wrapText="1"/>
      <protection/>
    </xf>
    <xf numFmtId="178" fontId="7" fillId="33" borderId="12" xfId="0" applyNumberFormat="1" applyFont="1" applyFill="1" applyBorder="1" applyAlignment="1">
      <alignment horizontal="right" vertical="center" shrinkToFit="1"/>
    </xf>
    <xf numFmtId="0" fontId="7" fillId="33" borderId="12" xfId="0" applyNumberFormat="1" applyFont="1" applyFill="1" applyBorder="1" applyAlignment="1">
      <alignment horizontal="center" vertical="center" wrapText="1"/>
    </xf>
    <xf numFmtId="0" fontId="7" fillId="33" borderId="12" xfId="0" applyNumberFormat="1" applyFont="1" applyFill="1" applyBorder="1" applyAlignment="1">
      <alignment vertical="center" wrapText="1"/>
    </xf>
    <xf numFmtId="0" fontId="7" fillId="33" borderId="14" xfId="0" applyNumberFormat="1" applyFont="1" applyFill="1" applyBorder="1" applyAlignment="1">
      <alignment horizontal="center" vertical="center" wrapText="1"/>
    </xf>
    <xf numFmtId="0" fontId="4" fillId="33" borderId="14" xfId="0" applyNumberFormat="1" applyFont="1" applyFill="1" applyBorder="1" applyAlignment="1">
      <alignment vertical="center" wrapText="1"/>
    </xf>
    <xf numFmtId="178" fontId="7" fillId="0" borderId="26" xfId="0" applyNumberFormat="1" applyFont="1" applyBorder="1" applyAlignment="1">
      <alignment vertical="center" shrinkToFit="1"/>
    </xf>
    <xf numFmtId="178" fontId="7" fillId="33" borderId="27" xfId="0" applyNumberFormat="1" applyFont="1" applyFill="1" applyBorder="1" applyAlignment="1">
      <alignment vertical="center" shrinkToFit="1"/>
    </xf>
    <xf numFmtId="178" fontId="7" fillId="33" borderId="26" xfId="0" applyNumberFormat="1" applyFont="1" applyFill="1" applyBorder="1" applyAlignment="1">
      <alignment vertical="center" shrinkToFit="1"/>
    </xf>
    <xf numFmtId="178" fontId="7" fillId="33" borderId="28" xfId="0" applyNumberFormat="1" applyFont="1" applyFill="1" applyBorder="1" applyAlignment="1">
      <alignment vertical="center" shrinkToFit="1"/>
    </xf>
    <xf numFmtId="178" fontId="7" fillId="33" borderId="29" xfId="0" applyNumberFormat="1" applyFont="1" applyFill="1" applyBorder="1" applyAlignment="1">
      <alignment vertical="center" shrinkToFit="1"/>
    </xf>
    <xf numFmtId="178" fontId="7" fillId="33" borderId="26" xfId="0" applyNumberFormat="1" applyFont="1" applyFill="1" applyBorder="1" applyAlignment="1">
      <alignment horizontal="center" vertical="center" shrinkToFit="1"/>
    </xf>
    <xf numFmtId="3" fontId="7" fillId="33" borderId="28" xfId="0" applyNumberFormat="1" applyFont="1" applyFill="1" applyBorder="1" applyAlignment="1">
      <alignment horizontal="center" vertical="center" wrapText="1"/>
    </xf>
    <xf numFmtId="3" fontId="7" fillId="0" borderId="30" xfId="0" applyNumberFormat="1" applyFont="1" applyBorder="1" applyAlignment="1">
      <alignment horizontal="center" vertical="center" shrinkToFit="1"/>
    </xf>
    <xf numFmtId="0" fontId="7" fillId="0" borderId="0" xfId="0" applyFont="1" applyAlignment="1">
      <alignment/>
    </xf>
    <xf numFmtId="0" fontId="7" fillId="0" borderId="31" xfId="0" applyNumberFormat="1" applyFont="1" applyBorder="1" applyAlignment="1">
      <alignment vertical="center" wrapText="1"/>
    </xf>
    <xf numFmtId="0" fontId="0" fillId="0" borderId="32" xfId="0" applyBorder="1" applyAlignment="1">
      <alignment vertical="center"/>
    </xf>
    <xf numFmtId="0" fontId="7" fillId="0" borderId="25" xfId="0" applyNumberFormat="1" applyFont="1" applyBorder="1" applyAlignment="1">
      <alignment vertical="center" wrapText="1"/>
    </xf>
    <xf numFmtId="0" fontId="7" fillId="0" borderId="33" xfId="0" applyNumberFormat="1" applyFont="1" applyBorder="1" applyAlignment="1">
      <alignment vertical="center" wrapText="1"/>
    </xf>
    <xf numFmtId="183" fontId="7" fillId="0" borderId="34" xfId="0" applyNumberFormat="1" applyFont="1" applyBorder="1" applyAlignment="1">
      <alignment horizontal="left" vertical="center" wrapText="1"/>
    </xf>
    <xf numFmtId="183" fontId="7" fillId="0" borderId="35" xfId="0" applyNumberFormat="1" applyFont="1" applyBorder="1" applyAlignment="1">
      <alignment horizontal="left" vertical="center" wrapText="1"/>
    </xf>
    <xf numFmtId="177" fontId="7" fillId="0" borderId="36"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7" fillId="0" borderId="29" xfId="0" applyNumberFormat="1" applyFont="1" applyBorder="1" applyAlignment="1">
      <alignment horizontal="center" vertical="center"/>
    </xf>
    <xf numFmtId="0" fontId="7" fillId="34" borderId="14"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6" fillId="0" borderId="0" xfId="0" applyFont="1" applyBorder="1" applyAlignment="1">
      <alignment horizontal="center"/>
    </xf>
    <xf numFmtId="0" fontId="7" fillId="34" borderId="41" xfId="0" applyFont="1" applyFill="1" applyBorder="1" applyAlignment="1">
      <alignment horizontal="center" vertical="center" wrapText="1"/>
    </xf>
    <xf numFmtId="0" fontId="7" fillId="34" borderId="22" xfId="0" applyFont="1" applyFill="1" applyBorder="1" applyAlignment="1">
      <alignment horizontal="center" vertical="center"/>
    </xf>
    <xf numFmtId="0" fontId="7" fillId="34" borderId="42" xfId="0" applyFont="1" applyFill="1" applyBorder="1" applyAlignment="1">
      <alignment horizontal="center" vertical="center"/>
    </xf>
    <xf numFmtId="0" fontId="7" fillId="34" borderId="18"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43"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8" fillId="0" borderId="10" xfId="0" applyFont="1" applyBorder="1" applyAlignment="1">
      <alignment horizontal="right" vertical="center"/>
    </xf>
    <xf numFmtId="0" fontId="0" fillId="0" borderId="10" xfId="0" applyBorder="1" applyAlignment="1">
      <alignment horizontal="right" vertical="center"/>
    </xf>
    <xf numFmtId="0" fontId="7" fillId="34" borderId="45" xfId="0" applyFont="1" applyFill="1" applyBorder="1" applyAlignment="1">
      <alignment horizontal="center" vertical="center"/>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7" fillId="34" borderId="49" xfId="0" applyFont="1" applyFill="1" applyBorder="1" applyAlignment="1">
      <alignment horizontal="center" vertical="center"/>
    </xf>
    <xf numFmtId="0" fontId="7" fillId="34" borderId="50" xfId="0" applyFont="1" applyFill="1" applyBorder="1" applyAlignment="1">
      <alignment horizontal="center" vertical="center"/>
    </xf>
    <xf numFmtId="0" fontId="7" fillId="34" borderId="51" xfId="0" applyFont="1" applyFill="1" applyBorder="1" applyAlignment="1">
      <alignment horizontal="center" vertical="center"/>
    </xf>
    <xf numFmtId="0" fontId="7" fillId="34" borderId="31"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44"/>
  <sheetViews>
    <sheetView tabSelected="1" view="pageBreakPreview" zoomScale="40" zoomScaleNormal="20" zoomScaleSheetLayoutView="40" zoomScalePageLayoutView="50" workbookViewId="0" topLeftCell="A1">
      <selection activeCell="C2" sqref="C2"/>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3">
      <c r="A2" s="13" t="s">
        <v>28</v>
      </c>
      <c r="B2" s="13"/>
    </row>
    <row r="3" spans="1:15" ht="41.25">
      <c r="A3" s="81" t="s">
        <v>31</v>
      </c>
      <c r="B3" s="81"/>
      <c r="C3" s="81"/>
      <c r="D3" s="81"/>
      <c r="E3" s="81"/>
      <c r="F3" s="81"/>
      <c r="G3" s="81"/>
      <c r="H3" s="81"/>
      <c r="I3" s="81"/>
      <c r="J3" s="81"/>
      <c r="K3" s="81"/>
      <c r="L3" s="81"/>
      <c r="M3" s="81"/>
      <c r="N3" s="81"/>
      <c r="O3" s="81"/>
    </row>
    <row r="4" spans="1:15" ht="30" thickBot="1">
      <c r="A4" s="5"/>
      <c r="B4" s="5"/>
      <c r="C4" s="3"/>
      <c r="D4" s="3"/>
      <c r="E4" s="3"/>
      <c r="F4" s="1"/>
      <c r="G4" s="1"/>
      <c r="H4" s="1"/>
      <c r="I4" s="1"/>
      <c r="J4" s="1"/>
      <c r="K4" s="1"/>
      <c r="L4" s="1"/>
      <c r="M4" s="1"/>
      <c r="N4" s="91" t="s">
        <v>14</v>
      </c>
      <c r="O4" s="92"/>
    </row>
    <row r="5" spans="1:15" ht="21">
      <c r="A5" s="82" t="s">
        <v>8</v>
      </c>
      <c r="B5" s="93" t="s">
        <v>10</v>
      </c>
      <c r="C5" s="94"/>
      <c r="D5" s="85" t="s">
        <v>32</v>
      </c>
      <c r="E5" s="88" t="s">
        <v>15</v>
      </c>
      <c r="F5" s="89"/>
      <c r="G5" s="102" t="s">
        <v>17</v>
      </c>
      <c r="H5" s="89"/>
      <c r="I5" s="28" t="s">
        <v>18</v>
      </c>
      <c r="J5" s="28" t="s">
        <v>30</v>
      </c>
      <c r="K5" s="90" t="s">
        <v>2</v>
      </c>
      <c r="L5" s="102" t="s">
        <v>19</v>
      </c>
      <c r="M5" s="103"/>
      <c r="N5" s="104"/>
      <c r="O5" s="99" t="s">
        <v>11</v>
      </c>
    </row>
    <row r="6" spans="1:15" ht="21">
      <c r="A6" s="83"/>
      <c r="B6" s="95"/>
      <c r="C6" s="96"/>
      <c r="D6" s="86"/>
      <c r="E6" s="79" t="s">
        <v>9</v>
      </c>
      <c r="F6" s="72" t="s">
        <v>6</v>
      </c>
      <c r="G6" s="78" t="s">
        <v>7</v>
      </c>
      <c r="H6" s="78" t="s">
        <v>16</v>
      </c>
      <c r="I6" s="29" t="s">
        <v>0</v>
      </c>
      <c r="J6" s="29" t="s">
        <v>1</v>
      </c>
      <c r="K6" s="79"/>
      <c r="L6" s="72" t="s">
        <v>13</v>
      </c>
      <c r="M6" s="74" t="s">
        <v>12</v>
      </c>
      <c r="N6" s="75"/>
      <c r="O6" s="100"/>
    </row>
    <row r="7" spans="1:15" ht="21" thickBot="1">
      <c r="A7" s="84"/>
      <c r="B7" s="97"/>
      <c r="C7" s="98"/>
      <c r="D7" s="87"/>
      <c r="E7" s="80"/>
      <c r="F7" s="73"/>
      <c r="G7" s="73"/>
      <c r="H7" s="73"/>
      <c r="I7" s="30" t="s">
        <v>3</v>
      </c>
      <c r="J7" s="30" t="s">
        <v>4</v>
      </c>
      <c r="K7" s="31" t="s">
        <v>5</v>
      </c>
      <c r="L7" s="73"/>
      <c r="M7" s="76"/>
      <c r="N7" s="77"/>
      <c r="O7" s="101"/>
    </row>
    <row r="8" spans="1:15" ht="253.5" customHeight="1">
      <c r="A8" s="41">
        <v>21</v>
      </c>
      <c r="B8" s="63" t="s">
        <v>33</v>
      </c>
      <c r="C8" s="64"/>
      <c r="D8" s="14">
        <v>100</v>
      </c>
      <c r="E8" s="15">
        <v>100</v>
      </c>
      <c r="F8" s="16">
        <v>78</v>
      </c>
      <c r="G8" s="33" t="s">
        <v>44</v>
      </c>
      <c r="H8" s="17" t="s">
        <v>45</v>
      </c>
      <c r="I8" s="14">
        <v>25</v>
      </c>
      <c r="J8" s="45">
        <v>7</v>
      </c>
      <c r="K8" s="23">
        <f>J8-I8</f>
        <v>-18</v>
      </c>
      <c r="L8" s="46">
        <v>-18</v>
      </c>
      <c r="M8" s="47" t="s">
        <v>37</v>
      </c>
      <c r="N8" s="48" t="s">
        <v>43</v>
      </c>
      <c r="O8" s="44"/>
    </row>
    <row r="9" spans="1:15" ht="391.5" customHeight="1">
      <c r="A9" s="42">
        <v>108</v>
      </c>
      <c r="B9" s="65" t="s">
        <v>35</v>
      </c>
      <c r="C9" s="66"/>
      <c r="D9" s="18">
        <v>510</v>
      </c>
      <c r="E9" s="19">
        <v>749</v>
      </c>
      <c r="F9" s="20">
        <v>642</v>
      </c>
      <c r="G9" s="21" t="s">
        <v>36</v>
      </c>
      <c r="H9" s="21" t="s">
        <v>41</v>
      </c>
      <c r="I9" s="18">
        <v>433</v>
      </c>
      <c r="J9" s="20">
        <v>0</v>
      </c>
      <c r="K9" s="19">
        <f>J9-I9</f>
        <v>-433</v>
      </c>
      <c r="L9" s="49">
        <v>0</v>
      </c>
      <c r="M9" s="50" t="s">
        <v>38</v>
      </c>
      <c r="N9" s="51" t="s">
        <v>39</v>
      </c>
      <c r="O9" s="26"/>
    </row>
    <row r="10" spans="1:15" ht="409.5" customHeight="1" thickBot="1">
      <c r="A10" s="43">
        <v>120</v>
      </c>
      <c r="B10" s="67" t="s">
        <v>34</v>
      </c>
      <c r="C10" s="68"/>
      <c r="D10" s="22">
        <v>205</v>
      </c>
      <c r="E10" s="23">
        <v>205</v>
      </c>
      <c r="F10" s="24">
        <v>177</v>
      </c>
      <c r="G10" s="24" t="s">
        <v>36</v>
      </c>
      <c r="H10" s="25" t="s">
        <v>42</v>
      </c>
      <c r="I10" s="22">
        <v>158</v>
      </c>
      <c r="J10" s="24">
        <v>148</v>
      </c>
      <c r="K10" s="23">
        <f>J10-I10</f>
        <v>-10</v>
      </c>
      <c r="L10" s="24">
        <v>-10</v>
      </c>
      <c r="M10" s="52" t="s">
        <v>37</v>
      </c>
      <c r="N10" s="53" t="s">
        <v>40</v>
      </c>
      <c r="O10" s="27"/>
    </row>
    <row r="11" spans="1:15" s="62" customFormat="1" ht="45.75" customHeight="1" thickBot="1" thickTop="1">
      <c r="A11" s="69" t="s">
        <v>29</v>
      </c>
      <c r="B11" s="70"/>
      <c r="C11" s="71"/>
      <c r="D11" s="54"/>
      <c r="E11" s="55"/>
      <c r="F11" s="56"/>
      <c r="G11" s="57"/>
      <c r="H11" s="32"/>
      <c r="I11" s="54">
        <f>SUM(I8:I10)</f>
        <v>616</v>
      </c>
      <c r="J11" s="56">
        <f>SUM(J8:J10)</f>
        <v>155</v>
      </c>
      <c r="K11" s="58">
        <f>SUM(K8:K10)</f>
        <v>-461</v>
      </c>
      <c r="L11" s="59">
        <f>SUM(L8:L10)</f>
        <v>-28</v>
      </c>
      <c r="M11" s="60"/>
      <c r="N11" s="60"/>
      <c r="O11" s="61"/>
    </row>
    <row r="12" spans="1:15" ht="21">
      <c r="A12" s="38" t="s">
        <v>27</v>
      </c>
      <c r="B12" s="39"/>
      <c r="C12" s="39"/>
      <c r="D12" s="34"/>
      <c r="E12" s="9"/>
      <c r="F12" s="9"/>
      <c r="G12" s="9"/>
      <c r="H12" s="40"/>
      <c r="I12" s="34"/>
      <c r="J12" s="9"/>
      <c r="K12" s="9"/>
      <c r="L12" s="35"/>
      <c r="M12" s="36"/>
      <c r="N12" s="36"/>
      <c r="O12" s="37"/>
    </row>
    <row r="13" spans="1:8" ht="12.75">
      <c r="A13" s="6" t="s">
        <v>24</v>
      </c>
      <c r="E13" s="10"/>
      <c r="F13" s="10"/>
      <c r="G13" s="10"/>
      <c r="H13" s="10"/>
    </row>
    <row r="14" ht="12.75">
      <c r="A14" s="7" t="s">
        <v>25</v>
      </c>
    </row>
    <row r="15" spans="1:2" ht="12.75">
      <c r="A15" s="12" t="s">
        <v>23</v>
      </c>
      <c r="B15" s="11"/>
    </row>
    <row r="16" spans="1:2" ht="12.75">
      <c r="A16" s="7" t="s">
        <v>22</v>
      </c>
      <c r="B16" s="11"/>
    </row>
    <row r="17" spans="1:15" ht="12.75">
      <c r="A17" s="6" t="s">
        <v>20</v>
      </c>
      <c r="B17" s="6"/>
      <c r="D17" s="4"/>
      <c r="E17" s="4"/>
      <c r="F17" s="4"/>
      <c r="G17" s="4"/>
      <c r="H17" s="4"/>
      <c r="I17" s="4"/>
      <c r="J17" s="4"/>
      <c r="K17" s="4"/>
      <c r="L17" s="4"/>
      <c r="M17" s="4"/>
      <c r="N17" s="4"/>
      <c r="O17" s="4"/>
    </row>
    <row r="18" spans="1:2" ht="12.75">
      <c r="A18" s="6" t="s">
        <v>26</v>
      </c>
      <c r="B18" s="6"/>
    </row>
    <row r="19" ht="12.75">
      <c r="A19" s="6" t="s">
        <v>21</v>
      </c>
    </row>
    <row r="44" ht="12.75">
      <c r="E44" s="8"/>
    </row>
  </sheetData>
  <sheetProtection/>
  <mergeCells count="20">
    <mergeCell ref="A3:O3"/>
    <mergeCell ref="A5:A7"/>
    <mergeCell ref="D5:D7"/>
    <mergeCell ref="E5:F5"/>
    <mergeCell ref="K5:K6"/>
    <mergeCell ref="N4:O4"/>
    <mergeCell ref="B5:C7"/>
    <mergeCell ref="O5:O7"/>
    <mergeCell ref="G5:H5"/>
    <mergeCell ref="L5:N5"/>
    <mergeCell ref="B8:C8"/>
    <mergeCell ref="B9:C9"/>
    <mergeCell ref="B10:C10"/>
    <mergeCell ref="A11:C11"/>
    <mergeCell ref="L6:L7"/>
    <mergeCell ref="M6:N7"/>
    <mergeCell ref="H6:H7"/>
    <mergeCell ref="G6:G7"/>
    <mergeCell ref="E6:E7"/>
    <mergeCell ref="F6:F7"/>
  </mergeCells>
  <dataValidations count="2">
    <dataValidation type="list" allowBlank="1" showInputMessage="1" showErrorMessage="1" sqref="M8 M10">
      <formula1>"廃止, 段階的廃止, 縮減, 執行等改善,現状通り"</formula1>
    </dataValidation>
    <dataValidation type="list" allowBlank="1" showInputMessage="1" showErrorMessage="1" sqref="M9">
      <formula1>"廃止, 段階的廃止, 縮減, 執行等改善,現状通り,予定通り終了"</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2015-09-07T02:32:37Z</dcterms:modified>
  <cp:category/>
  <cp:version/>
  <cp:contentType/>
  <cp:contentStatus/>
</cp:coreProperties>
</file>