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9600" yWindow="156" windowWidth="9636" windowHeight="10836" tabRatio="378" activeTab="1"/>
  </bookViews>
  <sheets>
    <sheet name="はじめにお読みください" sheetId="8" r:id="rId1"/>
    <sheet name="様式０" sheetId="1" r:id="rId2"/>
    <sheet name="様式００" sheetId="9" state="hidden" r:id="rId3"/>
    <sheet name="様式１" sheetId="4" r:id="rId4"/>
  </sheets>
  <definedNames>
    <definedName name="_xlnm.Print_Area" localSheetId="0">はじめにお読みください!$A$1:$Q$16</definedName>
    <definedName name="_xlnm.Print_Area" localSheetId="1">様式０!$A:$O</definedName>
    <definedName name="_xlnm.Print_Area" localSheetId="2">様式００!$A$1:$M$681</definedName>
    <definedName name="_xlnm.Print_Area" localSheetId="3">様式１!$A$1:$N$84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652" i="1" l="1"/>
  <c r="E622" i="1"/>
  <c r="E592" i="1"/>
  <c r="E562" i="1"/>
  <c r="E532" i="1"/>
  <c r="E502" i="1"/>
  <c r="E472" i="1"/>
  <c r="E442" i="1"/>
  <c r="E412" i="1"/>
  <c r="E382" i="1"/>
  <c r="E352" i="1"/>
  <c r="E322" i="1"/>
  <c r="E292" i="1"/>
  <c r="E262" i="1"/>
  <c r="E232" i="1"/>
  <c r="E202" i="1"/>
  <c r="E172" i="1"/>
  <c r="E142" i="1"/>
  <c r="E112" i="1"/>
  <c r="I19" i="4" l="1"/>
  <c r="I22" i="4"/>
  <c r="I21" i="4"/>
  <c r="I20" i="4"/>
  <c r="F22" i="4" l="1"/>
  <c r="F21" i="4"/>
  <c r="F20" i="4"/>
  <c r="F19" i="4"/>
  <c r="J16" i="4"/>
  <c r="E16" i="4"/>
  <c r="E38" i="1" l="1"/>
  <c r="E34" i="1"/>
  <c r="E17" i="4"/>
  <c r="E14" i="4"/>
  <c r="E13" i="4"/>
  <c r="E12" i="4"/>
  <c r="E11" i="4"/>
  <c r="E10" i="4"/>
  <c r="E8" i="4"/>
  <c r="G16" i="4"/>
  <c r="E47" i="1"/>
  <c r="M26" i="4"/>
  <c r="E82" i="1"/>
  <c r="E35" i="4"/>
  <c r="E41" i="4"/>
  <c r="C66" i="4"/>
  <c r="C60" i="4"/>
  <c r="E47" i="4"/>
  <c r="E78" i="4"/>
  <c r="E72" i="4"/>
  <c r="E58" i="4"/>
  <c r="E57" i="4"/>
  <c r="E56" i="4"/>
  <c r="E55" i="4"/>
  <c r="E54" i="4"/>
  <c r="E52" i="4"/>
  <c r="E51" i="4"/>
  <c r="E50" i="4"/>
  <c r="E49" i="4"/>
  <c r="E48" i="4"/>
  <c r="E46" i="4"/>
  <c r="E45" i="4"/>
  <c r="E44" i="4"/>
  <c r="E43" i="4"/>
  <c r="E42" i="4"/>
  <c r="E40" i="4"/>
  <c r="E39" i="4"/>
  <c r="E38" i="4"/>
  <c r="E37" i="4"/>
  <c r="E36" i="4"/>
  <c r="L25" i="4"/>
  <c r="E23" i="4"/>
  <c r="E34" i="4"/>
  <c r="E33" i="4"/>
  <c r="E32" i="4"/>
  <c r="E31" i="4"/>
  <c r="E30" i="4"/>
  <c r="E29" i="4"/>
  <c r="E28" i="4"/>
  <c r="E27" i="4"/>
  <c r="H27" i="4"/>
  <c r="E26" i="4"/>
  <c r="E25" i="4"/>
  <c r="E24" i="4"/>
  <c r="E7" i="4"/>
  <c r="E6" i="4"/>
  <c r="E11" i="1"/>
  <c r="E9" i="4"/>
  <c r="E655" i="9"/>
  <c r="E625" i="9"/>
  <c r="E595" i="9"/>
  <c r="E565" i="9"/>
  <c r="E535" i="9"/>
  <c r="E505" i="9"/>
  <c r="E475" i="9"/>
  <c r="E445" i="9"/>
  <c r="E415" i="9"/>
  <c r="E385" i="9"/>
  <c r="E355" i="9"/>
  <c r="E325" i="9"/>
  <c r="E295" i="9"/>
  <c r="E265" i="9"/>
  <c r="E235" i="9"/>
  <c r="E205" i="9"/>
  <c r="E175" i="9"/>
  <c r="E145" i="9"/>
  <c r="E115" i="9"/>
  <c r="E85" i="9"/>
  <c r="E50" i="9"/>
  <c r="E33" i="9"/>
  <c r="L2" i="4"/>
  <c r="E15" i="4"/>
  <c r="H16" i="4"/>
  <c r="E53" i="4"/>
  <c r="E59" i="4"/>
</calcChain>
</file>

<file path=xl/sharedStrings.xml><?xml version="1.0" encoding="utf-8"?>
<sst xmlns="http://schemas.openxmlformats.org/spreadsheetml/2006/main" count="2697" uniqueCount="385">
  <si>
    <t>研究開発課題名</t>
    <rPh sb="0" eb="2">
      <t>ケンキュウ</t>
    </rPh>
    <rPh sb="2" eb="4">
      <t>カイハツ</t>
    </rPh>
    <rPh sb="4" eb="6">
      <t>カダイ</t>
    </rPh>
    <rPh sb="6" eb="7">
      <t>メイ</t>
    </rPh>
    <phoneticPr fontId="1"/>
  </si>
  <si>
    <t>研究キーワード</t>
    <rPh sb="0" eb="2">
      <t>ケンキュウ</t>
    </rPh>
    <phoneticPr fontId="1"/>
  </si>
  <si>
    <t>研究開発期間</t>
    <rPh sb="0" eb="2">
      <t>ケンキュウ</t>
    </rPh>
    <rPh sb="2" eb="4">
      <t>カイハツ</t>
    </rPh>
    <rPh sb="4" eb="6">
      <t>キカン</t>
    </rPh>
    <phoneticPr fontId="1"/>
  </si>
  <si>
    <t>年間）</t>
    <rPh sb="0" eb="2">
      <t>ネンカン</t>
    </rPh>
    <phoneticPr fontId="1"/>
  </si>
  <si>
    <t>千円</t>
    <rPh sb="0" eb="2">
      <t>センエン</t>
    </rPh>
    <phoneticPr fontId="1"/>
  </si>
  <si>
    <t>合計</t>
    <rPh sb="0" eb="2">
      <t>ゴウケイ</t>
    </rPh>
    <phoneticPr fontId="1"/>
  </si>
  <si>
    <t>－</t>
    <phoneticPr fontId="1"/>
  </si>
  <si>
    <t>提案額</t>
    <rPh sb="0" eb="2">
      <t>テイアン</t>
    </rPh>
    <rPh sb="2" eb="3">
      <t>ガク</t>
    </rPh>
    <phoneticPr fontId="1"/>
  </si>
  <si>
    <t>（</t>
    <phoneticPr fontId="1"/>
  </si>
  <si>
    <t>研究代表者</t>
    <rPh sb="0" eb="2">
      <t>ケンキュウ</t>
    </rPh>
    <rPh sb="2" eb="5">
      <t>ダイヒョウシャ</t>
    </rPh>
    <phoneticPr fontId="1"/>
  </si>
  <si>
    <t>所属機関</t>
    <rPh sb="0" eb="2">
      <t>ショゾク</t>
    </rPh>
    <rPh sb="2" eb="4">
      <t>キカン</t>
    </rPh>
    <phoneticPr fontId="1"/>
  </si>
  <si>
    <t>所属機関所在地都道府県</t>
    <rPh sb="0" eb="2">
      <t>ショゾク</t>
    </rPh>
    <rPh sb="2" eb="4">
      <t>キカン</t>
    </rPh>
    <rPh sb="4" eb="7">
      <t>ショザイチ</t>
    </rPh>
    <rPh sb="7" eb="11">
      <t>トドウフケン</t>
    </rPh>
    <phoneticPr fontId="1"/>
  </si>
  <si>
    <t>氏　　　名</t>
    <rPh sb="0" eb="1">
      <t>シ</t>
    </rPh>
    <rPh sb="4" eb="5">
      <t>メイ</t>
    </rPh>
    <phoneticPr fontId="1"/>
  </si>
  <si>
    <t>役　　　職</t>
    <rPh sb="0" eb="1">
      <t>ヤク</t>
    </rPh>
    <rPh sb="4" eb="5">
      <t>ショク</t>
    </rPh>
    <phoneticPr fontId="1"/>
  </si>
  <si>
    <t>フリガナ</t>
    <phoneticPr fontId="1"/>
  </si>
  <si>
    <t>連絡先</t>
    <rPh sb="0" eb="3">
      <t>レンラクサキ</t>
    </rPh>
    <phoneticPr fontId="1"/>
  </si>
  <si>
    <t>住所</t>
    <rPh sb="0" eb="2">
      <t>ジュウショ</t>
    </rPh>
    <phoneticPr fontId="1"/>
  </si>
  <si>
    <t>E-mail</t>
    <phoneticPr fontId="1"/>
  </si>
  <si>
    <t>電話番号</t>
    <rPh sb="0" eb="2">
      <t>デンワ</t>
    </rPh>
    <rPh sb="2" eb="4">
      <t>バンゴウ</t>
    </rPh>
    <phoneticPr fontId="1"/>
  </si>
  <si>
    <t>郵便番号</t>
    <rPh sb="0" eb="4">
      <t>ユウビンバンゴウ</t>
    </rPh>
    <phoneticPr fontId="1"/>
  </si>
  <si>
    <t>研究分担者</t>
    <rPh sb="0" eb="2">
      <t>ケンキュウ</t>
    </rPh>
    <rPh sb="2" eb="4">
      <t>ブンタン</t>
    </rPh>
    <rPh sb="4" eb="5">
      <t>シャ</t>
    </rPh>
    <phoneticPr fontId="1"/>
  </si>
  <si>
    <t>年度別研究費一覧
（直接経費のみ、消費税を含む）</t>
    <rPh sb="0" eb="2">
      <t>ネンド</t>
    </rPh>
    <rPh sb="2" eb="3">
      <t>ベツ</t>
    </rPh>
    <rPh sb="3" eb="5">
      <t>ケンキュウ</t>
    </rPh>
    <rPh sb="5" eb="6">
      <t>ヒ</t>
    </rPh>
    <rPh sb="6" eb="8">
      <t>イチラン</t>
    </rPh>
    <phoneticPr fontId="1"/>
  </si>
  <si>
    <t>提出年月日を記載してください。</t>
    <rPh sb="0" eb="2">
      <t>テイシュツ</t>
    </rPh>
    <rPh sb="2" eb="5">
      <t>ネンガッピ</t>
    </rPh>
    <rPh sb="6" eb="8">
      <t>キサイ</t>
    </rPh>
    <phoneticPr fontId="1"/>
  </si>
  <si>
    <t>須甲富 太郎</t>
    <rPh sb="0" eb="1">
      <t>ス</t>
    </rPh>
    <rPh sb="1" eb="2">
      <t>コウ</t>
    </rPh>
    <rPh sb="2" eb="3">
      <t>プ</t>
    </rPh>
    <rPh sb="4" eb="6">
      <t>タロウ</t>
    </rPh>
    <phoneticPr fontId="1"/>
  </si>
  <si>
    <t>○○県</t>
    <rPh sb="2" eb="3">
      <t>ケン</t>
    </rPh>
    <phoneticPr fontId="1"/>
  </si>
  <si>
    <t>123-4567</t>
    <phoneticPr fontId="1"/>
  </si>
  <si>
    <t>～</t>
    <phoneticPr fontId="1"/>
  </si>
  <si>
    <t>研究開発の目的
（200字程度）</t>
    <rPh sb="0" eb="2">
      <t>ケンキュウ</t>
    </rPh>
    <rPh sb="2" eb="4">
      <t>カイハツ</t>
    </rPh>
    <rPh sb="5" eb="7">
      <t>モクテキ</t>
    </rPh>
    <rPh sb="12" eb="13">
      <t>ジ</t>
    </rPh>
    <rPh sb="13" eb="15">
      <t>テイド</t>
    </rPh>
    <phoneticPr fontId="1"/>
  </si>
  <si>
    <t>契約事務等担当者</t>
    <rPh sb="0" eb="2">
      <t>ケイヤク</t>
    </rPh>
    <rPh sb="2" eb="4">
      <t>ジム</t>
    </rPh>
    <rPh sb="4" eb="5">
      <t>トウ</t>
    </rPh>
    <rPh sb="5" eb="8">
      <t>タントウシャ</t>
    </rPh>
    <phoneticPr fontId="1"/>
  </si>
  <si>
    <t>経理事務等担当者</t>
    <rPh sb="0" eb="2">
      <t>ケイリ</t>
    </rPh>
    <rPh sb="2" eb="4">
      <t>ジム</t>
    </rPh>
    <rPh sb="4" eb="5">
      <t>トウ</t>
    </rPh>
    <rPh sb="5" eb="8">
      <t>タントウシャ</t>
    </rPh>
    <phoneticPr fontId="1"/>
  </si>
  <si>
    <t>役職</t>
    <rPh sb="0" eb="2">
      <t>ヤクショク</t>
    </rPh>
    <phoneticPr fontId="1"/>
  </si>
  <si>
    <t>東京都○○区○○○1-2-3</t>
    <phoneticPr fontId="1"/>
  </si>
  <si>
    <t>03-####-#####</t>
    <phoneticPr fontId="1"/>
  </si>
  <si>
    <t>####@##.ne.jp</t>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</si>
  <si>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</si>
  <si>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</si>
  <si>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</si>
  <si>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合計</t>
    <rPh sb="0" eb="2">
      <t>ゴウケイ</t>
    </rPh>
    <phoneticPr fontId="1"/>
  </si>
  <si>
    <t>役職</t>
    <rPh sb="0" eb="2">
      <t>ヤクショク</t>
    </rPh>
    <phoneticPr fontId="1"/>
  </si>
  <si>
    <t>教授</t>
    <rPh sb="0" eb="2">
      <t>キョウジュ</t>
    </rPh>
    <phoneticPr fontId="1"/>
  </si>
  <si>
    <t>開始年度（平成）</t>
    <rPh sb="0" eb="2">
      <t>カイシ</t>
    </rPh>
    <rPh sb="2" eb="4">
      <t>ネンド</t>
    </rPh>
    <rPh sb="5" eb="7">
      <t>ヘイセイ</t>
    </rPh>
    <phoneticPr fontId="1"/>
  </si>
  <si>
    <t>終了年度（平成）</t>
    <rPh sb="0" eb="2">
      <t>シュウリョウ</t>
    </rPh>
    <rPh sb="2" eb="4">
      <t>ネンド</t>
    </rPh>
    <rPh sb="5" eb="7">
      <t>ヘイセイ</t>
    </rPh>
    <phoneticPr fontId="1"/>
  </si>
  <si>
    <t>若手研究者の条件</t>
    <rPh sb="0" eb="2">
      <t>ワカテ</t>
    </rPh>
    <rPh sb="2" eb="5">
      <t>ケンキュウシャ</t>
    </rPh>
    <rPh sb="6" eb="8">
      <t>ジョウケン</t>
    </rPh>
    <phoneticPr fontId="1"/>
  </si>
  <si>
    <t>中小企業の条件</t>
    <rPh sb="0" eb="2">
      <t>チュウショウ</t>
    </rPh>
    <rPh sb="2" eb="4">
      <t>キギョウ</t>
    </rPh>
    <rPh sb="5" eb="7">
      <t>ジョウケン</t>
    </rPh>
    <phoneticPr fontId="1"/>
  </si>
  <si>
    <t>ビッグデータ利活用のための研究開発</t>
    <rPh sb="6" eb="7">
      <t>リ</t>
    </rPh>
    <rPh sb="7" eb="9">
      <t>カツヨウ</t>
    </rPh>
    <rPh sb="13" eb="15">
      <t>ケンキュウ</t>
    </rPh>
    <rPh sb="15" eb="17">
      <t>カイハツ</t>
    </rPh>
    <phoneticPr fontId="1"/>
  </si>
  <si>
    <t>研究開発課題名を記載してください。</t>
    <phoneticPr fontId="1"/>
  </si>
  <si>
    <t>○　or 　×</t>
    <phoneticPr fontId="1"/>
  </si>
  <si>
    <t>SCOPE受付番号（9桁の半角数字）を記載してください。</t>
    <rPh sb="13" eb="15">
      <t>ハンカク</t>
    </rPh>
    <rPh sb="15" eb="17">
      <t>スウジ</t>
    </rPh>
    <phoneticPr fontId="1"/>
  </si>
  <si>
    <t>Ⅰ　or　Ⅱ</t>
    <phoneticPr fontId="1"/>
  </si>
  <si>
    <t>○○大学</t>
    <rPh sb="2" eb="4">
      <t>ダイガク</t>
    </rPh>
    <phoneticPr fontId="1"/>
  </si>
  <si>
    <t>所属研究科・学部・部署等</t>
    <rPh sb="0" eb="2">
      <t>ショゾク</t>
    </rPh>
    <rPh sb="2" eb="4">
      <t>ケンキュウ</t>
    </rPh>
    <rPh sb="4" eb="5">
      <t>カ</t>
    </rPh>
    <rPh sb="6" eb="8">
      <t>ガクブ</t>
    </rPh>
    <rPh sb="9" eb="11">
      <t>ブショ</t>
    </rPh>
    <rPh sb="11" eb="12">
      <t>トウ</t>
    </rPh>
    <phoneticPr fontId="1"/>
  </si>
  <si>
    <t>E-mail（予備）</t>
    <rPh sb="7" eb="9">
      <t>ヨビ</t>
    </rPh>
    <phoneticPr fontId="1"/>
  </si>
  <si>
    <t>e-Rad情報</t>
    <rPh sb="5" eb="7">
      <t>ジョウホウ</t>
    </rPh>
    <phoneticPr fontId="1"/>
  </si>
  <si>
    <t>研究者番号</t>
    <rPh sb="0" eb="3">
      <t>ケンキュウシャ</t>
    </rPh>
    <rPh sb="3" eb="5">
      <t>バンゴウ</t>
    </rPh>
    <phoneticPr fontId="1"/>
  </si>
  <si>
    <t>所属研究機関番号</t>
    <rPh sb="0" eb="2">
      <t>ショゾク</t>
    </rPh>
    <rPh sb="2" eb="4">
      <t>ケンキュウ</t>
    </rPh>
    <rPh sb="4" eb="6">
      <t>キカン</t>
    </rPh>
    <rPh sb="6" eb="8">
      <t>バンゴウ</t>
    </rPh>
    <phoneticPr fontId="1"/>
  </si>
  <si>
    <t>生年月日（西暦）</t>
    <rPh sb="0" eb="2">
      <t>セイネン</t>
    </rPh>
    <rPh sb="2" eb="4">
      <t>ガッピ</t>
    </rPh>
    <rPh sb="5" eb="7">
      <t>セイレキ</t>
    </rPh>
    <phoneticPr fontId="1"/>
  </si>
  <si>
    <t>研究代表者の所属機関（機関名のみ）</t>
    <rPh sb="0" eb="2">
      <t>ケンキュウ</t>
    </rPh>
    <rPh sb="2" eb="5">
      <t>ダイヒョウシャ</t>
    </rPh>
    <rPh sb="6" eb="8">
      <t>ショゾク</t>
    </rPh>
    <rPh sb="8" eb="10">
      <t>キカン</t>
    </rPh>
    <rPh sb="11" eb="13">
      <t>キカン</t>
    </rPh>
    <rPh sb="13" eb="14">
      <t>メイ</t>
    </rPh>
    <phoneticPr fontId="1"/>
  </si>
  <si>
    <t>未使用</t>
    <rPh sb="0" eb="3">
      <t>ミシヨウ</t>
    </rPh>
    <phoneticPr fontId="1"/>
  </si>
  <si>
    <t>契約事務等担当者が同一の研究者</t>
    <rPh sb="0" eb="2">
      <t>ケイヤク</t>
    </rPh>
    <rPh sb="2" eb="4">
      <t>ジム</t>
    </rPh>
    <rPh sb="4" eb="5">
      <t>トウ</t>
    </rPh>
    <rPh sb="5" eb="8">
      <t>タントウシャ</t>
    </rPh>
    <rPh sb="9" eb="11">
      <t>ドウイツ</t>
    </rPh>
    <rPh sb="12" eb="15">
      <t>ケンキュウシャ</t>
    </rPh>
    <phoneticPr fontId="1"/>
  </si>
  <si>
    <t>経理事務等担当者が同一の研究者</t>
    <rPh sb="0" eb="2">
      <t>ケイリ</t>
    </rPh>
    <rPh sb="2" eb="4">
      <t>ジム</t>
    </rPh>
    <rPh sb="4" eb="5">
      <t>トウ</t>
    </rPh>
    <rPh sb="5" eb="8">
      <t>タントウシャ</t>
    </rPh>
    <rPh sb="9" eb="11">
      <t>ドウイツ</t>
    </rPh>
    <rPh sb="12" eb="15">
      <t>ケンキュウシャ</t>
    </rPh>
    <phoneticPr fontId="1"/>
  </si>
  <si>
    <t>複数のE-mailを使用する場合は記載してください。</t>
    <rPh sb="0" eb="2">
      <t>フクスウ</t>
    </rPh>
    <rPh sb="10" eb="12">
      <t>シヨウ</t>
    </rPh>
    <rPh sb="14" eb="16">
      <t>バアイ</t>
    </rPh>
    <rPh sb="17" eb="19">
      <t>キサイ</t>
    </rPh>
    <phoneticPr fontId="1"/>
  </si>
  <si>
    <t>上の研究分担者の契約事務等担当者について、記入の順番に合わせて、「研究代表者と同じ」または「研究分担者○と同じ」と記載してください。</t>
    <rPh sb="0" eb="1">
      <t>ウエ</t>
    </rPh>
    <rPh sb="2" eb="4">
      <t>ケンキュウ</t>
    </rPh>
    <rPh sb="4" eb="7">
      <t>ブンタンシャ</t>
    </rPh>
    <rPh sb="8" eb="10">
      <t>ケイヤク</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</si>
  <si>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研究分担者の人数</t>
    <rPh sb="0" eb="2">
      <t>ケンキュウ</t>
    </rPh>
    <rPh sb="2" eb="4">
      <t>ブンタン</t>
    </rPh>
    <rPh sb="4" eb="5">
      <t>シャ</t>
    </rPh>
    <rPh sb="6" eb="8">
      <t>ニンズウ</t>
    </rPh>
    <phoneticPr fontId="1"/>
  </si>
  <si>
    <t>半角数字のみ記入してください。</t>
    <rPh sb="0" eb="2">
      <t>ハンカク</t>
    </rPh>
    <rPh sb="2" eb="4">
      <t>スウジ</t>
    </rPh>
    <rPh sb="6" eb="8">
      <t>キニュウ</t>
    </rPh>
    <phoneticPr fontId="1"/>
  </si>
  <si>
    <t>－</t>
    <phoneticPr fontId="1"/>
  </si>
  <si>
    <t>21人以上研究分担者がいる場合は、21人目以降の研究分担者について、氏名、フリガナ、所属機関名（所属機関のみ）、所属研究科・学部・部署等、役職、所属機関所在地都道府県、年齢（平成26年4月1日時点）、生年月日（西暦）、e-Rad研究者番号、e-Rad所属研究機関番号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14" eb="116">
      <t>ケンキュウ</t>
    </rPh>
    <rPh sb="116" eb="117">
      <t>シャ</t>
    </rPh>
    <rPh sb="117" eb="119">
      <t>バンゴウ</t>
    </rPh>
    <rPh sb="125" eb="127">
      <t>ショゾク</t>
    </rPh>
    <rPh sb="127" eb="129">
      <t>ケンキュウ</t>
    </rPh>
    <rPh sb="129" eb="131">
      <t>キカン</t>
    </rPh>
    <rPh sb="131" eb="133">
      <t>バンゴウ</t>
    </rPh>
    <rPh sb="139" eb="141">
      <t>クテン</t>
    </rPh>
    <rPh sb="143" eb="145">
      <t>クギ</t>
    </rPh>
    <rPh sb="147" eb="148">
      <t>ツヅ</t>
    </rPh>
    <rPh sb="162" eb="164">
      <t>ケンキュウ</t>
    </rPh>
    <rPh sb="164" eb="167">
      <t>ブンタンシャ</t>
    </rPh>
    <rPh sb="168" eb="170">
      <t>ショゾク</t>
    </rPh>
    <rPh sb="170" eb="172">
      <t>キカン</t>
    </rPh>
    <rPh sb="173" eb="175">
      <t>ケイヤク</t>
    </rPh>
    <rPh sb="178" eb="181">
      <t>タントウシャ</t>
    </rPh>
    <rPh sb="182" eb="184">
      <t>ケイリ</t>
    </rPh>
    <rPh sb="184" eb="186">
      <t>ジム</t>
    </rPh>
    <rPh sb="186" eb="187">
      <t>トウ</t>
    </rPh>
    <rPh sb="187" eb="190">
      <t>タントウシャ</t>
    </rPh>
    <rPh sb="194" eb="196">
      <t>ケンキュウ</t>
    </rPh>
    <rPh sb="196" eb="199">
      <t>ブンタンシャ</t>
    </rPh>
    <rPh sb="204" eb="206">
      <t>モウラ</t>
    </rPh>
    <rPh sb="211" eb="213">
      <t>キサイ</t>
    </rPh>
    <phoneticPr fontId="1"/>
  </si>
  <si>
    <t>上の研究分担者の経理事務等担当者について、記入の順番に合わせて、「研究代表者と同じ」または「研究分担者○と同じ」と記載してください。</t>
    <rPh sb="0" eb="1">
      <t>ウエ</t>
    </rPh>
    <rPh sb="2" eb="4">
      <t>ケンキュウ</t>
    </rPh>
    <rPh sb="4" eb="7">
      <t>ブンタンシャ</t>
    </rPh>
    <rPh sb="8" eb="10">
      <t>ケイリ</t>
    </rPh>
    <rPh sb="10" eb="12">
      <t>ジム</t>
    </rPh>
    <rPh sb="12" eb="13">
      <t>トウ</t>
    </rPh>
    <rPh sb="13" eb="16">
      <t>タントウシャ</t>
    </rPh>
    <rPh sb="21" eb="23">
      <t>キニュウ</t>
    </rPh>
    <rPh sb="24" eb="26">
      <t>ジュンバン</t>
    </rPh>
    <rPh sb="27" eb="28">
      <t>ア</t>
    </rPh>
    <rPh sb="33" eb="35">
      <t>ケンキュウ</t>
    </rPh>
    <rPh sb="35" eb="38">
      <t>ダイヒョウシャ</t>
    </rPh>
    <rPh sb="39" eb="40">
      <t>オナ</t>
    </rPh>
    <rPh sb="46" eb="48">
      <t>ケンキュウ</t>
    </rPh>
    <rPh sb="48" eb="51">
      <t>ブンタンシャ</t>
    </rPh>
    <rPh sb="53" eb="54">
      <t>オナ</t>
    </rPh>
    <rPh sb="57" eb="59">
      <t>キサイ</t>
    </rPh>
    <phoneticPr fontId="1"/>
  </si>
  <si>
    <t>年齢</t>
    <phoneticPr fontId="1"/>
  </si>
  <si>
    <t>スコウプ　ジロウ</t>
    <phoneticPr fontId="1"/>
  </si>
  <si>
    <t>スコウプ　タロウ</t>
    <phoneticPr fontId="1"/>
  </si>
  <si>
    <t>全角カタカナで、姓と名の間に全角スペースを入れて記入してください。</t>
    <rPh sb="0" eb="2">
      <t>ゼンカク</t>
    </rPh>
    <rPh sb="8" eb="9">
      <t>セイ</t>
    </rPh>
    <rPh sb="10" eb="11">
      <t>メイ</t>
    </rPh>
    <rPh sb="12" eb="13">
      <t>アイダ</t>
    </rPh>
    <rPh sb="14" eb="16">
      <t>ゼンカク</t>
    </rPh>
    <rPh sb="21" eb="22">
      <t>イ</t>
    </rPh>
    <rPh sb="24" eb="26">
      <t>キニュウ</t>
    </rPh>
    <phoneticPr fontId="1"/>
  </si>
  <si>
    <t>須甲富 二郎</t>
    <rPh sb="0" eb="1">
      <t>ス</t>
    </rPh>
    <rPh sb="1" eb="2">
      <t>コウ</t>
    </rPh>
    <rPh sb="2" eb="3">
      <t>プ</t>
    </rPh>
    <rPh sb="4" eb="6">
      <t>ジロウ</t>
    </rPh>
    <phoneticPr fontId="1"/>
  </si>
  <si>
    <t>須甲富 三郎</t>
    <rPh sb="0" eb="1">
      <t>ス</t>
    </rPh>
    <rPh sb="1" eb="2">
      <t>コウ</t>
    </rPh>
    <rPh sb="2" eb="3">
      <t>プ</t>
    </rPh>
    <rPh sb="4" eb="6">
      <t>サブロウ</t>
    </rPh>
    <phoneticPr fontId="1"/>
  </si>
  <si>
    <t>スコウプ　サブロウ</t>
    <phoneticPr fontId="1"/>
  </si>
  <si>
    <t>主任</t>
    <rPh sb="0" eb="2">
      <t>シュニン</t>
    </rPh>
    <phoneticPr fontId="1"/>
  </si>
  <si>
    <t>係長</t>
    <rPh sb="0" eb="2">
      <t>カカリチョウ</t>
    </rPh>
    <phoneticPr fontId="1"/>
  </si>
  <si>
    <t>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t>
    <rPh sb="3" eb="5">
      <t>ケンキュウ</t>
    </rPh>
    <rPh sb="5" eb="8">
      <t>ダイヒョウシャ</t>
    </rPh>
    <rPh sb="9" eb="11">
      <t>ケンキュウ</t>
    </rPh>
    <rPh sb="11" eb="14">
      <t>ブンタンシャ</t>
    </rPh>
    <phoneticPr fontId="1"/>
  </si>
  <si>
    <t>光ファイバー</t>
    <rPh sb="0" eb="1">
      <t>ヒカリ</t>
    </rPh>
    <phoneticPr fontId="1"/>
  </si>
  <si>
    <t>ミリ波</t>
    <rPh sb="2" eb="3">
      <t>ハ</t>
    </rPh>
    <phoneticPr fontId="1"/>
  </si>
  <si>
    <t>該当する場合は○を、該当しない場合は×をプルダウンから選択してください。</t>
    <rPh sb="0" eb="2">
      <t>ガイトウ</t>
    </rPh>
    <rPh sb="4" eb="6">
      <t>バアイ</t>
    </rPh>
    <rPh sb="10" eb="12">
      <t>ガイトウ</t>
    </rPh>
    <rPh sb="15" eb="17">
      <t>バアイ</t>
    </rPh>
    <rPh sb="27" eb="29">
      <t>センタク</t>
    </rPh>
    <phoneticPr fontId="1"/>
  </si>
  <si>
    <t>該当するプログラム名をプルダウンから選択してください。</t>
    <rPh sb="0" eb="2">
      <t>ガイトウ</t>
    </rPh>
    <rPh sb="9" eb="10">
      <t>メイ</t>
    </rPh>
    <rPh sb="18" eb="20">
      <t>センタク</t>
    </rPh>
    <phoneticPr fontId="1"/>
  </si>
  <si>
    <r>
      <t>半角数字のみ記載してください。</t>
    </r>
    <r>
      <rPr>
        <u/>
        <sz val="11"/>
        <color indexed="10"/>
        <rFont val="ＭＳ Ｐゴシック"/>
        <family val="3"/>
        <charset val="128"/>
      </rPr>
      <t>若手ICT研究者等育成型研究開発フェーズⅡの課題については、研究開発期間はフェーズⅠを含む平成24年度～平成26年度としてください。</t>
    </r>
    <rPh sb="0" eb="2">
      <t>ハンカク</t>
    </rPh>
    <rPh sb="2" eb="4">
      <t>スウジ</t>
    </rPh>
    <rPh sb="6" eb="8">
      <t>キサイ</t>
    </rPh>
    <rPh sb="15" eb="17">
      <t>ワカテ</t>
    </rPh>
    <rPh sb="20" eb="23">
      <t>ケンキュウシャ</t>
    </rPh>
    <rPh sb="23" eb="24">
      <t>トウ</t>
    </rPh>
    <rPh sb="24" eb="27">
      <t>イクセイガタ</t>
    </rPh>
    <rPh sb="27" eb="29">
      <t>ケンキュウ</t>
    </rPh>
    <rPh sb="29" eb="31">
      <t>カイハツ</t>
    </rPh>
    <rPh sb="37" eb="39">
      <t>カダイ</t>
    </rPh>
    <phoneticPr fontId="1"/>
  </si>
  <si>
    <r>
      <t xml:space="preserve">プルダウンから選択してください。
</t>
    </r>
    <r>
      <rPr>
        <u/>
        <sz val="11"/>
        <color indexed="10"/>
        <rFont val="ＭＳ Ｐゴシック"/>
        <family val="3"/>
        <charset val="128"/>
      </rPr>
      <t>平成24年度採択ICTイノベーション創出型研究開発及び地域ICT振興型研究開発については、選択する必要はありません。</t>
    </r>
    <rPh sb="7" eb="9">
      <t>センタク</t>
    </rPh>
    <rPh sb="17" eb="19">
      <t>ヘイセイ</t>
    </rPh>
    <rPh sb="21" eb="23">
      <t>ネンド</t>
    </rPh>
    <rPh sb="23" eb="25">
      <t>サイタク</t>
    </rPh>
    <rPh sb="35" eb="38">
      <t>ソウシュツガタ</t>
    </rPh>
    <rPh sb="38" eb="40">
      <t>ケンキュウ</t>
    </rPh>
    <rPh sb="40" eb="42">
      <t>カイハツ</t>
    </rPh>
    <rPh sb="42" eb="43">
      <t>オヨ</t>
    </rPh>
    <rPh sb="44" eb="46">
      <t>チイキ</t>
    </rPh>
    <rPh sb="49" eb="51">
      <t>シンコウ</t>
    </rPh>
    <rPh sb="51" eb="52">
      <t>ガタ</t>
    </rPh>
    <rPh sb="52" eb="54">
      <t>ケンキュウ</t>
    </rPh>
    <rPh sb="54" eb="56">
      <t>カイハツ</t>
    </rPh>
    <rPh sb="62" eb="64">
      <t>センタク</t>
    </rPh>
    <rPh sb="66" eb="68">
      <t>ヒツヨウ</t>
    </rPh>
    <phoneticPr fontId="1"/>
  </si>
  <si>
    <t>1. 提出日</t>
    <rPh sb="3" eb="6">
      <t>テイシュツビ</t>
    </rPh>
    <phoneticPr fontId="1"/>
  </si>
  <si>
    <t>2. 研究開発課題名</t>
    <rPh sb="3" eb="5">
      <t>ケンキュウ</t>
    </rPh>
    <rPh sb="5" eb="7">
      <t>カイハツ</t>
    </rPh>
    <rPh sb="7" eb="9">
      <t>カダイ</t>
    </rPh>
    <rPh sb="9" eb="10">
      <t>メイ</t>
    </rPh>
    <phoneticPr fontId="1"/>
  </si>
  <si>
    <t>3. 提案書受付番号</t>
    <rPh sb="3" eb="6">
      <t>テイアンショ</t>
    </rPh>
    <rPh sb="6" eb="8">
      <t>ウケツケ</t>
    </rPh>
    <rPh sb="8" eb="10">
      <t>バンゴウ</t>
    </rPh>
    <phoneticPr fontId="1"/>
  </si>
  <si>
    <t>4. プログラム名</t>
    <rPh sb="8" eb="9">
      <t>メイ</t>
    </rPh>
    <phoneticPr fontId="1"/>
  </si>
  <si>
    <t>6. 研究キーワード1</t>
    <rPh sb="3" eb="5">
      <t>ケンキュウ</t>
    </rPh>
    <phoneticPr fontId="1"/>
  </si>
  <si>
    <t xml:space="preserve">   研究キーワード2</t>
    <rPh sb="3" eb="5">
      <t>ケンキュウ</t>
    </rPh>
    <phoneticPr fontId="1"/>
  </si>
  <si>
    <t xml:space="preserve">   研究キーワード3</t>
    <rPh sb="3" eb="5">
      <t>ケンキュウ</t>
    </rPh>
    <phoneticPr fontId="1"/>
  </si>
  <si>
    <t xml:space="preserve">   研究キーワード4</t>
    <rPh sb="3" eb="5">
      <t>ケンキュウ</t>
    </rPh>
    <phoneticPr fontId="1"/>
  </si>
  <si>
    <t xml:space="preserve">   研究キーワード5</t>
    <rPh sb="3" eb="5">
      <t>ケンキュウ</t>
    </rPh>
    <phoneticPr fontId="1"/>
  </si>
  <si>
    <t xml:space="preserve">   研究キーワード6</t>
    <rPh sb="3" eb="5">
      <t>ケンキュウ</t>
    </rPh>
    <phoneticPr fontId="1"/>
  </si>
  <si>
    <t xml:space="preserve">   研究キーワード7</t>
    <rPh sb="3" eb="5">
      <t>ケンキュウ</t>
    </rPh>
    <phoneticPr fontId="1"/>
  </si>
  <si>
    <t xml:space="preserve">   研究キーワード8</t>
    <rPh sb="3" eb="5">
      <t>ケンキュウ</t>
    </rPh>
    <phoneticPr fontId="1"/>
  </si>
  <si>
    <t xml:space="preserve">   研究キーワード9</t>
    <rPh sb="3" eb="5">
      <t>ケンキュウ</t>
    </rPh>
    <phoneticPr fontId="1"/>
  </si>
  <si>
    <t xml:space="preserve">   研究キーワード10</t>
    <rPh sb="3" eb="5">
      <t>ケンキュウ</t>
    </rPh>
    <phoneticPr fontId="1"/>
  </si>
  <si>
    <t>7. 研究開発期間</t>
    <rPh sb="3" eb="5">
      <t>ケンキュウ</t>
    </rPh>
    <rPh sb="5" eb="7">
      <t>カイハツ</t>
    </rPh>
    <rPh sb="7" eb="9">
      <t>キカン</t>
    </rPh>
    <phoneticPr fontId="1"/>
  </si>
  <si>
    <t>8. 年度別フェーズ</t>
    <rPh sb="3" eb="6">
      <t>ネンドベツ</t>
    </rPh>
    <phoneticPr fontId="1"/>
  </si>
  <si>
    <t>提案額
（千円）</t>
    <rPh sb="0" eb="2">
      <t>テイアン</t>
    </rPh>
    <rPh sb="2" eb="3">
      <t>ガク</t>
    </rPh>
    <rPh sb="5" eb="7">
      <t>センエン</t>
    </rPh>
    <phoneticPr fontId="1"/>
  </si>
  <si>
    <t>契約額
（千円）</t>
    <rPh sb="0" eb="2">
      <t>ケイヤク</t>
    </rPh>
    <rPh sb="2" eb="3">
      <t>ガク</t>
    </rPh>
    <rPh sb="5" eb="7">
      <t>センエン</t>
    </rPh>
    <phoneticPr fontId="1"/>
  </si>
  <si>
    <t>10. 年度別研究費一覧（直接経費のみ、消費税を含む）</t>
    <rPh sb="4" eb="6">
      <t>ネンド</t>
    </rPh>
    <rPh sb="6" eb="7">
      <t>ベツ</t>
    </rPh>
    <rPh sb="7" eb="9">
      <t>ケンキュウ</t>
    </rPh>
    <rPh sb="9" eb="10">
      <t>ヒ</t>
    </rPh>
    <rPh sb="10" eb="12">
      <t>イチラン</t>
    </rPh>
    <phoneticPr fontId="1"/>
  </si>
  <si>
    <t>姓と名の間に全角スペースを入れて記入してください。</t>
    <phoneticPr fontId="1"/>
  </si>
  <si>
    <t>半角数字で記載してください。</t>
    <rPh sb="0" eb="2">
      <t>ハンカク</t>
    </rPh>
    <rPh sb="2" eb="4">
      <t>スウジ</t>
    </rPh>
    <rPh sb="5" eb="7">
      <t>キサイ</t>
    </rPh>
    <phoneticPr fontId="1"/>
  </si>
  <si>
    <t>半角数字でyyyy/mm/ddの形式で記載してください。</t>
    <rPh sb="0" eb="2">
      <t>ハンカク</t>
    </rPh>
    <rPh sb="2" eb="4">
      <t>スウジ</t>
    </rPh>
    <rPh sb="16" eb="18">
      <t>ケイシキ</t>
    </rPh>
    <rPh sb="19" eb="21">
      <t>キサイ</t>
    </rPh>
    <phoneticPr fontId="1"/>
  </si>
  <si>
    <t>###-#####の形式で記載してください。（ハイフン有り。）</t>
    <rPh sb="10" eb="12">
      <t>ケイシキ</t>
    </rPh>
    <rPh sb="13" eb="15">
      <t>キサイ</t>
    </rPh>
    <rPh sb="27" eb="28">
      <t>ア</t>
    </rPh>
    <phoneticPr fontId="1"/>
  </si>
  <si>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</si>
  <si>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1"/>
  </si>
  <si>
    <t>研究分担者がいない場合は、以降の項目を記載する必要はありません。</t>
    <rPh sb="0" eb="2">
      <t>ケンキュウ</t>
    </rPh>
    <rPh sb="2" eb="4">
      <t>ブンタン</t>
    </rPh>
    <rPh sb="4" eb="5">
      <t>シャ</t>
    </rPh>
    <rPh sb="9" eb="11">
      <t>バアイ</t>
    </rPh>
    <rPh sb="13" eb="15">
      <t>イコウ</t>
    </rPh>
    <rPh sb="16" eb="18">
      <t>コウモク</t>
    </rPh>
    <rPh sb="19" eb="21">
      <t>キサイ</t>
    </rPh>
    <rPh sb="23" eb="25">
      <t>ヒツヨウ</t>
    </rPh>
    <phoneticPr fontId="1"/>
  </si>
  <si>
    <t>記載要領は、研究代表者の場合と同一です。</t>
    <rPh sb="0" eb="2">
      <t>キサイ</t>
    </rPh>
    <rPh sb="2" eb="4">
      <t>ヨウリョウ</t>
    </rPh>
    <rPh sb="6" eb="8">
      <t>ケンキュウ</t>
    </rPh>
    <rPh sb="8" eb="11">
      <t>ダイヒョウシャ</t>
    </rPh>
    <rPh sb="12" eb="14">
      <t>バアイ</t>
    </rPh>
    <rPh sb="15" eb="17">
      <t>ドウイツ</t>
    </rPh>
    <phoneticPr fontId="1"/>
  </si>
  <si>
    <t>「なし」を選択した場合は、経理事務等担当者について記入して下さい。「研究代表者」又は「研究分担者1～20」を選択した場合は、経理事務等担当者について記入する必要はありません。</t>
    <rPh sb="5" eb="7">
      <t>センタク</t>
    </rPh>
    <rPh sb="9" eb="11">
      <t>バアイ</t>
    </rPh>
    <rPh sb="13" eb="15">
      <t>ケイリ</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ケイリ</t>
    </rPh>
    <rPh sb="64" eb="66">
      <t>ジム</t>
    </rPh>
    <rPh sb="66" eb="67">
      <t>トウ</t>
    </rPh>
    <rPh sb="67" eb="70">
      <t>タントウシャ</t>
    </rPh>
    <rPh sb="74" eb="76">
      <t>キニュウ</t>
    </rPh>
    <rPh sb="78" eb="80">
      <t>ヒツヨウ</t>
    </rPh>
    <phoneticPr fontId="1"/>
  </si>
  <si>
    <t>研究分担者1の所属機関（機関名のみ）</t>
    <rPh sb="0" eb="2">
      <t>ケンキュウ</t>
    </rPh>
    <rPh sb="2" eb="5">
      <t>ブンタンシャ</t>
    </rPh>
    <rPh sb="7" eb="9">
      <t>ショゾク</t>
    </rPh>
    <rPh sb="9" eb="11">
      <t>キカン</t>
    </rPh>
    <rPh sb="12" eb="14">
      <t>キカン</t>
    </rPh>
    <rPh sb="14" eb="15">
      <t>メイ</t>
    </rPh>
    <phoneticPr fontId="1"/>
  </si>
  <si>
    <t>研究分担者1</t>
    <rPh sb="0" eb="2">
      <t>ケンキュウ</t>
    </rPh>
    <rPh sb="2" eb="4">
      <t>ブンタン</t>
    </rPh>
    <rPh sb="4" eb="5">
      <t>シャ</t>
    </rPh>
    <phoneticPr fontId="1"/>
  </si>
  <si>
    <t>研究分担者2の所属機関（機関名のみ）</t>
    <rPh sb="0" eb="2">
      <t>ケンキュウ</t>
    </rPh>
    <rPh sb="2" eb="5">
      <t>ブンタンシャ</t>
    </rPh>
    <rPh sb="7" eb="9">
      <t>ショゾク</t>
    </rPh>
    <rPh sb="9" eb="11">
      <t>キカン</t>
    </rPh>
    <rPh sb="12" eb="14">
      <t>キカン</t>
    </rPh>
    <rPh sb="14" eb="15">
      <t>メイ</t>
    </rPh>
    <phoneticPr fontId="1"/>
  </si>
  <si>
    <t>研究分担者2</t>
    <rPh sb="0" eb="2">
      <t>ケンキュウ</t>
    </rPh>
    <rPh sb="2" eb="4">
      <t>ブンタン</t>
    </rPh>
    <rPh sb="4" eb="5">
      <t>シャ</t>
    </rPh>
    <phoneticPr fontId="1"/>
  </si>
  <si>
    <t>「なし」を選択した場合は、契約事務等担当者について記入して下さい。「研究代表者」又は「研究分担者1～20」を選択した場合は、契約事務等担当者について記入する必要はありません。</t>
    <rPh sb="5" eb="7">
      <t>センタク</t>
    </rPh>
    <rPh sb="9" eb="11">
      <t>バアイ</t>
    </rPh>
    <rPh sb="13" eb="15">
      <t>ケイヤク</t>
    </rPh>
    <rPh sb="15" eb="17">
      <t>ジム</t>
    </rPh>
    <rPh sb="17" eb="18">
      <t>トウ</t>
    </rPh>
    <rPh sb="18" eb="21">
      <t>タントウシャ</t>
    </rPh>
    <rPh sb="25" eb="27">
      <t>キニュウ</t>
    </rPh>
    <rPh sb="29" eb="30">
      <t>クダ</t>
    </rPh>
    <rPh sb="34" eb="36">
      <t>ケンキュウ</t>
    </rPh>
    <rPh sb="36" eb="39">
      <t>ダイヒョウシャ</t>
    </rPh>
    <rPh sb="40" eb="41">
      <t>マタ</t>
    </rPh>
    <rPh sb="43" eb="45">
      <t>ケンキュウ</t>
    </rPh>
    <rPh sb="45" eb="47">
      <t>ブンタン</t>
    </rPh>
    <rPh sb="47" eb="48">
      <t>シャ</t>
    </rPh>
    <rPh sb="54" eb="56">
      <t>センタク</t>
    </rPh>
    <rPh sb="58" eb="60">
      <t>バアイ</t>
    </rPh>
    <rPh sb="62" eb="64">
      <t>ケイヤク</t>
    </rPh>
    <rPh sb="64" eb="66">
      <t>ジム</t>
    </rPh>
    <rPh sb="66" eb="67">
      <t>トウ</t>
    </rPh>
    <rPh sb="67" eb="70">
      <t>タントウシャ</t>
    </rPh>
    <rPh sb="74" eb="76">
      <t>キニュウ</t>
    </rPh>
    <rPh sb="78" eb="80">
      <t>ヒツヨウ</t>
    </rPh>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</si>
  <si>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</si>
  <si>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</si>
  <si>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、研究分担者が所属する機関の契約事務等担当者の情報を記載してください。
※研究分担者は、契約事務等担当者を兼ねることはできません。</t>
    </r>
    <phoneticPr fontId="1"/>
  </si>
  <si>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、研究分担者が所属する機関の経理事務等担当者の情報を記載してください。
※研究分担者は、経理事務等担当者を兼ねることはできません。
※契約事務等担当者と同一である場合でも、必ず記載してください。</t>
    </r>
    <phoneticPr fontId="1"/>
  </si>
  <si>
    <t>研究分担者3の所属機関（機関名のみ）</t>
    <rPh sb="0" eb="2">
      <t>ケンキュウ</t>
    </rPh>
    <rPh sb="2" eb="5">
      <t>ブンタンシャ</t>
    </rPh>
    <rPh sb="7" eb="9">
      <t>ショゾク</t>
    </rPh>
    <rPh sb="9" eb="11">
      <t>キカン</t>
    </rPh>
    <rPh sb="12" eb="14">
      <t>キカン</t>
    </rPh>
    <rPh sb="14" eb="15">
      <t>メイ</t>
    </rPh>
    <phoneticPr fontId="1"/>
  </si>
  <si>
    <t>研究分担者3</t>
    <rPh sb="0" eb="2">
      <t>ケンキュウ</t>
    </rPh>
    <rPh sb="2" eb="4">
      <t>ブンタン</t>
    </rPh>
    <rPh sb="4" eb="5">
      <t>シャ</t>
    </rPh>
    <phoneticPr fontId="1"/>
  </si>
  <si>
    <t>研究分担者4の所属機関（機関名のみ）</t>
    <rPh sb="0" eb="2">
      <t>ケンキュウ</t>
    </rPh>
    <rPh sb="2" eb="5">
      <t>ブンタンシャ</t>
    </rPh>
    <rPh sb="7" eb="9">
      <t>ショゾク</t>
    </rPh>
    <rPh sb="9" eb="11">
      <t>キカン</t>
    </rPh>
    <rPh sb="12" eb="14">
      <t>キカン</t>
    </rPh>
    <rPh sb="14" eb="15">
      <t>メイ</t>
    </rPh>
    <phoneticPr fontId="1"/>
  </si>
  <si>
    <t>研究分担者4</t>
    <rPh sb="0" eb="2">
      <t>ケンキュウ</t>
    </rPh>
    <rPh sb="2" eb="4">
      <t>ブンタン</t>
    </rPh>
    <rPh sb="4" eb="5">
      <t>シャ</t>
    </rPh>
    <phoneticPr fontId="1"/>
  </si>
  <si>
    <t>研究分担者5の所属機関（機関名のみ）</t>
    <rPh sb="0" eb="2">
      <t>ケンキュウ</t>
    </rPh>
    <rPh sb="2" eb="5">
      <t>ブンタンシャ</t>
    </rPh>
    <rPh sb="7" eb="9">
      <t>ショゾク</t>
    </rPh>
    <rPh sb="9" eb="11">
      <t>キカン</t>
    </rPh>
    <rPh sb="12" eb="14">
      <t>キカン</t>
    </rPh>
    <rPh sb="14" eb="15">
      <t>メイ</t>
    </rPh>
    <phoneticPr fontId="1"/>
  </si>
  <si>
    <t>研究分担者5</t>
    <rPh sb="0" eb="2">
      <t>ケンキュウ</t>
    </rPh>
    <rPh sb="2" eb="4">
      <t>ブンタン</t>
    </rPh>
    <rPh sb="4" eb="5">
      <t>シャ</t>
    </rPh>
    <phoneticPr fontId="1"/>
  </si>
  <si>
    <t>研究分担者6の所属機関（機関名のみ）</t>
    <rPh sb="0" eb="2">
      <t>ケンキュウ</t>
    </rPh>
    <rPh sb="2" eb="5">
      <t>ブンタンシャ</t>
    </rPh>
    <rPh sb="7" eb="9">
      <t>ショゾク</t>
    </rPh>
    <rPh sb="9" eb="11">
      <t>キカン</t>
    </rPh>
    <rPh sb="12" eb="14">
      <t>キカン</t>
    </rPh>
    <rPh sb="14" eb="15">
      <t>メイ</t>
    </rPh>
    <phoneticPr fontId="1"/>
  </si>
  <si>
    <t>研究分担者6</t>
    <rPh sb="0" eb="2">
      <t>ケンキュウ</t>
    </rPh>
    <rPh sb="2" eb="4">
      <t>ブンタン</t>
    </rPh>
    <rPh sb="4" eb="5">
      <t>シャ</t>
    </rPh>
    <phoneticPr fontId="1"/>
  </si>
  <si>
    <t>研究分担者7の所属機関（機関名のみ）</t>
    <rPh sb="0" eb="2">
      <t>ケンキュウ</t>
    </rPh>
    <rPh sb="2" eb="5">
      <t>ブンタンシャ</t>
    </rPh>
    <rPh sb="7" eb="9">
      <t>ショゾク</t>
    </rPh>
    <rPh sb="9" eb="11">
      <t>キカン</t>
    </rPh>
    <rPh sb="12" eb="14">
      <t>キカン</t>
    </rPh>
    <rPh sb="14" eb="15">
      <t>メイ</t>
    </rPh>
    <phoneticPr fontId="1"/>
  </si>
  <si>
    <t>研究分担者7</t>
    <rPh sb="0" eb="2">
      <t>ケンキュウ</t>
    </rPh>
    <rPh sb="2" eb="4">
      <t>ブンタン</t>
    </rPh>
    <rPh sb="4" eb="5">
      <t>シャ</t>
    </rPh>
    <phoneticPr fontId="1"/>
  </si>
  <si>
    <t>研究分担者8の所属機関（機関名のみ）</t>
    <rPh sb="0" eb="2">
      <t>ケンキュウ</t>
    </rPh>
    <rPh sb="2" eb="5">
      <t>ブンタンシャ</t>
    </rPh>
    <rPh sb="7" eb="9">
      <t>ショゾク</t>
    </rPh>
    <rPh sb="9" eb="11">
      <t>キカン</t>
    </rPh>
    <rPh sb="12" eb="14">
      <t>キカン</t>
    </rPh>
    <rPh sb="14" eb="15">
      <t>メイ</t>
    </rPh>
    <phoneticPr fontId="1"/>
  </si>
  <si>
    <t>研究分担者8</t>
    <rPh sb="0" eb="2">
      <t>ケンキュウ</t>
    </rPh>
    <rPh sb="2" eb="4">
      <t>ブンタン</t>
    </rPh>
    <rPh sb="4" eb="5">
      <t>シャ</t>
    </rPh>
    <phoneticPr fontId="1"/>
  </si>
  <si>
    <t>研究分担者9の所属機関（機関名のみ）</t>
    <rPh sb="0" eb="2">
      <t>ケンキュウ</t>
    </rPh>
    <rPh sb="2" eb="5">
      <t>ブンタンシャ</t>
    </rPh>
    <rPh sb="7" eb="9">
      <t>ショゾク</t>
    </rPh>
    <rPh sb="9" eb="11">
      <t>キカン</t>
    </rPh>
    <rPh sb="12" eb="14">
      <t>キカン</t>
    </rPh>
    <rPh sb="14" eb="15">
      <t>メイ</t>
    </rPh>
    <phoneticPr fontId="1"/>
  </si>
  <si>
    <t>研究分担者9</t>
    <rPh sb="0" eb="2">
      <t>ケンキュウ</t>
    </rPh>
    <rPh sb="2" eb="4">
      <t>ブンタン</t>
    </rPh>
    <rPh sb="4" eb="5">
      <t>シャ</t>
    </rPh>
    <phoneticPr fontId="1"/>
  </si>
  <si>
    <t>研究分担者10の所属機関（機関名のみ）</t>
    <rPh sb="0" eb="2">
      <t>ケンキュウ</t>
    </rPh>
    <rPh sb="2" eb="5">
      <t>ブンタンシャ</t>
    </rPh>
    <rPh sb="8" eb="10">
      <t>ショゾク</t>
    </rPh>
    <rPh sb="10" eb="12">
      <t>キカン</t>
    </rPh>
    <rPh sb="13" eb="15">
      <t>キカン</t>
    </rPh>
    <rPh sb="15" eb="16">
      <t>メイ</t>
    </rPh>
    <phoneticPr fontId="1"/>
  </si>
  <si>
    <t>研究分担者10</t>
    <rPh sb="0" eb="2">
      <t>ケンキュウ</t>
    </rPh>
    <rPh sb="2" eb="4">
      <t>ブンタン</t>
    </rPh>
    <rPh sb="4" eb="5">
      <t>シャ</t>
    </rPh>
    <phoneticPr fontId="1"/>
  </si>
  <si>
    <t>研究分担者11の所属機関（機関名のみ）</t>
    <rPh sb="0" eb="2">
      <t>ケンキュウ</t>
    </rPh>
    <rPh sb="2" eb="5">
      <t>ブンタンシャ</t>
    </rPh>
    <rPh sb="8" eb="10">
      <t>ショゾク</t>
    </rPh>
    <rPh sb="10" eb="12">
      <t>キカン</t>
    </rPh>
    <rPh sb="13" eb="15">
      <t>キカン</t>
    </rPh>
    <rPh sb="15" eb="16">
      <t>メイ</t>
    </rPh>
    <phoneticPr fontId="1"/>
  </si>
  <si>
    <t>研究分担者11</t>
    <rPh sb="0" eb="2">
      <t>ケンキュウ</t>
    </rPh>
    <rPh sb="2" eb="4">
      <t>ブンタン</t>
    </rPh>
    <rPh sb="4" eb="5">
      <t>シャ</t>
    </rPh>
    <phoneticPr fontId="1"/>
  </si>
  <si>
    <t>研究分担者13の所属機関（機関名のみ）</t>
    <rPh sb="0" eb="2">
      <t>ケンキュウ</t>
    </rPh>
    <rPh sb="2" eb="5">
      <t>ブンタンシャ</t>
    </rPh>
    <rPh sb="8" eb="10">
      <t>ショゾク</t>
    </rPh>
    <rPh sb="10" eb="12">
      <t>キカン</t>
    </rPh>
    <rPh sb="13" eb="15">
      <t>キカン</t>
    </rPh>
    <rPh sb="15" eb="16">
      <t>メイ</t>
    </rPh>
    <phoneticPr fontId="1"/>
  </si>
  <si>
    <t>研究分担者13</t>
    <rPh sb="0" eb="2">
      <t>ケンキュウ</t>
    </rPh>
    <rPh sb="2" eb="4">
      <t>ブンタン</t>
    </rPh>
    <rPh sb="4" eb="5">
      <t>シャ</t>
    </rPh>
    <phoneticPr fontId="1"/>
  </si>
  <si>
    <t>研究分担者14の所属機関（機関名のみ）</t>
    <rPh sb="0" eb="2">
      <t>ケンキュウ</t>
    </rPh>
    <rPh sb="2" eb="5">
      <t>ブンタンシャ</t>
    </rPh>
    <rPh sb="8" eb="10">
      <t>ショゾク</t>
    </rPh>
    <rPh sb="10" eb="12">
      <t>キカン</t>
    </rPh>
    <rPh sb="13" eb="15">
      <t>キカン</t>
    </rPh>
    <rPh sb="15" eb="16">
      <t>メイ</t>
    </rPh>
    <phoneticPr fontId="1"/>
  </si>
  <si>
    <t>研究分担者14</t>
    <rPh sb="0" eb="2">
      <t>ケンキュウ</t>
    </rPh>
    <rPh sb="2" eb="4">
      <t>ブンタン</t>
    </rPh>
    <rPh sb="4" eb="5">
      <t>シャ</t>
    </rPh>
    <phoneticPr fontId="1"/>
  </si>
  <si>
    <t>研究分担者15の所属機関（機関名のみ）</t>
    <rPh sb="0" eb="2">
      <t>ケンキュウ</t>
    </rPh>
    <rPh sb="2" eb="5">
      <t>ブンタンシャ</t>
    </rPh>
    <rPh sb="8" eb="10">
      <t>ショゾク</t>
    </rPh>
    <rPh sb="10" eb="12">
      <t>キカン</t>
    </rPh>
    <rPh sb="13" eb="15">
      <t>キカン</t>
    </rPh>
    <rPh sb="15" eb="16">
      <t>メイ</t>
    </rPh>
    <phoneticPr fontId="1"/>
  </si>
  <si>
    <t>研究分担者15</t>
    <rPh sb="0" eb="2">
      <t>ケンキュウ</t>
    </rPh>
    <rPh sb="2" eb="4">
      <t>ブンタン</t>
    </rPh>
    <rPh sb="4" eb="5">
      <t>シャ</t>
    </rPh>
    <phoneticPr fontId="1"/>
  </si>
  <si>
    <t>研究分担者16の所属機関（機関名のみ）</t>
    <rPh sb="0" eb="2">
      <t>ケンキュウ</t>
    </rPh>
    <rPh sb="2" eb="5">
      <t>ブンタンシャ</t>
    </rPh>
    <rPh sb="8" eb="10">
      <t>ショゾク</t>
    </rPh>
    <rPh sb="10" eb="12">
      <t>キカン</t>
    </rPh>
    <rPh sb="13" eb="15">
      <t>キカン</t>
    </rPh>
    <rPh sb="15" eb="16">
      <t>メイ</t>
    </rPh>
    <phoneticPr fontId="1"/>
  </si>
  <si>
    <t>研究分担者16</t>
    <rPh sb="0" eb="2">
      <t>ケンキュウ</t>
    </rPh>
    <rPh sb="2" eb="4">
      <t>ブンタン</t>
    </rPh>
    <rPh sb="4" eb="5">
      <t>シャ</t>
    </rPh>
    <phoneticPr fontId="1"/>
  </si>
  <si>
    <t>研究分担者17の所属機関（機関名のみ）</t>
    <rPh sb="0" eb="2">
      <t>ケンキュウ</t>
    </rPh>
    <rPh sb="2" eb="5">
      <t>ブンタンシャ</t>
    </rPh>
    <rPh sb="8" eb="10">
      <t>ショゾク</t>
    </rPh>
    <rPh sb="10" eb="12">
      <t>キカン</t>
    </rPh>
    <rPh sb="13" eb="15">
      <t>キカン</t>
    </rPh>
    <rPh sb="15" eb="16">
      <t>メイ</t>
    </rPh>
    <phoneticPr fontId="1"/>
  </si>
  <si>
    <t>研究分担者17</t>
    <rPh sb="0" eb="2">
      <t>ケンキュウ</t>
    </rPh>
    <rPh sb="2" eb="4">
      <t>ブンタン</t>
    </rPh>
    <rPh sb="4" eb="5">
      <t>シャ</t>
    </rPh>
    <phoneticPr fontId="1"/>
  </si>
  <si>
    <t>研究分担者18の所属機関（機関名のみ）</t>
    <rPh sb="0" eb="2">
      <t>ケンキュウ</t>
    </rPh>
    <rPh sb="2" eb="5">
      <t>ブンタンシャ</t>
    </rPh>
    <rPh sb="8" eb="10">
      <t>ショゾク</t>
    </rPh>
    <rPh sb="10" eb="12">
      <t>キカン</t>
    </rPh>
    <rPh sb="13" eb="15">
      <t>キカン</t>
    </rPh>
    <rPh sb="15" eb="16">
      <t>メイ</t>
    </rPh>
    <phoneticPr fontId="1"/>
  </si>
  <si>
    <t>研究分担者18</t>
    <rPh sb="0" eb="2">
      <t>ケンキュウ</t>
    </rPh>
    <rPh sb="2" eb="4">
      <t>ブンタン</t>
    </rPh>
    <rPh sb="4" eb="5">
      <t>シャ</t>
    </rPh>
    <phoneticPr fontId="1"/>
  </si>
  <si>
    <t>研究分担者19の所属機関（機関名のみ）</t>
    <rPh sb="0" eb="2">
      <t>ケンキュウ</t>
    </rPh>
    <rPh sb="2" eb="5">
      <t>ブンタンシャ</t>
    </rPh>
    <rPh sb="8" eb="10">
      <t>ショゾク</t>
    </rPh>
    <rPh sb="10" eb="12">
      <t>キカン</t>
    </rPh>
    <rPh sb="13" eb="15">
      <t>キカン</t>
    </rPh>
    <rPh sb="15" eb="16">
      <t>メイ</t>
    </rPh>
    <phoneticPr fontId="1"/>
  </si>
  <si>
    <t>研究分担者19</t>
    <rPh sb="0" eb="2">
      <t>ケンキュウ</t>
    </rPh>
    <rPh sb="2" eb="4">
      <t>ブンタン</t>
    </rPh>
    <rPh sb="4" eb="5">
      <t>シャ</t>
    </rPh>
    <phoneticPr fontId="1"/>
  </si>
  <si>
    <t>研究分担者20の所属機関（機関名のみ）</t>
    <rPh sb="0" eb="2">
      <t>ケンキュウ</t>
    </rPh>
    <rPh sb="2" eb="5">
      <t>ブンタンシャ</t>
    </rPh>
    <rPh sb="8" eb="10">
      <t>ショゾク</t>
    </rPh>
    <rPh sb="10" eb="12">
      <t>キカン</t>
    </rPh>
    <rPh sb="13" eb="15">
      <t>キカン</t>
    </rPh>
    <rPh sb="15" eb="16">
      <t>メイ</t>
    </rPh>
    <phoneticPr fontId="1"/>
  </si>
  <si>
    <t>研究分担者20</t>
    <rPh sb="0" eb="2">
      <t>ケンキュウ</t>
    </rPh>
    <rPh sb="2" eb="4">
      <t>ブンタン</t>
    </rPh>
    <rPh sb="4" eb="5">
      <t>シャ</t>
    </rPh>
    <phoneticPr fontId="1"/>
  </si>
  <si>
    <t>研究分担者12の所属機関（機関名のみ）</t>
    <rPh sb="0" eb="2">
      <t>ケンキュウ</t>
    </rPh>
    <rPh sb="2" eb="5">
      <t>ブンタンシャ</t>
    </rPh>
    <rPh sb="8" eb="10">
      <t>ショゾク</t>
    </rPh>
    <rPh sb="10" eb="12">
      <t>キカン</t>
    </rPh>
    <rPh sb="13" eb="15">
      <t>キカン</t>
    </rPh>
    <rPh sb="15" eb="16">
      <t>メイ</t>
    </rPh>
    <phoneticPr fontId="1"/>
  </si>
  <si>
    <t>研究分担者12</t>
    <rPh sb="0" eb="2">
      <t>ケンキュウ</t>
    </rPh>
    <rPh sb="2" eb="4">
      <t>ブンタン</t>
    </rPh>
    <rPh sb="4" eb="5">
      <t>シャ</t>
    </rPh>
    <phoneticPr fontId="1"/>
  </si>
  <si>
    <t>研究代表者の所属機関の契約事務等担当者</t>
    <rPh sb="0" eb="2">
      <t>ケンキュウ</t>
    </rPh>
    <rPh sb="2" eb="5">
      <t>ダイヒョウシャ</t>
    </rPh>
    <rPh sb="6" eb="8">
      <t>ショゾク</t>
    </rPh>
    <rPh sb="8" eb="10">
      <t>キカン</t>
    </rPh>
    <rPh sb="11" eb="13">
      <t>ケイヤク</t>
    </rPh>
    <rPh sb="13" eb="15">
      <t>ジム</t>
    </rPh>
    <rPh sb="15" eb="16">
      <t>トウ</t>
    </rPh>
    <rPh sb="16" eb="19">
      <t>タントウシャ</t>
    </rPh>
    <phoneticPr fontId="1"/>
  </si>
  <si>
    <t>研究代表者の所属機関の経理事務等担当者</t>
    <rPh sb="0" eb="2">
      <t>ケンキュウ</t>
    </rPh>
    <rPh sb="2" eb="5">
      <t>ダイヒョウシャ</t>
    </rPh>
    <rPh sb="6" eb="8">
      <t>ショゾク</t>
    </rPh>
    <rPh sb="8" eb="10">
      <t>キカン</t>
    </rPh>
    <rPh sb="11" eb="13">
      <t>ケイリ</t>
    </rPh>
    <rPh sb="13" eb="15">
      <t>ジム</t>
    </rPh>
    <rPh sb="15" eb="16">
      <t>トウ</t>
    </rPh>
    <rPh sb="16" eb="19">
      <t>タントウシャ</t>
    </rPh>
    <phoneticPr fontId="1"/>
  </si>
  <si>
    <t>研究分担者1の所属機関の契約事務等担当者</t>
    <rPh sb="0" eb="2">
      <t>ケンキュウ</t>
    </rPh>
    <rPh sb="2" eb="5">
      <t>ブンタンシャ</t>
    </rPh>
    <rPh sb="7" eb="9">
      <t>ショゾク</t>
    </rPh>
    <rPh sb="9" eb="11">
      <t>キカン</t>
    </rPh>
    <rPh sb="12" eb="14">
      <t>ケイヤク</t>
    </rPh>
    <rPh sb="14" eb="16">
      <t>ジム</t>
    </rPh>
    <rPh sb="16" eb="17">
      <t>トウ</t>
    </rPh>
    <rPh sb="17" eb="20">
      <t>タントウシャ</t>
    </rPh>
    <phoneticPr fontId="1"/>
  </si>
  <si>
    <t>研究分担者1の所属機関の経理事務等担当者</t>
    <rPh sb="0" eb="2">
      <t>ケンキュウ</t>
    </rPh>
    <rPh sb="2" eb="5">
      <t>ブンタンシャ</t>
    </rPh>
    <rPh sb="12" eb="14">
      <t>ケイリ</t>
    </rPh>
    <rPh sb="14" eb="16">
      <t>ジム</t>
    </rPh>
    <rPh sb="16" eb="17">
      <t>トウ</t>
    </rPh>
    <rPh sb="17" eb="20">
      <t>タントウシャ</t>
    </rPh>
    <phoneticPr fontId="1"/>
  </si>
  <si>
    <t>研究分担者2の所属機関の契約事務等担当者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</si>
  <si>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研究分担者2の所属機関の経理事務等担当者</t>
    <rPh sb="0" eb="2">
      <t>ケンキュウ</t>
    </rPh>
    <rPh sb="2" eb="5">
      <t>ブンタンシャ</t>
    </rPh>
    <rPh sb="12" eb="14">
      <t>ケイリ</t>
    </rPh>
    <rPh sb="14" eb="16">
      <t>ジム</t>
    </rPh>
    <rPh sb="16" eb="17">
      <t>トウ</t>
    </rPh>
    <rPh sb="17" eb="20">
      <t>タントウシャ</t>
    </rPh>
    <phoneticPr fontId="1"/>
  </si>
  <si>
    <t>研究分担者3の所属機関の契約事務等担当者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</si>
  <si>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研究分担者3の所属機関の経理事務等担当者</t>
    <rPh sb="0" eb="2">
      <t>ケンキュウ</t>
    </rPh>
    <rPh sb="2" eb="5">
      <t>ブンタンシャ</t>
    </rPh>
    <rPh sb="12" eb="14">
      <t>ケイリ</t>
    </rPh>
    <rPh sb="14" eb="16">
      <t>ジム</t>
    </rPh>
    <rPh sb="16" eb="17">
      <t>トウ</t>
    </rPh>
    <rPh sb="17" eb="20">
      <t>タントウシャ</t>
    </rPh>
    <phoneticPr fontId="1"/>
  </si>
  <si>
    <t>研究分担者4の所属機関の契約事務等担当者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</si>
  <si>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研究分担者4の所属機関の経理事務等担当者</t>
    <rPh sb="0" eb="2">
      <t>ケンキュウ</t>
    </rPh>
    <rPh sb="2" eb="5">
      <t>ブンタンシャ</t>
    </rPh>
    <rPh sb="12" eb="14">
      <t>ケイリ</t>
    </rPh>
    <rPh sb="14" eb="16">
      <t>ジム</t>
    </rPh>
    <rPh sb="16" eb="17">
      <t>トウ</t>
    </rPh>
    <rPh sb="17" eb="20">
      <t>タントウシャ</t>
    </rPh>
    <phoneticPr fontId="1"/>
  </si>
  <si>
    <t>研究分担者5の所属機関の契約事務等担当者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</si>
  <si>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研究分担者5の所属機関の経理事務等担当者</t>
    <rPh sb="0" eb="2">
      <t>ケンキュウ</t>
    </rPh>
    <rPh sb="2" eb="5">
      <t>ブンタンシャ</t>
    </rPh>
    <rPh sb="12" eb="14">
      <t>ケイリ</t>
    </rPh>
    <rPh sb="14" eb="16">
      <t>ジム</t>
    </rPh>
    <rPh sb="16" eb="17">
      <t>トウ</t>
    </rPh>
    <rPh sb="17" eb="20">
      <t>タントウシャ</t>
    </rPh>
    <phoneticPr fontId="1"/>
  </si>
  <si>
    <t>研究分担者6の所属機関の契約事務等担当者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</si>
  <si>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研究分担者6の所属機関の経理事務等担当者</t>
    <rPh sb="0" eb="2">
      <t>ケンキュウ</t>
    </rPh>
    <rPh sb="2" eb="5">
      <t>ブンタンシャ</t>
    </rPh>
    <rPh sb="12" eb="14">
      <t>ケイリ</t>
    </rPh>
    <rPh sb="14" eb="16">
      <t>ジム</t>
    </rPh>
    <rPh sb="16" eb="17">
      <t>トウ</t>
    </rPh>
    <rPh sb="17" eb="20">
      <t>タントウシャ</t>
    </rPh>
    <phoneticPr fontId="1"/>
  </si>
  <si>
    <t>研究分担者7の所属機関の契約事務等担当者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</si>
  <si>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研究分担者7の所属機関の経理事務等担当者</t>
    <rPh sb="0" eb="2">
      <t>ケンキュウ</t>
    </rPh>
    <rPh sb="2" eb="5">
      <t>ブンタンシャ</t>
    </rPh>
    <rPh sb="12" eb="14">
      <t>ケイリ</t>
    </rPh>
    <rPh sb="14" eb="16">
      <t>ジム</t>
    </rPh>
    <rPh sb="16" eb="17">
      <t>トウ</t>
    </rPh>
    <rPh sb="17" eb="20">
      <t>タントウシャ</t>
    </rPh>
    <phoneticPr fontId="1"/>
  </si>
  <si>
    <t>研究分担者8の所属機関の契約事務等担当者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</si>
  <si>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研究分担者8の所属機関の経理事務等担当者</t>
    <rPh sb="0" eb="2">
      <t>ケンキュウ</t>
    </rPh>
    <rPh sb="2" eb="5">
      <t>ブンタンシャ</t>
    </rPh>
    <rPh sb="12" eb="14">
      <t>ケイリ</t>
    </rPh>
    <rPh sb="14" eb="16">
      <t>ジム</t>
    </rPh>
    <rPh sb="16" eb="17">
      <t>トウ</t>
    </rPh>
    <rPh sb="17" eb="20">
      <t>タントウシャ</t>
    </rPh>
    <phoneticPr fontId="1"/>
  </si>
  <si>
    <t>研究分担者9の所属機関の契約事務等担当者</t>
    <rPh sb="0" eb="2">
      <t>ケンキュウ</t>
    </rPh>
    <rPh sb="2" eb="5">
      <t>ブンタンシャ</t>
    </rPh>
    <rPh sb="12" eb="14">
      <t>ケイヤク</t>
    </rPh>
    <rPh sb="14" eb="16">
      <t>ジム</t>
    </rPh>
    <rPh sb="16" eb="17">
      <t>トウ</t>
    </rPh>
    <rPh sb="17" eb="20">
      <t>タントウシャ</t>
    </rPh>
    <phoneticPr fontId="1"/>
  </si>
  <si>
    <t>研究分担者9の所属機関の経理事務等担当者</t>
    <rPh sb="0" eb="2">
      <t>ケンキュウ</t>
    </rPh>
    <rPh sb="2" eb="5">
      <t>ブンタンシャ</t>
    </rPh>
    <rPh sb="12" eb="14">
      <t>ケイリ</t>
    </rPh>
    <rPh sb="14" eb="16">
      <t>ジム</t>
    </rPh>
    <rPh sb="16" eb="17">
      <t>トウ</t>
    </rPh>
    <rPh sb="17" eb="20">
      <t>タントウシャ</t>
    </rPh>
    <phoneticPr fontId="1"/>
  </si>
  <si>
    <t>研究分担者10の所属機関の契約事務等担当者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</si>
  <si>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研究分担者10の所属機関の経理事務等担当者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</si>
  <si>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研究分担者11の所属機関の契約事務等担当者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</si>
  <si>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研究分担者11の所属機関の経理事務等担当者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</si>
  <si>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研究分担者12の所属機関の契約事務等担当者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</si>
  <si>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研究分担者12の所属機関の経理事務等担当者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</si>
  <si>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研究分担者13の所属機関の契約事務等担当者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</si>
  <si>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研究分担者13の所属機関の経理事務等担当者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</si>
  <si>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研究分担者14の所属機関の契約事務等担当者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</si>
  <si>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研究分担者14の所属機関の経理事務等担当者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</si>
  <si>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研究分担者15の所属機関の契約事務等担当者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</si>
  <si>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研究分担者15の所属機関の経理事務等担当者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</si>
  <si>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研究分担者16の所属機関の契約事務等担当者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</si>
  <si>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研究分担者16の所属機関の経理事務等担当者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</si>
  <si>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研究分担者17の所属機関の契約事務等担当者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</si>
  <si>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研究分担者17の所属機関の経理事務等担当者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</si>
  <si>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研究分担者18の所属機関の契約事務等担当者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</si>
  <si>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研究分担者18の所属機関の経理事務等担当者</t>
    <rPh sb="0" eb="2">
      <t>ケンキュウ</t>
    </rPh>
    <rPh sb="2" eb="5">
      <t>ブンタンシャ</t>
    </rPh>
    <rPh sb="13" eb="15">
      <t>ケイリ</t>
    </rPh>
    <rPh sb="15" eb="17">
      <t>ジム</t>
    </rPh>
    <rPh sb="17" eb="18">
      <t>トウ</t>
    </rPh>
    <rPh sb="18" eb="21">
      <t>タントウシャ</t>
    </rPh>
    <phoneticPr fontId="1"/>
  </si>
  <si>
    <t>研究分担者19の所属機関の契約事務等担当者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</si>
  <si>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研究分担者19の所属機関の経理事務等担当者</t>
    <rPh sb="0" eb="2">
      <t>ケンキュウ</t>
    </rPh>
    <rPh sb="2" eb="5">
      <t>ブンタンシャ</t>
    </rPh>
    <rPh sb="13" eb="15">
      <t>ケイリ</t>
    </rPh>
    <rPh sb="15" eb="17">
      <t>ジム</t>
    </rPh>
    <rPh sb="17" eb="18">
      <t>トウ</t>
    </rPh>
    <rPh sb="18" eb="21">
      <t>タントウシャ</t>
    </rPh>
    <phoneticPr fontId="1"/>
  </si>
  <si>
    <t>研究分担者20の所属機関の契約事務等担当者</t>
    <rPh sb="0" eb="2">
      <t>ケンキュウ</t>
    </rPh>
    <rPh sb="2" eb="5">
      <t>ブンタンシャ</t>
    </rPh>
    <rPh sb="13" eb="15">
      <t>ケイヤク</t>
    </rPh>
    <rPh sb="15" eb="17">
      <t>ジム</t>
    </rPh>
    <rPh sb="17" eb="18">
      <t>トウ</t>
    </rPh>
    <rPh sb="18" eb="21">
      <t>タントウシャ</t>
    </rPh>
    <phoneticPr fontId="1"/>
  </si>
  <si>
    <t>研究分担者20の所属機関の経理事務等担当者</t>
    <rPh sb="0" eb="2">
      <t>ケンキュウ</t>
    </rPh>
    <rPh sb="2" eb="5">
      <t>ブンタンシャ</t>
    </rPh>
    <rPh sb="13" eb="15">
      <t>ケイリ</t>
    </rPh>
    <rPh sb="15" eb="17">
      <t>ジム</t>
    </rPh>
    <rPh sb="17" eb="18">
      <t>トウ</t>
    </rPh>
    <rPh sb="18" eb="21">
      <t>タントウシャ</t>
    </rPh>
    <phoneticPr fontId="1"/>
  </si>
  <si>
    <t>5. 若手ICT研究者育成型・若手ワイヤレス研究者等育成型</t>
    <rPh sb="3" eb="5">
      <t>ワカテ</t>
    </rPh>
    <rPh sb="8" eb="11">
      <t>ケンキュウシャ</t>
    </rPh>
    <rPh sb="11" eb="13">
      <t>イクセイ</t>
    </rPh>
    <rPh sb="13" eb="14">
      <t>ガタ</t>
    </rPh>
    <rPh sb="15" eb="17">
      <t>ワカテ</t>
    </rPh>
    <rPh sb="22" eb="25">
      <t>ケンキュウシャ</t>
    </rPh>
    <rPh sb="25" eb="26">
      <t>トウ</t>
    </rPh>
    <rPh sb="26" eb="29">
      <t>イクセイガタ</t>
    </rPh>
    <phoneticPr fontId="1"/>
  </si>
  <si>
    <t>若手ICT研究者育成型</t>
    <rPh sb="0" eb="2">
      <t>ワカテ</t>
    </rPh>
    <rPh sb="5" eb="8">
      <t>ケンキュウシャ</t>
    </rPh>
    <rPh sb="8" eb="11">
      <t>イクセイガタ</t>
    </rPh>
    <phoneticPr fontId="1"/>
  </si>
  <si>
    <t>期間（年度）</t>
    <rPh sb="0" eb="2">
      <t>キカン</t>
    </rPh>
    <rPh sb="3" eb="5">
      <t>ネンド</t>
    </rPh>
    <phoneticPr fontId="1"/>
  </si>
  <si>
    <t>9. 平成26年度研究費（提案額）
（直接経費のみ、消費税を含む）（千円）</t>
    <rPh sb="3" eb="5">
      <t>ヘイセイ</t>
    </rPh>
    <rPh sb="7" eb="9">
      <t>ネンド</t>
    </rPh>
    <rPh sb="9" eb="11">
      <t>ケンキュウ</t>
    </rPh>
    <rPh sb="11" eb="12">
      <t>ヒ</t>
    </rPh>
    <rPh sb="13" eb="15">
      <t>テイアン</t>
    </rPh>
    <rPh sb="15" eb="16">
      <t>ガク</t>
    </rPh>
    <rPh sb="34" eb="36">
      <t>センエン</t>
    </rPh>
    <phoneticPr fontId="1"/>
  </si>
  <si>
    <t>○○学部</t>
    <rPh sb="2" eb="4">
      <t>ガクブ</t>
    </rPh>
    <phoneticPr fontId="1"/>
  </si>
  <si>
    <t>ICTイノベーション創出型研究開発</t>
  </si>
  <si>
    <t>091234567</t>
    <phoneticPr fontId="1"/>
  </si>
  <si>
    <t>ネットワークシステム</t>
    <phoneticPr fontId="1"/>
  </si>
  <si>
    <t>情報セキュリティ</t>
    <rPh sb="0" eb="2">
      <t>ジョウホウ</t>
    </rPh>
    <phoneticPr fontId="1"/>
  </si>
  <si>
    <r>
      <t>本研究開発課題に関連するキーワードを可能な限り電子情報通信学会の「専門分野分類表」（http://www.ieice.org/jpn/shiori/pdf/furoku_g.pdf）の中から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</si>
  <si>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r>
      <rPr>
        <sz val="18"/>
        <color indexed="8"/>
        <rFont val="ＭＳ Ｐゴシック"/>
        <family val="3"/>
        <charset val="128"/>
      </rPr>
      <t>・様式</t>
    </r>
    <r>
      <rPr>
        <sz val="18"/>
        <color indexed="8"/>
        <rFont val="Calibri"/>
        <family val="2"/>
      </rPr>
      <t>0</t>
    </r>
    <r>
      <rPr>
        <sz val="18"/>
        <color indexed="8"/>
        <rFont val="ＭＳ Ｐゴシック"/>
        <family val="3"/>
        <charset val="128"/>
      </rPr>
      <t>には記載例が入力されています。</t>
    </r>
    <r>
      <rPr>
        <u/>
        <sz val="18"/>
        <color indexed="10"/>
        <rFont val="ＭＳ Ｐゴシック"/>
        <family val="3"/>
        <charset val="128"/>
      </rPr>
      <t>提出の際は、記載例は全て削除してください。</t>
    </r>
    <rPh sb="1" eb="3">
      <t>ヨウシキ</t>
    </rPh>
    <rPh sb="6" eb="8">
      <t>キサイ</t>
    </rPh>
    <rPh sb="8" eb="9">
      <t>レイ</t>
    </rPh>
    <rPh sb="10" eb="12">
      <t>ニュウリョク</t>
    </rPh>
    <rPh sb="19" eb="21">
      <t>テイシュツ</t>
    </rPh>
    <rPh sb="22" eb="23">
      <t>サイ</t>
    </rPh>
    <rPh sb="25" eb="27">
      <t>キサイ</t>
    </rPh>
    <rPh sb="27" eb="28">
      <t>レイ</t>
    </rPh>
    <rPh sb="29" eb="30">
      <t>スベ</t>
    </rPh>
    <rPh sb="31" eb="33">
      <t>サクジョ</t>
    </rPh>
    <phoneticPr fontId="6"/>
  </si>
  <si>
    <r>
      <rPr>
        <sz val="18"/>
        <rFont val="ＭＳ Ｐゴシック"/>
        <family val="3"/>
        <charset val="128"/>
      </rPr>
      <t>・</t>
    </r>
    <r>
      <rPr>
        <u/>
        <sz val="18"/>
        <color indexed="10"/>
        <rFont val="ＭＳ Ｐゴシック"/>
        <family val="3"/>
        <charset val="128"/>
      </rPr>
      <t>記入の必要はありません。</t>
    </r>
    <rPh sb="1" eb="3">
      <t>キニュウ</t>
    </rPh>
    <rPh sb="4" eb="6">
      <t>ヒツヨウ</t>
    </rPh>
    <phoneticPr fontId="6"/>
  </si>
  <si>
    <t>○○○○○○○○○○○○○○○○○○○○○○○○○○○○○○○○○○○○○○○○○○○○○○○○○○○○○○○○○○○○○○○○○○の研究開発</t>
    <phoneticPr fontId="1"/>
  </si>
  <si>
    <t>プログラム名</t>
    <rPh sb="5" eb="6">
      <t>メイ</t>
    </rPh>
    <phoneticPr fontId="4"/>
  </si>
  <si>
    <t>超伝導</t>
    <rPh sb="0" eb="3">
      <t>チョウデンドウ</t>
    </rPh>
    <phoneticPr fontId="1"/>
  </si>
  <si>
    <t>基本事項説明書</t>
    <rPh sb="0" eb="2">
      <t>キホン</t>
    </rPh>
    <rPh sb="2" eb="4">
      <t>ジコウ</t>
    </rPh>
    <rPh sb="4" eb="7">
      <t>セツメイショ</t>
    </rPh>
    <phoneticPr fontId="1"/>
  </si>
  <si>
    <r>
      <rPr>
        <u/>
        <sz val="11"/>
        <color indexed="10"/>
        <rFont val="ＭＳ Ｐゴシック"/>
        <family val="3"/>
        <charset val="128"/>
      </rPr>
      <t>消費税を含む直接経費</t>
    </r>
    <r>
      <rPr>
        <sz val="11"/>
        <color indexed="12"/>
        <rFont val="ＭＳ Ｐゴシック"/>
        <family val="3"/>
        <charset val="128"/>
      </rPr>
      <t xml:space="preserve">を記載してください。
該当の無い年度については、記載する必要はありません。
</t>
    </r>
    <r>
      <rPr>
        <u/>
        <sz val="11"/>
        <color indexed="10"/>
        <rFont val="ＭＳ Ｐゴシック"/>
        <family val="3"/>
        <charset val="128"/>
      </rPr>
      <t>「9.平成26年度研究費（提案額）」に記載の額と、「10. 年度別研究費一覧」の平成26年度提案額、「様式</t>
    </r>
    <r>
      <rPr>
        <u/>
        <sz val="11"/>
        <color indexed="10"/>
        <rFont val="ＭＳ Ｐゴシック"/>
        <family val="3"/>
        <charset val="128"/>
      </rPr>
      <t>7</t>
    </r>
    <r>
      <rPr>
        <u/>
        <sz val="11"/>
        <color indexed="10"/>
        <rFont val="ＭＳ Ｐゴシック"/>
        <family val="3"/>
        <charset val="128"/>
      </rPr>
      <t xml:space="preserve"> 予算計画書」の「直接経費」に記載の額は、一致させてください。</t>
    </r>
    <rPh sb="0" eb="3">
      <t>ショウヒゼイ</t>
    </rPh>
    <rPh sb="4" eb="5">
      <t>フク</t>
    </rPh>
    <rPh sb="6" eb="8">
      <t>チョクセツ</t>
    </rPh>
    <rPh sb="8" eb="10">
      <t>ケイヒ</t>
    </rPh>
    <rPh sb="11" eb="13">
      <t>キサイ</t>
    </rPh>
    <rPh sb="21" eb="23">
      <t>ガイトウ</t>
    </rPh>
    <rPh sb="24" eb="25">
      <t>ナ</t>
    </rPh>
    <rPh sb="26" eb="28">
      <t>ネンド</t>
    </rPh>
    <rPh sb="34" eb="36">
      <t>キサイ</t>
    </rPh>
    <rPh sb="38" eb="40">
      <t>ヒツヨウ</t>
    </rPh>
    <rPh sb="51" eb="53">
      <t>ヘイセイ</t>
    </rPh>
    <rPh sb="55" eb="57">
      <t>ネンド</t>
    </rPh>
    <rPh sb="57" eb="59">
      <t>ケンキュウ</t>
    </rPh>
    <rPh sb="59" eb="60">
      <t>ヒ</t>
    </rPh>
    <rPh sb="61" eb="63">
      <t>テイアン</t>
    </rPh>
    <rPh sb="63" eb="64">
      <t>ガク</t>
    </rPh>
    <rPh sb="67" eb="69">
      <t>キサイ</t>
    </rPh>
    <rPh sb="70" eb="71">
      <t>ガク</t>
    </rPh>
    <rPh sb="78" eb="80">
      <t>ネンド</t>
    </rPh>
    <rPh sb="80" eb="81">
      <t>ベツ</t>
    </rPh>
    <rPh sb="81" eb="83">
      <t>ケンキュウ</t>
    </rPh>
    <rPh sb="83" eb="84">
      <t>ヒ</t>
    </rPh>
    <rPh sb="84" eb="86">
      <t>イチラン</t>
    </rPh>
    <rPh sb="88" eb="90">
      <t>ヘイセイ</t>
    </rPh>
    <rPh sb="92" eb="94">
      <t>ネンド</t>
    </rPh>
    <rPh sb="94" eb="96">
      <t>テイアン</t>
    </rPh>
    <rPh sb="96" eb="97">
      <t>ガク</t>
    </rPh>
    <rPh sb="99" eb="101">
      <t>ヨウシキ</t>
    </rPh>
    <rPh sb="103" eb="105">
      <t>ヨサン</t>
    </rPh>
    <rPh sb="105" eb="108">
      <t>ケイカクショ</t>
    </rPh>
    <rPh sb="111" eb="113">
      <t>チョクセツ</t>
    </rPh>
    <rPh sb="113" eb="115">
      <t>ケイヒ</t>
    </rPh>
    <rPh sb="117" eb="119">
      <t>キサイ</t>
    </rPh>
    <rPh sb="120" eb="121">
      <t>ガク</t>
    </rPh>
    <rPh sb="123" eb="125">
      <t>イッチ</t>
    </rPh>
    <phoneticPr fontId="1"/>
  </si>
  <si>
    <t>1234567890</t>
    <phoneticPr fontId="1"/>
  </si>
  <si>
    <t>○○×大学</t>
    <rPh sb="3" eb="5">
      <t>ダイガク</t>
    </rPh>
    <phoneticPr fontId="1"/>
  </si>
  <si>
    <t>123-4567</t>
    <phoneticPr fontId="1"/>
  </si>
  <si>
    <t>12345678</t>
    <phoneticPr fontId="1"/>
  </si>
  <si>
    <t>※色付きのセルに入力している事項は全て記載例です。提出の際は、記載例は全て削除してください。</t>
    <rPh sb="1" eb="3">
      <t>イロツ</t>
    </rPh>
    <rPh sb="25" eb="27">
      <t>テイシュツ</t>
    </rPh>
    <rPh sb="28" eb="29">
      <t>サイ</t>
    </rPh>
    <rPh sb="31" eb="33">
      <t>キサイ</t>
    </rPh>
    <rPh sb="33" eb="34">
      <t>レイ</t>
    </rPh>
    <rPh sb="35" eb="36">
      <t>スベ</t>
    </rPh>
    <rPh sb="37" eb="39">
      <t>サクジョ</t>
    </rPh>
    <phoneticPr fontId="1"/>
  </si>
  <si>
    <t>インターネット</t>
    <phoneticPr fontId="1"/>
  </si>
  <si>
    <t>連携研究者1の所属機関（機関名のみ）</t>
    <rPh sb="0" eb="2">
      <t>レンケイ</t>
    </rPh>
    <rPh sb="2" eb="4">
      <t>ケンキュウ</t>
    </rPh>
    <rPh sb="7" eb="9">
      <t>ショゾク</t>
    </rPh>
    <rPh sb="9" eb="11">
      <t>キカン</t>
    </rPh>
    <rPh sb="12" eb="14">
      <t>キカン</t>
    </rPh>
    <rPh sb="14" eb="15">
      <t>メイ</t>
    </rPh>
    <phoneticPr fontId="1"/>
  </si>
  <si>
    <t>連携研究者1</t>
    <rPh sb="0" eb="2">
      <t>レンケイ</t>
    </rPh>
    <rPh sb="2" eb="4">
      <t>ケンキュウ</t>
    </rPh>
    <rPh sb="4" eb="5">
      <t>シャ</t>
    </rPh>
    <phoneticPr fontId="1"/>
  </si>
  <si>
    <t>200字程度で簡潔に記載してください。</t>
    <rPh sb="3" eb="4">
      <t>ジ</t>
    </rPh>
    <rPh sb="4" eb="6">
      <t>テイド</t>
    </rPh>
    <rPh sb="7" eb="9">
      <t>カンケツ</t>
    </rPh>
    <rPh sb="10" eb="12">
      <t>キサイ</t>
    </rPh>
    <phoneticPr fontId="1"/>
  </si>
  <si>
    <t>連携研究者2の所属機関（機関名のみ）</t>
    <rPh sb="0" eb="2">
      <t>レンケイ</t>
    </rPh>
    <rPh sb="2" eb="4">
      <t>ケンキュウ</t>
    </rPh>
    <rPh sb="7" eb="9">
      <t>ショゾク</t>
    </rPh>
    <rPh sb="9" eb="11">
      <t>キカン</t>
    </rPh>
    <rPh sb="12" eb="14">
      <t>キカン</t>
    </rPh>
    <rPh sb="14" eb="15">
      <t>メイ</t>
    </rPh>
    <phoneticPr fontId="1"/>
  </si>
  <si>
    <t>連携研究者2</t>
    <rPh sb="0" eb="2">
      <t>レンケイ</t>
    </rPh>
    <rPh sb="2" eb="4">
      <t>ケンキュウ</t>
    </rPh>
    <rPh sb="4" eb="5">
      <t>シャ</t>
    </rPh>
    <phoneticPr fontId="1"/>
  </si>
  <si>
    <t>連携研究者3の所属機関（機関名のみ）</t>
    <rPh sb="0" eb="2">
      <t>レンケイ</t>
    </rPh>
    <rPh sb="2" eb="4">
      <t>ケンキュウ</t>
    </rPh>
    <rPh sb="7" eb="9">
      <t>ショゾク</t>
    </rPh>
    <rPh sb="9" eb="11">
      <t>キカン</t>
    </rPh>
    <rPh sb="12" eb="14">
      <t>キカン</t>
    </rPh>
    <rPh sb="14" eb="15">
      <t>メイ</t>
    </rPh>
    <phoneticPr fontId="1"/>
  </si>
  <si>
    <t>連携研究者3</t>
    <rPh sb="0" eb="2">
      <t>レンケイ</t>
    </rPh>
    <rPh sb="2" eb="4">
      <t>ケンキュウ</t>
    </rPh>
    <rPh sb="4" eb="5">
      <t>シャ</t>
    </rPh>
    <phoneticPr fontId="1"/>
  </si>
  <si>
    <t>連携研究者4の所属機関（機関名のみ）</t>
    <rPh sb="0" eb="2">
      <t>レンケイ</t>
    </rPh>
    <rPh sb="2" eb="4">
      <t>ケンキュウ</t>
    </rPh>
    <rPh sb="7" eb="9">
      <t>ショゾク</t>
    </rPh>
    <rPh sb="9" eb="11">
      <t>キカン</t>
    </rPh>
    <rPh sb="12" eb="14">
      <t>キカン</t>
    </rPh>
    <rPh sb="14" eb="15">
      <t>メイ</t>
    </rPh>
    <phoneticPr fontId="1"/>
  </si>
  <si>
    <t>連携研究者4</t>
    <rPh sb="0" eb="2">
      <t>レンケイ</t>
    </rPh>
    <rPh sb="2" eb="4">
      <t>ケンキュウ</t>
    </rPh>
    <rPh sb="4" eb="5">
      <t>シャ</t>
    </rPh>
    <phoneticPr fontId="1"/>
  </si>
  <si>
    <t>連携研究者5の所属機関（機関名のみ）</t>
    <rPh sb="0" eb="2">
      <t>レンケイ</t>
    </rPh>
    <rPh sb="2" eb="4">
      <t>ケンキュウ</t>
    </rPh>
    <rPh sb="7" eb="9">
      <t>ショゾク</t>
    </rPh>
    <rPh sb="9" eb="11">
      <t>キカン</t>
    </rPh>
    <rPh sb="12" eb="14">
      <t>キカン</t>
    </rPh>
    <rPh sb="14" eb="15">
      <t>メイ</t>
    </rPh>
    <phoneticPr fontId="1"/>
  </si>
  <si>
    <t>連携研究者5</t>
    <rPh sb="0" eb="2">
      <t>レンケイ</t>
    </rPh>
    <rPh sb="2" eb="4">
      <t>ケンキュウ</t>
    </rPh>
    <rPh sb="4" eb="5">
      <t>シャ</t>
    </rPh>
    <phoneticPr fontId="1"/>
  </si>
  <si>
    <t>連携研究者6の所属機関（機関名のみ）</t>
    <rPh sb="0" eb="2">
      <t>レンケイ</t>
    </rPh>
    <rPh sb="2" eb="4">
      <t>ケンキュウ</t>
    </rPh>
    <rPh sb="7" eb="9">
      <t>ショゾク</t>
    </rPh>
    <rPh sb="9" eb="11">
      <t>キカン</t>
    </rPh>
    <rPh sb="12" eb="14">
      <t>キカン</t>
    </rPh>
    <rPh sb="14" eb="15">
      <t>メイ</t>
    </rPh>
    <phoneticPr fontId="1"/>
  </si>
  <si>
    <t>連携研究者6</t>
    <rPh sb="0" eb="2">
      <t>レンケイ</t>
    </rPh>
    <rPh sb="2" eb="4">
      <t>ケンキュウ</t>
    </rPh>
    <rPh sb="4" eb="5">
      <t>シャ</t>
    </rPh>
    <phoneticPr fontId="1"/>
  </si>
  <si>
    <t>連携研究者7の所属機関（機関名のみ）</t>
    <rPh sb="0" eb="2">
      <t>レンケイ</t>
    </rPh>
    <rPh sb="2" eb="4">
      <t>ケンキュウ</t>
    </rPh>
    <rPh sb="7" eb="9">
      <t>ショゾク</t>
    </rPh>
    <rPh sb="9" eb="11">
      <t>キカン</t>
    </rPh>
    <rPh sb="12" eb="14">
      <t>キカン</t>
    </rPh>
    <rPh sb="14" eb="15">
      <t>メイ</t>
    </rPh>
    <phoneticPr fontId="1"/>
  </si>
  <si>
    <t>連携研究者7</t>
    <rPh sb="0" eb="2">
      <t>レンケイ</t>
    </rPh>
    <rPh sb="2" eb="4">
      <t>ケンキュウ</t>
    </rPh>
    <rPh sb="4" eb="5">
      <t>シャ</t>
    </rPh>
    <phoneticPr fontId="1"/>
  </si>
  <si>
    <t>連携研究者8の所属機関（機関名のみ）</t>
    <rPh sb="0" eb="2">
      <t>レンケイ</t>
    </rPh>
    <rPh sb="2" eb="4">
      <t>ケンキュウ</t>
    </rPh>
    <rPh sb="7" eb="9">
      <t>ショゾク</t>
    </rPh>
    <rPh sb="9" eb="11">
      <t>キカン</t>
    </rPh>
    <rPh sb="12" eb="14">
      <t>キカン</t>
    </rPh>
    <rPh sb="14" eb="15">
      <t>メイ</t>
    </rPh>
    <phoneticPr fontId="1"/>
  </si>
  <si>
    <t>連携研究者8</t>
    <rPh sb="0" eb="2">
      <t>レンケイ</t>
    </rPh>
    <rPh sb="2" eb="4">
      <t>ケンキュウ</t>
    </rPh>
    <rPh sb="4" eb="5">
      <t>シャ</t>
    </rPh>
    <phoneticPr fontId="1"/>
  </si>
  <si>
    <t>連携研究者9の所属機関（機関名のみ）</t>
    <rPh sb="0" eb="2">
      <t>レンケイ</t>
    </rPh>
    <rPh sb="2" eb="4">
      <t>ケンキュウ</t>
    </rPh>
    <rPh sb="7" eb="9">
      <t>ショゾク</t>
    </rPh>
    <rPh sb="9" eb="11">
      <t>キカン</t>
    </rPh>
    <rPh sb="12" eb="14">
      <t>キカン</t>
    </rPh>
    <rPh sb="14" eb="15">
      <t>メイ</t>
    </rPh>
    <phoneticPr fontId="1"/>
  </si>
  <si>
    <t>連携研究者9</t>
    <rPh sb="0" eb="2">
      <t>レンケイ</t>
    </rPh>
    <rPh sb="2" eb="4">
      <t>ケンキュウ</t>
    </rPh>
    <rPh sb="4" eb="5">
      <t>シャ</t>
    </rPh>
    <phoneticPr fontId="1"/>
  </si>
  <si>
    <t>連携研究者10の所属機関（機関名のみ）</t>
    <rPh sb="0" eb="2">
      <t>レンケイ</t>
    </rPh>
    <rPh sb="2" eb="4">
      <t>ケンキュウ</t>
    </rPh>
    <rPh sb="8" eb="10">
      <t>ショゾク</t>
    </rPh>
    <rPh sb="10" eb="12">
      <t>キカン</t>
    </rPh>
    <rPh sb="13" eb="15">
      <t>キカン</t>
    </rPh>
    <rPh sb="15" eb="16">
      <t>メイ</t>
    </rPh>
    <phoneticPr fontId="1"/>
  </si>
  <si>
    <t>連携研究者10</t>
    <rPh sb="0" eb="2">
      <t>レンケイ</t>
    </rPh>
    <rPh sb="2" eb="4">
      <t>ケンキュウ</t>
    </rPh>
    <rPh sb="4" eb="5">
      <t>シャ</t>
    </rPh>
    <phoneticPr fontId="1"/>
  </si>
  <si>
    <t>連携研究者11の所属機関（機関名のみ）</t>
    <rPh sb="0" eb="2">
      <t>レンケイ</t>
    </rPh>
    <rPh sb="2" eb="4">
      <t>ケンキュウ</t>
    </rPh>
    <rPh sb="8" eb="10">
      <t>ショゾク</t>
    </rPh>
    <rPh sb="10" eb="12">
      <t>キカン</t>
    </rPh>
    <rPh sb="13" eb="15">
      <t>キカン</t>
    </rPh>
    <rPh sb="15" eb="16">
      <t>メイ</t>
    </rPh>
    <phoneticPr fontId="1"/>
  </si>
  <si>
    <t>連携研究者11</t>
    <rPh sb="0" eb="2">
      <t>レンケイ</t>
    </rPh>
    <rPh sb="2" eb="4">
      <t>ケンキュウ</t>
    </rPh>
    <rPh sb="4" eb="5">
      <t>シャ</t>
    </rPh>
    <phoneticPr fontId="1"/>
  </si>
  <si>
    <t>連携研究者12の所属機関（機関名のみ）</t>
    <rPh sb="0" eb="2">
      <t>レンケイ</t>
    </rPh>
    <rPh sb="2" eb="4">
      <t>ケンキュウ</t>
    </rPh>
    <rPh sb="8" eb="10">
      <t>ショゾク</t>
    </rPh>
    <rPh sb="10" eb="12">
      <t>キカン</t>
    </rPh>
    <rPh sb="13" eb="15">
      <t>キカン</t>
    </rPh>
    <rPh sb="15" eb="16">
      <t>メイ</t>
    </rPh>
    <phoneticPr fontId="1"/>
  </si>
  <si>
    <t>連携研究者12</t>
    <rPh sb="0" eb="2">
      <t>レンケイ</t>
    </rPh>
    <rPh sb="2" eb="4">
      <t>ケンキュウ</t>
    </rPh>
    <rPh sb="4" eb="5">
      <t>シャ</t>
    </rPh>
    <phoneticPr fontId="1"/>
  </si>
  <si>
    <t>連携研究者13の所属機関（機関名のみ）</t>
    <rPh sb="0" eb="2">
      <t>レンケイ</t>
    </rPh>
    <rPh sb="2" eb="4">
      <t>ケンキュウ</t>
    </rPh>
    <rPh sb="8" eb="10">
      <t>ショゾク</t>
    </rPh>
    <rPh sb="10" eb="12">
      <t>キカン</t>
    </rPh>
    <rPh sb="13" eb="15">
      <t>キカン</t>
    </rPh>
    <rPh sb="15" eb="16">
      <t>メイ</t>
    </rPh>
    <phoneticPr fontId="1"/>
  </si>
  <si>
    <t>連携研究者13</t>
    <rPh sb="0" eb="2">
      <t>レンケイ</t>
    </rPh>
    <rPh sb="2" eb="4">
      <t>ケンキュウ</t>
    </rPh>
    <rPh sb="4" eb="5">
      <t>シャ</t>
    </rPh>
    <phoneticPr fontId="1"/>
  </si>
  <si>
    <t>連携研究者14の所属機関（機関名のみ）</t>
    <rPh sb="0" eb="2">
      <t>レンケイ</t>
    </rPh>
    <rPh sb="2" eb="4">
      <t>ケンキュウ</t>
    </rPh>
    <rPh sb="8" eb="10">
      <t>ショゾク</t>
    </rPh>
    <rPh sb="10" eb="12">
      <t>キカン</t>
    </rPh>
    <rPh sb="13" eb="15">
      <t>キカン</t>
    </rPh>
    <rPh sb="15" eb="16">
      <t>メイ</t>
    </rPh>
    <phoneticPr fontId="1"/>
  </si>
  <si>
    <t>連携研究者14</t>
    <rPh sb="0" eb="2">
      <t>レンケイ</t>
    </rPh>
    <rPh sb="2" eb="4">
      <t>ケンキュウ</t>
    </rPh>
    <rPh sb="4" eb="5">
      <t>シャ</t>
    </rPh>
    <phoneticPr fontId="1"/>
  </si>
  <si>
    <t>連携研究者15の所属機関（機関名のみ）</t>
    <rPh sb="0" eb="2">
      <t>レンケイ</t>
    </rPh>
    <rPh sb="2" eb="4">
      <t>ケンキュウ</t>
    </rPh>
    <rPh sb="8" eb="10">
      <t>ショゾク</t>
    </rPh>
    <rPh sb="10" eb="12">
      <t>キカン</t>
    </rPh>
    <rPh sb="13" eb="15">
      <t>キカン</t>
    </rPh>
    <rPh sb="15" eb="16">
      <t>メイ</t>
    </rPh>
    <phoneticPr fontId="1"/>
  </si>
  <si>
    <t>連携研究者15</t>
    <rPh sb="0" eb="2">
      <t>レンケイ</t>
    </rPh>
    <rPh sb="2" eb="4">
      <t>ケンキュウ</t>
    </rPh>
    <rPh sb="4" eb="5">
      <t>シャ</t>
    </rPh>
    <phoneticPr fontId="1"/>
  </si>
  <si>
    <t>連携研究者16の所属機関（機関名のみ）</t>
    <rPh sb="0" eb="2">
      <t>レンケイ</t>
    </rPh>
    <rPh sb="2" eb="4">
      <t>ケンキュウ</t>
    </rPh>
    <rPh sb="8" eb="10">
      <t>ショゾク</t>
    </rPh>
    <rPh sb="10" eb="12">
      <t>キカン</t>
    </rPh>
    <rPh sb="13" eb="15">
      <t>キカン</t>
    </rPh>
    <rPh sb="15" eb="16">
      <t>メイ</t>
    </rPh>
    <phoneticPr fontId="1"/>
  </si>
  <si>
    <t>連携研究者16</t>
    <rPh sb="0" eb="2">
      <t>レンケイ</t>
    </rPh>
    <rPh sb="2" eb="4">
      <t>ケンキュウ</t>
    </rPh>
    <rPh sb="4" eb="5">
      <t>シャ</t>
    </rPh>
    <phoneticPr fontId="1"/>
  </si>
  <si>
    <t>連携研究者17の所属機関（機関名のみ）</t>
    <rPh sb="0" eb="2">
      <t>レンケイ</t>
    </rPh>
    <rPh sb="2" eb="4">
      <t>ケンキュウ</t>
    </rPh>
    <rPh sb="8" eb="10">
      <t>ショゾク</t>
    </rPh>
    <rPh sb="10" eb="12">
      <t>キカン</t>
    </rPh>
    <rPh sb="13" eb="15">
      <t>キカン</t>
    </rPh>
    <rPh sb="15" eb="16">
      <t>メイ</t>
    </rPh>
    <phoneticPr fontId="1"/>
  </si>
  <si>
    <t>連携研究者17</t>
    <rPh sb="0" eb="2">
      <t>レンケイ</t>
    </rPh>
    <rPh sb="2" eb="4">
      <t>ケンキュウ</t>
    </rPh>
    <rPh sb="4" eb="5">
      <t>シャ</t>
    </rPh>
    <phoneticPr fontId="1"/>
  </si>
  <si>
    <t>連携研究者18の所属機関（機関名のみ）</t>
    <rPh sb="0" eb="2">
      <t>レンケイ</t>
    </rPh>
    <rPh sb="2" eb="4">
      <t>ケンキュウ</t>
    </rPh>
    <rPh sb="8" eb="10">
      <t>ショゾク</t>
    </rPh>
    <rPh sb="10" eb="12">
      <t>キカン</t>
    </rPh>
    <rPh sb="13" eb="15">
      <t>キカン</t>
    </rPh>
    <rPh sb="15" eb="16">
      <t>メイ</t>
    </rPh>
    <phoneticPr fontId="1"/>
  </si>
  <si>
    <t>連携研究者18</t>
    <rPh sb="0" eb="2">
      <t>レンケイ</t>
    </rPh>
    <rPh sb="2" eb="4">
      <t>ケンキュウ</t>
    </rPh>
    <rPh sb="4" eb="5">
      <t>シャ</t>
    </rPh>
    <phoneticPr fontId="1"/>
  </si>
  <si>
    <t>連携研究者19の所属機関（機関名のみ）</t>
    <rPh sb="0" eb="2">
      <t>レンケイ</t>
    </rPh>
    <rPh sb="2" eb="4">
      <t>ケンキュウ</t>
    </rPh>
    <rPh sb="8" eb="10">
      <t>ショゾク</t>
    </rPh>
    <rPh sb="10" eb="12">
      <t>キカン</t>
    </rPh>
    <rPh sb="13" eb="15">
      <t>キカン</t>
    </rPh>
    <rPh sb="15" eb="16">
      <t>メイ</t>
    </rPh>
    <phoneticPr fontId="1"/>
  </si>
  <si>
    <t>連携研究者19</t>
    <rPh sb="0" eb="2">
      <t>レンケイ</t>
    </rPh>
    <rPh sb="2" eb="4">
      <t>ケンキュウ</t>
    </rPh>
    <rPh sb="4" eb="5">
      <t>シャ</t>
    </rPh>
    <phoneticPr fontId="1"/>
  </si>
  <si>
    <t>連携研究者20の所属機関（機関名のみ）</t>
    <rPh sb="0" eb="2">
      <t>レンケイ</t>
    </rPh>
    <rPh sb="2" eb="4">
      <t>ケンキュウ</t>
    </rPh>
    <rPh sb="8" eb="10">
      <t>ショゾク</t>
    </rPh>
    <rPh sb="10" eb="12">
      <t>キカン</t>
    </rPh>
    <rPh sb="13" eb="15">
      <t>キカン</t>
    </rPh>
    <rPh sb="15" eb="16">
      <t>メイ</t>
    </rPh>
    <phoneticPr fontId="1"/>
  </si>
  <si>
    <t>連携研究者20</t>
    <rPh sb="0" eb="2">
      <t>レンケイ</t>
    </rPh>
    <rPh sb="2" eb="4">
      <t>ケンキュウ</t>
    </rPh>
    <rPh sb="4" eb="5">
      <t>シャ</t>
    </rPh>
    <phoneticPr fontId="1"/>
  </si>
  <si>
    <t>その他の連携研究者</t>
    <rPh sb="2" eb="3">
      <t>タ</t>
    </rPh>
    <rPh sb="4" eb="6">
      <t>レンケイ</t>
    </rPh>
    <rPh sb="6" eb="8">
      <t>ケンキュウ</t>
    </rPh>
    <rPh sb="8" eb="9">
      <t>シャ</t>
    </rPh>
    <phoneticPr fontId="1"/>
  </si>
  <si>
    <t>新規提案書（平成26年度実施提案）　様式００　データ入力シート</t>
    <rPh sb="0" eb="2">
      <t>シンキ</t>
    </rPh>
    <rPh sb="2" eb="3">
      <t>ツツミ</t>
    </rPh>
    <rPh sb="3" eb="4">
      <t>アン</t>
    </rPh>
    <rPh sb="4" eb="5">
      <t>ショ</t>
    </rPh>
    <rPh sb="6" eb="8">
      <t>ヘイセイ</t>
    </rPh>
    <rPh sb="10" eb="12">
      <t>ネンド</t>
    </rPh>
    <rPh sb="12" eb="14">
      <t>ジッシ</t>
    </rPh>
    <rPh sb="14" eb="16">
      <t>テイアン</t>
    </rPh>
    <rPh sb="18" eb="20">
      <t>ヨウシキ</t>
    </rPh>
    <rPh sb="26" eb="28">
      <t>ニュウリョク</t>
    </rPh>
    <phoneticPr fontId="1"/>
  </si>
  <si>
    <t>分類</t>
    <rPh sb="0" eb="2">
      <t>ブンルイ</t>
    </rPh>
    <phoneticPr fontId="1"/>
  </si>
  <si>
    <t>①-1 スマートグリッドに関する通信技術</t>
    <phoneticPr fontId="1"/>
  </si>
  <si>
    <t>①-2 その他のICTの活用による省エネルギー化技術</t>
    <phoneticPr fontId="1"/>
  </si>
  <si>
    <t>②-1 フォトニックネットワーク技術</t>
    <phoneticPr fontId="1"/>
  </si>
  <si>
    <t>②-2 クラウド基盤技術</t>
    <phoneticPr fontId="1"/>
  </si>
  <si>
    <t>②-3 その他のICTそのものの省エネルギー化技術</t>
    <phoneticPr fontId="1"/>
  </si>
  <si>
    <t>③ ICTによる健康で自立して暮らせる社会の実現</t>
    <phoneticPr fontId="1"/>
  </si>
  <si>
    <t>④ 人と社会にやさしいコミュニケーションの実現</t>
    <phoneticPr fontId="1"/>
  </si>
  <si>
    <t>⑤ 安心とうるおいを与える情報提供の実現</t>
    <phoneticPr fontId="1"/>
  </si>
  <si>
    <t>⑥ ネットワーク基盤</t>
    <phoneticPr fontId="1"/>
  </si>
  <si>
    <t>⑦ ワイヤレス</t>
    <phoneticPr fontId="1"/>
  </si>
  <si>
    <t>⑧ セキュアネットワーク</t>
    <phoneticPr fontId="1"/>
  </si>
  <si>
    <t>⑨ 宇宙通信システム技術</t>
    <phoneticPr fontId="1"/>
  </si>
  <si>
    <t>⑩ 革新機能創成技術</t>
    <phoneticPr fontId="1"/>
  </si>
  <si>
    <t>⑪ 通信・放送ネットワークの耐災害性の強化等</t>
    <phoneticPr fontId="1"/>
  </si>
  <si>
    <t>⑫ 災害の状況を遠隔からリアルタイムに把握・蓄積・分析等を可能とするセンサーネットワーク</t>
    <phoneticPr fontId="1"/>
  </si>
  <si>
    <t>連携研究者</t>
    <rPh sb="0" eb="2">
      <t>レンケイ</t>
    </rPh>
    <rPh sb="2" eb="4">
      <t>ケンキュウ</t>
    </rPh>
    <rPh sb="4" eb="5">
      <t>シャ</t>
    </rPh>
    <phoneticPr fontId="1"/>
  </si>
  <si>
    <t>総務省使用欄</t>
    <rPh sb="0" eb="3">
      <t>ソウムショウ</t>
    </rPh>
    <rPh sb="3" eb="5">
      <t>シヨウ</t>
    </rPh>
    <rPh sb="5" eb="6">
      <t>ラン</t>
    </rPh>
    <phoneticPr fontId="1"/>
  </si>
  <si>
    <t>「地域イノベーション戦略」に基づく提案</t>
    <rPh sb="1" eb="3">
      <t>チイキ</t>
    </rPh>
    <rPh sb="10" eb="12">
      <t>センリャク</t>
    </rPh>
    <rPh sb="14" eb="15">
      <t>モト</t>
    </rPh>
    <rPh sb="17" eb="19">
      <t>テイアン</t>
    </rPh>
    <phoneticPr fontId="1"/>
  </si>
  <si>
    <t>フェーズⅠ（平成○年度）</t>
    <rPh sb="6" eb="8">
      <t>ヘイセイ</t>
    </rPh>
    <rPh sb="9" eb="11">
      <t>ネンド</t>
    </rPh>
    <phoneticPr fontId="1"/>
  </si>
  <si>
    <t>フェーズⅡ（平成○年度から）</t>
    <rPh sb="6" eb="8">
      <t>ヘイセイ</t>
    </rPh>
    <rPh sb="9" eb="11">
      <t>ネンド</t>
    </rPh>
    <phoneticPr fontId="1"/>
  </si>
  <si>
    <t>フェーズⅡ（平成○年度まで）</t>
    <rPh sb="6" eb="8">
      <t>ヘイセイ</t>
    </rPh>
    <rPh sb="9" eb="11">
      <t>ネンド</t>
    </rPh>
    <phoneticPr fontId="1"/>
  </si>
  <si>
    <t>連携研究者2</t>
    <rPh sb="0" eb="2">
      <t>レンケイ</t>
    </rPh>
    <rPh sb="2" eb="4">
      <t>ケンキュウ</t>
    </rPh>
    <phoneticPr fontId="1"/>
  </si>
  <si>
    <t>連携研究者3</t>
    <rPh sb="0" eb="2">
      <t>レンケイ</t>
    </rPh>
    <rPh sb="2" eb="4">
      <t>ケンキュウ</t>
    </rPh>
    <phoneticPr fontId="1"/>
  </si>
  <si>
    <t>連携研究者4</t>
    <rPh sb="0" eb="2">
      <t>レンケイ</t>
    </rPh>
    <rPh sb="2" eb="4">
      <t>ケンキュウ</t>
    </rPh>
    <phoneticPr fontId="1"/>
  </si>
  <si>
    <t>連携研究者6</t>
    <rPh sb="0" eb="2">
      <t>レンケイ</t>
    </rPh>
    <rPh sb="2" eb="4">
      <t>ケンキュウ</t>
    </rPh>
    <phoneticPr fontId="1"/>
  </si>
  <si>
    <t>連携研究者10の所属機関（機関名のみ）</t>
    <phoneticPr fontId="1"/>
  </si>
  <si>
    <t>連携研究者9</t>
    <rPh sb="0" eb="2">
      <t>レンケイ</t>
    </rPh>
    <rPh sb="2" eb="4">
      <t>ケンキュウ</t>
    </rPh>
    <phoneticPr fontId="1"/>
  </si>
  <si>
    <t>連携研究者12</t>
    <rPh sb="0" eb="2">
      <t>レンケイ</t>
    </rPh>
    <rPh sb="2" eb="4">
      <t>ケンキュウ</t>
    </rPh>
    <phoneticPr fontId="1"/>
  </si>
  <si>
    <t>連携研究者13</t>
    <rPh sb="0" eb="2">
      <t>レンケイ</t>
    </rPh>
    <rPh sb="2" eb="4">
      <t>ケンキュウ</t>
    </rPh>
    <phoneticPr fontId="1"/>
  </si>
  <si>
    <t>連携研究者14</t>
    <rPh sb="0" eb="2">
      <t>レンケイ</t>
    </rPh>
    <rPh sb="2" eb="4">
      <t>ケンキュウ</t>
    </rPh>
    <phoneticPr fontId="1"/>
  </si>
  <si>
    <t>連携研究者15</t>
    <rPh sb="0" eb="2">
      <t>レンケイ</t>
    </rPh>
    <rPh sb="2" eb="4">
      <t>ケンキュウ</t>
    </rPh>
    <phoneticPr fontId="1"/>
  </si>
  <si>
    <t>連携研究者16</t>
    <rPh sb="0" eb="2">
      <t>レンケイ</t>
    </rPh>
    <rPh sb="2" eb="4">
      <t>ケンキュウ</t>
    </rPh>
    <phoneticPr fontId="1"/>
  </si>
  <si>
    <t>連携研究者19</t>
    <rPh sb="0" eb="2">
      <t>レンケイ</t>
    </rPh>
    <rPh sb="2" eb="4">
      <t>ケンキュウ</t>
    </rPh>
    <phoneticPr fontId="1"/>
  </si>
  <si>
    <t>連携研究者20の所属機関（機関名のみ）</t>
    <phoneticPr fontId="1"/>
  </si>
  <si>
    <r>
      <rPr>
        <sz val="18"/>
        <rFont val="ＭＳ Ｐゴシック"/>
        <family val="3"/>
        <charset val="128"/>
      </rPr>
      <t>・</t>
    </r>
    <r>
      <rPr>
        <u/>
        <sz val="18"/>
        <color indexed="10"/>
        <rFont val="ＭＳ Ｐゴシック"/>
        <family val="3"/>
        <charset val="128"/>
      </rPr>
      <t>記入が必要なシートです。</t>
    </r>
    <r>
      <rPr>
        <sz val="18"/>
        <rFont val="ＭＳ Ｐゴシック"/>
        <family val="3"/>
        <charset val="128"/>
      </rPr>
      <t>提案書作成要領に従い、記入してください。</t>
    </r>
    <rPh sb="1" eb="3">
      <t>キニュウ</t>
    </rPh>
    <rPh sb="4" eb="6">
      <t>ヒツヨウ</t>
    </rPh>
    <rPh sb="13" eb="16">
      <t>テイアンショ</t>
    </rPh>
    <rPh sb="16" eb="18">
      <t>サクセイ</t>
    </rPh>
    <rPh sb="18" eb="20">
      <t>ヨウリョウ</t>
    </rPh>
    <rPh sb="21" eb="22">
      <t>シタガ</t>
    </rPh>
    <rPh sb="24" eb="26">
      <t>キニュウ</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</si>
  <si>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に記入すると、様式</t>
    </r>
    <r>
      <rPr>
        <sz val="18"/>
        <color indexed="8"/>
        <rFont val="Calibri"/>
        <family val="2"/>
      </rPr>
      <t>1</t>
    </r>
    <r>
      <rPr>
        <sz val="18"/>
        <color indexed="8"/>
        <rFont val="ＭＳ Ｐゴシック"/>
        <family val="3"/>
        <charset val="128"/>
      </rPr>
      <t>に内容が反映されます。</t>
    </r>
    <rPh sb="1" eb="3">
      <t>ヨウシキ</t>
    </rPh>
    <rPh sb="5" eb="7">
      <t>キニュウ</t>
    </rPh>
    <rPh sb="11" eb="13">
      <t>ヨウシキ</t>
    </rPh>
    <rPh sb="15" eb="17">
      <t>ナイヨウ</t>
    </rPh>
    <rPh sb="18" eb="20">
      <t>ハンエイ</t>
    </rPh>
    <phoneticPr fontId="6"/>
  </si>
  <si>
    <r>
      <rPr>
        <sz val="18"/>
        <color indexed="8"/>
        <rFont val="ＭＳ Ｐゴシック"/>
        <family val="3"/>
        <charset val="128"/>
      </rPr>
      <t>＜様式</t>
    </r>
    <r>
      <rPr>
        <sz val="18"/>
        <color indexed="8"/>
        <rFont val="Calibri"/>
        <family val="2"/>
      </rPr>
      <t>0</t>
    </r>
    <r>
      <rPr>
        <sz val="18"/>
        <color indexed="8"/>
        <rFont val="ＭＳ Ｐゴシック"/>
        <family val="3"/>
        <charset val="128"/>
      </rPr>
      <t>（データ入力シート）＞</t>
    </r>
    <rPh sb="1" eb="3">
      <t>ヨウシキ</t>
    </rPh>
    <rPh sb="8" eb="10">
      <t>ニュウリョク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</si>
  <si>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には、様式</t>
    </r>
    <r>
      <rPr>
        <sz val="18"/>
        <color indexed="8"/>
        <rFont val="Calibri"/>
        <family val="2"/>
      </rPr>
      <t>0</t>
    </r>
    <r>
      <rPr>
        <sz val="18"/>
        <color indexed="8"/>
        <rFont val="ＭＳ Ｐゴシック"/>
        <family val="3"/>
        <charset val="128"/>
      </rPr>
      <t>に記入した内容が自動的に反映されます。</t>
    </r>
    <rPh sb="1" eb="3">
      <t>ヨウシキ</t>
    </rPh>
    <rPh sb="7" eb="9">
      <t>ヨウシキ</t>
    </rPh>
    <rPh sb="11" eb="13">
      <t>キニュウ</t>
    </rPh>
    <rPh sb="15" eb="17">
      <t>ナイヨウ</t>
    </rPh>
    <rPh sb="18" eb="21">
      <t>ジドウテキ</t>
    </rPh>
    <rPh sb="22" eb="24">
      <t>ハンエイ</t>
    </rPh>
    <phoneticPr fontId="6"/>
  </si>
  <si>
    <r>
      <rPr>
        <sz val="18"/>
        <color indexed="8"/>
        <rFont val="ＭＳ Ｐゴシック"/>
        <family val="3"/>
        <charset val="128"/>
      </rPr>
      <t>本エクセルファイルには、様式</t>
    </r>
    <r>
      <rPr>
        <sz val="18"/>
        <color indexed="8"/>
        <rFont val="Calibri"/>
        <family val="2"/>
      </rPr>
      <t>0</t>
    </r>
    <r>
      <rPr>
        <sz val="18"/>
        <color indexed="8"/>
        <rFont val="ＭＳ Ｐゴシック"/>
        <family val="3"/>
        <charset val="128"/>
      </rPr>
      <t>（データ入力シート）、様式</t>
    </r>
    <r>
      <rPr>
        <sz val="18"/>
        <color indexed="8"/>
        <rFont val="Calibri"/>
        <family val="2"/>
      </rPr>
      <t>1</t>
    </r>
    <r>
      <rPr>
        <sz val="18"/>
        <color indexed="8"/>
        <rFont val="ＭＳ Ｐゴシック"/>
        <family val="3"/>
        <charset val="128"/>
      </rPr>
      <t>（基本事項説明書）が含まれています。</t>
    </r>
    <rPh sb="0" eb="1">
      <t>ホン</t>
    </rPh>
    <rPh sb="12" eb="14">
      <t>ヨウシキ</t>
    </rPh>
    <rPh sb="19" eb="21">
      <t>ニュウリョク</t>
    </rPh>
    <rPh sb="26" eb="28">
      <t>ヨウシキ</t>
    </rPh>
    <rPh sb="30" eb="32">
      <t>キホン</t>
    </rPh>
    <rPh sb="32" eb="34">
      <t>ジコウ</t>
    </rPh>
    <rPh sb="34" eb="37">
      <t>セツメイショ</t>
    </rPh>
    <rPh sb="39" eb="40">
      <t>フク</t>
    </rPh>
    <phoneticPr fontId="6"/>
  </si>
  <si>
    <r>
      <rPr>
        <sz val="18"/>
        <color indexed="8"/>
        <rFont val="ＭＳ Ｐゴシック"/>
        <family val="3"/>
        <charset val="128"/>
      </rPr>
      <t>＜様式</t>
    </r>
    <r>
      <rPr>
        <sz val="18"/>
        <color indexed="8"/>
        <rFont val="Calibri"/>
        <family val="2"/>
      </rPr>
      <t>1</t>
    </r>
    <r>
      <rPr>
        <sz val="18"/>
        <color indexed="8"/>
        <rFont val="ＭＳ Ｐゴシック"/>
        <family val="3"/>
        <charset val="128"/>
      </rPr>
      <t>（基本事項説明書）＞</t>
    </r>
    <rPh sb="1" eb="3">
      <t>ヨウシキ</t>
    </rPh>
    <rPh sb="5" eb="7">
      <t>キホン</t>
    </rPh>
    <rPh sb="7" eb="9">
      <t>ジコウ</t>
    </rPh>
    <rPh sb="9" eb="12">
      <t>セツメイショ</t>
    </rPh>
    <phoneticPr fontId="6"/>
  </si>
  <si>
    <t>5. 研究開発戦略マップにおける研究開発課題名</t>
    <rPh sb="3" eb="5">
      <t>ケンキュウ</t>
    </rPh>
    <rPh sb="5" eb="7">
      <t>カイハツ</t>
    </rPh>
    <rPh sb="7" eb="9">
      <t>センリャク</t>
    </rPh>
    <rPh sb="16" eb="18">
      <t>ケンキュウ</t>
    </rPh>
    <rPh sb="18" eb="20">
      <t>カイハツ</t>
    </rPh>
    <rPh sb="20" eb="22">
      <t>カダイ</t>
    </rPh>
    <rPh sb="22" eb="23">
      <t>メイ</t>
    </rPh>
    <phoneticPr fontId="1"/>
  </si>
  <si>
    <t>6. 研究開発戦略マップにおける分類（自動入力につき記入不要）</t>
    <rPh sb="16" eb="18">
      <t>ブンルイ</t>
    </rPh>
    <rPh sb="19" eb="21">
      <t>ジドウ</t>
    </rPh>
    <rPh sb="21" eb="23">
      <t>ニュウリョク</t>
    </rPh>
    <rPh sb="26" eb="28">
      <t>キニュウ</t>
    </rPh>
    <rPh sb="28" eb="30">
      <t>フヨウ</t>
    </rPh>
    <phoneticPr fontId="1"/>
  </si>
  <si>
    <t>7. 電波有効利用促進型研究開発</t>
    <rPh sb="3" eb="5">
      <t>デンパ</t>
    </rPh>
    <rPh sb="5" eb="7">
      <t>ユウコウ</t>
    </rPh>
    <rPh sb="7" eb="9">
      <t>リヨウ</t>
    </rPh>
    <rPh sb="9" eb="11">
      <t>ソクシン</t>
    </rPh>
    <rPh sb="11" eb="12">
      <t>ガタ</t>
    </rPh>
    <rPh sb="12" eb="14">
      <t>ケンキュウ</t>
    </rPh>
    <rPh sb="14" eb="16">
      <t>カイハツ</t>
    </rPh>
    <phoneticPr fontId="1"/>
  </si>
  <si>
    <t>3. 提案書受付番号（事務局用のため記入不要）</t>
    <rPh sb="3" eb="6">
      <t>テイアンショ</t>
    </rPh>
    <rPh sb="6" eb="8">
      <t>ウケツケ</t>
    </rPh>
    <rPh sb="8" eb="10">
      <t>バンゴウ</t>
    </rPh>
    <rPh sb="11" eb="14">
      <t>ジムキョク</t>
    </rPh>
    <rPh sb="14" eb="15">
      <t>ヨウ</t>
    </rPh>
    <rPh sb="18" eb="20">
      <t>キニュウ</t>
    </rPh>
    <rPh sb="20" eb="22">
      <t>フヨウ</t>
    </rPh>
    <phoneticPr fontId="1"/>
  </si>
  <si>
    <t>自動入力につき記入不要です。</t>
    <rPh sb="0" eb="2">
      <t>ジドウ</t>
    </rPh>
    <rPh sb="2" eb="4">
      <t>ニュウリョク</t>
    </rPh>
    <rPh sb="7" eb="9">
      <t>キニュウ</t>
    </rPh>
    <rPh sb="9" eb="11">
      <t>フヨウ</t>
    </rPh>
    <phoneticPr fontId="1"/>
  </si>
  <si>
    <t>電波有効利用促進型研究開発への提案の場合は、分類Ⅰ～Ⅲをプルダウンから選択してください。</t>
    <rPh sb="0" eb="2">
      <t>デンパ</t>
    </rPh>
    <rPh sb="2" eb="4">
      <t>ユウコウ</t>
    </rPh>
    <rPh sb="4" eb="6">
      <t>リヨウ</t>
    </rPh>
    <rPh sb="6" eb="8">
      <t>ソクシン</t>
    </rPh>
    <rPh sb="8" eb="9">
      <t>ガタ</t>
    </rPh>
    <rPh sb="9" eb="11">
      <t>ケンキュウ</t>
    </rPh>
    <rPh sb="11" eb="13">
      <t>カイハツ</t>
    </rPh>
    <rPh sb="15" eb="17">
      <t>テイアン</t>
    </rPh>
    <rPh sb="18" eb="20">
      <t>バアイ</t>
    </rPh>
    <rPh sb="22" eb="24">
      <t>ブンルイ</t>
    </rPh>
    <rPh sb="35" eb="37">
      <t>センタク</t>
    </rPh>
    <phoneticPr fontId="1"/>
  </si>
  <si>
    <t xml:space="preserve">   　研究キーワード2</t>
    <rPh sb="4" eb="6">
      <t>ケンキュウ</t>
    </rPh>
    <phoneticPr fontId="1"/>
  </si>
  <si>
    <t xml:space="preserve">   　研究キーワード3</t>
    <rPh sb="4" eb="6">
      <t>ケンキュウ</t>
    </rPh>
    <phoneticPr fontId="1"/>
  </si>
  <si>
    <t xml:space="preserve">   　研究キーワード4</t>
    <rPh sb="4" eb="6">
      <t>ケンキュウ</t>
    </rPh>
    <phoneticPr fontId="1"/>
  </si>
  <si>
    <t xml:space="preserve">   　研究キーワード5</t>
    <rPh sb="4" eb="6">
      <t>ケンキュウ</t>
    </rPh>
    <phoneticPr fontId="1"/>
  </si>
  <si>
    <t xml:space="preserve">   　研究キーワード6</t>
    <rPh sb="4" eb="6">
      <t>ケンキュウ</t>
    </rPh>
    <phoneticPr fontId="1"/>
  </si>
  <si>
    <t xml:space="preserve">   　研究キーワード7</t>
    <rPh sb="4" eb="6">
      <t>ケンキュウ</t>
    </rPh>
    <phoneticPr fontId="1"/>
  </si>
  <si>
    <t xml:space="preserve">   　研究キーワード8</t>
    <rPh sb="4" eb="6">
      <t>ケンキュウ</t>
    </rPh>
    <phoneticPr fontId="1"/>
  </si>
  <si>
    <t xml:space="preserve">   　研究キーワード9</t>
    <rPh sb="4" eb="6">
      <t>ケンキュウ</t>
    </rPh>
    <phoneticPr fontId="1"/>
  </si>
  <si>
    <t xml:space="preserve">   　研究キーワード10</t>
    <rPh sb="4" eb="6">
      <t>ケンキュウ</t>
    </rPh>
    <phoneticPr fontId="1"/>
  </si>
  <si>
    <t>提案するプログラム名をプルダウンから選択してください。</t>
    <rPh sb="0" eb="2">
      <t>テイアン</t>
    </rPh>
    <rPh sb="9" eb="10">
      <t>メイ</t>
    </rPh>
    <rPh sb="18" eb="20">
      <t>センタク</t>
    </rPh>
    <phoneticPr fontId="1"/>
  </si>
  <si>
    <r>
      <rPr>
        <u/>
        <sz val="11"/>
        <color indexed="10"/>
        <rFont val="ＭＳ Ｐゴシック"/>
        <family val="3"/>
        <charset val="128"/>
      </rPr>
      <t>提案要領の資料2「研究開発戦略マップにおける研究開発分野及び研究開発課題」における研究開発の中から、主たる課題番号と研究開発課題を1つ選んで記載してください。</t>
    </r>
    <r>
      <rPr>
        <sz val="11"/>
        <color indexed="12"/>
        <rFont val="ＭＳ Ｐゴシック"/>
        <family val="3"/>
        <charset val="128"/>
      </rPr>
      <t>その際、提案要領の資料1「研究開発戦略マップ」を熟読してから分野を選んでください。</t>
    </r>
    <phoneticPr fontId="1"/>
  </si>
  <si>
    <t>8. 若手ICT研究者等育成型・若手ワイヤレス研究者等育成型</t>
    <rPh sb="3" eb="5">
      <t>ワカテ</t>
    </rPh>
    <rPh sb="8" eb="11">
      <t>ケンキュウシャ</t>
    </rPh>
    <rPh sb="11" eb="12">
      <t>トウ</t>
    </rPh>
    <rPh sb="12" eb="14">
      <t>イクセイ</t>
    </rPh>
    <rPh sb="14" eb="15">
      <t>ガタ</t>
    </rPh>
    <rPh sb="16" eb="18">
      <t>ワカテ</t>
    </rPh>
    <rPh sb="23" eb="26">
      <t>ケンキュウシャ</t>
    </rPh>
    <rPh sb="26" eb="27">
      <t>トウ</t>
    </rPh>
    <rPh sb="27" eb="30">
      <t>イクセイガタ</t>
    </rPh>
    <phoneticPr fontId="1"/>
  </si>
  <si>
    <t>9. 若手ICT研究者育成型</t>
    <rPh sb="3" eb="5">
      <t>ワカテ</t>
    </rPh>
    <rPh sb="8" eb="11">
      <t>ケンキュウシャ</t>
    </rPh>
    <rPh sb="11" eb="14">
      <t>イクセイガタ</t>
    </rPh>
    <phoneticPr fontId="1"/>
  </si>
  <si>
    <t>10. 地域ICT振興型研究開発</t>
    <rPh sb="4" eb="6">
      <t>チイキ</t>
    </rPh>
    <rPh sb="9" eb="11">
      <t>シンコウ</t>
    </rPh>
    <rPh sb="11" eb="12">
      <t>ガタ</t>
    </rPh>
    <rPh sb="12" eb="14">
      <t>ケンキュウ</t>
    </rPh>
    <rPh sb="14" eb="16">
      <t>カイハツ</t>
    </rPh>
    <phoneticPr fontId="1"/>
  </si>
  <si>
    <t>11. 研究キーワード1</t>
    <rPh sb="4" eb="6">
      <t>ケンキュウ</t>
    </rPh>
    <phoneticPr fontId="1"/>
  </si>
  <si>
    <t>15. 研究開発の目的（200字程度）
※外部への説明のために本内容を公表することがあります。</t>
    <rPh sb="4" eb="6">
      <t>ケンキュウ</t>
    </rPh>
    <rPh sb="6" eb="8">
      <t>カイハツ</t>
    </rPh>
    <rPh sb="9" eb="11">
      <t>モクテキ</t>
    </rPh>
    <rPh sb="15" eb="16">
      <t>ジ</t>
    </rPh>
    <rPh sb="16" eb="18">
      <t>テイド</t>
    </rPh>
    <phoneticPr fontId="1"/>
  </si>
  <si>
    <t>自動入力につき記入不要です。</t>
    <phoneticPr fontId="1"/>
  </si>
  <si>
    <t>12. 提案するフェーズ</t>
    <rPh sb="4" eb="6">
      <t>テイアン</t>
    </rPh>
    <phoneticPr fontId="1"/>
  </si>
  <si>
    <t>13. 研究開発期間</t>
    <rPh sb="4" eb="6">
      <t>ケンキュウ</t>
    </rPh>
    <rPh sb="6" eb="8">
      <t>カイハツ</t>
    </rPh>
    <rPh sb="8" eb="10">
      <t>キカン</t>
    </rPh>
    <phoneticPr fontId="1"/>
  </si>
  <si>
    <t>平成28年度</t>
    <rPh sb="0" eb="2">
      <t>ヘイセイ</t>
    </rPh>
    <rPh sb="4" eb="6">
      <t>ネンド</t>
    </rPh>
    <phoneticPr fontId="1"/>
  </si>
  <si>
    <t>研究開発戦略マップにおける研究開発課題名</t>
    <rPh sb="0" eb="2">
      <t>ケンキュウ</t>
    </rPh>
    <rPh sb="2" eb="4">
      <t>カイハツ</t>
    </rPh>
    <rPh sb="4" eb="6">
      <t>センリャク</t>
    </rPh>
    <rPh sb="13" eb="15">
      <t>ケンキュウ</t>
    </rPh>
    <rPh sb="15" eb="17">
      <t>カイハツ</t>
    </rPh>
    <rPh sb="17" eb="19">
      <t>カダイ</t>
    </rPh>
    <rPh sb="19" eb="20">
      <t>メイ</t>
    </rPh>
    <phoneticPr fontId="1"/>
  </si>
  <si>
    <t>電波有効利用促進型研究開発における分類</t>
    <rPh sb="0" eb="2">
      <t>デンパ</t>
    </rPh>
    <rPh sb="2" eb="4">
      <t>ユウコウ</t>
    </rPh>
    <rPh sb="4" eb="6">
      <t>リヨウ</t>
    </rPh>
    <rPh sb="6" eb="8">
      <t>ソクシン</t>
    </rPh>
    <rPh sb="8" eb="9">
      <t>ガタ</t>
    </rPh>
    <rPh sb="9" eb="11">
      <t>ケンキュウ</t>
    </rPh>
    <rPh sb="11" eb="13">
      <t>カイハツ</t>
    </rPh>
    <rPh sb="17" eb="19">
      <t>ブンルイ</t>
    </rPh>
    <phoneticPr fontId="1"/>
  </si>
  <si>
    <t>若手ICT研究者等育成型・若手ワイヤレス研究者等育成型における若手研究者の条件</t>
    <rPh sb="0" eb="2">
      <t>ワカテ</t>
    </rPh>
    <rPh sb="5" eb="8">
      <t>ケンキュウシャ</t>
    </rPh>
    <rPh sb="8" eb="9">
      <t>トウ</t>
    </rPh>
    <rPh sb="9" eb="11">
      <t>イクセイ</t>
    </rPh>
    <rPh sb="11" eb="12">
      <t>ガタ</t>
    </rPh>
    <rPh sb="13" eb="15">
      <t>ワカテ</t>
    </rPh>
    <rPh sb="20" eb="23">
      <t>ケンキュウシャ</t>
    </rPh>
    <rPh sb="23" eb="24">
      <t>トウ</t>
    </rPh>
    <rPh sb="24" eb="27">
      <t>イクセイガタ</t>
    </rPh>
    <rPh sb="31" eb="33">
      <t>ワカテ</t>
    </rPh>
    <rPh sb="33" eb="36">
      <t>ケンキュウシャ</t>
    </rPh>
    <rPh sb="37" eb="39">
      <t>ジョウケン</t>
    </rPh>
    <phoneticPr fontId="1"/>
  </si>
  <si>
    <t>若手ICT研究者育成型におけるビッグデータ利活用のための研究開発</t>
    <rPh sb="0" eb="2">
      <t>ワカテ</t>
    </rPh>
    <rPh sb="5" eb="8">
      <t>ケンキュウシャ</t>
    </rPh>
    <rPh sb="8" eb="11">
      <t>イクセイガタ</t>
    </rPh>
    <phoneticPr fontId="1"/>
  </si>
  <si>
    <t>研究開発戦略マップにおける分類</t>
    <rPh sb="13" eb="15">
      <t>ブンルイ</t>
    </rPh>
    <phoneticPr fontId="1"/>
  </si>
  <si>
    <t>研究分担者が6人以上いる場合は、シート保護の解除（「校閲」→「シート保護の解除」）を行った上で、左端の「+」ボタンをクリックしてグループ化を開き、6人目以降の研究分担者等の情報について記載してください。</t>
    <rPh sb="0" eb="2">
      <t>ケンキュウ</t>
    </rPh>
    <rPh sb="2" eb="4">
      <t>ブンタン</t>
    </rPh>
    <rPh sb="4" eb="5">
      <t>シャ</t>
    </rPh>
    <rPh sb="7" eb="8">
      <t>ニン</t>
    </rPh>
    <rPh sb="8" eb="10">
      <t>イジョウ</t>
    </rPh>
    <rPh sb="12" eb="14">
      <t>バアイ</t>
    </rPh>
    <rPh sb="19" eb="21">
      <t>ホゴ</t>
    </rPh>
    <rPh sb="22" eb="24">
      <t>カイジョ</t>
    </rPh>
    <rPh sb="26" eb="28">
      <t>コウエツ</t>
    </rPh>
    <rPh sb="34" eb="36">
      <t>ホゴ</t>
    </rPh>
    <rPh sb="37" eb="39">
      <t>カイジョ</t>
    </rPh>
    <rPh sb="42" eb="43">
      <t>オコナ</t>
    </rPh>
    <rPh sb="45" eb="46">
      <t>ウエ</t>
    </rPh>
    <rPh sb="48" eb="50">
      <t>ヒダリハシ</t>
    </rPh>
    <phoneticPr fontId="1"/>
  </si>
  <si>
    <t>連携研究者が6人以上いる場合は、シート保護の解除（「校閲」→「シート保護の解除」）を行った上で、左端の「+」ボタンをクリックしてグループ化を開き、6人目以降の連携研究者の情報について記載してください。</t>
    <phoneticPr fontId="1"/>
  </si>
  <si>
    <t>以下「研究分担者5の所属機関」まで、記載要領は「研究分担者1の所属機関」と同様です。</t>
    <rPh sb="0" eb="2">
      <t>イカ</t>
    </rPh>
    <rPh sb="3" eb="5">
      <t>ケンキュウ</t>
    </rPh>
    <rPh sb="5" eb="7">
      <t>ブンタン</t>
    </rPh>
    <rPh sb="7" eb="8">
      <t>シャ</t>
    </rPh>
    <rPh sb="10" eb="12">
      <t>ショゾク</t>
    </rPh>
    <rPh sb="12" eb="14">
      <t>キカン</t>
    </rPh>
    <rPh sb="18" eb="20">
      <t>キサイ</t>
    </rPh>
    <rPh sb="20" eb="22">
      <t>ヨウリョウ</t>
    </rPh>
    <rPh sb="24" eb="26">
      <t>ケンキュウ</t>
    </rPh>
    <rPh sb="26" eb="28">
      <t>ブンタン</t>
    </rPh>
    <rPh sb="28" eb="29">
      <t>シャ</t>
    </rPh>
    <rPh sb="31" eb="33">
      <t>ショゾク</t>
    </rPh>
    <rPh sb="33" eb="35">
      <t>キカン</t>
    </rPh>
    <rPh sb="37" eb="39">
      <t>ドウヨウ</t>
    </rPh>
    <phoneticPr fontId="1"/>
  </si>
  <si>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1"/>
  </si>
  <si>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1"/>
  </si>
  <si>
    <t>①-1 スマートグリッドに関する通信技術</t>
  </si>
  <si>
    <r>
      <t>・内容が反映された後、</t>
    </r>
    <r>
      <rPr>
        <u/>
        <sz val="18"/>
        <color indexed="10"/>
        <rFont val="ＭＳ Ｐゴシック"/>
        <family val="3"/>
        <charset val="128"/>
      </rPr>
      <t>セルの高さの調整等を行い、文字が隠れる等がないよう、</t>
    </r>
    <rPh sb="1" eb="3">
      <t>ナイヨウ</t>
    </rPh>
    <rPh sb="4" eb="6">
      <t>ハンエイ</t>
    </rPh>
    <rPh sb="9" eb="10">
      <t>ノチ</t>
    </rPh>
    <rPh sb="14" eb="15">
      <t>タカ</t>
    </rPh>
    <rPh sb="17" eb="19">
      <t>チョウセイ</t>
    </rPh>
    <rPh sb="19" eb="20">
      <t>トウ</t>
    </rPh>
    <rPh sb="21" eb="22">
      <t>オコナ</t>
    </rPh>
    <phoneticPr fontId="6"/>
  </si>
  <si>
    <r>
      <t xml:space="preserve">  </t>
    </r>
    <r>
      <rPr>
        <u/>
        <sz val="18"/>
        <color indexed="10"/>
        <rFont val="ＭＳ Ｐゴシック"/>
        <family val="3"/>
        <charset val="128"/>
      </rPr>
      <t>体裁を整えてください。</t>
    </r>
    <phoneticPr fontId="6"/>
  </si>
  <si>
    <t>研究代表者</t>
  </si>
  <si>
    <t>データ入力シート</t>
    <rPh sb="3" eb="5">
      <t>ニュウリョク</t>
    </rPh>
    <phoneticPr fontId="1"/>
  </si>
  <si>
    <t>○○○○○○○○○○○○○○○○○○○○○○○○○○○○○○○○○○○○○○○○○○○○○○○○○○○○○○○○○○○○○○○○○の研究開発</t>
    <phoneticPr fontId="1"/>
  </si>
  <si>
    <t>該当しない</t>
    <phoneticPr fontId="1"/>
  </si>
  <si>
    <t>連携研究者5</t>
    <rPh sb="0" eb="2">
      <t>レンケイ</t>
    </rPh>
    <rPh sb="2" eb="4">
      <t>ケンキュウ</t>
    </rPh>
    <phoneticPr fontId="1"/>
  </si>
  <si>
    <r>
      <t>本研究開発課題に関連するキーワードを可能な限り電子情報通信学会の「専門分野分類表」（http://www.ieice.org/jpn/shiori/pdf/furoku_f.pdf）の中から</t>
    </r>
    <r>
      <rPr>
        <u/>
        <sz val="11"/>
        <color indexed="10"/>
        <rFont val="ＭＳ Ｐゴシック"/>
        <family val="3"/>
        <charset val="128"/>
      </rPr>
      <t>10程度</t>
    </r>
    <r>
      <rPr>
        <sz val="11"/>
        <color indexed="12"/>
        <rFont val="ＭＳ Ｐゴシック"/>
        <family val="3"/>
        <charset val="128"/>
      </rPr>
      <t xml:space="preserve">選んで記載してください。
</t>
    </r>
    <r>
      <rPr>
        <u/>
        <sz val="11"/>
        <color indexed="10"/>
        <rFont val="ＭＳ Ｐゴシック"/>
        <family val="3"/>
        <charset val="128"/>
      </rPr>
      <t>記号（"A010100"等）ではなく、文字（"電気音響、音響一般"等）で記載してください。</t>
    </r>
    <phoneticPr fontId="1"/>
  </si>
  <si>
    <t>記載要領は、研究代表者の場合に準じます。</t>
    <rPh sb="0" eb="2">
      <t>キサイ</t>
    </rPh>
    <rPh sb="2" eb="4">
      <t>ヨウリョウ</t>
    </rPh>
    <rPh sb="6" eb="8">
      <t>ケンキュウ</t>
    </rPh>
    <rPh sb="8" eb="11">
      <t>ダイヒョウシャ</t>
    </rPh>
    <rPh sb="12" eb="14">
      <t>バアイ</t>
    </rPh>
    <rPh sb="15" eb="16">
      <t>ジュン</t>
    </rPh>
    <phoneticPr fontId="1"/>
  </si>
  <si>
    <t>研究分担者が大学院生の場合、役職欄に「前期/後期博士課程●年」と記載してください。</t>
    <rPh sb="0" eb="2">
      <t>ケンキュウ</t>
    </rPh>
    <rPh sb="2" eb="4">
      <t>ブンタン</t>
    </rPh>
    <rPh sb="4" eb="5">
      <t>シャ</t>
    </rPh>
    <rPh sb="6" eb="10">
      <t>ダイガクインセイ</t>
    </rPh>
    <rPh sb="11" eb="13">
      <t>バアイ</t>
    </rPh>
    <rPh sb="14" eb="16">
      <t>ヤクショク</t>
    </rPh>
    <rPh sb="16" eb="17">
      <t>ラン</t>
    </rPh>
    <rPh sb="19" eb="21">
      <t>ゼンキ</t>
    </rPh>
    <rPh sb="22" eb="24">
      <t>コウキ</t>
    </rPh>
    <rPh sb="24" eb="26">
      <t>ハカセ</t>
    </rPh>
    <rPh sb="26" eb="28">
      <t>カテイ</t>
    </rPh>
    <rPh sb="29" eb="30">
      <t>ネン</t>
    </rPh>
    <rPh sb="32" eb="34">
      <t>キサイ</t>
    </rPh>
    <phoneticPr fontId="1"/>
  </si>
  <si>
    <t>年齢（平成28年4月1日時点）</t>
  </si>
  <si>
    <t>　</t>
  </si>
  <si>
    <t>連絡先</t>
    <phoneticPr fontId="1"/>
  </si>
  <si>
    <t>連絡先</t>
    <phoneticPr fontId="1"/>
  </si>
  <si>
    <t>電話番号</t>
    <phoneticPr fontId="1"/>
  </si>
  <si>
    <t>電話番号</t>
    <phoneticPr fontId="1"/>
  </si>
  <si>
    <t>電話番号</t>
    <phoneticPr fontId="1"/>
  </si>
  <si>
    <t>E-mail</t>
    <phoneticPr fontId="1"/>
  </si>
  <si>
    <t>E-mail</t>
    <phoneticPr fontId="1"/>
  </si>
  <si>
    <t>####@##.ne.jp</t>
  </si>
  <si>
    <t>0##-###-#####</t>
    <phoneticPr fontId="1"/>
  </si>
  <si>
    <t>14. 年度別研究費一覧（直接経費のみ、消費税を含む）</t>
    <phoneticPr fontId="1"/>
  </si>
  <si>
    <t>提案額
（千円）</t>
    <phoneticPr fontId="1"/>
  </si>
  <si>
    <t>合計（自動入力）</t>
    <rPh sb="0" eb="2">
      <t>ゴウケイ</t>
    </rPh>
    <rPh sb="3" eb="5">
      <t>ジドウ</t>
    </rPh>
    <rPh sb="5" eb="7">
      <t>ニュウリョク</t>
    </rPh>
    <phoneticPr fontId="1"/>
  </si>
  <si>
    <t>大学院生の場合は、「博士前期課程○年」のようにご記載ください。</t>
    <rPh sb="0" eb="4">
      <t>ダイガクインセイ</t>
    </rPh>
    <rPh sb="5" eb="7">
      <t>バアイ</t>
    </rPh>
    <rPh sb="10" eb="12">
      <t>ハクシ</t>
    </rPh>
    <rPh sb="12" eb="14">
      <t>ゼンキ</t>
    </rPh>
    <rPh sb="14" eb="16">
      <t>カテイ</t>
    </rPh>
    <rPh sb="17" eb="18">
      <t>ネン</t>
    </rPh>
    <rPh sb="24" eb="26">
      <t>キサイ</t>
    </rPh>
    <phoneticPr fontId="1"/>
  </si>
  <si>
    <t>16. 研究開発の概要（400字以内）
※外部への説明のために本内容を公表することがあります。</t>
    <rPh sb="4" eb="6">
      <t>ケンキュウ</t>
    </rPh>
    <rPh sb="6" eb="8">
      <t>カイハツ</t>
    </rPh>
    <rPh sb="9" eb="11">
      <t>ガイヨウ</t>
    </rPh>
    <rPh sb="15" eb="16">
      <t>ジ</t>
    </rPh>
    <rPh sb="16" eb="18">
      <t>イナイ</t>
    </rPh>
    <phoneticPr fontId="1"/>
  </si>
  <si>
    <t>研究開発の概要
（400字以内）</t>
    <rPh sb="0" eb="2">
      <t>ケンキュウ</t>
    </rPh>
    <rPh sb="2" eb="4">
      <t>カイハツ</t>
    </rPh>
    <rPh sb="5" eb="7">
      <t>ガイヨウ</t>
    </rPh>
    <rPh sb="12" eb="13">
      <t>ジ</t>
    </rPh>
    <rPh sb="13" eb="15">
      <t>イナイ</t>
    </rPh>
    <phoneticPr fontId="1"/>
  </si>
  <si>
    <t>21人以上研究分担者がいる場合は、21人目以降の研究分担者について、氏名、フリガナ、所属機関名（所属機関のみ）、所属研究科・学部・部署等、役職、所属機関所在地都道府県、年齢（平成28年4月1日時点）、生年月日（西暦）、電話番号、E-mailを、「、」（句点）で区切って続けて記載してください。なお、研究分担者の所属機関、契約事務等担当者、経理事務等担当者はすべて研究分担者１～２０で網羅するように記載してください。</t>
    <rPh sb="2" eb="3">
      <t>ニン</t>
    </rPh>
    <rPh sb="3" eb="5">
      <t>イジョウ</t>
    </rPh>
    <rPh sb="5" eb="7">
      <t>ケンキュウ</t>
    </rPh>
    <rPh sb="7" eb="9">
      <t>ブンタン</t>
    </rPh>
    <rPh sb="9" eb="10">
      <t>シャ</t>
    </rPh>
    <rPh sb="13" eb="15">
      <t>バアイ</t>
    </rPh>
    <rPh sb="19" eb="20">
      <t>ニン</t>
    </rPh>
    <rPh sb="20" eb="21">
      <t>メ</t>
    </rPh>
    <rPh sb="21" eb="23">
      <t>イコウ</t>
    </rPh>
    <rPh sb="24" eb="26">
      <t>ケンキュウ</t>
    </rPh>
    <rPh sb="26" eb="28">
      <t>ブンタン</t>
    </rPh>
    <rPh sb="28" eb="29">
      <t>シャ</t>
    </rPh>
    <rPh sb="46" eb="47">
      <t>メイ</t>
    </rPh>
    <rPh sb="48" eb="50">
      <t>ショゾク</t>
    </rPh>
    <rPh sb="50" eb="52">
      <t>キカン</t>
    </rPh>
    <rPh sb="56" eb="58">
      <t>ショゾク</t>
    </rPh>
    <rPh sb="58" eb="61">
      <t>ケンキュウカ</t>
    </rPh>
    <rPh sb="62" eb="64">
      <t>ガクブ</t>
    </rPh>
    <rPh sb="65" eb="67">
      <t>ブショ</t>
    </rPh>
    <rPh sb="67" eb="68">
      <t>トウ</t>
    </rPh>
    <rPh sb="126" eb="128">
      <t>クテン</t>
    </rPh>
    <rPh sb="130" eb="132">
      <t>クギ</t>
    </rPh>
    <rPh sb="134" eb="135">
      <t>ツヅ</t>
    </rPh>
    <rPh sb="149" eb="151">
      <t>ケンキュウ</t>
    </rPh>
    <rPh sb="151" eb="154">
      <t>ブンタンシャ</t>
    </rPh>
    <rPh sb="155" eb="157">
      <t>ショゾク</t>
    </rPh>
    <rPh sb="157" eb="159">
      <t>キカン</t>
    </rPh>
    <rPh sb="160" eb="162">
      <t>ケイヤク</t>
    </rPh>
    <rPh sb="165" eb="168">
      <t>タントウシャ</t>
    </rPh>
    <rPh sb="169" eb="171">
      <t>ケイリ</t>
    </rPh>
    <rPh sb="171" eb="173">
      <t>ジム</t>
    </rPh>
    <rPh sb="173" eb="174">
      <t>トウ</t>
    </rPh>
    <rPh sb="174" eb="177">
      <t>タントウシャ</t>
    </rPh>
    <rPh sb="181" eb="183">
      <t>ケンキュウ</t>
    </rPh>
    <rPh sb="183" eb="186">
      <t>ブンタンシャ</t>
    </rPh>
    <rPh sb="191" eb="193">
      <t>モウラ</t>
    </rPh>
    <rPh sb="198" eb="200">
      <t>キサイ</t>
    </rPh>
    <phoneticPr fontId="1"/>
  </si>
  <si>
    <t>国立大学法人、大学共同利用機関法人、あるいは独立行政法人等は省き、一般的な名称でご記載ください。
記載例：「東京大学」、「国立情報学研究所」、「情報通信研究機構」、「○○高等専門学校」、「慶應義塾大学」、「立命館大学」、「株式会社○○」等。</t>
    <rPh sb="0" eb="2">
      <t>コクリツ</t>
    </rPh>
    <rPh sb="2" eb="4">
      <t>ダイガク</t>
    </rPh>
    <rPh sb="4" eb="6">
      <t>ホウジン</t>
    </rPh>
    <rPh sb="22" eb="24">
      <t>ドクリツ</t>
    </rPh>
    <rPh sb="24" eb="26">
      <t>ギョウセイ</t>
    </rPh>
    <rPh sb="26" eb="29">
      <t>ホウジンナド</t>
    </rPh>
    <rPh sb="30" eb="31">
      <t>ハブ</t>
    </rPh>
    <rPh sb="33" eb="36">
      <t>イッパンテキ</t>
    </rPh>
    <rPh sb="37" eb="39">
      <t>メイショウ</t>
    </rPh>
    <rPh sb="41" eb="43">
      <t>キサイ</t>
    </rPh>
    <rPh sb="61" eb="63">
      <t>コクリツ</t>
    </rPh>
    <rPh sb="63" eb="66">
      <t>ジョウホウガク</t>
    </rPh>
    <rPh sb="66" eb="69">
      <t>ケンキュウジョ</t>
    </rPh>
    <rPh sb="85" eb="87">
      <t>コウトウ</t>
    </rPh>
    <rPh sb="87" eb="89">
      <t>センモン</t>
    </rPh>
    <rPh sb="89" eb="91">
      <t>ガッコウ</t>
    </rPh>
    <rPh sb="111" eb="115">
      <t>カブシキガイシャ</t>
    </rPh>
    <phoneticPr fontId="1"/>
  </si>
  <si>
    <t>若手ICT研究者等育成型研究開発</t>
  </si>
  <si>
    <t>新規提案時に該当した条件について、「該当する」あるいは「該当しない」をプルダウンから選択してください。</t>
    <phoneticPr fontId="1"/>
  </si>
  <si>
    <t>平成27年度</t>
    <rPh sb="0" eb="2">
      <t>ヘイセイ</t>
    </rPh>
    <rPh sb="4" eb="6">
      <t>ネンド</t>
    </rPh>
    <phoneticPr fontId="1"/>
  </si>
  <si>
    <t>継続提案書（平成28年度実施提案）　様式0</t>
    <rPh sb="0" eb="2">
      <t>ケイゾク</t>
    </rPh>
    <phoneticPr fontId="1"/>
  </si>
  <si>
    <t>継続提案書（平成28年度実施提案）　様式１</t>
    <rPh sb="0" eb="2">
      <t>ケイゾク</t>
    </rPh>
    <rPh sb="2" eb="5">
      <t>テイアンショ</t>
    </rPh>
    <rPh sb="6" eb="8">
      <t>ヘイセイ</t>
    </rPh>
    <rPh sb="10" eb="12">
      <t>ネンド</t>
    </rPh>
    <rPh sb="12" eb="14">
      <t>ジッシ</t>
    </rPh>
    <rPh sb="14" eb="16">
      <t>テイアン</t>
    </rPh>
    <rPh sb="18" eb="20">
      <t>ヨウシキ</t>
    </rPh>
    <phoneticPr fontId="4"/>
  </si>
  <si>
    <t>提案するフェーズ（平成28年度）</t>
    <rPh sb="0" eb="2">
      <t>テイアン</t>
    </rPh>
    <rPh sb="9" eb="11">
      <t>ヘイセイ</t>
    </rPh>
    <rPh sb="13" eb="15">
      <t>ネンド</t>
    </rPh>
    <phoneticPr fontId="1"/>
  </si>
  <si>
    <t>提案するフェーズを選んでください。</t>
    <phoneticPr fontId="1"/>
  </si>
  <si>
    <t>Ⅱ</t>
  </si>
  <si>
    <t>研究開発予算計画書（様式4）の各年度の研究費（直接経費、消費税込み）を転記してください。</t>
    <rPh sb="2" eb="4">
      <t>カイハツ</t>
    </rPh>
    <phoneticPr fontId="1"/>
  </si>
  <si>
    <t>配分額
(千円)</t>
    <rPh sb="0" eb="2">
      <t>ハイブン</t>
    </rPh>
    <rPh sb="2" eb="3">
      <t>ガク</t>
    </rPh>
    <rPh sb="5" eb="7">
      <t>センエン</t>
    </rPh>
    <phoneticPr fontId="1"/>
  </si>
  <si>
    <t>本研究開発によって、どのような目的で、どのような課題や問題点を解決するために、どのような内容の研究開発を行うかを、400字以内で分かりやすく簡潔に記載してください。</t>
    <phoneticPr fontId="1"/>
  </si>
  <si>
    <t>若手ICT研究者等育成型・若手ワイヤレス研究者等育成型における中小企業の条件</t>
    <rPh sb="0" eb="2">
      <t>ワカテ</t>
    </rPh>
    <rPh sb="5" eb="8">
      <t>ケンキュウシャ</t>
    </rPh>
    <rPh sb="8" eb="9">
      <t>トウ</t>
    </rPh>
    <rPh sb="9" eb="11">
      <t>イクセイ</t>
    </rPh>
    <rPh sb="11" eb="12">
      <t>ガタ</t>
    </rPh>
    <rPh sb="13" eb="15">
      <t>ワカテ</t>
    </rPh>
    <rPh sb="20" eb="23">
      <t>ケンキュウシャ</t>
    </rPh>
    <rPh sb="23" eb="24">
      <t>トウ</t>
    </rPh>
    <rPh sb="24" eb="27">
      <t>イクセイガタ</t>
    </rPh>
    <rPh sb="31" eb="33">
      <t>チュウショウ</t>
    </rPh>
    <rPh sb="33" eb="35">
      <t>キギョウ</t>
    </rPh>
    <rPh sb="36" eb="38">
      <t>ジョウケン</t>
    </rPh>
    <phoneticPr fontId="1"/>
  </si>
  <si>
    <t>地域ICT振興型研究開発における「地域イノベーション戦略」に基づく提案</t>
    <rPh sb="0" eb="2">
      <t>チイキ</t>
    </rPh>
    <rPh sb="5" eb="7">
      <t>シンコウ</t>
    </rPh>
    <rPh sb="7" eb="8">
      <t>ガタ</t>
    </rPh>
    <rPh sb="8" eb="10">
      <t>ケンキュウ</t>
    </rPh>
    <rPh sb="10" eb="12">
      <t>カイハツ</t>
    </rPh>
    <rPh sb="17" eb="19">
      <t>チイキ</t>
    </rPh>
    <rPh sb="26" eb="28">
      <t>センリャク</t>
    </rPh>
    <rPh sb="30" eb="31">
      <t>モト</t>
    </rPh>
    <rPh sb="33" eb="35">
      <t>テイアン</t>
    </rPh>
    <phoneticPr fontId="1"/>
  </si>
  <si>
    <t>配分額</t>
    <rPh sb="0" eb="2">
      <t>ハイブン</t>
    </rPh>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</si>
</sst>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gge&quot;年&quot;m&quot;月&quot;d&quot;日&quot;&quot;時&quot;&quot;点&quot;\)"/>
    <numFmt numFmtId="178" formatCode="&quot;平&quot;&quot;成&quot;General&quot;年&quot;&quot;度&quot;"/>
    <numFmt numFmtId="179" formatCode="0_);[Red]\(0\)"/>
  </numFmts>
  <fonts count="35">
    <font>
      <sz val="11"/>
      <color theme="1"/>
      <name val="ＭＳ Ｐゴシック"/>
      <family val="3"/>
      <charset val="128"/>
      <scheme val="minor"/>
    </font>
    <font>
      <sz val="6"/>
      <name val="ＭＳ Ｐゴシック"/>
      <family val="3"/>
      <charset val="128"/>
    </font>
    <font>
      <sz val="11"/>
      <color indexed="12"/>
      <name val="ＭＳ Ｐゴシック"/>
      <family val="3"/>
      <charset val="128"/>
    </font>
    <font>
      <sz val="11"/>
      <name val="ＭＳ Ｐゴシック"/>
      <family val="3"/>
      <charset val="128"/>
    </font>
    <font>
      <sz val="6"/>
      <name val="ＭＳ Ｐゴシック"/>
      <family val="3"/>
      <charset val="128"/>
    </font>
    <font>
      <u/>
      <sz val="11"/>
      <color indexed="10"/>
      <name val="ＭＳ Ｐゴシック"/>
      <family val="3"/>
      <charset val="128"/>
    </font>
    <font>
      <sz val="6"/>
      <name val="ＭＳ Ｐゴシック"/>
      <family val="3"/>
      <charset val="128"/>
    </font>
    <font>
      <sz val="18"/>
      <color indexed="8"/>
      <name val="ＭＳ Ｐゴシック"/>
      <family val="3"/>
      <charset val="128"/>
    </font>
    <font>
      <sz val="18"/>
      <color indexed="8"/>
      <name val="Calibri"/>
      <family val="2"/>
    </font>
    <font>
      <u/>
      <sz val="18"/>
      <color indexed="10"/>
      <name val="ＭＳ Ｐゴシック"/>
      <family val="3"/>
      <charset val="128"/>
    </font>
    <font>
      <sz val="18"/>
      <name val="ＭＳ Ｐゴシック"/>
      <family val="3"/>
      <charset val="128"/>
    </font>
    <font>
      <sz val="18"/>
      <name val="Calibri"/>
      <family val="2"/>
    </font>
    <font>
      <sz val="6"/>
      <name val="ＭＳ Ｐゴシック"/>
      <family val="3"/>
      <charset val="128"/>
    </font>
    <font>
      <sz val="11"/>
      <color theme="1"/>
      <name val="ＭＳ Ｐゴシック"/>
      <family val="3"/>
      <charset val="128"/>
      <scheme val="minor"/>
    </font>
    <font>
      <sz val="11"/>
      <color rgb="FF0000FF"/>
      <name val="ＭＳ Ｐゴシック"/>
      <family val="3"/>
      <charset val="128"/>
      <scheme val="minor"/>
    </font>
    <font>
      <b/>
      <sz val="14"/>
      <color theme="1"/>
      <name val="ＭＳ Ｐゴシック"/>
      <family val="3"/>
      <charset val="128"/>
      <scheme val="minor"/>
    </font>
    <font>
      <b/>
      <u/>
      <sz val="11"/>
      <color rgb="FFFF0000"/>
      <name val="ＭＳ Ｐゴシック"/>
      <family val="3"/>
      <charset val="128"/>
      <scheme val="minor"/>
    </font>
    <font>
      <sz val="18"/>
      <color theme="1"/>
      <name val="ＭＳ Ｐゴシック"/>
      <family val="3"/>
      <charset val="128"/>
      <scheme val="minor"/>
    </font>
    <font>
      <sz val="18"/>
      <color theme="1"/>
      <name val="Calibri"/>
      <family val="2"/>
    </font>
    <font>
      <sz val="18"/>
      <color theme="1"/>
      <name val="ＭＳ Ｐゴシック"/>
      <family val="3"/>
      <charset val="128"/>
    </font>
    <font>
      <sz val="12"/>
      <color theme="1"/>
      <name val="ＭＳ Ｐゴシック"/>
      <family val="3"/>
      <charset val="128"/>
      <scheme val="minor"/>
    </font>
    <font>
      <sz val="12"/>
      <color rgb="FF000000"/>
      <name val="ＭＳ Ｐ明朝"/>
      <family val="1"/>
      <charset val="128"/>
    </font>
    <font>
      <sz val="12"/>
      <color theme="1"/>
      <name val="ＭＳ Ｐ明朝"/>
      <family val="1"/>
      <charset val="128"/>
    </font>
    <font>
      <sz val="14"/>
      <color theme="1"/>
      <name val="ＭＳ Ｐ明朝"/>
      <family val="1"/>
      <charset val="128"/>
    </font>
    <font>
      <sz val="14"/>
      <color rgb="FF000000"/>
      <name val="ＭＳ Ｐ明朝"/>
      <family val="1"/>
      <charset val="128"/>
    </font>
    <font>
      <u/>
      <sz val="18"/>
      <color rgb="FFFF0000"/>
      <name val="ＭＳ Ｐゴシック"/>
      <family val="3"/>
      <charset val="128"/>
    </font>
    <font>
      <sz val="11"/>
      <color rgb="FF0000FF"/>
      <name val="ＭＳ Ｐゴシック"/>
      <family val="3"/>
      <charset val="128"/>
    </font>
    <font>
      <u/>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u/>
      <sz val="12"/>
      <color rgb="FFFF0000"/>
      <name val="ＭＳ Ｐゴシック"/>
      <family val="3"/>
      <charset val="128"/>
      <scheme val="minor"/>
    </font>
    <font>
      <sz val="11"/>
      <color theme="1"/>
      <name val="ＭＳ Ｐゴシック"/>
      <family val="3"/>
      <charset val="128"/>
    </font>
    <font>
      <u/>
      <sz val="11"/>
      <color theme="10"/>
      <name val="ＭＳ Ｐゴシック"/>
      <family val="3"/>
      <charset val="128"/>
      <scheme val="minor"/>
    </font>
    <font>
      <u/>
      <sz val="11"/>
      <color theme="11"/>
      <name val="ＭＳ Ｐゴシック"/>
      <family val="3"/>
      <charset val="128"/>
      <scheme val="minor"/>
    </font>
    <font>
      <sz val="11"/>
      <color rgb="FF0070C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CC"/>
        <bgColor indexed="64"/>
      </patternFill>
    </fill>
  </fills>
  <borders count="8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dotted">
        <color auto="1"/>
      </top>
      <bottom style="dotted">
        <color auto="1"/>
      </bottom>
      <diagonal/>
    </border>
    <border>
      <left style="thin">
        <color auto="1"/>
      </left>
      <right/>
      <top/>
      <bottom/>
      <diagonal/>
    </border>
    <border>
      <left style="thin">
        <color auto="1"/>
      </left>
      <right style="thin">
        <color auto="1"/>
      </right>
      <top style="dotted">
        <color auto="1"/>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thin">
        <color auto="1"/>
      </bottom>
      <diagonal/>
    </border>
    <border>
      <left style="medium">
        <color auto="1"/>
      </left>
      <right style="thin">
        <color auto="1"/>
      </right>
      <top style="dotted">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dotted">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dotted">
        <color auto="1"/>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medium">
        <color auto="1"/>
      </right>
      <top style="dotted">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medium">
        <color auto="1"/>
      </right>
      <top style="dotted">
        <color auto="1"/>
      </top>
      <bottom style="dotted">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top style="dotted">
        <color auto="1"/>
      </top>
      <bottom/>
      <diagonal/>
    </border>
    <border>
      <left/>
      <right style="thin">
        <color auto="1"/>
      </right>
      <top style="dotted">
        <color auto="1"/>
      </top>
      <bottom/>
      <diagonal/>
    </border>
    <border>
      <left/>
      <right style="dotted">
        <color auto="1"/>
      </right>
      <top style="thin">
        <color auto="1"/>
      </top>
      <bottom style="thin">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top style="thin">
        <color auto="1"/>
      </top>
      <bottom style="dotted">
        <color auto="1"/>
      </bottom>
      <diagonal/>
    </border>
    <border>
      <left/>
      <right/>
      <top style="dotted">
        <color auto="1"/>
      </top>
      <bottom style="thin">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medium">
        <color auto="1"/>
      </right>
      <top style="dotted">
        <color auto="1"/>
      </top>
      <bottom style="thin">
        <color auto="1"/>
      </bottom>
      <diagonal/>
    </border>
    <border>
      <left style="dotted">
        <color indexed="64"/>
      </left>
      <right style="thin">
        <color indexed="64"/>
      </right>
      <top style="thin">
        <color indexed="64"/>
      </top>
      <bottom style="thin">
        <color indexed="64"/>
      </bottom>
      <diagonal/>
    </border>
  </borders>
  <cellStyleXfs count="5">
    <xf numFmtId="0" fontId="0" fillId="0" borderId="0">
      <alignment vertical="center"/>
    </xf>
    <xf numFmtId="38" fontId="13" fillId="0" borderId="0" applyFont="0" applyFill="0" applyBorder="0" applyAlignment="0" applyProtection="0">
      <alignment vertical="center"/>
    </xf>
    <xf numFmtId="0" fontId="3"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cellStyleXfs>
  <cellXfs count="436">
    <xf numFmtId="0" fontId="0" fillId="0" borderId="0" xfId="0">
      <alignment vertical="center"/>
    </xf>
    <xf numFmtId="0" fontId="0" fillId="2" borderId="0" xfId="0" applyFill="1" applyAlignment="1">
      <alignment vertical="center" wrapText="1"/>
    </xf>
    <xf numFmtId="0" fontId="0" fillId="2" borderId="0" xfId="0" applyFill="1" applyAlignment="1">
      <alignment vertical="center"/>
    </xf>
    <xf numFmtId="0" fontId="14" fillId="2" borderId="0" xfId="0" applyFont="1" applyFill="1" applyAlignment="1">
      <alignment vertical="center"/>
    </xf>
    <xf numFmtId="0" fontId="0" fillId="2" borderId="1" xfId="0" applyFill="1" applyBorder="1" applyAlignment="1">
      <alignment vertical="center" wrapText="1"/>
    </xf>
    <xf numFmtId="0" fontId="0" fillId="2" borderId="0" xfId="0" applyFill="1" applyBorder="1" applyAlignment="1">
      <alignment vertical="center"/>
    </xf>
    <xf numFmtId="0" fontId="14" fillId="2" borderId="0" xfId="0" applyFont="1" applyFill="1" applyAlignment="1">
      <alignment vertical="center"/>
    </xf>
    <xf numFmtId="0" fontId="0" fillId="2" borderId="0" xfId="0" applyFill="1" applyBorder="1" applyAlignment="1">
      <alignmen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Alignment="1">
      <alignment horizontal="left" vertical="center" wrapText="1"/>
    </xf>
    <xf numFmtId="0" fontId="0" fillId="0" borderId="1" xfId="0" applyFill="1"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vertical="center" wrapText="1"/>
    </xf>
    <xf numFmtId="0" fontId="0" fillId="2" borderId="10" xfId="0" applyFill="1" applyBorder="1" applyAlignment="1">
      <alignment horizontal="left" vertical="center"/>
    </xf>
    <xf numFmtId="0" fontId="0" fillId="0"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14" xfId="0" applyFill="1" applyBorder="1" applyAlignment="1">
      <alignment vertical="center"/>
    </xf>
    <xf numFmtId="177" fontId="0" fillId="0" borderId="15" xfId="0" applyNumberFormat="1" applyFill="1" applyBorder="1" applyAlignment="1">
      <alignment horizontal="left" vertical="center"/>
    </xf>
    <xf numFmtId="0" fontId="14" fillId="2" borderId="0" xfId="0" applyFont="1" applyFill="1" applyAlignment="1">
      <alignment horizontal="left" vertical="center" wrapText="1"/>
    </xf>
    <xf numFmtId="0" fontId="0" fillId="2" borderId="0" xfId="0" applyFill="1" applyAlignment="1">
      <alignment horizontal="right" vertical="center"/>
    </xf>
    <xf numFmtId="0" fontId="0" fillId="2" borderId="16" xfId="0" applyFill="1" applyBorder="1" applyAlignment="1">
      <alignment vertical="center" wrapText="1"/>
    </xf>
    <xf numFmtId="0" fontId="0" fillId="2" borderId="17" xfId="0" applyFill="1" applyBorder="1" applyAlignment="1">
      <alignment vertical="center" wrapText="1"/>
    </xf>
    <xf numFmtId="0" fontId="15" fillId="2" borderId="0" xfId="0" applyFont="1" applyFill="1" applyAlignment="1">
      <alignment horizontal="center" vertical="center" wrapText="1"/>
    </xf>
    <xf numFmtId="0" fontId="16" fillId="2"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Border="1">
      <alignment vertical="center"/>
    </xf>
    <xf numFmtId="0" fontId="17" fillId="2" borderId="0" xfId="0" applyFont="1" applyFill="1" applyBorder="1">
      <alignment vertical="center"/>
    </xf>
    <xf numFmtId="0" fontId="17" fillId="2" borderId="0" xfId="0" applyFont="1" applyFill="1" applyBorder="1" applyAlignment="1">
      <alignment vertical="center"/>
    </xf>
    <xf numFmtId="0" fontId="19" fillId="2" borderId="0" xfId="0" applyFont="1" applyFill="1" applyBorder="1">
      <alignment vertical="center"/>
    </xf>
    <xf numFmtId="0" fontId="18" fillId="2" borderId="18" xfId="0" applyFont="1" applyFill="1" applyBorder="1">
      <alignment vertical="center"/>
    </xf>
    <xf numFmtId="0" fontId="18" fillId="2" borderId="19" xfId="0" applyFont="1" applyFill="1" applyBorder="1">
      <alignment vertical="center"/>
    </xf>
    <xf numFmtId="0" fontId="17" fillId="2" borderId="19" xfId="0" applyFont="1" applyFill="1" applyBorder="1">
      <alignment vertical="center"/>
    </xf>
    <xf numFmtId="0" fontId="17" fillId="2" borderId="20" xfId="0" applyFont="1" applyFill="1" applyBorder="1">
      <alignment vertical="center"/>
    </xf>
    <xf numFmtId="0" fontId="18" fillId="2" borderId="21" xfId="0" applyFont="1" applyFill="1" applyBorder="1">
      <alignment vertical="center"/>
    </xf>
    <xf numFmtId="0" fontId="17" fillId="2" borderId="22" xfId="0" applyFont="1" applyFill="1" applyBorder="1">
      <alignment vertical="center"/>
    </xf>
    <xf numFmtId="0" fontId="17" fillId="2" borderId="23" xfId="0" applyFont="1" applyFill="1" applyBorder="1">
      <alignment vertical="center"/>
    </xf>
    <xf numFmtId="0" fontId="17" fillId="2" borderId="24" xfId="0" applyFont="1" applyFill="1" applyBorder="1">
      <alignment vertical="center"/>
    </xf>
    <xf numFmtId="0" fontId="17" fillId="2" borderId="25" xfId="0" applyFont="1" applyFill="1" applyBorder="1">
      <alignment vertical="center"/>
    </xf>
    <xf numFmtId="0" fontId="11" fillId="2" borderId="0" xfId="0" applyFont="1" applyFill="1">
      <alignment vertical="center"/>
    </xf>
    <xf numFmtId="0" fontId="20" fillId="2" borderId="0" xfId="0" applyFont="1" applyFill="1">
      <alignment vertical="center"/>
    </xf>
    <xf numFmtId="0" fontId="21" fillId="0" borderId="0" xfId="0" applyFont="1" applyAlignment="1">
      <alignment horizontal="lef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pplyAlignment="1">
      <alignment horizontal="left" vertical="center"/>
    </xf>
    <xf numFmtId="0" fontId="8" fillId="2" borderId="0" xfId="0" applyFont="1" applyFill="1">
      <alignment vertical="center"/>
    </xf>
    <xf numFmtId="0" fontId="8" fillId="2" borderId="0" xfId="0" applyFont="1" applyFill="1" applyBorder="1">
      <alignment vertical="center"/>
    </xf>
    <xf numFmtId="0" fontId="8" fillId="2" borderId="21" xfId="0" applyFont="1" applyFill="1" applyBorder="1">
      <alignment vertical="center"/>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5" fillId="2" borderId="0" xfId="0" applyFont="1" applyFill="1">
      <alignment vertical="center"/>
    </xf>
    <xf numFmtId="0" fontId="15" fillId="2" borderId="0" xfId="0" applyFont="1" applyFill="1" applyAlignment="1">
      <alignment horizontal="center" vertical="center" wrapText="1"/>
    </xf>
    <xf numFmtId="0" fontId="14" fillId="2" borderId="0" xfId="0" applyFont="1" applyFill="1" applyAlignment="1">
      <alignment horizontal="left" vertical="center" wrapText="1"/>
    </xf>
    <xf numFmtId="0" fontId="0" fillId="2" borderId="10" xfId="0" applyFill="1" applyBorder="1" applyAlignment="1">
      <alignment horizontal="left" vertical="center" wrapText="1"/>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26" fillId="2" borderId="0" xfId="0" applyFont="1" applyFill="1" applyAlignment="1">
      <alignment horizontal="left" vertical="center" wrapText="1"/>
    </xf>
    <xf numFmtId="0" fontId="0" fillId="2" borderId="26" xfId="0" applyFill="1" applyBorder="1" applyAlignment="1">
      <alignment horizontal="left" vertical="center" wrapText="1"/>
    </xf>
    <xf numFmtId="0" fontId="0" fillId="2" borderId="16" xfId="0" applyFill="1" applyBorder="1" applyAlignment="1">
      <alignment horizontal="center" vertical="center" wrapText="1"/>
    </xf>
    <xf numFmtId="38" fontId="13" fillId="0" borderId="27" xfId="1" applyFont="1" applyFill="1" applyBorder="1" applyAlignment="1">
      <alignment horizontal="center" vertical="center" wrapText="1"/>
    </xf>
    <xf numFmtId="38" fontId="13" fillId="0" borderId="28" xfId="1" applyFont="1" applyFill="1" applyBorder="1" applyAlignment="1">
      <alignment horizontal="center" vertical="center" wrapText="1"/>
    </xf>
    <xf numFmtId="0" fontId="0" fillId="2" borderId="4" xfId="0" applyFill="1" applyBorder="1" applyAlignment="1">
      <alignment vertical="center" wrapText="1"/>
    </xf>
    <xf numFmtId="0" fontId="0" fillId="2" borderId="29" xfId="0" applyFill="1" applyBorder="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Border="1" applyAlignment="1">
      <alignment vertical="center"/>
    </xf>
    <xf numFmtId="0" fontId="0" fillId="2" borderId="30" xfId="0" applyFill="1" applyBorder="1" applyAlignment="1">
      <alignment vertical="center" wrapText="1"/>
    </xf>
    <xf numFmtId="0" fontId="27" fillId="2" borderId="0" xfId="0" applyFont="1" applyFill="1" applyBorder="1" applyAlignment="1">
      <alignment horizontal="left" vertical="center" wrapText="1"/>
    </xf>
    <xf numFmtId="0" fontId="27" fillId="2" borderId="0" xfId="0" applyFont="1" applyFill="1" applyBorder="1" applyAlignment="1">
      <alignment vertical="center" wrapText="1"/>
    </xf>
    <xf numFmtId="0" fontId="14" fillId="2" borderId="0" xfId="0" applyFont="1" applyFill="1" applyAlignment="1">
      <alignment horizontal="left" vertical="center" wrapText="1"/>
    </xf>
    <xf numFmtId="0" fontId="14" fillId="2" borderId="0" xfId="0" applyFont="1" applyFill="1" applyBorder="1" applyAlignment="1">
      <alignment horizontal="left" vertical="center" wrapText="1"/>
    </xf>
    <xf numFmtId="0" fontId="0" fillId="0" borderId="23" xfId="0" applyFill="1" applyBorder="1" applyAlignment="1">
      <alignment horizontal="center" vertical="center" wrapText="1"/>
    </xf>
    <xf numFmtId="0" fontId="0" fillId="0" borderId="24" xfId="0" applyFill="1" applyBorder="1" applyAlignment="1">
      <alignment horizontal="left" vertical="center"/>
    </xf>
    <xf numFmtId="0" fontId="0" fillId="0" borderId="31" xfId="0" applyFill="1" applyBorder="1" applyAlignment="1">
      <alignment horizontal="left" vertical="center"/>
    </xf>
    <xf numFmtId="0" fontId="0" fillId="3" borderId="11"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2" borderId="0" xfId="0" applyFill="1" applyAlignment="1" applyProtection="1">
      <alignment vertical="center" wrapText="1"/>
    </xf>
    <xf numFmtId="0" fontId="0" fillId="2" borderId="0" xfId="0" applyFill="1" applyAlignment="1" applyProtection="1">
      <alignment horizontal="right" vertical="center"/>
    </xf>
    <xf numFmtId="0" fontId="0" fillId="2" borderId="0" xfId="0" applyFill="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vertical="center" wrapText="1"/>
    </xf>
    <xf numFmtId="0" fontId="14" fillId="2" borderId="0" xfId="0" applyFont="1" applyFill="1" applyAlignment="1" applyProtection="1">
      <alignment vertical="center" wrapText="1"/>
    </xf>
    <xf numFmtId="0" fontId="27" fillId="2" borderId="0" xfId="0" applyFont="1" applyFill="1" applyBorder="1" applyAlignment="1" applyProtection="1">
      <alignment vertical="center" wrapText="1"/>
    </xf>
    <xf numFmtId="178" fontId="0" fillId="2" borderId="1" xfId="0" applyNumberFormat="1"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32" xfId="0" applyFill="1" applyBorder="1" applyAlignment="1" applyProtection="1">
      <alignment horizontal="right" vertical="center"/>
    </xf>
    <xf numFmtId="0" fontId="0" fillId="2" borderId="32" xfId="0" applyFill="1" applyBorder="1" applyAlignment="1" applyProtection="1">
      <alignment horizontal="center" vertical="center" wrapText="1"/>
    </xf>
    <xf numFmtId="0" fontId="0" fillId="2" borderId="32" xfId="0" applyFill="1" applyBorder="1" applyAlignment="1" applyProtection="1">
      <alignment horizontal="left" vertical="center" wrapText="1"/>
    </xf>
    <xf numFmtId="0" fontId="0" fillId="2" borderId="16" xfId="0" applyFill="1" applyBorder="1" applyAlignment="1" applyProtection="1">
      <alignment vertical="center"/>
    </xf>
    <xf numFmtId="0" fontId="0" fillId="2" borderId="16" xfId="0" applyFill="1" applyBorder="1" applyAlignment="1" applyProtection="1">
      <alignment horizontal="center" vertical="center" wrapText="1"/>
    </xf>
    <xf numFmtId="0" fontId="0" fillId="2" borderId="33" xfId="0" applyFill="1" applyBorder="1" applyAlignment="1" applyProtection="1">
      <alignment horizontal="left" vertical="center" wrapText="1"/>
    </xf>
    <xf numFmtId="0" fontId="28" fillId="2" borderId="16" xfId="0" applyFont="1" applyFill="1" applyBorder="1" applyAlignment="1" applyProtection="1">
      <alignment horizontal="center" vertical="center" wrapText="1"/>
    </xf>
    <xf numFmtId="0" fontId="0" fillId="2" borderId="34" xfId="0" applyFill="1" applyBorder="1" applyAlignment="1" applyProtection="1">
      <alignment vertical="center" wrapText="1"/>
    </xf>
    <xf numFmtId="0" fontId="0" fillId="2" borderId="7" xfId="0" applyFill="1" applyBorder="1" applyAlignment="1" applyProtection="1">
      <alignment vertical="center"/>
    </xf>
    <xf numFmtId="0" fontId="0" fillId="2" borderId="1" xfId="0" applyFill="1" applyBorder="1" applyAlignment="1" applyProtection="1">
      <alignment horizontal="center" vertical="center" wrapText="1"/>
    </xf>
    <xf numFmtId="0" fontId="0" fillId="2" borderId="0" xfId="0" applyFill="1" applyBorder="1" applyAlignment="1" applyProtection="1">
      <alignment vertical="center"/>
    </xf>
    <xf numFmtId="0" fontId="0" fillId="2" borderId="16" xfId="0" applyFill="1" applyBorder="1" applyAlignment="1" applyProtection="1">
      <alignment vertical="center" wrapText="1"/>
    </xf>
    <xf numFmtId="0" fontId="0" fillId="2" borderId="0" xfId="0" applyFill="1" applyBorder="1" applyAlignment="1" applyProtection="1">
      <alignment vertical="center" wrapText="1"/>
    </xf>
    <xf numFmtId="0" fontId="0" fillId="2" borderId="26" xfId="0" applyFill="1" applyBorder="1" applyAlignment="1" applyProtection="1">
      <alignment vertical="center" wrapText="1"/>
    </xf>
    <xf numFmtId="0" fontId="0" fillId="2" borderId="7" xfId="0" applyFill="1" applyBorder="1" applyAlignment="1">
      <alignment vertical="center"/>
    </xf>
    <xf numFmtId="0" fontId="31" fillId="2" borderId="2" xfId="0" applyFont="1" applyFill="1" applyBorder="1" applyAlignment="1">
      <alignment vertical="center" wrapText="1"/>
    </xf>
    <xf numFmtId="0" fontId="31" fillId="2" borderId="6" xfId="0" applyFont="1" applyFill="1" applyBorder="1" applyAlignment="1">
      <alignment vertical="center" wrapText="1"/>
    </xf>
    <xf numFmtId="0" fontId="31" fillId="2" borderId="5" xfId="0" applyFont="1" applyFill="1" applyBorder="1" applyAlignment="1">
      <alignment vertical="center" wrapText="1"/>
    </xf>
    <xf numFmtId="0" fontId="31" fillId="2" borderId="1" xfId="0" applyFont="1" applyFill="1" applyBorder="1" applyAlignment="1">
      <alignment vertical="center" wrapText="1"/>
    </xf>
    <xf numFmtId="0" fontId="31" fillId="2" borderId="7" xfId="0" applyFont="1" applyFill="1" applyBorder="1" applyAlignment="1">
      <alignment vertical="center" wrapText="1"/>
    </xf>
    <xf numFmtId="0" fontId="0" fillId="2" borderId="32" xfId="0" applyFill="1" applyBorder="1" applyAlignment="1">
      <alignment horizontal="left" vertical="center" wrapText="1"/>
    </xf>
    <xf numFmtId="0" fontId="0" fillId="2" borderId="33" xfId="0" applyFill="1" applyBorder="1" applyAlignment="1" applyProtection="1">
      <alignment horizontal="left" vertical="center" wrapText="1"/>
    </xf>
    <xf numFmtId="0" fontId="0" fillId="2" borderId="86" xfId="0" applyFill="1" applyBorder="1" applyAlignment="1" applyProtection="1">
      <alignment horizontal="left" vertical="center" wrapText="1"/>
    </xf>
    <xf numFmtId="0" fontId="27" fillId="0" borderId="0" xfId="0" applyFont="1" applyFill="1" applyAlignment="1">
      <alignment horizontal="left" vertical="center" wrapText="1"/>
    </xf>
    <xf numFmtId="0" fontId="14" fillId="0" borderId="0" xfId="0" applyFont="1" applyFill="1" applyAlignment="1">
      <alignment horizontal="left" vertical="center" wrapText="1"/>
    </xf>
    <xf numFmtId="0" fontId="0" fillId="0" borderId="44" xfId="0" applyFill="1" applyBorder="1" applyAlignment="1">
      <alignment horizontal="left" vertical="center" wrapText="1"/>
    </xf>
    <xf numFmtId="0" fontId="0" fillId="0" borderId="32" xfId="0" applyFill="1" applyBorder="1" applyAlignment="1">
      <alignment horizontal="left" vertical="center" wrapText="1"/>
    </xf>
    <xf numFmtId="0" fontId="0" fillId="0" borderId="1" xfId="0" applyFill="1" applyBorder="1" applyAlignment="1">
      <alignment horizontal="left" vertical="center"/>
    </xf>
    <xf numFmtId="0" fontId="0" fillId="0" borderId="33" xfId="0" applyFill="1" applyBorder="1" applyAlignment="1">
      <alignment horizontal="left" vertical="center"/>
    </xf>
    <xf numFmtId="0" fontId="0" fillId="3" borderId="2" xfId="0" applyFill="1" applyBorder="1" applyAlignment="1" applyProtection="1">
      <alignment horizontal="left" vertical="center" wrapText="1"/>
      <protection locked="0"/>
    </xf>
    <xf numFmtId="0" fontId="0" fillId="3" borderId="52" xfId="0" applyFill="1" applyBorder="1" applyAlignment="1" applyProtection="1">
      <alignment horizontal="left" vertical="center" wrapText="1"/>
      <protection locked="0"/>
    </xf>
    <xf numFmtId="0" fontId="0" fillId="0" borderId="36"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3" xfId="0" applyFill="1" applyBorder="1" applyAlignment="1">
      <alignment horizontal="left" vertical="center"/>
    </xf>
    <xf numFmtId="0" fontId="0" fillId="0" borderId="35" xfId="0" applyFill="1" applyBorder="1" applyAlignment="1">
      <alignment horizontal="left" vertical="center"/>
    </xf>
    <xf numFmtId="0" fontId="0" fillId="0" borderId="38" xfId="0" applyFill="1" applyBorder="1" applyAlignment="1">
      <alignment horizontal="center" vertical="center" wrapText="1"/>
    </xf>
    <xf numFmtId="0" fontId="0" fillId="3" borderId="27" xfId="0" applyFill="1" applyBorder="1" applyAlignment="1" applyProtection="1">
      <alignment horizontal="left" vertical="center" wrapText="1"/>
      <protection locked="0"/>
    </xf>
    <xf numFmtId="0" fontId="0" fillId="3" borderId="28" xfId="0" applyFill="1" applyBorder="1" applyAlignment="1" applyProtection="1">
      <alignment horizontal="left" vertical="center" wrapText="1"/>
      <protection locked="0"/>
    </xf>
    <xf numFmtId="0" fontId="0" fillId="0" borderId="2" xfId="0" applyFill="1" applyBorder="1" applyAlignment="1">
      <alignment horizontal="left" vertical="center" wrapText="1"/>
    </xf>
    <xf numFmtId="0" fontId="0" fillId="0" borderId="52" xfId="0" applyFill="1" applyBorder="1" applyAlignment="1">
      <alignment horizontal="left" vertical="center" wrapText="1"/>
    </xf>
    <xf numFmtId="14" fontId="0" fillId="3" borderId="27" xfId="0" applyNumberFormat="1" applyFill="1" applyBorder="1" applyAlignment="1" applyProtection="1">
      <alignment horizontal="left" vertical="center" wrapText="1"/>
      <protection locked="0"/>
    </xf>
    <xf numFmtId="14" fontId="0" fillId="3" borderId="28" xfId="0" applyNumberFormat="1" applyFill="1" applyBorder="1" applyAlignment="1" applyProtection="1">
      <alignment horizontal="left" vertical="center" wrapText="1"/>
      <protection locked="0"/>
    </xf>
    <xf numFmtId="0" fontId="0" fillId="0" borderId="54" xfId="0" applyFill="1" applyBorder="1" applyAlignment="1">
      <alignment horizontal="center" vertical="center" wrapText="1"/>
    </xf>
    <xf numFmtId="0" fontId="0" fillId="0" borderId="27" xfId="0" applyFill="1" applyBorder="1" applyAlignment="1">
      <alignment horizontal="center" vertical="center" wrapText="1"/>
    </xf>
    <xf numFmtId="0" fontId="0" fillId="3" borderId="16"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49" fontId="0" fillId="3" borderId="2" xfId="0" applyNumberFormat="1" applyFill="1" applyBorder="1" applyAlignment="1" applyProtection="1">
      <alignment horizontal="left" vertical="center" wrapText="1"/>
      <protection locked="0"/>
    </xf>
    <xf numFmtId="49" fontId="0" fillId="3" borderId="52" xfId="0" applyNumberFormat="1" applyFill="1" applyBorder="1" applyAlignment="1" applyProtection="1">
      <alignment horizontal="left" vertical="center" wrapText="1"/>
      <protection locked="0"/>
    </xf>
    <xf numFmtId="0" fontId="29" fillId="4" borderId="12"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0" fillId="3" borderId="48" xfId="0" applyFill="1" applyBorder="1" applyAlignment="1" applyProtection="1">
      <alignment horizontal="left" vertical="center" wrapText="1"/>
      <protection locked="0"/>
    </xf>
    <xf numFmtId="0" fontId="0" fillId="3" borderId="49" xfId="0" applyFill="1" applyBorder="1" applyAlignment="1" applyProtection="1">
      <alignment horizontal="left" vertical="center" wrapText="1"/>
      <protection locked="0"/>
    </xf>
    <xf numFmtId="0" fontId="0" fillId="2" borderId="10" xfId="0" applyFill="1" applyBorder="1" applyAlignment="1">
      <alignment horizontal="left" vertical="center" wrapText="1"/>
    </xf>
    <xf numFmtId="0" fontId="0" fillId="2" borderId="26" xfId="0" applyFont="1" applyFill="1" applyBorder="1" applyAlignment="1">
      <alignment horizontal="left" vertical="center" wrapText="1"/>
    </xf>
    <xf numFmtId="0" fontId="0" fillId="0" borderId="44" xfId="0" applyFill="1" applyBorder="1" applyAlignment="1">
      <alignment horizontal="center" vertical="center" wrapText="1"/>
    </xf>
    <xf numFmtId="0" fontId="0" fillId="0" borderId="32" xfId="0" applyFill="1" applyBorder="1" applyAlignment="1">
      <alignment horizontal="center" vertical="center" wrapText="1"/>
    </xf>
    <xf numFmtId="0" fontId="0" fillId="3" borderId="61" xfId="0" applyFill="1" applyBorder="1" applyAlignment="1" applyProtection="1">
      <alignment horizontal="left" vertical="center" wrapText="1"/>
      <protection locked="0"/>
    </xf>
    <xf numFmtId="0" fontId="0" fillId="3" borderId="62" xfId="0" applyFill="1" applyBorder="1" applyAlignment="1" applyProtection="1">
      <alignment horizontal="left" vertical="center" wrapText="1"/>
      <protection locked="0"/>
    </xf>
    <xf numFmtId="176" fontId="0" fillId="3" borderId="65" xfId="0" applyNumberFormat="1" applyFill="1" applyBorder="1" applyAlignment="1" applyProtection="1">
      <alignment horizontal="left" vertical="center" wrapText="1"/>
      <protection locked="0"/>
    </xf>
    <xf numFmtId="176" fontId="0" fillId="3" borderId="13" xfId="0" applyNumberFormat="1" applyFill="1" applyBorder="1" applyAlignment="1" applyProtection="1">
      <alignment horizontal="left" vertical="center" wrapText="1"/>
      <protection locked="0"/>
    </xf>
    <xf numFmtId="176" fontId="0" fillId="3" borderId="66" xfId="0" applyNumberFormat="1" applyFill="1" applyBorder="1" applyAlignment="1" applyProtection="1">
      <alignment horizontal="left" vertical="center" wrapText="1"/>
      <protection locked="0"/>
    </xf>
    <xf numFmtId="0" fontId="0" fillId="2" borderId="26" xfId="0" applyFill="1" applyBorder="1" applyAlignment="1">
      <alignment horizontal="left" vertical="center" wrapText="1"/>
    </xf>
    <xf numFmtId="0" fontId="0" fillId="3" borderId="45" xfId="0" applyFill="1" applyBorder="1" applyAlignment="1" applyProtection="1">
      <alignment horizontal="left" vertical="top" wrapText="1"/>
      <protection locked="0"/>
    </xf>
    <xf numFmtId="0" fontId="0" fillId="3" borderId="50" xfId="0" applyFill="1" applyBorder="1" applyAlignment="1" applyProtection="1">
      <alignment horizontal="left" vertical="top" wrapText="1"/>
      <protection locked="0"/>
    </xf>
    <xf numFmtId="0" fontId="0" fillId="3" borderId="51" xfId="0" applyFill="1" applyBorder="1" applyAlignment="1" applyProtection="1">
      <alignment horizontal="left" vertical="top" wrapText="1"/>
      <protection locked="0"/>
    </xf>
    <xf numFmtId="0" fontId="0" fillId="2" borderId="44"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38" fontId="13" fillId="3" borderId="61" xfId="1" applyFont="1" applyFill="1" applyBorder="1" applyAlignment="1" applyProtection="1">
      <alignment horizontal="left" vertical="center" wrapText="1"/>
      <protection locked="0"/>
    </xf>
    <xf numFmtId="38" fontId="13" fillId="3" borderId="62" xfId="1" applyFont="1" applyFill="1" applyBorder="1" applyAlignment="1" applyProtection="1">
      <alignment horizontal="left" vertical="center" wrapText="1"/>
      <protection locked="0"/>
    </xf>
    <xf numFmtId="38" fontId="13" fillId="3" borderId="3" xfId="1" applyFont="1" applyFill="1" applyBorder="1" applyAlignment="1">
      <alignment horizontal="left" vertical="center" wrapText="1"/>
    </xf>
    <xf numFmtId="38" fontId="13" fillId="3" borderId="81" xfId="1" applyFont="1" applyFill="1" applyBorder="1" applyAlignment="1">
      <alignment horizontal="left" vertical="center" wrapText="1"/>
    </xf>
    <xf numFmtId="38" fontId="13" fillId="3" borderId="85" xfId="1" applyFont="1" applyFill="1" applyBorder="1" applyAlignment="1">
      <alignment horizontal="left" vertical="center" wrapText="1"/>
    </xf>
    <xf numFmtId="0" fontId="0" fillId="2" borderId="44" xfId="0" applyFill="1" applyBorder="1" applyAlignment="1">
      <alignment horizontal="left" vertical="center" wrapText="1"/>
    </xf>
    <xf numFmtId="0" fontId="0" fillId="2" borderId="32" xfId="0" applyFill="1" applyBorder="1" applyAlignment="1">
      <alignment horizontal="left" vertical="center" wrapText="1"/>
    </xf>
    <xf numFmtId="0" fontId="0" fillId="2" borderId="36" xfId="0" applyFill="1" applyBorder="1" applyAlignment="1">
      <alignment horizontal="left" vertical="center" wrapText="1"/>
    </xf>
    <xf numFmtId="0" fontId="0" fillId="2" borderId="30" xfId="0" applyFill="1" applyBorder="1" applyAlignment="1">
      <alignment horizontal="left" vertical="center" wrapText="1"/>
    </xf>
    <xf numFmtId="0" fontId="0" fillId="0" borderId="5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60" xfId="0" applyFill="1" applyBorder="1" applyAlignment="1">
      <alignment horizontal="center" vertical="center" wrapText="1"/>
    </xf>
    <xf numFmtId="0" fontId="28" fillId="3" borderId="5"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71"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left" vertical="center" wrapText="1"/>
      <protection locked="0"/>
    </xf>
    <xf numFmtId="0" fontId="28" fillId="3" borderId="52"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28" fillId="3" borderId="63" xfId="0" applyFont="1" applyFill="1" applyBorder="1" applyAlignment="1" applyProtection="1">
      <alignment horizontal="left" vertical="center" wrapText="1"/>
      <protection locked="0"/>
    </xf>
    <xf numFmtId="0" fontId="0" fillId="3" borderId="45" xfId="0" applyFill="1" applyBorder="1" applyAlignment="1" applyProtection="1">
      <alignment horizontal="left" vertical="center" wrapText="1"/>
      <protection locked="0"/>
    </xf>
    <xf numFmtId="0" fontId="0" fillId="3" borderId="50" xfId="0" applyFill="1" applyBorder="1" applyAlignment="1" applyProtection="1">
      <alignment horizontal="left" vertical="center" wrapText="1"/>
      <protection locked="0"/>
    </xf>
    <xf numFmtId="0" fontId="0" fillId="3" borderId="51" xfId="0" applyFill="1" applyBorder="1" applyAlignment="1" applyProtection="1">
      <alignment horizontal="left" vertical="center" wrapText="1"/>
      <protection locked="0"/>
    </xf>
    <xf numFmtId="0" fontId="0" fillId="3" borderId="16" xfId="0" applyFill="1" applyBorder="1" applyAlignment="1">
      <alignment horizontal="left" vertical="center" wrapText="1"/>
    </xf>
    <xf numFmtId="0" fontId="0" fillId="3" borderId="59" xfId="0" applyFill="1" applyBorder="1" applyAlignment="1">
      <alignment horizontal="left" vertical="center" wrapText="1"/>
    </xf>
    <xf numFmtId="0" fontId="0" fillId="0" borderId="12" xfId="0" applyFill="1" applyBorder="1" applyAlignment="1">
      <alignment horizontal="left" vertical="center" wrapText="1"/>
    </xf>
    <xf numFmtId="0" fontId="0" fillId="0" borderId="9" xfId="0" applyFill="1" applyBorder="1" applyAlignment="1">
      <alignment horizontal="left" vertical="center" wrapText="1"/>
    </xf>
    <xf numFmtId="0" fontId="0" fillId="0" borderId="64" xfId="0" applyFill="1" applyBorder="1" applyAlignment="1">
      <alignment horizontal="left" vertical="center" wrapText="1"/>
    </xf>
    <xf numFmtId="0" fontId="0" fillId="3" borderId="65"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66" xfId="0" applyFill="1" applyBorder="1" applyAlignment="1" applyProtection="1">
      <alignment horizontal="left" vertical="top" wrapText="1"/>
      <protection locked="0"/>
    </xf>
    <xf numFmtId="0" fontId="0" fillId="0" borderId="69" xfId="0" applyFill="1" applyBorder="1" applyAlignment="1">
      <alignment horizontal="left" vertical="center" wrapText="1"/>
    </xf>
    <xf numFmtId="0" fontId="0" fillId="0" borderId="50" xfId="0" applyFill="1" applyBorder="1" applyAlignment="1">
      <alignment horizontal="left" vertical="center" wrapText="1"/>
    </xf>
    <xf numFmtId="0" fontId="0" fillId="0" borderId="46" xfId="0" applyFill="1" applyBorder="1" applyAlignment="1">
      <alignment horizontal="left" vertical="center" wrapText="1"/>
    </xf>
    <xf numFmtId="0" fontId="0" fillId="3" borderId="54" xfId="0" applyFill="1" applyBorder="1" applyAlignment="1" applyProtection="1">
      <alignment horizontal="left" vertical="center" wrapText="1"/>
      <protection locked="0"/>
    </xf>
    <xf numFmtId="0" fontId="0" fillId="3" borderId="56"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63" xfId="0"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0" fillId="3" borderId="57" xfId="0" applyFill="1" applyBorder="1" applyAlignment="1" applyProtection="1">
      <alignment horizontal="left" vertical="center" wrapText="1"/>
      <protection locked="0"/>
    </xf>
    <xf numFmtId="0" fontId="0" fillId="3" borderId="58" xfId="0" applyFill="1" applyBorder="1" applyAlignment="1" applyProtection="1">
      <alignment horizontal="left" vertical="center" wrapText="1"/>
      <protection locked="0"/>
    </xf>
    <xf numFmtId="0" fontId="14" fillId="2" borderId="0" xfId="0" applyFont="1" applyFill="1" applyBorder="1" applyAlignment="1">
      <alignment horizontal="left" vertical="center" wrapText="1"/>
    </xf>
    <xf numFmtId="49" fontId="0" fillId="3" borderId="27" xfId="0" applyNumberFormat="1" applyFill="1" applyBorder="1" applyAlignment="1" applyProtection="1">
      <alignment horizontal="left" vertical="center" wrapText="1"/>
      <protection locked="0"/>
    </xf>
    <xf numFmtId="49" fontId="0" fillId="3" borderId="28" xfId="0" applyNumberFormat="1" applyFill="1" applyBorder="1" applyAlignment="1" applyProtection="1">
      <alignment horizontal="left" vertical="center" wrapText="1"/>
      <protection locked="0"/>
    </xf>
    <xf numFmtId="0" fontId="14" fillId="2" borderId="0" xfId="0" applyFont="1" applyFill="1" applyAlignment="1">
      <alignment horizontal="left" vertical="center" wrapText="1"/>
    </xf>
    <xf numFmtId="0" fontId="26" fillId="2" borderId="0" xfId="0" applyFont="1" applyFill="1" applyAlignment="1">
      <alignment horizontal="left" vertical="center" wrapText="1"/>
    </xf>
    <xf numFmtId="38" fontId="13" fillId="3" borderId="2" xfId="1" applyFont="1" applyFill="1" applyBorder="1" applyAlignment="1" applyProtection="1">
      <alignment horizontal="left" vertical="center" wrapText="1"/>
      <protection locked="0"/>
    </xf>
    <xf numFmtId="38" fontId="13" fillId="3" borderId="52" xfId="1" applyFont="1" applyFill="1" applyBorder="1" applyAlignment="1" applyProtection="1">
      <alignment horizontal="left" vertical="center" wrapText="1"/>
      <protection locked="0"/>
    </xf>
    <xf numFmtId="0" fontId="0" fillId="0" borderId="33" xfId="0" applyFill="1" applyBorder="1" applyAlignment="1">
      <alignment horizontal="left" vertical="center" wrapText="1"/>
    </xf>
    <xf numFmtId="0" fontId="28" fillId="3" borderId="1" xfId="0" applyFont="1" applyFill="1" applyBorder="1" applyAlignment="1" applyProtection="1">
      <alignment horizontal="left" vertical="center" wrapText="1"/>
      <protection locked="0"/>
    </xf>
    <xf numFmtId="0" fontId="28" fillId="3" borderId="32" xfId="0" applyFont="1" applyFill="1" applyBorder="1" applyAlignment="1" applyProtection="1">
      <alignment horizontal="left" vertical="center" wrapText="1"/>
      <protection locked="0"/>
    </xf>
    <xf numFmtId="0" fontId="28" fillId="3" borderId="47"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xf>
    <xf numFmtId="0" fontId="28" fillId="0" borderId="32" xfId="0" applyFont="1" applyFill="1" applyBorder="1" applyAlignment="1" applyProtection="1">
      <alignment horizontal="left" vertical="center" wrapText="1"/>
    </xf>
    <xf numFmtId="0" fontId="28" fillId="0" borderId="47" xfId="0" applyFont="1" applyFill="1" applyBorder="1" applyAlignment="1" applyProtection="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3" xfId="0" applyFill="1" applyBorder="1" applyAlignment="1">
      <alignment horizontal="left" vertical="center" wrapText="1"/>
    </xf>
    <xf numFmtId="0" fontId="0" fillId="2" borderId="35" xfId="0" applyFill="1" applyBorder="1" applyAlignment="1">
      <alignment horizontal="left" vertical="center" wrapText="1"/>
    </xf>
    <xf numFmtId="0" fontId="0" fillId="2" borderId="5" xfId="0" applyFill="1" applyBorder="1" applyAlignment="1">
      <alignment horizontal="left" vertical="center"/>
    </xf>
    <xf numFmtId="0" fontId="0" fillId="2" borderId="67" xfId="0" applyFill="1" applyBorder="1" applyAlignment="1">
      <alignment horizontal="left" vertical="center"/>
    </xf>
    <xf numFmtId="0" fontId="0" fillId="2" borderId="1" xfId="0" applyFill="1" applyBorder="1" applyAlignment="1">
      <alignment horizontal="left" vertical="center" wrapText="1"/>
    </xf>
    <xf numFmtId="0" fontId="0" fillId="2" borderId="33" xfId="0" applyFill="1" applyBorder="1" applyAlignment="1">
      <alignment horizontal="left" vertical="center" wrapText="1"/>
    </xf>
    <xf numFmtId="0" fontId="0" fillId="2" borderId="3" xfId="0" applyFill="1" applyBorder="1" applyAlignment="1">
      <alignment horizontal="left" vertical="center"/>
    </xf>
    <xf numFmtId="0" fontId="0" fillId="2" borderId="35" xfId="0" applyFill="1" applyBorder="1" applyAlignment="1">
      <alignment horizontal="left" vertical="center"/>
    </xf>
    <xf numFmtId="0" fontId="0" fillId="3" borderId="55" xfId="0" applyFill="1" applyBorder="1" applyAlignment="1" applyProtection="1">
      <alignment horizontal="left" vertical="center" wrapText="1"/>
      <protection locked="0"/>
    </xf>
    <xf numFmtId="0" fontId="0" fillId="3" borderId="68" xfId="0" applyFill="1" applyBorder="1" applyAlignment="1" applyProtection="1">
      <alignment horizontal="left" vertical="center" wrapText="1"/>
      <protection locked="0"/>
    </xf>
    <xf numFmtId="0" fontId="0" fillId="2" borderId="21" xfId="0" applyFill="1" applyBorder="1" applyAlignment="1">
      <alignment horizontal="left" vertical="center" wrapText="1"/>
    </xf>
    <xf numFmtId="0" fontId="0" fillId="2" borderId="0" xfId="0" applyFill="1" applyBorder="1" applyAlignment="1">
      <alignment horizontal="left" vertical="center" wrapText="1"/>
    </xf>
    <xf numFmtId="0" fontId="0" fillId="2" borderId="53" xfId="0" applyFill="1" applyBorder="1" applyAlignment="1">
      <alignment horizontal="left" vertical="center" wrapText="1"/>
    </xf>
    <xf numFmtId="0" fontId="0" fillId="2" borderId="9" xfId="0" applyFill="1" applyBorder="1" applyAlignment="1">
      <alignment horizontal="left" vertical="center" wrapText="1"/>
    </xf>
    <xf numFmtId="38" fontId="13" fillId="3" borderId="6" xfId="1" applyFont="1" applyFill="1" applyBorder="1" applyAlignment="1" applyProtection="1">
      <alignment horizontal="left" vertical="center" wrapText="1"/>
      <protection locked="0"/>
    </xf>
    <xf numFmtId="38" fontId="13" fillId="3" borderId="70" xfId="1" applyFont="1" applyFill="1" applyBorder="1" applyAlignment="1" applyProtection="1">
      <alignment horizontal="left" vertical="center" wrapText="1"/>
      <protection locked="0"/>
    </xf>
    <xf numFmtId="0" fontId="0" fillId="0" borderId="13" xfId="0" applyFill="1" applyBorder="1" applyAlignment="1">
      <alignment horizontal="left" vertical="center" wrapText="1"/>
    </xf>
    <xf numFmtId="0" fontId="0" fillId="3" borderId="65"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3" borderId="66"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32" xfId="0" applyFill="1" applyBorder="1" applyAlignment="1" applyProtection="1">
      <alignment horizontal="left" vertical="center" wrapText="1"/>
      <protection locked="0"/>
    </xf>
    <xf numFmtId="0" fontId="0" fillId="3" borderId="47" xfId="0" applyFill="1" applyBorder="1" applyAlignment="1" applyProtection="1">
      <alignment horizontal="left" vertical="center" wrapText="1"/>
      <protection locked="0"/>
    </xf>
    <xf numFmtId="0" fontId="15" fillId="2" borderId="0" xfId="0" applyFont="1" applyFill="1" applyAlignment="1">
      <alignment horizontal="center" vertical="center" wrapText="1"/>
    </xf>
    <xf numFmtId="0" fontId="28" fillId="3" borderId="16" xfId="0" applyFont="1" applyFill="1" applyBorder="1" applyAlignment="1" applyProtection="1">
      <alignment horizontal="left" vertical="center" wrapText="1"/>
      <protection locked="0"/>
    </xf>
    <xf numFmtId="0" fontId="28" fillId="3" borderId="59" xfId="0" applyFont="1" applyFill="1" applyBorder="1" applyAlignment="1" applyProtection="1">
      <alignment horizontal="left" vertical="center" wrapText="1"/>
      <protection locked="0"/>
    </xf>
    <xf numFmtId="179" fontId="28" fillId="0" borderId="1" xfId="0" applyNumberFormat="1" applyFont="1" applyFill="1" applyBorder="1" applyAlignment="1" applyProtection="1">
      <alignment horizontal="left" vertical="center" wrapText="1"/>
      <protection locked="0"/>
    </xf>
    <xf numFmtId="179" fontId="28" fillId="0" borderId="32" xfId="0" applyNumberFormat="1" applyFont="1" applyFill="1" applyBorder="1" applyAlignment="1" applyProtection="1">
      <alignment horizontal="left" vertical="center" wrapText="1"/>
      <protection locked="0"/>
    </xf>
    <xf numFmtId="179" fontId="28" fillId="0" borderId="47" xfId="0" applyNumberFormat="1" applyFont="1" applyFill="1" applyBorder="1" applyAlignment="1" applyProtection="1">
      <alignment horizontal="left" vertical="center" wrapText="1"/>
      <protection locked="0"/>
    </xf>
    <xf numFmtId="0" fontId="27" fillId="2" borderId="0" xfId="0" applyFont="1" applyFill="1" applyAlignment="1">
      <alignment horizontal="left" vertical="top" wrapText="1"/>
    </xf>
    <xf numFmtId="0" fontId="16" fillId="2" borderId="0" xfId="0" applyFont="1" applyFill="1" applyBorder="1" applyAlignment="1">
      <alignment horizontal="left" vertical="center" wrapText="1"/>
    </xf>
    <xf numFmtId="0" fontId="0" fillId="2" borderId="37" xfId="0" applyFill="1" applyBorder="1" applyAlignment="1">
      <alignment horizontal="left" vertical="center" wrapText="1"/>
    </xf>
    <xf numFmtId="0" fontId="0" fillId="2" borderId="38" xfId="0" applyFill="1" applyBorder="1" applyAlignment="1">
      <alignment horizontal="left" vertical="center" wrapText="1"/>
    </xf>
    <xf numFmtId="0" fontId="30" fillId="2" borderId="0" xfId="0" applyFont="1" applyFill="1" applyAlignment="1">
      <alignment horizontal="left" vertical="center" wrapText="1"/>
    </xf>
    <xf numFmtId="0" fontId="29" fillId="4" borderId="53" xfId="0" applyFont="1" applyFill="1" applyBorder="1" applyAlignment="1">
      <alignment horizontal="left" vertical="center" wrapText="1"/>
    </xf>
    <xf numFmtId="0" fontId="29" fillId="4" borderId="9" xfId="0" applyFont="1" applyFill="1" applyBorder="1" applyAlignment="1">
      <alignment horizontal="left" vertical="center" wrapText="1"/>
    </xf>
    <xf numFmtId="0" fontId="0" fillId="0" borderId="45" xfId="0" applyFill="1" applyBorder="1" applyAlignment="1">
      <alignment horizontal="left" vertical="center"/>
    </xf>
    <xf numFmtId="0" fontId="0" fillId="0" borderId="46" xfId="0" applyFill="1" applyBorder="1" applyAlignment="1">
      <alignment horizontal="left" vertical="center"/>
    </xf>
    <xf numFmtId="0" fontId="31" fillId="2" borderId="16" xfId="0" applyFont="1" applyFill="1" applyBorder="1" applyAlignment="1">
      <alignment horizontal="center" vertical="center" wrapText="1"/>
    </xf>
    <xf numFmtId="0" fontId="34" fillId="2" borderId="0" xfId="0" applyFont="1" applyFill="1" applyBorder="1" applyAlignment="1">
      <alignment horizontal="justify" vertical="center" wrapText="1"/>
    </xf>
    <xf numFmtId="38" fontId="13" fillId="3" borderId="3" xfId="1" applyFont="1" applyFill="1" applyBorder="1" applyAlignment="1" applyProtection="1">
      <alignment horizontal="left" vertical="center" wrapText="1"/>
      <protection locked="0"/>
    </xf>
    <xf numFmtId="38" fontId="13" fillId="3" borderId="81" xfId="1" applyFont="1" applyFill="1" applyBorder="1" applyAlignment="1" applyProtection="1">
      <alignment horizontal="left" vertical="center" wrapText="1"/>
      <protection locked="0"/>
    </xf>
    <xf numFmtId="38" fontId="13" fillId="3" borderId="85" xfId="1" applyFont="1" applyFill="1" applyBorder="1" applyAlignment="1" applyProtection="1">
      <alignment horizontal="left" vertical="center" wrapText="1"/>
      <protection locked="0"/>
    </xf>
    <xf numFmtId="38" fontId="0" fillId="3" borderId="55" xfId="1" applyFont="1" applyFill="1" applyBorder="1" applyAlignment="1" applyProtection="1">
      <alignment horizontal="left" vertical="center" wrapText="1"/>
    </xf>
    <xf numFmtId="38" fontId="13" fillId="3" borderId="55" xfId="1" applyFont="1" applyFill="1" applyBorder="1" applyAlignment="1" applyProtection="1">
      <alignment horizontal="left" vertical="center" wrapText="1"/>
    </xf>
    <xf numFmtId="38" fontId="13" fillId="3" borderId="68" xfId="1" applyFont="1" applyFill="1" applyBorder="1" applyAlignment="1" applyProtection="1">
      <alignment horizontal="left" vertical="center" wrapText="1"/>
    </xf>
    <xf numFmtId="0" fontId="16" fillId="2" borderId="0" xfId="0" applyFont="1" applyFill="1" applyAlignment="1">
      <alignment horizontal="left" vertical="center" wrapText="1"/>
    </xf>
    <xf numFmtId="0" fontId="0" fillId="0" borderId="39" xfId="0" applyFill="1" applyBorder="1" applyAlignment="1">
      <alignment horizontal="left" vertical="center" wrapText="1"/>
    </xf>
    <xf numFmtId="0" fontId="0" fillId="0" borderId="40" xfId="0" applyFill="1" applyBorder="1" applyAlignment="1">
      <alignment horizontal="left" vertical="center" wrapText="1"/>
    </xf>
    <xf numFmtId="0" fontId="0" fillId="0" borderId="41" xfId="0" applyFill="1" applyBorder="1" applyAlignment="1">
      <alignment horizontal="left" vertical="center" wrapText="1"/>
    </xf>
    <xf numFmtId="0" fontId="0" fillId="3" borderId="42"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3" borderId="43" xfId="0" applyFill="1" applyBorder="1" applyAlignment="1" applyProtection="1">
      <alignment horizontal="left" vertical="center" wrapText="1"/>
      <protection locked="0"/>
    </xf>
    <xf numFmtId="0" fontId="28" fillId="5" borderId="16" xfId="0" applyFont="1" applyFill="1" applyBorder="1" applyAlignment="1" applyProtection="1">
      <alignment horizontal="left" vertical="center" wrapText="1"/>
      <protection locked="0"/>
    </xf>
    <xf numFmtId="0" fontId="28" fillId="5" borderId="59" xfId="0" applyFont="1" applyFill="1" applyBorder="1" applyAlignment="1" applyProtection="1">
      <alignment horizontal="left" vertical="center" wrapText="1"/>
      <protection locked="0"/>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28" fillId="5" borderId="2" xfId="0" applyFont="1" applyFill="1" applyBorder="1" applyAlignment="1" applyProtection="1">
      <alignment horizontal="center" vertical="center" wrapText="1"/>
      <protection locked="0"/>
    </xf>
    <xf numFmtId="0" fontId="28" fillId="5" borderId="52" xfId="0" applyFont="1" applyFill="1" applyBorder="1" applyAlignment="1" applyProtection="1">
      <alignment horizontal="center" vertical="center" wrapText="1"/>
      <protection locked="0"/>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28" fillId="5" borderId="6" xfId="0" applyFont="1" applyFill="1" applyBorder="1" applyAlignment="1" applyProtection="1">
      <alignment horizontal="center" vertical="center" wrapText="1"/>
      <protection locked="0"/>
    </xf>
    <xf numFmtId="0" fontId="28" fillId="5" borderId="70" xfId="0" applyFont="1" applyFill="1" applyBorder="1" applyAlignment="1" applyProtection="1">
      <alignment horizontal="center" vertical="center" wrapText="1"/>
      <protection locked="0"/>
    </xf>
    <xf numFmtId="0" fontId="28" fillId="5" borderId="5" xfId="0" applyFont="1" applyFill="1" applyBorder="1" applyAlignment="1" applyProtection="1">
      <alignment horizontal="center" vertical="center" wrapText="1"/>
      <protection locked="0"/>
    </xf>
    <xf numFmtId="0" fontId="28" fillId="5" borderId="9" xfId="0" applyFont="1" applyFill="1" applyBorder="1" applyAlignment="1" applyProtection="1">
      <alignment horizontal="center" vertical="center" wrapText="1"/>
      <protection locked="0"/>
    </xf>
    <xf numFmtId="0" fontId="28" fillId="5" borderId="71" xfId="0" applyFont="1" applyFill="1" applyBorder="1" applyAlignment="1" applyProtection="1">
      <alignment horizontal="center" vertical="center" wrapText="1"/>
      <protection locked="0"/>
    </xf>
    <xf numFmtId="176" fontId="0" fillId="5" borderId="65" xfId="0" applyNumberFormat="1" applyFill="1" applyBorder="1" applyAlignment="1" applyProtection="1">
      <alignment horizontal="left" vertical="center" wrapText="1"/>
      <protection locked="0"/>
    </xf>
    <xf numFmtId="176" fontId="0" fillId="5" borderId="13" xfId="0" applyNumberFormat="1" applyFill="1" applyBorder="1" applyAlignment="1" applyProtection="1">
      <alignment horizontal="left" vertical="center" wrapText="1"/>
      <protection locked="0"/>
    </xf>
    <xf numFmtId="176" fontId="0" fillId="5" borderId="66" xfId="0" applyNumberFormat="1" applyFill="1" applyBorder="1" applyAlignment="1" applyProtection="1">
      <alignment horizontal="left" vertical="center" wrapText="1"/>
      <protection locked="0"/>
    </xf>
    <xf numFmtId="49" fontId="28" fillId="5" borderId="1" xfId="0" applyNumberFormat="1" applyFont="1" applyFill="1" applyBorder="1" applyAlignment="1" applyProtection="1">
      <alignment horizontal="left" vertical="center" wrapText="1"/>
      <protection locked="0"/>
    </xf>
    <xf numFmtId="49" fontId="28" fillId="5" borderId="32" xfId="0" applyNumberFormat="1" applyFont="1" applyFill="1" applyBorder="1" applyAlignment="1" applyProtection="1">
      <alignment horizontal="left" vertical="center" wrapText="1"/>
      <protection locked="0"/>
    </xf>
    <xf numFmtId="49" fontId="28" fillId="5" borderId="47" xfId="0" applyNumberFormat="1" applyFont="1" applyFill="1" applyBorder="1" applyAlignment="1" applyProtection="1">
      <alignment horizontal="left" vertical="center" wrapText="1"/>
      <protection locked="0"/>
    </xf>
    <xf numFmtId="0" fontId="0" fillId="5" borderId="16" xfId="0" applyFill="1" applyBorder="1" applyAlignment="1" applyProtection="1">
      <alignment horizontal="center" vertical="center" wrapText="1"/>
      <protection locked="0"/>
    </xf>
    <xf numFmtId="0" fontId="0" fillId="5" borderId="59"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5" borderId="52" xfId="0" applyFill="1" applyBorder="1" applyAlignment="1" applyProtection="1">
      <alignment horizontal="center" vertical="center" wrapText="1"/>
      <protection locked="0"/>
    </xf>
    <xf numFmtId="38" fontId="13" fillId="5" borderId="2" xfId="1" applyFont="1" applyFill="1" applyBorder="1" applyAlignment="1" applyProtection="1">
      <alignment horizontal="center" vertical="center" wrapText="1"/>
      <protection locked="0"/>
    </xf>
    <xf numFmtId="38" fontId="13" fillId="5" borderId="52" xfId="1" applyFont="1" applyFill="1" applyBorder="1" applyAlignment="1" applyProtection="1">
      <alignment horizontal="center" vertical="center" wrapText="1"/>
      <protection locked="0"/>
    </xf>
    <xf numFmtId="38" fontId="13" fillId="5" borderId="55" xfId="1" applyFont="1" applyFill="1" applyBorder="1" applyAlignment="1" applyProtection="1">
      <alignment horizontal="center" vertical="center" wrapText="1"/>
      <protection locked="0"/>
    </xf>
    <xf numFmtId="38" fontId="13" fillId="5" borderId="68" xfId="1" applyFont="1" applyFill="1" applyBorder="1" applyAlignment="1" applyProtection="1">
      <alignment horizontal="center" vertical="center" wrapText="1"/>
      <protection locked="0"/>
    </xf>
    <xf numFmtId="38" fontId="13" fillId="0" borderId="8" xfId="1" applyFont="1" applyFill="1" applyBorder="1" applyAlignment="1">
      <alignment horizontal="center" vertical="center" wrapText="1"/>
    </xf>
    <xf numFmtId="38" fontId="13" fillId="0" borderId="63" xfId="1" applyFont="1" applyFill="1" applyBorder="1" applyAlignment="1">
      <alignment horizontal="center" vertical="center" wrapText="1"/>
    </xf>
    <xf numFmtId="38" fontId="13" fillId="0" borderId="16" xfId="1" applyFont="1" applyFill="1" applyBorder="1" applyAlignment="1">
      <alignment horizontal="center" vertical="center" wrapText="1"/>
    </xf>
    <xf numFmtId="38" fontId="13" fillId="0" borderId="59" xfId="1" applyFont="1" applyFill="1" applyBorder="1" applyAlignment="1">
      <alignment horizontal="center" vertical="center" wrapText="1"/>
    </xf>
    <xf numFmtId="0" fontId="0" fillId="5" borderId="48" xfId="0" applyFill="1" applyBorder="1" applyAlignment="1" applyProtection="1">
      <alignment horizontal="left" vertical="center" wrapText="1"/>
      <protection locked="0"/>
    </xf>
    <xf numFmtId="0" fontId="0" fillId="5" borderId="49" xfId="0" applyFill="1" applyBorder="1" applyAlignment="1" applyProtection="1">
      <alignment horizontal="left" vertical="center" wrapText="1"/>
      <protection locked="0"/>
    </xf>
    <xf numFmtId="38" fontId="28" fillId="5" borderId="16" xfId="1" applyFont="1" applyFill="1" applyBorder="1" applyAlignment="1" applyProtection="1">
      <alignment horizontal="center" vertical="center" wrapText="1"/>
      <protection locked="0"/>
    </xf>
    <xf numFmtId="38" fontId="28" fillId="5" borderId="59" xfId="1" applyFont="1" applyFill="1" applyBorder="1" applyAlignment="1" applyProtection="1">
      <alignment horizontal="center" vertical="center" wrapText="1"/>
      <protection locked="0"/>
    </xf>
    <xf numFmtId="0" fontId="0" fillId="2" borderId="54"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27" xfId="0" applyFill="1" applyBorder="1" applyAlignment="1">
      <alignment horizontal="center" vertical="center" wrapText="1"/>
    </xf>
    <xf numFmtId="38" fontId="13" fillId="5" borderId="6" xfId="1" applyFont="1" applyFill="1" applyBorder="1" applyAlignment="1" applyProtection="1">
      <alignment horizontal="center" vertical="center" wrapText="1"/>
      <protection locked="0"/>
    </xf>
    <xf numFmtId="38" fontId="13" fillId="5" borderId="70" xfId="1" applyFont="1" applyFill="1" applyBorder="1" applyAlignment="1" applyProtection="1">
      <alignment horizontal="center" vertical="center" wrapText="1"/>
      <protection locked="0"/>
    </xf>
    <xf numFmtId="38" fontId="13" fillId="5" borderId="27" xfId="1" applyFont="1" applyFill="1" applyBorder="1" applyAlignment="1" applyProtection="1">
      <alignment horizontal="center" vertical="center" wrapText="1"/>
      <protection locked="0"/>
    </xf>
    <xf numFmtId="38" fontId="13" fillId="5" borderId="28" xfId="1" applyFont="1"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0" fillId="2" borderId="73" xfId="0" applyFill="1" applyBorder="1" applyAlignment="1">
      <alignment horizontal="left" vertical="center" wrapText="1"/>
    </xf>
    <xf numFmtId="0" fontId="0" fillId="2" borderId="34" xfId="0" applyFill="1" applyBorder="1" applyAlignment="1">
      <alignment horizontal="left" vertical="center" wrapText="1"/>
    </xf>
    <xf numFmtId="0" fontId="0" fillId="2" borderId="67" xfId="0" applyFill="1" applyBorder="1" applyAlignment="1">
      <alignment horizontal="left" vertical="center" wrapText="1"/>
    </xf>
    <xf numFmtId="0" fontId="0" fillId="5" borderId="2" xfId="0" applyFill="1" applyBorder="1" applyAlignment="1" applyProtection="1">
      <alignment horizontal="left" vertical="center" wrapText="1"/>
      <protection locked="0"/>
    </xf>
    <xf numFmtId="0" fontId="0" fillId="5" borderId="52" xfId="0"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14" fontId="0" fillId="5" borderId="27" xfId="0" applyNumberFormat="1" applyFill="1" applyBorder="1" applyAlignment="1" applyProtection="1">
      <alignment horizontal="left" vertical="center" wrapText="1"/>
      <protection locked="0"/>
    </xf>
    <xf numFmtId="14" fontId="0" fillId="5" borderId="28" xfId="0" applyNumberFormat="1" applyFill="1" applyBorder="1" applyAlignment="1" applyProtection="1">
      <alignment horizontal="left" vertical="center" wrapText="1"/>
      <protection locked="0"/>
    </xf>
    <xf numFmtId="49" fontId="0" fillId="5" borderId="2" xfId="0" applyNumberFormat="1" applyFill="1" applyBorder="1" applyAlignment="1" applyProtection="1">
      <alignment horizontal="left" vertical="center" wrapText="1"/>
      <protection locked="0"/>
    </xf>
    <xf numFmtId="49" fontId="0" fillId="5" borderId="52" xfId="0" applyNumberFormat="1" applyFill="1" applyBorder="1" applyAlignment="1" applyProtection="1">
      <alignment horizontal="left" vertical="center" wrapText="1"/>
      <protection locked="0"/>
    </xf>
    <xf numFmtId="49" fontId="0" fillId="5" borderId="27" xfId="0" applyNumberFormat="1" applyFill="1" applyBorder="1" applyAlignment="1" applyProtection="1">
      <alignment horizontal="left" vertical="center" wrapText="1"/>
      <protection locked="0"/>
    </xf>
    <xf numFmtId="49" fontId="0" fillId="5" borderId="28" xfId="0" applyNumberFormat="1" applyFill="1" applyBorder="1" applyAlignment="1" applyProtection="1">
      <alignment horizontal="left" vertical="center" wrapText="1"/>
      <protection locked="0"/>
    </xf>
    <xf numFmtId="0" fontId="0" fillId="0" borderId="16" xfId="0" applyFill="1" applyBorder="1" applyAlignment="1">
      <alignment horizontal="left" vertical="center" wrapText="1"/>
    </xf>
    <xf numFmtId="0" fontId="0" fillId="0" borderId="59" xfId="0" applyFill="1" applyBorder="1" applyAlignment="1">
      <alignment horizontal="left" vertical="center" wrapText="1"/>
    </xf>
    <xf numFmtId="0" fontId="0" fillId="5" borderId="42" xfId="0" applyFill="1" applyBorder="1" applyAlignment="1" applyProtection="1">
      <alignment horizontal="left" vertical="center" wrapText="1"/>
      <protection locked="0"/>
    </xf>
    <xf numFmtId="0" fontId="0" fillId="5" borderId="40" xfId="0" applyFill="1" applyBorder="1" applyAlignment="1" applyProtection="1">
      <alignment horizontal="left" vertical="center" wrapText="1"/>
      <protection locked="0"/>
    </xf>
    <xf numFmtId="0" fontId="0" fillId="5" borderId="43" xfId="0" applyFill="1" applyBorder="1" applyAlignment="1" applyProtection="1">
      <alignment horizontal="left" vertical="center" wrapText="1"/>
      <protection locked="0"/>
    </xf>
    <xf numFmtId="0" fontId="0" fillId="0" borderId="53" xfId="0" applyFill="1" applyBorder="1" applyAlignment="1">
      <alignment horizontal="left" vertical="center" wrapText="1"/>
    </xf>
    <xf numFmtId="0" fontId="0" fillId="0" borderId="67" xfId="0" applyFill="1" applyBorder="1" applyAlignment="1">
      <alignment horizontal="left" vertical="center" wrapText="1"/>
    </xf>
    <xf numFmtId="0" fontId="0" fillId="5" borderId="5"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71"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0" fillId="5" borderId="50" xfId="0" applyFill="1" applyBorder="1" applyAlignment="1" applyProtection="1">
      <alignment horizontal="left" vertical="center" wrapText="1"/>
      <protection locked="0"/>
    </xf>
    <xf numFmtId="0" fontId="0" fillId="5" borderId="51" xfId="0" applyFill="1" applyBorder="1" applyAlignment="1" applyProtection="1">
      <alignment horizontal="left" vertical="center" wrapText="1"/>
      <protection locked="0"/>
    </xf>
    <xf numFmtId="0" fontId="0" fillId="5" borderId="60" xfId="0" applyFill="1" applyBorder="1" applyAlignment="1" applyProtection="1">
      <alignment horizontal="left" vertical="center" wrapText="1"/>
      <protection locked="0"/>
    </xf>
    <xf numFmtId="0" fontId="0" fillId="5" borderId="72" xfId="0"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0" fillId="2" borderId="33" xfId="0" applyFill="1" applyBorder="1" applyAlignment="1" applyProtection="1">
      <alignment horizontal="left" vertical="center" wrapText="1"/>
    </xf>
    <xf numFmtId="0" fontId="28" fillId="0" borderId="16" xfId="0" applyFont="1"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0" fillId="2" borderId="54" xfId="0" applyFill="1" applyBorder="1" applyAlignment="1" applyProtection="1">
      <alignment horizontal="left" vertical="center" wrapText="1"/>
    </xf>
    <xf numFmtId="0" fontId="0" fillId="2" borderId="77" xfId="0" applyFill="1" applyBorder="1" applyAlignment="1" applyProtection="1">
      <alignment horizontal="left" vertical="center" wrapText="1"/>
    </xf>
    <xf numFmtId="0" fontId="0" fillId="2" borderId="78" xfId="0" applyFill="1" applyBorder="1" applyAlignment="1" applyProtection="1">
      <alignment horizontal="left" vertical="center" wrapText="1"/>
    </xf>
    <xf numFmtId="0" fontId="0" fillId="2" borderId="79"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0" fillId="2" borderId="82" xfId="0" applyFill="1" applyBorder="1" applyAlignment="1" applyProtection="1">
      <alignment horizontal="left" vertical="center" wrapText="1"/>
    </xf>
    <xf numFmtId="0" fontId="0" fillId="2" borderId="83" xfId="0" applyFill="1" applyBorder="1" applyAlignment="1" applyProtection="1">
      <alignment horizontal="left" vertical="center" wrapText="1"/>
    </xf>
    <xf numFmtId="0" fontId="0" fillId="2" borderId="84" xfId="0" applyFill="1" applyBorder="1" applyAlignment="1" applyProtection="1">
      <alignment horizontal="left" vertical="center" wrapText="1"/>
    </xf>
    <xf numFmtId="0" fontId="0" fillId="2" borderId="16" xfId="0" applyFill="1" applyBorder="1" applyAlignment="1" applyProtection="1">
      <alignment horizontal="center" vertical="center" wrapText="1"/>
    </xf>
    <xf numFmtId="0" fontId="0" fillId="0" borderId="77" xfId="0" applyFill="1" applyBorder="1" applyAlignment="1" applyProtection="1">
      <alignment horizontal="left" vertical="center" wrapText="1"/>
    </xf>
    <xf numFmtId="0" fontId="0" fillId="0" borderId="78" xfId="0" applyFill="1" applyBorder="1" applyAlignment="1" applyProtection="1">
      <alignment horizontal="left" vertical="center" wrapText="1"/>
    </xf>
    <xf numFmtId="0" fontId="0" fillId="0" borderId="79" xfId="0" applyFill="1" applyBorder="1" applyAlignment="1" applyProtection="1">
      <alignment horizontal="left" vertical="center" wrapText="1"/>
    </xf>
    <xf numFmtId="0" fontId="0" fillId="2" borderId="1" xfId="0" applyFill="1" applyBorder="1" applyAlignment="1" applyProtection="1">
      <alignment horizontal="left" vertical="center"/>
    </xf>
    <xf numFmtId="0" fontId="0" fillId="2" borderId="32" xfId="0" applyFill="1" applyBorder="1" applyAlignment="1" applyProtection="1">
      <alignment horizontal="left" vertical="center"/>
    </xf>
    <xf numFmtId="0" fontId="0" fillId="2" borderId="1" xfId="0" applyFill="1" applyBorder="1" applyAlignment="1">
      <alignment horizontal="center" vertical="center" wrapText="1"/>
    </xf>
    <xf numFmtId="0" fontId="0" fillId="2" borderId="32" xfId="0" applyFill="1" applyBorder="1" applyAlignment="1">
      <alignment horizontal="center" vertical="center" wrapText="1"/>
    </xf>
    <xf numFmtId="38" fontId="0" fillId="2" borderId="1" xfId="0" applyNumberFormat="1" applyFill="1" applyBorder="1" applyAlignment="1">
      <alignment horizontal="right" vertical="center" wrapText="1"/>
    </xf>
    <xf numFmtId="0" fontId="0" fillId="2" borderId="76" xfId="0" applyFill="1" applyBorder="1" applyAlignment="1">
      <alignment horizontal="right" vertical="center" wrapText="1"/>
    </xf>
    <xf numFmtId="176" fontId="0" fillId="2" borderId="0" xfId="0" applyNumberFormat="1" applyFill="1" applyAlignment="1" applyProtection="1">
      <alignment horizontal="right" vertical="center"/>
    </xf>
    <xf numFmtId="176" fontId="0" fillId="2" borderId="0" xfId="0" applyNumberFormat="1" applyFont="1" applyFill="1" applyAlignment="1" applyProtection="1">
      <alignment horizontal="right" vertical="center"/>
    </xf>
    <xf numFmtId="0" fontId="15" fillId="2" borderId="0" xfId="0" applyFont="1" applyFill="1" applyAlignment="1" applyProtection="1">
      <alignment horizontal="center" vertical="center" wrapText="1"/>
    </xf>
    <xf numFmtId="0" fontId="0" fillId="2" borderId="4" xfId="0" applyFont="1" applyFill="1" applyBorder="1" applyAlignment="1" applyProtection="1">
      <alignment horizontal="left" vertical="center" wrapText="1"/>
    </xf>
    <xf numFmtId="0" fontId="0" fillId="2" borderId="26" xfId="0" applyFont="1"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9" xfId="0" applyFill="1" applyBorder="1" applyAlignment="1" applyProtection="1">
      <alignment horizontal="left" vertical="center" wrapText="1"/>
    </xf>
    <xf numFmtId="0" fontId="28" fillId="2" borderId="4" xfId="0" applyFont="1" applyFill="1" applyBorder="1" applyAlignment="1" applyProtection="1">
      <alignment horizontal="left" vertical="center" wrapText="1"/>
    </xf>
    <xf numFmtId="0" fontId="28" fillId="2" borderId="26"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178" fontId="0" fillId="2" borderId="32" xfId="0" applyNumberFormat="1" applyFill="1" applyBorder="1" applyAlignment="1" applyProtection="1">
      <alignment horizontal="center" vertical="center"/>
    </xf>
    <xf numFmtId="38" fontId="28" fillId="2" borderId="1" xfId="0" applyNumberFormat="1" applyFont="1" applyFill="1" applyBorder="1" applyAlignment="1" applyProtection="1">
      <alignment horizontal="left" vertical="center" wrapText="1"/>
    </xf>
    <xf numFmtId="38" fontId="28" fillId="2" borderId="32" xfId="0" applyNumberFormat="1" applyFont="1" applyFill="1" applyBorder="1" applyAlignment="1" applyProtection="1">
      <alignment horizontal="left" vertical="center" wrapText="1"/>
    </xf>
    <xf numFmtId="38" fontId="28" fillId="2" borderId="33" xfId="0" applyNumberFormat="1" applyFont="1" applyFill="1" applyBorder="1" applyAlignment="1" applyProtection="1">
      <alignment horizontal="left" vertical="center" wrapText="1"/>
    </xf>
    <xf numFmtId="0" fontId="0" fillId="2" borderId="33" xfId="0" applyFill="1" applyBorder="1" applyAlignment="1" applyProtection="1">
      <alignment horizontal="left" vertical="center"/>
    </xf>
    <xf numFmtId="0" fontId="28" fillId="2" borderId="32" xfId="0" applyFont="1" applyFill="1" applyBorder="1" applyAlignment="1" applyProtection="1">
      <alignment horizontal="center" vertical="center" wrapText="1"/>
    </xf>
    <xf numFmtId="0" fontId="28" fillId="2" borderId="33" xfId="0" applyFont="1" applyFill="1" applyBorder="1" applyAlignment="1" applyProtection="1">
      <alignment horizontal="center" vertical="center" wrapText="1"/>
    </xf>
    <xf numFmtId="0" fontId="0" fillId="2" borderId="73" xfId="0" applyFill="1" applyBorder="1" applyAlignment="1" applyProtection="1">
      <alignment horizontal="left" vertical="center" wrapText="1"/>
    </xf>
    <xf numFmtId="38" fontId="0" fillId="2" borderId="1" xfId="0" applyNumberFormat="1" applyFill="1" applyBorder="1" applyAlignment="1" applyProtection="1">
      <alignment horizontal="right" vertical="center" wrapText="1"/>
    </xf>
    <xf numFmtId="0" fontId="0" fillId="2" borderId="76" xfId="0" applyFill="1" applyBorder="1" applyAlignment="1" applyProtection="1">
      <alignment horizontal="right" vertical="center" wrapText="1"/>
    </xf>
    <xf numFmtId="0" fontId="0" fillId="2" borderId="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3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7" xfId="0" applyFill="1" applyBorder="1" applyAlignment="1" applyProtection="1">
      <alignment horizontal="center" vertical="center" wrapText="1"/>
    </xf>
    <xf numFmtId="0" fontId="0" fillId="2" borderId="54" xfId="0" applyFill="1" applyBorder="1" applyAlignment="1" applyProtection="1">
      <alignment horizontal="center" vertical="center" textRotation="255" wrapText="1"/>
    </xf>
    <xf numFmtId="0" fontId="0" fillId="2" borderId="55" xfId="0" applyFill="1" applyBorder="1" applyAlignment="1" applyProtection="1">
      <alignment horizontal="center" vertical="center" textRotation="255" wrapText="1"/>
    </xf>
    <xf numFmtId="0" fontId="0" fillId="2" borderId="27" xfId="0" applyFill="1" applyBorder="1" applyAlignment="1" applyProtection="1">
      <alignment horizontal="center" vertical="center" textRotation="255" wrapText="1"/>
    </xf>
    <xf numFmtId="0" fontId="0" fillId="2" borderId="16" xfId="0" applyFill="1" applyBorder="1" applyAlignment="1" applyProtection="1">
      <alignment horizontal="left" vertical="top" wrapText="1"/>
    </xf>
    <xf numFmtId="38" fontId="0" fillId="2" borderId="16" xfId="0" applyNumberFormat="1" applyFill="1" applyBorder="1" applyAlignment="1" applyProtection="1">
      <alignment horizontal="left" vertical="top" wrapText="1"/>
    </xf>
    <xf numFmtId="0" fontId="0" fillId="2" borderId="16" xfId="0" applyFill="1" applyBorder="1" applyAlignment="1" applyProtection="1">
      <alignment horizontal="center" vertical="center" textRotation="255" wrapText="1"/>
    </xf>
    <xf numFmtId="0" fontId="0" fillId="2" borderId="4" xfId="0" applyFill="1" applyBorder="1" applyAlignment="1" applyProtection="1">
      <alignment horizontal="left" vertical="top" wrapText="1"/>
    </xf>
    <xf numFmtId="0" fontId="0" fillId="2" borderId="26" xfId="0" applyFill="1" applyBorder="1" applyAlignment="1" applyProtection="1">
      <alignment horizontal="left" vertical="top" wrapText="1"/>
    </xf>
    <xf numFmtId="0" fontId="0" fillId="2" borderId="73"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34"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67" xfId="0" applyFill="1" applyBorder="1" applyAlignment="1" applyProtection="1">
      <alignment horizontal="left" vertical="top" wrapText="1"/>
    </xf>
    <xf numFmtId="0" fontId="28" fillId="2" borderId="1" xfId="0" applyFont="1" applyFill="1" applyBorder="1" applyAlignment="1" applyProtection="1">
      <alignment horizontal="left" vertical="center" wrapText="1"/>
    </xf>
    <xf numFmtId="0" fontId="28" fillId="2" borderId="32" xfId="0" applyFont="1" applyFill="1" applyBorder="1" applyAlignment="1" applyProtection="1">
      <alignment horizontal="left" vertical="center" wrapText="1"/>
    </xf>
    <xf numFmtId="0" fontId="28" fillId="2" borderId="33" xfId="0" applyFont="1" applyFill="1" applyBorder="1" applyAlignment="1" applyProtection="1">
      <alignment horizontal="left" vertical="center" wrapText="1"/>
    </xf>
    <xf numFmtId="0" fontId="0" fillId="2" borderId="14" xfId="0" applyFill="1" applyBorder="1" applyAlignment="1" applyProtection="1">
      <alignment horizontal="left" vertical="center" wrapText="1"/>
    </xf>
    <xf numFmtId="0" fontId="0" fillId="2" borderId="80"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81" xfId="0" applyFill="1" applyBorder="1" applyAlignment="1" applyProtection="1">
      <alignment horizontal="left" vertical="center" wrapText="1"/>
    </xf>
    <xf numFmtId="0" fontId="0" fillId="2" borderId="35" xfId="0" applyFill="1" applyBorder="1" applyAlignment="1" applyProtection="1">
      <alignment horizontal="left" vertical="center" wrapText="1"/>
    </xf>
  </cellXfs>
  <cellStyles count="5">
    <cellStyle name="ハイパーリンク" xfId="3" builtinId="8" hidden="1"/>
    <cellStyle name="桁区切り" xfId="1" builtinId="6"/>
    <cellStyle name="標準" xfId="0" builtinId="0"/>
    <cellStyle name="標準 2" xfId="2"/>
    <cellStyle name="表示済みのハイパーリンク" xfId="4"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40482</xdr:colOff>
      <xdr:row>16</xdr:row>
      <xdr:rowOff>51288</xdr:rowOff>
    </xdr:from>
    <xdr:to>
      <xdr:col>13</xdr:col>
      <xdr:colOff>29309</xdr:colOff>
      <xdr:row>26</xdr:row>
      <xdr:rowOff>0</xdr:rowOff>
    </xdr:to>
    <xdr:sp macro="" textlink="">
      <xdr:nvSpPr>
        <xdr:cNvPr id="8" name="右中かっこ 7"/>
        <xdr:cNvSpPr/>
      </xdr:nvSpPr>
      <xdr:spPr>
        <a:xfrm>
          <a:off x="10364117" y="5509846"/>
          <a:ext cx="47442" cy="236659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56</xdr:row>
      <xdr:rowOff>0</xdr:rowOff>
    </xdr:from>
    <xdr:to>
      <xdr:col>13</xdr:col>
      <xdr:colOff>67149</xdr:colOff>
      <xdr:row>65</xdr:row>
      <xdr:rowOff>19050</xdr:rowOff>
    </xdr:to>
    <xdr:sp macro="" textlink="">
      <xdr:nvSpPr>
        <xdr:cNvPr id="9" name="右中かっこ 8"/>
        <xdr:cNvSpPr/>
      </xdr:nvSpPr>
      <xdr:spPr>
        <a:xfrm>
          <a:off x="10394155" y="15963900"/>
          <a:ext cx="45719" cy="1733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66</xdr:row>
      <xdr:rowOff>2380</xdr:rowOff>
    </xdr:from>
    <xdr:to>
      <xdr:col>13</xdr:col>
      <xdr:colOff>104775</xdr:colOff>
      <xdr:row>74</xdr:row>
      <xdr:rowOff>190499</xdr:rowOff>
    </xdr:to>
    <xdr:sp macro="" textlink="">
      <xdr:nvSpPr>
        <xdr:cNvPr id="10" name="右中かっこ 9"/>
        <xdr:cNvSpPr/>
      </xdr:nvSpPr>
      <xdr:spPr>
        <a:xfrm>
          <a:off x="10382249" y="17871280"/>
          <a:ext cx="95251" cy="17121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2379</xdr:colOff>
      <xdr:row>86</xdr:row>
      <xdr:rowOff>69056</xdr:rowOff>
    </xdr:from>
    <xdr:to>
      <xdr:col>13</xdr:col>
      <xdr:colOff>51955</xdr:colOff>
      <xdr:row>94</xdr:row>
      <xdr:rowOff>173181</xdr:rowOff>
    </xdr:to>
    <xdr:sp macro="" textlink="">
      <xdr:nvSpPr>
        <xdr:cNvPr id="15" name="右中かっこ 14"/>
        <xdr:cNvSpPr/>
      </xdr:nvSpPr>
      <xdr:spPr>
        <a:xfrm>
          <a:off x="10410606" y="21941920"/>
          <a:ext cx="49576" cy="1628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35722</xdr:colOff>
      <xdr:row>12</xdr:row>
      <xdr:rowOff>28575</xdr:rowOff>
    </xdr:from>
    <xdr:to>
      <xdr:col>13</xdr:col>
      <xdr:colOff>43963</xdr:colOff>
      <xdr:row>15</xdr:row>
      <xdr:rowOff>432288</xdr:rowOff>
    </xdr:to>
    <xdr:sp macro="" textlink="">
      <xdr:nvSpPr>
        <xdr:cNvPr id="55" name="右中かっこ 54"/>
        <xdr:cNvSpPr/>
      </xdr:nvSpPr>
      <xdr:spPr>
        <a:xfrm>
          <a:off x="10359357" y="3582133"/>
          <a:ext cx="66856" cy="18324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760</xdr:row>
      <xdr:rowOff>0</xdr:rowOff>
    </xdr:from>
    <xdr:to>
      <xdr:col>14</xdr:col>
      <xdr:colOff>11907</xdr:colOff>
      <xdr:row>760</xdr:row>
      <xdr:rowOff>11907</xdr:rowOff>
    </xdr:to>
    <xdr:sp macro="" textlink="">
      <xdr:nvSpPr>
        <xdr:cNvPr id="97" name="右中かっこ 96"/>
        <xdr:cNvSpPr/>
      </xdr:nvSpPr>
      <xdr:spPr>
        <a:xfrm>
          <a:off x="10246520" y="23793450"/>
          <a:ext cx="128587" cy="1190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47626</xdr:colOff>
      <xdr:row>26</xdr:row>
      <xdr:rowOff>466725</xdr:rowOff>
    </xdr:from>
    <xdr:to>
      <xdr:col>13</xdr:col>
      <xdr:colOff>53511</xdr:colOff>
      <xdr:row>29</xdr:row>
      <xdr:rowOff>228600</xdr:rowOff>
    </xdr:to>
    <xdr:sp macro="" textlink="">
      <xdr:nvSpPr>
        <xdr:cNvPr id="58" name="右中かっこ 57"/>
        <xdr:cNvSpPr/>
      </xdr:nvSpPr>
      <xdr:spPr>
        <a:xfrm>
          <a:off x="10364592" y="8327526"/>
          <a:ext cx="64748" cy="7197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xdr:colOff>
      <xdr:row>30</xdr:row>
      <xdr:rowOff>24676</xdr:rowOff>
    </xdr:from>
    <xdr:to>
      <xdr:col>13</xdr:col>
      <xdr:colOff>50483</xdr:colOff>
      <xdr:row>38</xdr:row>
      <xdr:rowOff>0</xdr:rowOff>
    </xdr:to>
    <xdr:sp macro="" textlink="">
      <xdr:nvSpPr>
        <xdr:cNvPr id="61" name="右中かっこ 60"/>
        <xdr:cNvSpPr/>
      </xdr:nvSpPr>
      <xdr:spPr>
        <a:xfrm>
          <a:off x="9553576" y="8082826"/>
          <a:ext cx="50482" cy="241372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96</xdr:row>
      <xdr:rowOff>17318</xdr:rowOff>
    </xdr:from>
    <xdr:to>
      <xdr:col>13</xdr:col>
      <xdr:colOff>51955</xdr:colOff>
      <xdr:row>104</xdr:row>
      <xdr:rowOff>155863</xdr:rowOff>
    </xdr:to>
    <xdr:sp macro="" textlink="">
      <xdr:nvSpPr>
        <xdr:cNvPr id="11" name="右中かっこ 10"/>
        <xdr:cNvSpPr/>
      </xdr:nvSpPr>
      <xdr:spPr>
        <a:xfrm>
          <a:off x="10402381" y="23795182"/>
          <a:ext cx="57801" cy="16625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55032</xdr:colOff>
      <xdr:row>28</xdr:row>
      <xdr:rowOff>10582</xdr:rowOff>
    </xdr:from>
    <xdr:to>
      <xdr:col>14</xdr:col>
      <xdr:colOff>10582</xdr:colOff>
      <xdr:row>37</xdr:row>
      <xdr:rowOff>0</xdr:rowOff>
    </xdr:to>
    <xdr:sp macro="" textlink="">
      <xdr:nvSpPr>
        <xdr:cNvPr id="2" name="右中かっこ 1"/>
        <xdr:cNvSpPr/>
      </xdr:nvSpPr>
      <xdr:spPr>
        <a:xfrm>
          <a:off x="10265832" y="6144682"/>
          <a:ext cx="107950" cy="189441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28575</xdr:colOff>
      <xdr:row>11</xdr:row>
      <xdr:rowOff>752475</xdr:rowOff>
    </xdr:from>
    <xdr:to>
      <xdr:col>13</xdr:col>
      <xdr:colOff>95250</xdr:colOff>
      <xdr:row>21</xdr:row>
      <xdr:rowOff>133350</xdr:rowOff>
    </xdr:to>
    <xdr:sp macro="" textlink="">
      <xdr:nvSpPr>
        <xdr:cNvPr id="3" name="右中かっこ 2"/>
        <xdr:cNvSpPr/>
      </xdr:nvSpPr>
      <xdr:spPr>
        <a:xfrm>
          <a:off x="10239375" y="3086100"/>
          <a:ext cx="66675" cy="1847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28576</xdr:colOff>
      <xdr:row>25</xdr:row>
      <xdr:rowOff>19049</xdr:rowOff>
    </xdr:from>
    <xdr:to>
      <xdr:col>14</xdr:col>
      <xdr:colOff>9525</xdr:colOff>
      <xdr:row>28</xdr:row>
      <xdr:rowOff>0</xdr:rowOff>
    </xdr:to>
    <xdr:sp macro="" textlink="">
      <xdr:nvSpPr>
        <xdr:cNvPr id="4" name="右中かっこ 3"/>
        <xdr:cNvSpPr/>
      </xdr:nvSpPr>
      <xdr:spPr>
        <a:xfrm>
          <a:off x="10239376" y="5581649"/>
          <a:ext cx="133349" cy="55245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35718</xdr:colOff>
      <xdr:row>59</xdr:row>
      <xdr:rowOff>23812</xdr:rowOff>
    </xdr:from>
    <xdr:to>
      <xdr:col>13</xdr:col>
      <xdr:colOff>142875</xdr:colOff>
      <xdr:row>68</xdr:row>
      <xdr:rowOff>0</xdr:rowOff>
    </xdr:to>
    <xdr:sp macro="" textlink="">
      <xdr:nvSpPr>
        <xdr:cNvPr id="5" name="右中かっこ 4"/>
        <xdr:cNvSpPr/>
      </xdr:nvSpPr>
      <xdr:spPr>
        <a:xfrm>
          <a:off x="10246518" y="11206162"/>
          <a:ext cx="10715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68</xdr:row>
      <xdr:rowOff>35719</xdr:rowOff>
    </xdr:from>
    <xdr:to>
      <xdr:col>14</xdr:col>
      <xdr:colOff>11907</xdr:colOff>
      <xdr:row>77</xdr:row>
      <xdr:rowOff>11907</xdr:rowOff>
    </xdr:to>
    <xdr:sp macro="" textlink="">
      <xdr:nvSpPr>
        <xdr:cNvPr id="6" name="右中かっこ 5"/>
        <xdr:cNvSpPr/>
      </xdr:nvSpPr>
      <xdr:spPr>
        <a:xfrm>
          <a:off x="10246520" y="129325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88</xdr:row>
      <xdr:rowOff>178593</xdr:rowOff>
    </xdr:from>
    <xdr:to>
      <xdr:col>14</xdr:col>
      <xdr:colOff>11905</xdr:colOff>
      <xdr:row>97</xdr:row>
      <xdr:rowOff>178593</xdr:rowOff>
    </xdr:to>
    <xdr:sp macro="" textlink="">
      <xdr:nvSpPr>
        <xdr:cNvPr id="7" name="右中かっこ 6"/>
        <xdr:cNvSpPr/>
      </xdr:nvSpPr>
      <xdr:spPr>
        <a:xfrm>
          <a:off x="10246517" y="169806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99</xdr:row>
      <xdr:rowOff>35719</xdr:rowOff>
    </xdr:from>
    <xdr:to>
      <xdr:col>14</xdr:col>
      <xdr:colOff>11907</xdr:colOff>
      <xdr:row>108</xdr:row>
      <xdr:rowOff>11907</xdr:rowOff>
    </xdr:to>
    <xdr:sp macro="" textlink="">
      <xdr:nvSpPr>
        <xdr:cNvPr id="8" name="右中かっこ 7"/>
        <xdr:cNvSpPr/>
      </xdr:nvSpPr>
      <xdr:spPr>
        <a:xfrm>
          <a:off x="10246520" y="1893331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118</xdr:row>
      <xdr:rowOff>178593</xdr:rowOff>
    </xdr:from>
    <xdr:to>
      <xdr:col>14</xdr:col>
      <xdr:colOff>11905</xdr:colOff>
      <xdr:row>127</xdr:row>
      <xdr:rowOff>178593</xdr:rowOff>
    </xdr:to>
    <xdr:sp macro="" textlink="">
      <xdr:nvSpPr>
        <xdr:cNvPr id="9" name="右中かっこ 8"/>
        <xdr:cNvSpPr/>
      </xdr:nvSpPr>
      <xdr:spPr>
        <a:xfrm>
          <a:off x="10246517" y="2279094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129</xdr:row>
      <xdr:rowOff>35719</xdr:rowOff>
    </xdr:from>
    <xdr:to>
      <xdr:col>14</xdr:col>
      <xdr:colOff>11907</xdr:colOff>
      <xdr:row>138</xdr:row>
      <xdr:rowOff>11907</xdr:rowOff>
    </xdr:to>
    <xdr:sp macro="" textlink="">
      <xdr:nvSpPr>
        <xdr:cNvPr id="10" name="右中かっこ 9"/>
        <xdr:cNvSpPr/>
      </xdr:nvSpPr>
      <xdr:spPr>
        <a:xfrm>
          <a:off x="10246520" y="247435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148</xdr:row>
      <xdr:rowOff>178593</xdr:rowOff>
    </xdr:from>
    <xdr:to>
      <xdr:col>14</xdr:col>
      <xdr:colOff>11905</xdr:colOff>
      <xdr:row>157</xdr:row>
      <xdr:rowOff>178593</xdr:rowOff>
    </xdr:to>
    <xdr:sp macro="" textlink="">
      <xdr:nvSpPr>
        <xdr:cNvPr id="11" name="右中かっこ 10"/>
        <xdr:cNvSpPr/>
      </xdr:nvSpPr>
      <xdr:spPr>
        <a:xfrm>
          <a:off x="10246517" y="286011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159</xdr:row>
      <xdr:rowOff>35719</xdr:rowOff>
    </xdr:from>
    <xdr:to>
      <xdr:col>14</xdr:col>
      <xdr:colOff>11907</xdr:colOff>
      <xdr:row>168</xdr:row>
      <xdr:rowOff>11907</xdr:rowOff>
    </xdr:to>
    <xdr:sp macro="" textlink="">
      <xdr:nvSpPr>
        <xdr:cNvPr id="12" name="右中かっこ 11"/>
        <xdr:cNvSpPr/>
      </xdr:nvSpPr>
      <xdr:spPr>
        <a:xfrm>
          <a:off x="10246520" y="3055381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178</xdr:row>
      <xdr:rowOff>178593</xdr:rowOff>
    </xdr:from>
    <xdr:to>
      <xdr:col>14</xdr:col>
      <xdr:colOff>11905</xdr:colOff>
      <xdr:row>187</xdr:row>
      <xdr:rowOff>178593</xdr:rowOff>
    </xdr:to>
    <xdr:sp macro="" textlink="">
      <xdr:nvSpPr>
        <xdr:cNvPr id="13" name="右中かっこ 12"/>
        <xdr:cNvSpPr/>
      </xdr:nvSpPr>
      <xdr:spPr>
        <a:xfrm>
          <a:off x="10246517" y="3441144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189</xdr:row>
      <xdr:rowOff>35719</xdr:rowOff>
    </xdr:from>
    <xdr:to>
      <xdr:col>14</xdr:col>
      <xdr:colOff>11907</xdr:colOff>
      <xdr:row>198</xdr:row>
      <xdr:rowOff>11907</xdr:rowOff>
    </xdr:to>
    <xdr:sp macro="" textlink="">
      <xdr:nvSpPr>
        <xdr:cNvPr id="14" name="右中かっこ 13"/>
        <xdr:cNvSpPr/>
      </xdr:nvSpPr>
      <xdr:spPr>
        <a:xfrm>
          <a:off x="10246520" y="36364069"/>
          <a:ext cx="128587" cy="16906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208</xdr:row>
      <xdr:rowOff>178593</xdr:rowOff>
    </xdr:from>
    <xdr:to>
      <xdr:col>14</xdr:col>
      <xdr:colOff>11905</xdr:colOff>
      <xdr:row>217</xdr:row>
      <xdr:rowOff>178593</xdr:rowOff>
    </xdr:to>
    <xdr:sp macro="" textlink="">
      <xdr:nvSpPr>
        <xdr:cNvPr id="15" name="右中かっこ 14"/>
        <xdr:cNvSpPr/>
      </xdr:nvSpPr>
      <xdr:spPr>
        <a:xfrm>
          <a:off x="10246517" y="40221693"/>
          <a:ext cx="128588" cy="17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219</xdr:row>
      <xdr:rowOff>35719</xdr:rowOff>
    </xdr:from>
    <xdr:to>
      <xdr:col>14</xdr:col>
      <xdr:colOff>11907</xdr:colOff>
      <xdr:row>228</xdr:row>
      <xdr:rowOff>11907</xdr:rowOff>
    </xdr:to>
    <xdr:sp macro="" textlink="">
      <xdr:nvSpPr>
        <xdr:cNvPr id="16" name="右中かっこ 15"/>
        <xdr:cNvSpPr/>
      </xdr:nvSpPr>
      <xdr:spPr>
        <a:xfrm>
          <a:off x="10246520" y="42174319"/>
          <a:ext cx="128587" cy="16787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238</xdr:row>
      <xdr:rowOff>178593</xdr:rowOff>
    </xdr:from>
    <xdr:to>
      <xdr:col>14</xdr:col>
      <xdr:colOff>11905</xdr:colOff>
      <xdr:row>247</xdr:row>
      <xdr:rowOff>178593</xdr:rowOff>
    </xdr:to>
    <xdr:sp macro="" textlink="">
      <xdr:nvSpPr>
        <xdr:cNvPr id="17" name="右中かっこ 1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249</xdr:row>
      <xdr:rowOff>35719</xdr:rowOff>
    </xdr:from>
    <xdr:to>
      <xdr:col>14</xdr:col>
      <xdr:colOff>11907</xdr:colOff>
      <xdr:row>258</xdr:row>
      <xdr:rowOff>11907</xdr:rowOff>
    </xdr:to>
    <xdr:sp macro="" textlink="">
      <xdr:nvSpPr>
        <xdr:cNvPr id="18" name="右中かっこ 1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268</xdr:row>
      <xdr:rowOff>178593</xdr:rowOff>
    </xdr:from>
    <xdr:to>
      <xdr:col>14</xdr:col>
      <xdr:colOff>11905</xdr:colOff>
      <xdr:row>277</xdr:row>
      <xdr:rowOff>178593</xdr:rowOff>
    </xdr:to>
    <xdr:sp macro="" textlink="">
      <xdr:nvSpPr>
        <xdr:cNvPr id="19" name="右中かっこ 1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279</xdr:row>
      <xdr:rowOff>35719</xdr:rowOff>
    </xdr:from>
    <xdr:to>
      <xdr:col>14</xdr:col>
      <xdr:colOff>11907</xdr:colOff>
      <xdr:row>288</xdr:row>
      <xdr:rowOff>11907</xdr:rowOff>
    </xdr:to>
    <xdr:sp macro="" textlink="">
      <xdr:nvSpPr>
        <xdr:cNvPr id="20" name="右中かっこ 1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298</xdr:row>
      <xdr:rowOff>178593</xdr:rowOff>
    </xdr:from>
    <xdr:to>
      <xdr:col>14</xdr:col>
      <xdr:colOff>11905</xdr:colOff>
      <xdr:row>307</xdr:row>
      <xdr:rowOff>178593</xdr:rowOff>
    </xdr:to>
    <xdr:sp macro="" textlink="">
      <xdr:nvSpPr>
        <xdr:cNvPr id="21" name="右中かっこ 2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309</xdr:row>
      <xdr:rowOff>35719</xdr:rowOff>
    </xdr:from>
    <xdr:to>
      <xdr:col>14</xdr:col>
      <xdr:colOff>11907</xdr:colOff>
      <xdr:row>318</xdr:row>
      <xdr:rowOff>11907</xdr:rowOff>
    </xdr:to>
    <xdr:sp macro="" textlink="">
      <xdr:nvSpPr>
        <xdr:cNvPr id="22" name="右中かっこ 2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328</xdr:row>
      <xdr:rowOff>178593</xdr:rowOff>
    </xdr:from>
    <xdr:to>
      <xdr:col>14</xdr:col>
      <xdr:colOff>11905</xdr:colOff>
      <xdr:row>337</xdr:row>
      <xdr:rowOff>178593</xdr:rowOff>
    </xdr:to>
    <xdr:sp macro="" textlink="">
      <xdr:nvSpPr>
        <xdr:cNvPr id="23" name="右中かっこ 2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339</xdr:row>
      <xdr:rowOff>35719</xdr:rowOff>
    </xdr:from>
    <xdr:to>
      <xdr:col>14</xdr:col>
      <xdr:colOff>11907</xdr:colOff>
      <xdr:row>348</xdr:row>
      <xdr:rowOff>11907</xdr:rowOff>
    </xdr:to>
    <xdr:sp macro="" textlink="">
      <xdr:nvSpPr>
        <xdr:cNvPr id="24" name="右中かっこ 2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358</xdr:row>
      <xdr:rowOff>178593</xdr:rowOff>
    </xdr:from>
    <xdr:to>
      <xdr:col>14</xdr:col>
      <xdr:colOff>11905</xdr:colOff>
      <xdr:row>367</xdr:row>
      <xdr:rowOff>178593</xdr:rowOff>
    </xdr:to>
    <xdr:sp macro="" textlink="">
      <xdr:nvSpPr>
        <xdr:cNvPr id="25" name="右中かっこ 2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369</xdr:row>
      <xdr:rowOff>35719</xdr:rowOff>
    </xdr:from>
    <xdr:to>
      <xdr:col>14</xdr:col>
      <xdr:colOff>11907</xdr:colOff>
      <xdr:row>378</xdr:row>
      <xdr:rowOff>11907</xdr:rowOff>
    </xdr:to>
    <xdr:sp macro="" textlink="">
      <xdr:nvSpPr>
        <xdr:cNvPr id="26" name="右中かっこ 2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388</xdr:row>
      <xdr:rowOff>178593</xdr:rowOff>
    </xdr:from>
    <xdr:to>
      <xdr:col>14</xdr:col>
      <xdr:colOff>11905</xdr:colOff>
      <xdr:row>397</xdr:row>
      <xdr:rowOff>178593</xdr:rowOff>
    </xdr:to>
    <xdr:sp macro="" textlink="">
      <xdr:nvSpPr>
        <xdr:cNvPr id="27" name="右中かっこ 2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399</xdr:row>
      <xdr:rowOff>35719</xdr:rowOff>
    </xdr:from>
    <xdr:to>
      <xdr:col>14</xdr:col>
      <xdr:colOff>11907</xdr:colOff>
      <xdr:row>408</xdr:row>
      <xdr:rowOff>11907</xdr:rowOff>
    </xdr:to>
    <xdr:sp macro="" textlink="">
      <xdr:nvSpPr>
        <xdr:cNvPr id="28" name="右中かっこ 2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418</xdr:row>
      <xdr:rowOff>178593</xdr:rowOff>
    </xdr:from>
    <xdr:to>
      <xdr:col>14</xdr:col>
      <xdr:colOff>11905</xdr:colOff>
      <xdr:row>427</xdr:row>
      <xdr:rowOff>178593</xdr:rowOff>
    </xdr:to>
    <xdr:sp macro="" textlink="">
      <xdr:nvSpPr>
        <xdr:cNvPr id="29" name="右中かっこ 2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429</xdr:row>
      <xdr:rowOff>35719</xdr:rowOff>
    </xdr:from>
    <xdr:to>
      <xdr:col>14</xdr:col>
      <xdr:colOff>11907</xdr:colOff>
      <xdr:row>438</xdr:row>
      <xdr:rowOff>11907</xdr:rowOff>
    </xdr:to>
    <xdr:sp macro="" textlink="">
      <xdr:nvSpPr>
        <xdr:cNvPr id="30" name="右中かっこ 2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448</xdr:row>
      <xdr:rowOff>178593</xdr:rowOff>
    </xdr:from>
    <xdr:to>
      <xdr:col>14</xdr:col>
      <xdr:colOff>11905</xdr:colOff>
      <xdr:row>457</xdr:row>
      <xdr:rowOff>178593</xdr:rowOff>
    </xdr:to>
    <xdr:sp macro="" textlink="">
      <xdr:nvSpPr>
        <xdr:cNvPr id="31" name="右中かっこ 3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459</xdr:row>
      <xdr:rowOff>35719</xdr:rowOff>
    </xdr:from>
    <xdr:to>
      <xdr:col>14</xdr:col>
      <xdr:colOff>11907</xdr:colOff>
      <xdr:row>468</xdr:row>
      <xdr:rowOff>11907</xdr:rowOff>
    </xdr:to>
    <xdr:sp macro="" textlink="">
      <xdr:nvSpPr>
        <xdr:cNvPr id="32" name="右中かっこ 3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478</xdr:row>
      <xdr:rowOff>178593</xdr:rowOff>
    </xdr:from>
    <xdr:to>
      <xdr:col>14</xdr:col>
      <xdr:colOff>11905</xdr:colOff>
      <xdr:row>487</xdr:row>
      <xdr:rowOff>178593</xdr:rowOff>
    </xdr:to>
    <xdr:sp macro="" textlink="">
      <xdr:nvSpPr>
        <xdr:cNvPr id="33" name="右中かっこ 3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489</xdr:row>
      <xdr:rowOff>35719</xdr:rowOff>
    </xdr:from>
    <xdr:to>
      <xdr:col>14</xdr:col>
      <xdr:colOff>11907</xdr:colOff>
      <xdr:row>498</xdr:row>
      <xdr:rowOff>11907</xdr:rowOff>
    </xdr:to>
    <xdr:sp macro="" textlink="">
      <xdr:nvSpPr>
        <xdr:cNvPr id="34" name="右中かっこ 3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508</xdr:row>
      <xdr:rowOff>178593</xdr:rowOff>
    </xdr:from>
    <xdr:to>
      <xdr:col>14</xdr:col>
      <xdr:colOff>11905</xdr:colOff>
      <xdr:row>517</xdr:row>
      <xdr:rowOff>178593</xdr:rowOff>
    </xdr:to>
    <xdr:sp macro="" textlink="">
      <xdr:nvSpPr>
        <xdr:cNvPr id="35" name="右中かっこ 3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519</xdr:row>
      <xdr:rowOff>35719</xdr:rowOff>
    </xdr:from>
    <xdr:to>
      <xdr:col>14</xdr:col>
      <xdr:colOff>11907</xdr:colOff>
      <xdr:row>528</xdr:row>
      <xdr:rowOff>11907</xdr:rowOff>
    </xdr:to>
    <xdr:sp macro="" textlink="">
      <xdr:nvSpPr>
        <xdr:cNvPr id="36" name="右中かっこ 3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538</xdr:row>
      <xdr:rowOff>178593</xdr:rowOff>
    </xdr:from>
    <xdr:to>
      <xdr:col>14</xdr:col>
      <xdr:colOff>11905</xdr:colOff>
      <xdr:row>547</xdr:row>
      <xdr:rowOff>178593</xdr:rowOff>
    </xdr:to>
    <xdr:sp macro="" textlink="">
      <xdr:nvSpPr>
        <xdr:cNvPr id="37" name="右中かっこ 36"/>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549</xdr:row>
      <xdr:rowOff>35719</xdr:rowOff>
    </xdr:from>
    <xdr:to>
      <xdr:col>14</xdr:col>
      <xdr:colOff>11907</xdr:colOff>
      <xdr:row>558</xdr:row>
      <xdr:rowOff>11907</xdr:rowOff>
    </xdr:to>
    <xdr:sp macro="" textlink="">
      <xdr:nvSpPr>
        <xdr:cNvPr id="38" name="右中かっこ 37"/>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568</xdr:row>
      <xdr:rowOff>178593</xdr:rowOff>
    </xdr:from>
    <xdr:to>
      <xdr:col>14</xdr:col>
      <xdr:colOff>11905</xdr:colOff>
      <xdr:row>577</xdr:row>
      <xdr:rowOff>178593</xdr:rowOff>
    </xdr:to>
    <xdr:sp macro="" textlink="">
      <xdr:nvSpPr>
        <xdr:cNvPr id="39" name="右中かっこ 38"/>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579</xdr:row>
      <xdr:rowOff>35719</xdr:rowOff>
    </xdr:from>
    <xdr:to>
      <xdr:col>14</xdr:col>
      <xdr:colOff>11907</xdr:colOff>
      <xdr:row>588</xdr:row>
      <xdr:rowOff>11907</xdr:rowOff>
    </xdr:to>
    <xdr:sp macro="" textlink="">
      <xdr:nvSpPr>
        <xdr:cNvPr id="40" name="右中かっこ 39"/>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598</xdr:row>
      <xdr:rowOff>178593</xdr:rowOff>
    </xdr:from>
    <xdr:to>
      <xdr:col>14</xdr:col>
      <xdr:colOff>11905</xdr:colOff>
      <xdr:row>607</xdr:row>
      <xdr:rowOff>178593</xdr:rowOff>
    </xdr:to>
    <xdr:sp macro="" textlink="">
      <xdr:nvSpPr>
        <xdr:cNvPr id="41" name="右中かっこ 40"/>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609</xdr:row>
      <xdr:rowOff>35719</xdr:rowOff>
    </xdr:from>
    <xdr:to>
      <xdr:col>14</xdr:col>
      <xdr:colOff>11907</xdr:colOff>
      <xdr:row>618</xdr:row>
      <xdr:rowOff>11907</xdr:rowOff>
    </xdr:to>
    <xdr:sp macro="" textlink="">
      <xdr:nvSpPr>
        <xdr:cNvPr id="42" name="右中かっこ 41"/>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628</xdr:row>
      <xdr:rowOff>178593</xdr:rowOff>
    </xdr:from>
    <xdr:to>
      <xdr:col>14</xdr:col>
      <xdr:colOff>11905</xdr:colOff>
      <xdr:row>637</xdr:row>
      <xdr:rowOff>178593</xdr:rowOff>
    </xdr:to>
    <xdr:sp macro="" textlink="">
      <xdr:nvSpPr>
        <xdr:cNvPr id="43" name="右中かっこ 42"/>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639</xdr:row>
      <xdr:rowOff>35719</xdr:rowOff>
    </xdr:from>
    <xdr:to>
      <xdr:col>14</xdr:col>
      <xdr:colOff>11907</xdr:colOff>
      <xdr:row>648</xdr:row>
      <xdr:rowOff>11907</xdr:rowOff>
    </xdr:to>
    <xdr:sp macro="" textlink="">
      <xdr:nvSpPr>
        <xdr:cNvPr id="44" name="右中かっこ 43"/>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35717</xdr:colOff>
      <xdr:row>658</xdr:row>
      <xdr:rowOff>178593</xdr:rowOff>
    </xdr:from>
    <xdr:to>
      <xdr:col>14</xdr:col>
      <xdr:colOff>11905</xdr:colOff>
      <xdr:row>667</xdr:row>
      <xdr:rowOff>178593</xdr:rowOff>
    </xdr:to>
    <xdr:sp macro="" textlink="">
      <xdr:nvSpPr>
        <xdr:cNvPr id="45" name="右中かっこ 44"/>
        <xdr:cNvSpPr/>
      </xdr:nvSpPr>
      <xdr:spPr>
        <a:xfrm>
          <a:off x="10246517" y="43853100"/>
          <a:ext cx="128588"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35720</xdr:colOff>
      <xdr:row>669</xdr:row>
      <xdr:rowOff>35719</xdr:rowOff>
    </xdr:from>
    <xdr:to>
      <xdr:col>14</xdr:col>
      <xdr:colOff>11907</xdr:colOff>
      <xdr:row>678</xdr:row>
      <xdr:rowOff>11907</xdr:rowOff>
    </xdr:to>
    <xdr:sp macro="" textlink="">
      <xdr:nvSpPr>
        <xdr:cNvPr id="46" name="右中かっこ 45"/>
        <xdr:cNvSpPr/>
      </xdr:nvSpPr>
      <xdr:spPr>
        <a:xfrm>
          <a:off x="10246520" y="43853100"/>
          <a:ext cx="128587" cy="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20957</xdr:colOff>
      <xdr:row>9</xdr:row>
      <xdr:rowOff>35719</xdr:rowOff>
    </xdr:from>
    <xdr:to>
      <xdr:col>13</xdr:col>
      <xdr:colOff>66676</xdr:colOff>
      <xdr:row>11</xdr:row>
      <xdr:rowOff>169068</xdr:rowOff>
    </xdr:to>
    <xdr:sp macro="" textlink="">
      <xdr:nvSpPr>
        <xdr:cNvPr id="47" name="右中かっこ 46"/>
        <xdr:cNvSpPr/>
      </xdr:nvSpPr>
      <xdr:spPr>
        <a:xfrm>
          <a:off x="10231757" y="1826419"/>
          <a:ext cx="45719" cy="108584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zoomScaleSheetLayoutView="100" workbookViewId="0">
      <selection activeCell="C2" sqref="C2"/>
    </sheetView>
  </sheetViews>
  <sheetFormatPr defaultColWidth="9" defaultRowHeight="21"/>
  <cols>
    <col min="1" max="1" width="0.6640625" style="40" customWidth="1"/>
    <col min="2" max="16" width="9" style="40"/>
    <col min="17" max="17" width="0.6640625" style="40" customWidth="1"/>
    <col min="18" max="16384" width="9" style="40"/>
  </cols>
  <sheetData>
    <row r="1" spans="2:16" ht="15" customHeight="1"/>
    <row r="2" spans="2:16" ht="23.4">
      <c r="B2" s="61" t="s">
        <v>303</v>
      </c>
      <c r="C2" s="41"/>
      <c r="D2" s="41"/>
      <c r="E2" s="41"/>
      <c r="F2" s="41"/>
      <c r="G2" s="41"/>
      <c r="H2" s="41"/>
    </row>
    <row r="3" spans="2:16" ht="7.5" customHeight="1" thickBot="1">
      <c r="B3" s="55"/>
      <c r="C3" s="41"/>
      <c r="D3" s="41"/>
      <c r="E3" s="41"/>
      <c r="F3" s="41"/>
      <c r="G3" s="41"/>
      <c r="H3" s="41"/>
    </row>
    <row r="4" spans="2:16" ht="7.5" customHeight="1">
      <c r="B4" s="46"/>
      <c r="C4" s="47"/>
      <c r="D4" s="47"/>
      <c r="E4" s="47"/>
      <c r="F4" s="47"/>
      <c r="G4" s="47"/>
      <c r="H4" s="47"/>
      <c r="I4" s="48"/>
      <c r="J4" s="48"/>
      <c r="K4" s="48"/>
      <c r="L4" s="48"/>
      <c r="M4" s="48"/>
      <c r="N4" s="48"/>
      <c r="O4" s="48"/>
      <c r="P4" s="49"/>
    </row>
    <row r="5" spans="2:16" ht="23.4">
      <c r="B5" s="63" t="s">
        <v>301</v>
      </c>
      <c r="C5" s="42"/>
      <c r="D5" s="42"/>
      <c r="E5" s="42"/>
      <c r="F5" s="42"/>
      <c r="G5" s="42"/>
      <c r="H5" s="42"/>
      <c r="I5" s="43"/>
      <c r="J5" s="43"/>
      <c r="K5" s="43"/>
      <c r="L5" s="43"/>
      <c r="M5" s="43"/>
      <c r="N5" s="43"/>
      <c r="O5" s="43"/>
      <c r="P5" s="51"/>
    </row>
    <row r="6" spans="2:16" ht="23.4">
      <c r="B6" s="50"/>
      <c r="C6" s="66" t="s">
        <v>299</v>
      </c>
      <c r="D6" s="42"/>
      <c r="E6" s="42"/>
      <c r="F6" s="42"/>
      <c r="G6" s="42"/>
      <c r="H6" s="42"/>
      <c r="I6" s="43"/>
      <c r="J6" s="43"/>
      <c r="K6" s="43"/>
      <c r="L6" s="43"/>
      <c r="M6" s="43"/>
      <c r="N6" s="43"/>
      <c r="O6" s="43"/>
      <c r="P6" s="51"/>
    </row>
    <row r="7" spans="2:16" ht="23.4">
      <c r="B7" s="50"/>
      <c r="C7" s="62" t="s">
        <v>300</v>
      </c>
      <c r="D7" s="42"/>
      <c r="E7" s="42"/>
      <c r="F7" s="42"/>
      <c r="G7" s="42"/>
      <c r="H7" s="42"/>
      <c r="I7" s="43"/>
      <c r="J7" s="43"/>
      <c r="K7" s="43"/>
      <c r="L7" s="43"/>
      <c r="M7" s="43"/>
      <c r="N7" s="43"/>
      <c r="O7" s="43"/>
      <c r="P7" s="51"/>
    </row>
    <row r="8" spans="2:16" ht="23.4">
      <c r="B8" s="50"/>
      <c r="C8" s="42" t="s">
        <v>208</v>
      </c>
      <c r="D8" s="42"/>
      <c r="E8" s="42"/>
      <c r="F8" s="42"/>
      <c r="G8" s="42"/>
      <c r="H8" s="42"/>
      <c r="I8" s="43"/>
      <c r="J8" s="43"/>
      <c r="K8" s="43"/>
      <c r="L8" s="43"/>
      <c r="M8" s="43"/>
      <c r="N8" s="43"/>
      <c r="O8" s="43"/>
      <c r="P8" s="51"/>
    </row>
    <row r="9" spans="2:16" ht="15" customHeight="1">
      <c r="B9" s="50"/>
      <c r="C9" s="42"/>
      <c r="D9" s="42"/>
      <c r="E9" s="42"/>
      <c r="F9" s="42"/>
      <c r="G9" s="42"/>
      <c r="H9" s="42"/>
      <c r="I9" s="43"/>
      <c r="J9" s="43"/>
      <c r="K9" s="43"/>
      <c r="L9" s="43"/>
      <c r="M9" s="43"/>
      <c r="N9" s="43"/>
      <c r="O9" s="43"/>
      <c r="P9" s="51"/>
    </row>
    <row r="10" spans="2:16" ht="23.4">
      <c r="B10" s="63" t="s">
        <v>304</v>
      </c>
      <c r="C10" s="42"/>
      <c r="D10" s="42"/>
      <c r="E10" s="42"/>
      <c r="F10" s="42"/>
      <c r="G10" s="42"/>
      <c r="H10" s="42"/>
      <c r="I10" s="43"/>
      <c r="J10" s="43"/>
      <c r="K10" s="43"/>
      <c r="L10" s="43"/>
      <c r="M10" s="43"/>
      <c r="N10" s="43"/>
      <c r="O10" s="43"/>
      <c r="P10" s="51"/>
    </row>
    <row r="11" spans="2:16" ht="23.4">
      <c r="B11" s="50"/>
      <c r="C11" s="45" t="s">
        <v>209</v>
      </c>
      <c r="D11" s="42"/>
      <c r="E11" s="42"/>
      <c r="F11" s="42"/>
      <c r="G11" s="42"/>
      <c r="H11" s="42"/>
      <c r="I11" s="43"/>
      <c r="J11" s="43"/>
      <c r="K11" s="43"/>
      <c r="L11" s="43"/>
      <c r="M11" s="43"/>
      <c r="N11" s="43"/>
      <c r="O11" s="43"/>
      <c r="P11" s="51"/>
    </row>
    <row r="12" spans="2:16" ht="23.4">
      <c r="B12" s="50"/>
      <c r="C12" s="62" t="s">
        <v>302</v>
      </c>
      <c r="D12" s="42"/>
      <c r="E12" s="42"/>
      <c r="F12" s="42"/>
      <c r="G12" s="42"/>
      <c r="H12" s="42"/>
      <c r="I12" s="43"/>
      <c r="J12" s="43"/>
      <c r="K12" s="43"/>
      <c r="L12" s="43"/>
      <c r="M12" s="43"/>
      <c r="N12" s="43"/>
      <c r="O12" s="43"/>
      <c r="P12" s="51"/>
    </row>
    <row r="13" spans="2:16" ht="23.4">
      <c r="B13" s="50"/>
      <c r="C13" s="44" t="s">
        <v>342</v>
      </c>
      <c r="D13" s="42"/>
      <c r="E13" s="42"/>
      <c r="F13" s="42"/>
      <c r="G13" s="42"/>
      <c r="H13" s="42"/>
      <c r="I13" s="43"/>
      <c r="J13" s="43"/>
      <c r="K13" s="43"/>
      <c r="L13" s="43"/>
      <c r="M13" s="43"/>
      <c r="N13" s="43"/>
      <c r="O13" s="43"/>
      <c r="P13" s="51"/>
    </row>
    <row r="14" spans="2:16" ht="23.4">
      <c r="B14" s="50"/>
      <c r="C14" s="44" t="s">
        <v>343</v>
      </c>
      <c r="D14" s="42"/>
      <c r="E14" s="42"/>
      <c r="F14" s="42"/>
      <c r="G14" s="42"/>
      <c r="H14" s="42"/>
      <c r="I14" s="43"/>
      <c r="J14" s="43"/>
      <c r="K14" s="43"/>
      <c r="L14" s="43"/>
      <c r="M14" s="43"/>
      <c r="N14" s="43"/>
      <c r="O14" s="43"/>
      <c r="P14" s="51"/>
    </row>
    <row r="15" spans="2:16" ht="7.5" customHeight="1" thickBot="1">
      <c r="B15" s="52"/>
      <c r="C15" s="53"/>
      <c r="D15" s="53"/>
      <c r="E15" s="53"/>
      <c r="F15" s="53"/>
      <c r="G15" s="53"/>
      <c r="H15" s="53"/>
      <c r="I15" s="53"/>
      <c r="J15" s="53"/>
      <c r="K15" s="53"/>
      <c r="L15" s="53"/>
      <c r="M15" s="53"/>
      <c r="N15" s="53"/>
      <c r="O15" s="53"/>
      <c r="P15" s="54"/>
    </row>
    <row r="16" spans="2:16" ht="3.75" customHeight="1">
      <c r="B16" s="59"/>
      <c r="C16" s="56"/>
      <c r="D16" s="56"/>
      <c r="E16" s="56"/>
      <c r="F16" s="56"/>
    </row>
    <row r="17" spans="2:6">
      <c r="B17" s="60"/>
      <c r="C17" s="56"/>
      <c r="D17" s="56"/>
      <c r="E17" s="56"/>
      <c r="F17" s="56"/>
    </row>
    <row r="18" spans="2:6">
      <c r="B18" s="60"/>
      <c r="C18" s="56"/>
      <c r="D18" s="56"/>
      <c r="E18" s="56"/>
      <c r="F18" s="56"/>
    </row>
    <row r="19" spans="2:6">
      <c r="B19" s="58"/>
      <c r="C19" s="56"/>
      <c r="D19" s="56"/>
      <c r="E19" s="56"/>
      <c r="F19" s="56"/>
    </row>
    <row r="20" spans="2:6">
      <c r="C20" s="56"/>
      <c r="D20" s="56"/>
      <c r="E20" s="56"/>
      <c r="F20" s="56"/>
    </row>
    <row r="21" spans="2:6">
      <c r="B21" s="57"/>
      <c r="C21" s="56"/>
      <c r="D21" s="56"/>
      <c r="E21" s="56"/>
      <c r="F21" s="56"/>
    </row>
  </sheetData>
  <phoneticPr fontId="6"/>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765"/>
  <sheetViews>
    <sheetView tabSelected="1" zoomScaleNormal="100" zoomScaleSheetLayoutView="80" zoomScalePageLayoutView="125" workbookViewId="0">
      <selection activeCell="B3" sqref="B3:L3"/>
    </sheetView>
  </sheetViews>
  <sheetFormatPr defaultColWidth="9" defaultRowHeight="13.2" outlineLevelRow="1"/>
  <cols>
    <col min="1" max="1" width="0.6640625" style="1" customWidth="1"/>
    <col min="2" max="2" width="15.6640625" style="1" customWidth="1"/>
    <col min="3" max="3" width="12.109375" style="1" customWidth="1"/>
    <col min="4" max="4" width="28.77734375" style="1" customWidth="1"/>
    <col min="5" max="5" width="9.44140625" style="2" customWidth="1"/>
    <col min="6" max="6" width="10.77734375" style="1" customWidth="1"/>
    <col min="7" max="7" width="9.44140625" style="1" customWidth="1"/>
    <col min="8" max="8" width="10.77734375" style="1" customWidth="1"/>
    <col min="9" max="9" width="9.44140625" style="1" customWidth="1"/>
    <col min="10" max="10" width="10.77734375" style="1" customWidth="1"/>
    <col min="11" max="11" width="9.44140625" style="1" customWidth="1"/>
    <col min="12" max="12" width="10.77734375" style="1" customWidth="1"/>
    <col min="13" max="13" width="0.77734375" style="2" customWidth="1"/>
    <col min="14" max="14" width="2" style="2" customWidth="1"/>
    <col min="15" max="15" width="70.77734375" style="1" customWidth="1"/>
    <col min="16" max="22" width="0" style="2" hidden="1" customWidth="1"/>
    <col min="23" max="30" width="0" style="1" hidden="1" customWidth="1"/>
    <col min="31" max="16384" width="9" style="1"/>
  </cols>
  <sheetData>
    <row r="1" spans="2:32" ht="4.5" customHeight="1"/>
    <row r="2" spans="2:32" ht="12.75" customHeight="1">
      <c r="L2" s="35" t="s">
        <v>374</v>
      </c>
    </row>
    <row r="3" spans="2:32" ht="17.25" customHeight="1">
      <c r="B3" s="253" t="s">
        <v>345</v>
      </c>
      <c r="C3" s="253"/>
      <c r="D3" s="253"/>
      <c r="E3" s="253"/>
      <c r="F3" s="253"/>
      <c r="G3" s="253"/>
      <c r="H3" s="253"/>
      <c r="I3" s="253"/>
      <c r="J3" s="253"/>
      <c r="K3" s="253"/>
      <c r="L3" s="253"/>
    </row>
    <row r="4" spans="2:32" ht="17.25" customHeight="1">
      <c r="B4" s="67"/>
      <c r="C4" s="38"/>
      <c r="D4" s="38"/>
      <c r="E4" s="38"/>
      <c r="F4" s="38"/>
      <c r="G4" s="38"/>
      <c r="H4" s="38"/>
      <c r="I4" s="38"/>
      <c r="J4" s="38"/>
      <c r="K4" s="38"/>
      <c r="L4" s="38"/>
    </row>
    <row r="5" spans="2:32" ht="13.8" thickBot="1">
      <c r="B5" s="39" t="s">
        <v>340</v>
      </c>
      <c r="N5" s="5"/>
      <c r="O5" s="7"/>
    </row>
    <row r="6" spans="2:32" ht="18.75" customHeight="1">
      <c r="B6" s="27" t="s">
        <v>83</v>
      </c>
      <c r="C6" s="28"/>
      <c r="D6" s="28"/>
      <c r="E6" s="164">
        <v>42353</v>
      </c>
      <c r="F6" s="165"/>
      <c r="G6" s="165"/>
      <c r="H6" s="165"/>
      <c r="I6" s="165"/>
      <c r="J6" s="165"/>
      <c r="K6" s="165"/>
      <c r="L6" s="166"/>
      <c r="N6" s="5"/>
      <c r="O6" s="9" t="s">
        <v>22</v>
      </c>
    </row>
    <row r="7" spans="2:32" ht="43.5" customHeight="1">
      <c r="B7" s="158" t="s">
        <v>84</v>
      </c>
      <c r="C7" s="167"/>
      <c r="D7" s="167"/>
      <c r="E7" s="254" t="s">
        <v>346</v>
      </c>
      <c r="F7" s="254"/>
      <c r="G7" s="254"/>
      <c r="H7" s="254"/>
      <c r="I7" s="254"/>
      <c r="J7" s="254"/>
      <c r="K7" s="254"/>
      <c r="L7" s="255"/>
      <c r="M7" s="3"/>
      <c r="N7" s="81"/>
      <c r="O7" s="9" t="s">
        <v>45</v>
      </c>
    </row>
    <row r="8" spans="2:32" ht="18.75" customHeight="1">
      <c r="B8" s="179" t="s">
        <v>308</v>
      </c>
      <c r="C8" s="180"/>
      <c r="D8" s="180"/>
      <c r="E8" s="256"/>
      <c r="F8" s="257"/>
      <c r="G8" s="257"/>
      <c r="H8" s="257"/>
      <c r="I8" s="257"/>
      <c r="J8" s="257"/>
      <c r="K8" s="257"/>
      <c r="L8" s="258"/>
      <c r="M8" s="6"/>
      <c r="N8" s="81"/>
      <c r="O8" s="9" t="s">
        <v>281</v>
      </c>
    </row>
    <row r="9" spans="2:32" ht="18.75" customHeight="1">
      <c r="B9" s="171" t="s">
        <v>86</v>
      </c>
      <c r="C9" s="172"/>
      <c r="D9" s="173"/>
      <c r="E9" s="254" t="s">
        <v>371</v>
      </c>
      <c r="F9" s="254"/>
      <c r="G9" s="254"/>
      <c r="H9" s="254"/>
      <c r="I9" s="254"/>
      <c r="J9" s="254"/>
      <c r="K9" s="254"/>
      <c r="L9" s="255"/>
      <c r="M9" s="6"/>
      <c r="N9" s="81"/>
      <c r="O9" s="9" t="s">
        <v>320</v>
      </c>
    </row>
    <row r="10" spans="2:32" ht="56.25" customHeight="1">
      <c r="B10" s="171" t="s">
        <v>305</v>
      </c>
      <c r="C10" s="172"/>
      <c r="D10" s="173"/>
      <c r="E10" s="222" t="s">
        <v>341</v>
      </c>
      <c r="F10" s="223"/>
      <c r="G10" s="223"/>
      <c r="H10" s="223"/>
      <c r="I10" s="223"/>
      <c r="J10" s="223"/>
      <c r="K10" s="223"/>
      <c r="L10" s="224"/>
      <c r="M10" s="6"/>
      <c r="N10" s="81"/>
      <c r="O10" s="9" t="s">
        <v>321</v>
      </c>
      <c r="P10" s="8" t="s">
        <v>265</v>
      </c>
      <c r="Q10" s="8" t="s">
        <v>266</v>
      </c>
      <c r="R10" s="8" t="s">
        <v>267</v>
      </c>
      <c r="S10" s="8" t="s">
        <v>268</v>
      </c>
      <c r="T10" s="8" t="s">
        <v>269</v>
      </c>
      <c r="U10" s="8" t="s">
        <v>270</v>
      </c>
      <c r="V10" s="8" t="s">
        <v>271</v>
      </c>
      <c r="W10" s="8" t="s">
        <v>272</v>
      </c>
      <c r="X10" s="8" t="s">
        <v>273</v>
      </c>
      <c r="Y10" s="8" t="s">
        <v>274</v>
      </c>
      <c r="Z10" s="8" t="s">
        <v>275</v>
      </c>
      <c r="AA10" s="8" t="s">
        <v>276</v>
      </c>
      <c r="AB10" s="8" t="s">
        <v>277</v>
      </c>
      <c r="AC10" s="8" t="s">
        <v>278</v>
      </c>
      <c r="AD10" s="8" t="s">
        <v>279</v>
      </c>
      <c r="AE10" s="8"/>
      <c r="AF10" s="8"/>
    </row>
    <row r="11" spans="2:32" ht="18.75" customHeight="1">
      <c r="B11" s="171" t="s">
        <v>306</v>
      </c>
      <c r="C11" s="172"/>
      <c r="D11" s="173"/>
      <c r="E11" s="225" t="str">
        <f>IF(OR(LEFT(E10,3)="①-1",LEFT(E10,3)="①-2",LEFT(E10,3)="②-1",LEFT(E10,3)="②-2",LEFT(E10,3)="②-3"),"分類Ⅰ：グリーン・イノベーションの推進",IF(OR(LEFT(E10,1)="③",LEFT(E10,1)="④",LEFT(E10,1)="⑤"),"分類Ⅱ：ライフ・イノベーションの推進",IF(OR(LEFT(E10,1)="⑥",LEFT(E10,1)="⑦",LEFT(E10,1)="⑧",LEFT(E10,1)="⑨",LEFT(E10,1)="⑩"),"分類Ⅲ：社会にパラダイムシフトをもたらす技術革新の推進",IF(OR(LEFT(E10,1)="⑪",LEFT(E10,1)="⑫"),"分類Ⅳ：東日本大震災を踏まえた復興・再生、災害からの安全性向上への対応","未記入"))))</f>
        <v>分類Ⅰ：グリーン・イノベーションの推進</v>
      </c>
      <c r="F11" s="226"/>
      <c r="G11" s="226"/>
      <c r="H11" s="226"/>
      <c r="I11" s="226"/>
      <c r="J11" s="226"/>
      <c r="K11" s="226"/>
      <c r="L11" s="227"/>
      <c r="M11" s="6"/>
      <c r="N11" s="81"/>
      <c r="O11" s="9" t="s">
        <v>309</v>
      </c>
      <c r="AA11" s="8"/>
    </row>
    <row r="12" spans="2:32" ht="37.5" customHeight="1">
      <c r="B12" s="69" t="s">
        <v>307</v>
      </c>
      <c r="C12" s="234" t="s">
        <v>264</v>
      </c>
      <c r="D12" s="235"/>
      <c r="E12" s="222" t="s">
        <v>347</v>
      </c>
      <c r="F12" s="223"/>
      <c r="G12" s="223"/>
      <c r="H12" s="223"/>
      <c r="I12" s="223"/>
      <c r="J12" s="223"/>
      <c r="K12" s="223"/>
      <c r="L12" s="224"/>
      <c r="M12" s="6"/>
      <c r="N12" s="81"/>
      <c r="O12" s="84" t="s">
        <v>310</v>
      </c>
    </row>
    <row r="13" spans="2:32" ht="45" customHeight="1">
      <c r="B13" s="181" t="s">
        <v>322</v>
      </c>
      <c r="C13" s="228" t="s">
        <v>42</v>
      </c>
      <c r="D13" s="229"/>
      <c r="E13" s="189" t="s">
        <v>353</v>
      </c>
      <c r="F13" s="189"/>
      <c r="G13" s="189"/>
      <c r="H13" s="189"/>
      <c r="I13" s="189"/>
      <c r="J13" s="189"/>
      <c r="K13" s="189"/>
      <c r="L13" s="190"/>
      <c r="M13" s="6"/>
      <c r="N13" s="6"/>
      <c r="O13" s="9"/>
    </row>
    <row r="14" spans="2:32" ht="45" customHeight="1">
      <c r="B14" s="182"/>
      <c r="C14" s="230" t="s">
        <v>43</v>
      </c>
      <c r="D14" s="231"/>
      <c r="E14" s="191" t="s">
        <v>353</v>
      </c>
      <c r="F14" s="191"/>
      <c r="G14" s="191"/>
      <c r="H14" s="191"/>
      <c r="I14" s="191"/>
      <c r="J14" s="191"/>
      <c r="K14" s="191"/>
      <c r="L14" s="192"/>
      <c r="M14" s="6"/>
      <c r="N14" s="6"/>
      <c r="O14" s="269" t="s">
        <v>372</v>
      </c>
    </row>
    <row r="15" spans="2:32" ht="37.5" customHeight="1">
      <c r="B15" s="82" t="s">
        <v>323</v>
      </c>
      <c r="C15" s="232" t="s">
        <v>44</v>
      </c>
      <c r="D15" s="233"/>
      <c r="E15" s="186" t="s">
        <v>353</v>
      </c>
      <c r="F15" s="187"/>
      <c r="G15" s="187"/>
      <c r="H15" s="187"/>
      <c r="I15" s="187"/>
      <c r="J15" s="187"/>
      <c r="K15" s="187"/>
      <c r="L15" s="188"/>
      <c r="M15" s="6"/>
      <c r="N15" s="6"/>
      <c r="O15" s="269"/>
    </row>
    <row r="16" spans="2:32" ht="37.5" customHeight="1">
      <c r="B16" s="37" t="s">
        <v>324</v>
      </c>
      <c r="C16" s="236" t="s">
        <v>282</v>
      </c>
      <c r="D16" s="237"/>
      <c r="E16" s="186" t="s">
        <v>353</v>
      </c>
      <c r="F16" s="187"/>
      <c r="G16" s="187"/>
      <c r="H16" s="187"/>
      <c r="I16" s="187"/>
      <c r="J16" s="187"/>
      <c r="K16" s="187"/>
      <c r="L16" s="188"/>
      <c r="M16" s="6"/>
      <c r="N16" s="6"/>
      <c r="O16" s="9"/>
    </row>
    <row r="17" spans="2:15" ht="18.75" customHeight="1">
      <c r="B17" s="158" t="s">
        <v>325</v>
      </c>
      <c r="C17" s="159"/>
      <c r="D17" s="159"/>
      <c r="E17" s="150" t="s">
        <v>77</v>
      </c>
      <c r="F17" s="150"/>
      <c r="G17" s="150"/>
      <c r="H17" s="150"/>
      <c r="I17" s="150"/>
      <c r="J17" s="150"/>
      <c r="K17" s="150"/>
      <c r="L17" s="151"/>
      <c r="M17" s="6"/>
      <c r="N17" s="81"/>
      <c r="O17" s="214" t="s">
        <v>349</v>
      </c>
    </row>
    <row r="18" spans="2:15" ht="18.75" customHeight="1">
      <c r="B18" s="158" t="s">
        <v>311</v>
      </c>
      <c r="C18" s="159"/>
      <c r="D18" s="159"/>
      <c r="E18" s="150" t="s">
        <v>78</v>
      </c>
      <c r="F18" s="150"/>
      <c r="G18" s="150"/>
      <c r="H18" s="150"/>
      <c r="I18" s="150"/>
      <c r="J18" s="150"/>
      <c r="K18" s="150"/>
      <c r="L18" s="151"/>
      <c r="M18" s="6"/>
      <c r="N18" s="6"/>
      <c r="O18" s="214"/>
    </row>
    <row r="19" spans="2:15" ht="18.75" customHeight="1">
      <c r="B19" s="158" t="s">
        <v>312</v>
      </c>
      <c r="C19" s="159"/>
      <c r="D19" s="159"/>
      <c r="E19" s="150" t="s">
        <v>220</v>
      </c>
      <c r="F19" s="150"/>
      <c r="G19" s="150"/>
      <c r="H19" s="150"/>
      <c r="I19" s="150"/>
      <c r="J19" s="150"/>
      <c r="K19" s="150"/>
      <c r="L19" s="151"/>
      <c r="M19" s="6"/>
      <c r="N19" s="6"/>
      <c r="O19" s="214"/>
    </row>
    <row r="20" spans="2:15" ht="18.75" customHeight="1">
      <c r="B20" s="158" t="s">
        <v>313</v>
      </c>
      <c r="C20" s="159"/>
      <c r="D20" s="159"/>
      <c r="E20" s="150" t="s">
        <v>205</v>
      </c>
      <c r="F20" s="150"/>
      <c r="G20" s="150"/>
      <c r="H20" s="150"/>
      <c r="I20" s="150"/>
      <c r="J20" s="150"/>
      <c r="K20" s="150"/>
      <c r="L20" s="151"/>
      <c r="M20" s="6"/>
      <c r="N20" s="6"/>
      <c r="O20" s="214"/>
    </row>
    <row r="21" spans="2:15" ht="18.75" customHeight="1">
      <c r="B21" s="158" t="s">
        <v>314</v>
      </c>
      <c r="C21" s="159"/>
      <c r="D21" s="159"/>
      <c r="E21" s="150" t="s">
        <v>206</v>
      </c>
      <c r="F21" s="150"/>
      <c r="G21" s="150"/>
      <c r="H21" s="150"/>
      <c r="I21" s="150"/>
      <c r="J21" s="150"/>
      <c r="K21" s="150"/>
      <c r="L21" s="151"/>
      <c r="M21" s="3"/>
      <c r="N21" s="3"/>
      <c r="O21" s="214"/>
    </row>
    <row r="22" spans="2:15" ht="18.75" customHeight="1">
      <c r="B22" s="158" t="s">
        <v>315</v>
      </c>
      <c r="C22" s="159"/>
      <c r="D22" s="159"/>
      <c r="E22" s="150" t="s">
        <v>212</v>
      </c>
      <c r="F22" s="150"/>
      <c r="G22" s="150"/>
      <c r="H22" s="150"/>
      <c r="I22" s="150"/>
      <c r="J22" s="150"/>
      <c r="K22" s="150"/>
      <c r="L22" s="151"/>
      <c r="M22" s="6"/>
      <c r="N22" s="6"/>
      <c r="O22" s="214"/>
    </row>
    <row r="23" spans="2:15" ht="18.75" customHeight="1">
      <c r="B23" s="158" t="s">
        <v>316</v>
      </c>
      <c r="C23" s="159"/>
      <c r="D23" s="159"/>
      <c r="E23" s="150"/>
      <c r="F23" s="150"/>
      <c r="G23" s="150"/>
      <c r="H23" s="150"/>
      <c r="I23" s="150"/>
      <c r="J23" s="150"/>
      <c r="K23" s="150"/>
      <c r="L23" s="151"/>
      <c r="M23" s="6"/>
      <c r="N23" s="6"/>
      <c r="O23" s="214"/>
    </row>
    <row r="24" spans="2:15" ht="18.75" customHeight="1">
      <c r="B24" s="158" t="s">
        <v>317</v>
      </c>
      <c r="C24" s="159"/>
      <c r="D24" s="159"/>
      <c r="E24" s="150"/>
      <c r="F24" s="150"/>
      <c r="G24" s="150"/>
      <c r="H24" s="150"/>
      <c r="I24" s="150"/>
      <c r="J24" s="150"/>
      <c r="K24" s="150"/>
      <c r="L24" s="151"/>
      <c r="M24" s="6"/>
      <c r="N24" s="6"/>
      <c r="O24" s="214"/>
    </row>
    <row r="25" spans="2:15" ht="18.75" customHeight="1">
      <c r="B25" s="158" t="s">
        <v>318</v>
      </c>
      <c r="C25" s="159"/>
      <c r="D25" s="159"/>
      <c r="E25" s="150"/>
      <c r="F25" s="150"/>
      <c r="G25" s="150"/>
      <c r="H25" s="150"/>
      <c r="I25" s="150"/>
      <c r="J25" s="150"/>
      <c r="K25" s="150"/>
      <c r="L25" s="151"/>
      <c r="M25" s="6"/>
      <c r="N25" s="6"/>
      <c r="O25" s="214"/>
    </row>
    <row r="26" spans="2:15" ht="18.75" customHeight="1">
      <c r="B26" s="158" t="s">
        <v>319</v>
      </c>
      <c r="C26" s="159"/>
      <c r="D26" s="159"/>
      <c r="E26" s="150"/>
      <c r="F26" s="150"/>
      <c r="G26" s="150"/>
      <c r="H26" s="150"/>
      <c r="I26" s="150"/>
      <c r="J26" s="150"/>
      <c r="K26" s="150"/>
      <c r="L26" s="151"/>
      <c r="M26" s="6"/>
      <c r="N26" s="6"/>
      <c r="O26" s="214"/>
    </row>
    <row r="27" spans="2:15" ht="37.5" customHeight="1">
      <c r="B27" s="179" t="s">
        <v>328</v>
      </c>
      <c r="C27" s="180"/>
      <c r="D27" s="235"/>
      <c r="E27" s="132" t="s">
        <v>378</v>
      </c>
      <c r="F27" s="132"/>
      <c r="G27" s="132"/>
      <c r="H27" s="132"/>
      <c r="I27" s="132"/>
      <c r="J27" s="132"/>
      <c r="K27" s="132"/>
      <c r="L27" s="133"/>
      <c r="O27" s="83" t="s">
        <v>377</v>
      </c>
    </row>
    <row r="28" spans="2:15" ht="19.95" customHeight="1">
      <c r="B28" s="158" t="s">
        <v>329</v>
      </c>
      <c r="C28" s="167"/>
      <c r="D28" s="17" t="s">
        <v>283</v>
      </c>
      <c r="E28" s="132">
        <v>26</v>
      </c>
      <c r="F28" s="132"/>
      <c r="G28" s="132"/>
      <c r="H28" s="132"/>
      <c r="I28" s="132"/>
      <c r="J28" s="132"/>
      <c r="K28" s="132"/>
      <c r="L28" s="133"/>
      <c r="O28" s="217" t="s">
        <v>103</v>
      </c>
    </row>
    <row r="29" spans="2:15" ht="19.95" customHeight="1">
      <c r="B29" s="240"/>
      <c r="C29" s="241"/>
      <c r="D29" s="117" t="s">
        <v>284</v>
      </c>
      <c r="E29" s="238">
        <v>27</v>
      </c>
      <c r="F29" s="238"/>
      <c r="G29" s="238"/>
      <c r="H29" s="238"/>
      <c r="I29" s="238"/>
      <c r="J29" s="238"/>
      <c r="K29" s="238"/>
      <c r="L29" s="239"/>
      <c r="O29" s="217"/>
    </row>
    <row r="30" spans="2:15" ht="19.95" customHeight="1">
      <c r="B30" s="242"/>
      <c r="C30" s="243"/>
      <c r="D30" s="20" t="s">
        <v>285</v>
      </c>
      <c r="E30" s="209">
        <v>28</v>
      </c>
      <c r="F30" s="209"/>
      <c r="G30" s="209"/>
      <c r="H30" s="209"/>
      <c r="I30" s="209"/>
      <c r="J30" s="209"/>
      <c r="K30" s="209"/>
      <c r="L30" s="210"/>
      <c r="O30" s="217"/>
    </row>
    <row r="31" spans="2:15" ht="18.75" customHeight="1">
      <c r="B31" s="181" t="s">
        <v>363</v>
      </c>
      <c r="C31" s="268" t="s">
        <v>364</v>
      </c>
      <c r="D31" s="118" t="s">
        <v>36</v>
      </c>
      <c r="E31" s="219">
        <v>3000</v>
      </c>
      <c r="F31" s="219"/>
      <c r="G31" s="219"/>
      <c r="H31" s="219"/>
      <c r="I31" s="219"/>
      <c r="J31" s="219"/>
      <c r="K31" s="219"/>
      <c r="L31" s="220"/>
      <c r="O31" s="80" t="s">
        <v>327</v>
      </c>
    </row>
    <row r="32" spans="2:15" ht="25.2" customHeight="1">
      <c r="B32" s="261"/>
      <c r="C32" s="268"/>
      <c r="D32" s="119" t="s">
        <v>373</v>
      </c>
      <c r="E32" s="174">
        <v>10000</v>
      </c>
      <c r="F32" s="174"/>
      <c r="G32" s="174"/>
      <c r="H32" s="174"/>
      <c r="I32" s="174"/>
      <c r="J32" s="174"/>
      <c r="K32" s="174"/>
      <c r="L32" s="175"/>
      <c r="O32" s="218" t="s">
        <v>379</v>
      </c>
    </row>
    <row r="33" spans="1:15" ht="25.2" customHeight="1">
      <c r="B33" s="261"/>
      <c r="C33" s="268"/>
      <c r="D33" s="120" t="s">
        <v>330</v>
      </c>
      <c r="E33" s="244">
        <v>10000</v>
      </c>
      <c r="F33" s="244"/>
      <c r="G33" s="244"/>
      <c r="H33" s="244"/>
      <c r="I33" s="244"/>
      <c r="J33" s="244"/>
      <c r="K33" s="244"/>
      <c r="L33" s="245"/>
      <c r="O33" s="218"/>
    </row>
    <row r="34" spans="1:15" ht="25.2" customHeight="1">
      <c r="B34" s="261"/>
      <c r="C34" s="268"/>
      <c r="D34" s="121" t="s">
        <v>365</v>
      </c>
      <c r="E34" s="270">
        <f>SUM(E31:L33)</f>
        <v>23000</v>
      </c>
      <c r="F34" s="271"/>
      <c r="G34" s="271"/>
      <c r="H34" s="271"/>
      <c r="I34" s="271"/>
      <c r="J34" s="271"/>
      <c r="K34" s="271"/>
      <c r="L34" s="272"/>
      <c r="O34" s="218"/>
    </row>
    <row r="35" spans="1:15" ht="25.2" customHeight="1">
      <c r="B35" s="261"/>
      <c r="C35" s="268" t="s">
        <v>380</v>
      </c>
      <c r="D35" s="118" t="s">
        <v>36</v>
      </c>
      <c r="E35" s="219"/>
      <c r="F35" s="219"/>
      <c r="G35" s="219"/>
      <c r="H35" s="219"/>
      <c r="I35" s="219"/>
      <c r="J35" s="219"/>
      <c r="K35" s="219"/>
      <c r="L35" s="220"/>
      <c r="O35" s="218"/>
    </row>
    <row r="36" spans="1:15" ht="25.2" customHeight="1">
      <c r="B36" s="261"/>
      <c r="C36" s="268"/>
      <c r="D36" s="119" t="s">
        <v>373</v>
      </c>
      <c r="E36" s="174"/>
      <c r="F36" s="174"/>
      <c r="G36" s="174"/>
      <c r="H36" s="174"/>
      <c r="I36" s="174"/>
      <c r="J36" s="174"/>
      <c r="K36" s="174"/>
      <c r="L36" s="175"/>
      <c r="O36" s="218"/>
    </row>
    <row r="37" spans="1:15" ht="25.2" customHeight="1">
      <c r="B37" s="261"/>
      <c r="C37" s="268"/>
      <c r="D37" s="122" t="s">
        <v>330</v>
      </c>
      <c r="E37" s="273" t="s">
        <v>64</v>
      </c>
      <c r="F37" s="274"/>
      <c r="G37" s="274"/>
      <c r="H37" s="274"/>
      <c r="I37" s="274"/>
      <c r="J37" s="274"/>
      <c r="K37" s="274"/>
      <c r="L37" s="275"/>
      <c r="O37" s="218"/>
    </row>
    <row r="38" spans="1:15" ht="25.2" customHeight="1" thickBot="1">
      <c r="B38" s="262"/>
      <c r="C38" s="268"/>
      <c r="D38" s="121" t="s">
        <v>365</v>
      </c>
      <c r="E38" s="176">
        <f>SUM(E35:E37)</f>
        <v>0</v>
      </c>
      <c r="F38" s="177"/>
      <c r="G38" s="177"/>
      <c r="H38" s="177"/>
      <c r="I38" s="177"/>
      <c r="J38" s="177"/>
      <c r="K38" s="177"/>
      <c r="L38" s="178"/>
      <c r="O38" s="218"/>
    </row>
    <row r="39" spans="1:15" ht="105" hidden="1" customHeight="1">
      <c r="A39" s="7"/>
      <c r="B39" s="198" t="s">
        <v>326</v>
      </c>
      <c r="C39" s="199"/>
      <c r="D39" s="200"/>
      <c r="E39" s="201"/>
      <c r="F39" s="202"/>
      <c r="G39" s="202"/>
      <c r="H39" s="202"/>
      <c r="I39" s="202"/>
      <c r="J39" s="202"/>
      <c r="K39" s="202"/>
      <c r="L39" s="203"/>
      <c r="O39" s="8" t="s">
        <v>223</v>
      </c>
    </row>
    <row r="40" spans="1:15" ht="210" customHeight="1" thickBot="1">
      <c r="A40" s="7"/>
      <c r="B40" s="204" t="s">
        <v>367</v>
      </c>
      <c r="C40" s="205"/>
      <c r="D40" s="206"/>
      <c r="E40" s="168"/>
      <c r="F40" s="169"/>
      <c r="G40" s="169"/>
      <c r="H40" s="169"/>
      <c r="I40" s="169"/>
      <c r="J40" s="169"/>
      <c r="K40" s="169"/>
      <c r="L40" s="170"/>
      <c r="O40" s="8" t="s">
        <v>381</v>
      </c>
    </row>
    <row r="41" spans="1:15" ht="70.2" customHeight="1">
      <c r="B41" s="154" t="s">
        <v>56</v>
      </c>
      <c r="C41" s="155"/>
      <c r="D41" s="155"/>
      <c r="E41" s="156" t="s">
        <v>216</v>
      </c>
      <c r="F41" s="156"/>
      <c r="G41" s="156"/>
      <c r="H41" s="156"/>
      <c r="I41" s="156"/>
      <c r="J41" s="156"/>
      <c r="K41" s="156"/>
      <c r="L41" s="157"/>
      <c r="O41" s="8" t="s">
        <v>370</v>
      </c>
    </row>
    <row r="42" spans="1:15" ht="15" customHeight="1">
      <c r="B42" s="134" t="s">
        <v>9</v>
      </c>
      <c r="C42" s="137" t="s">
        <v>14</v>
      </c>
      <c r="D42" s="138"/>
      <c r="E42" s="132" t="s">
        <v>69</v>
      </c>
      <c r="F42" s="132"/>
      <c r="G42" s="132"/>
      <c r="H42" s="132"/>
      <c r="I42" s="132"/>
      <c r="J42" s="132"/>
      <c r="K42" s="132"/>
      <c r="L42" s="133"/>
      <c r="O42" s="8" t="s">
        <v>70</v>
      </c>
    </row>
    <row r="43" spans="1:15" ht="15" customHeight="1">
      <c r="B43" s="135"/>
      <c r="C43" s="139" t="s">
        <v>12</v>
      </c>
      <c r="D43" s="140"/>
      <c r="E43" s="142" t="s">
        <v>23</v>
      </c>
      <c r="F43" s="142"/>
      <c r="G43" s="142"/>
      <c r="H43" s="142"/>
      <c r="I43" s="142"/>
      <c r="J43" s="142"/>
      <c r="K43" s="142"/>
      <c r="L43" s="143"/>
      <c r="O43" s="34" t="s">
        <v>102</v>
      </c>
    </row>
    <row r="44" spans="1:15" ht="15" customHeight="1">
      <c r="B44" s="135"/>
      <c r="C44" s="139" t="s">
        <v>50</v>
      </c>
      <c r="D44" s="140"/>
      <c r="E44" s="142" t="s">
        <v>202</v>
      </c>
      <c r="F44" s="142"/>
      <c r="G44" s="142"/>
      <c r="H44" s="142"/>
      <c r="I44" s="142"/>
      <c r="J44" s="142"/>
      <c r="K44" s="142"/>
      <c r="L44" s="143"/>
      <c r="O44" s="10"/>
    </row>
    <row r="45" spans="1:15" ht="15" customHeight="1">
      <c r="B45" s="135"/>
      <c r="C45" s="130" t="s">
        <v>38</v>
      </c>
      <c r="D45" s="131"/>
      <c r="E45" s="150" t="s">
        <v>39</v>
      </c>
      <c r="F45" s="150"/>
      <c r="G45" s="150"/>
      <c r="H45" s="150"/>
      <c r="I45" s="150"/>
      <c r="J45" s="150"/>
      <c r="K45" s="150"/>
      <c r="L45" s="151"/>
      <c r="O45" s="10" t="s">
        <v>366</v>
      </c>
    </row>
    <row r="46" spans="1:15" ht="15" customHeight="1">
      <c r="A46" s="7"/>
      <c r="B46" s="135"/>
      <c r="C46" s="130" t="s">
        <v>11</v>
      </c>
      <c r="D46" s="131"/>
      <c r="E46" s="150" t="s">
        <v>24</v>
      </c>
      <c r="F46" s="150"/>
      <c r="G46" s="150"/>
      <c r="H46" s="150"/>
      <c r="I46" s="150"/>
      <c r="J46" s="150"/>
      <c r="K46" s="150"/>
      <c r="L46" s="151"/>
      <c r="M46" s="5"/>
      <c r="N46" s="5"/>
    </row>
    <row r="47" spans="1:15" ht="15" customHeight="1">
      <c r="A47" s="7"/>
      <c r="B47" s="135"/>
      <c r="C47" s="32" t="s">
        <v>67</v>
      </c>
      <c r="D47" s="33">
        <v>42461</v>
      </c>
      <c r="E47" s="144">
        <f>IF(E48="","",DATEDIF(E48,D47,"Y"))</f>
        <v>54</v>
      </c>
      <c r="F47" s="144"/>
      <c r="G47" s="144"/>
      <c r="H47" s="144"/>
      <c r="I47" s="144"/>
      <c r="J47" s="144"/>
      <c r="K47" s="144"/>
      <c r="L47" s="145"/>
      <c r="M47" s="5"/>
      <c r="N47" s="5"/>
      <c r="O47" s="85" t="s">
        <v>327</v>
      </c>
    </row>
    <row r="48" spans="1:15" ht="15" customHeight="1">
      <c r="A48" s="7"/>
      <c r="B48" s="135"/>
      <c r="C48" s="139" t="s">
        <v>55</v>
      </c>
      <c r="D48" s="140"/>
      <c r="E48" s="146">
        <v>22573</v>
      </c>
      <c r="F48" s="146"/>
      <c r="G48" s="146"/>
      <c r="H48" s="146"/>
      <c r="I48" s="146"/>
      <c r="J48" s="146"/>
      <c r="K48" s="146"/>
      <c r="L48" s="147"/>
      <c r="M48" s="5"/>
      <c r="N48" s="5"/>
      <c r="O48" s="8" t="s">
        <v>104</v>
      </c>
    </row>
    <row r="49" spans="1:15" ht="15" customHeight="1">
      <c r="A49" s="7"/>
      <c r="B49" s="135"/>
      <c r="C49" s="148" t="s">
        <v>52</v>
      </c>
      <c r="D49" s="12" t="s">
        <v>53</v>
      </c>
      <c r="E49" s="152" t="s">
        <v>218</v>
      </c>
      <c r="F49" s="152"/>
      <c r="G49" s="152"/>
      <c r="H49" s="152"/>
      <c r="I49" s="152"/>
      <c r="J49" s="152"/>
      <c r="K49" s="152"/>
      <c r="L49" s="153"/>
      <c r="M49" s="5"/>
      <c r="N49" s="5"/>
      <c r="O49" s="8" t="s">
        <v>103</v>
      </c>
    </row>
    <row r="50" spans="1:15" ht="15" customHeight="1">
      <c r="A50" s="7"/>
      <c r="B50" s="135"/>
      <c r="C50" s="149"/>
      <c r="D50" s="22" t="s">
        <v>54</v>
      </c>
      <c r="E50" s="215" t="s">
        <v>215</v>
      </c>
      <c r="F50" s="215"/>
      <c r="G50" s="215"/>
      <c r="H50" s="215"/>
      <c r="I50" s="215"/>
      <c r="J50" s="215"/>
      <c r="K50" s="215"/>
      <c r="L50" s="216"/>
      <c r="M50" s="5"/>
      <c r="N50" s="5"/>
      <c r="O50" s="8" t="s">
        <v>103</v>
      </c>
    </row>
    <row r="51" spans="1:15" ht="15" customHeight="1">
      <c r="A51" s="7"/>
      <c r="B51" s="135"/>
      <c r="C51" s="148" t="s">
        <v>15</v>
      </c>
      <c r="D51" s="23" t="s">
        <v>19</v>
      </c>
      <c r="E51" s="132" t="s">
        <v>217</v>
      </c>
      <c r="F51" s="132"/>
      <c r="G51" s="132"/>
      <c r="H51" s="132"/>
      <c r="I51" s="132"/>
      <c r="J51" s="132"/>
      <c r="K51" s="132"/>
      <c r="L51" s="133"/>
      <c r="M51" s="5"/>
      <c r="N51" s="5"/>
      <c r="O51" s="9" t="s">
        <v>105</v>
      </c>
    </row>
    <row r="52" spans="1:15" ht="30" customHeight="1">
      <c r="A52" s="7"/>
      <c r="B52" s="135"/>
      <c r="C52" s="183"/>
      <c r="D52" s="15" t="s">
        <v>16</v>
      </c>
      <c r="E52" s="142" t="s">
        <v>31</v>
      </c>
      <c r="F52" s="142"/>
      <c r="G52" s="142"/>
      <c r="H52" s="142"/>
      <c r="I52" s="142"/>
      <c r="J52" s="142"/>
      <c r="K52" s="142"/>
      <c r="L52" s="143"/>
      <c r="M52" s="5"/>
      <c r="N52" s="5"/>
    </row>
    <row r="53" spans="1:15" ht="15" customHeight="1">
      <c r="A53" s="7"/>
      <c r="B53" s="135"/>
      <c r="C53" s="183"/>
      <c r="D53" s="11" t="s">
        <v>18</v>
      </c>
      <c r="E53" s="150" t="s">
        <v>32</v>
      </c>
      <c r="F53" s="150"/>
      <c r="G53" s="150"/>
      <c r="H53" s="150"/>
      <c r="I53" s="150"/>
      <c r="J53" s="150"/>
      <c r="K53" s="150"/>
      <c r="L53" s="151"/>
    </row>
    <row r="54" spans="1:15" ht="15" customHeight="1">
      <c r="A54" s="7"/>
      <c r="B54" s="135"/>
      <c r="C54" s="183"/>
      <c r="D54" s="23" t="s">
        <v>17</v>
      </c>
      <c r="E54" s="132" t="s">
        <v>33</v>
      </c>
      <c r="F54" s="132"/>
      <c r="G54" s="132"/>
      <c r="H54" s="132"/>
      <c r="I54" s="132"/>
      <c r="J54" s="132"/>
      <c r="K54" s="132"/>
      <c r="L54" s="133"/>
    </row>
    <row r="55" spans="1:15" ht="15" customHeight="1">
      <c r="A55" s="7"/>
      <c r="B55" s="136"/>
      <c r="C55" s="149"/>
      <c r="D55" s="15" t="s">
        <v>51</v>
      </c>
      <c r="E55" s="132" t="s">
        <v>33</v>
      </c>
      <c r="F55" s="132"/>
      <c r="G55" s="132"/>
      <c r="H55" s="132"/>
      <c r="I55" s="132"/>
      <c r="J55" s="132"/>
      <c r="K55" s="132"/>
      <c r="L55" s="133"/>
      <c r="O55" s="8" t="s">
        <v>60</v>
      </c>
    </row>
    <row r="56" spans="1:15" ht="15" customHeight="1">
      <c r="A56" s="7"/>
      <c r="B56" s="128" t="s">
        <v>62</v>
      </c>
      <c r="C56" s="129"/>
      <c r="D56" s="129"/>
      <c r="E56" s="150"/>
      <c r="F56" s="150"/>
      <c r="G56" s="150"/>
      <c r="H56" s="150"/>
      <c r="I56" s="150"/>
      <c r="J56" s="150"/>
      <c r="K56" s="150"/>
      <c r="L56" s="151"/>
      <c r="N56" s="1"/>
      <c r="O56" s="8" t="s">
        <v>63</v>
      </c>
    </row>
    <row r="57" spans="1:15" ht="15" customHeight="1">
      <c r="B57" s="134" t="s">
        <v>156</v>
      </c>
      <c r="C57" s="137" t="s">
        <v>14</v>
      </c>
      <c r="D57" s="138"/>
      <c r="E57" s="132" t="s">
        <v>68</v>
      </c>
      <c r="F57" s="132"/>
      <c r="G57" s="132"/>
      <c r="H57" s="132"/>
      <c r="I57" s="132"/>
      <c r="J57" s="132"/>
      <c r="K57" s="132"/>
      <c r="L57" s="133"/>
      <c r="O57" s="214" t="s">
        <v>106</v>
      </c>
    </row>
    <row r="58" spans="1:15" ht="15" customHeight="1">
      <c r="B58" s="135"/>
      <c r="C58" s="139" t="s">
        <v>12</v>
      </c>
      <c r="D58" s="140"/>
      <c r="E58" s="142" t="s">
        <v>71</v>
      </c>
      <c r="F58" s="142"/>
      <c r="G58" s="142"/>
      <c r="H58" s="142"/>
      <c r="I58" s="142"/>
      <c r="J58" s="142"/>
      <c r="K58" s="142"/>
      <c r="L58" s="143"/>
      <c r="O58" s="214"/>
    </row>
    <row r="59" spans="1:15" ht="15" customHeight="1">
      <c r="B59" s="135"/>
      <c r="C59" s="139" t="s">
        <v>50</v>
      </c>
      <c r="D59" s="140"/>
      <c r="E59" s="142" t="s">
        <v>202</v>
      </c>
      <c r="F59" s="142"/>
      <c r="G59" s="142"/>
      <c r="H59" s="142"/>
      <c r="I59" s="142"/>
      <c r="J59" s="142"/>
      <c r="K59" s="142"/>
      <c r="L59" s="143"/>
      <c r="O59" s="214"/>
    </row>
    <row r="60" spans="1:15" ht="15" customHeight="1">
      <c r="B60" s="135"/>
      <c r="C60" s="130" t="s">
        <v>38</v>
      </c>
      <c r="D60" s="131"/>
      <c r="E60" s="150" t="s">
        <v>74</v>
      </c>
      <c r="F60" s="150"/>
      <c r="G60" s="150"/>
      <c r="H60" s="150"/>
      <c r="I60" s="150"/>
      <c r="J60" s="150"/>
      <c r="K60" s="150"/>
      <c r="L60" s="151"/>
      <c r="O60" s="214"/>
    </row>
    <row r="61" spans="1:15" ht="15" customHeight="1">
      <c r="A61" s="7"/>
      <c r="B61" s="135"/>
      <c r="C61" s="184" t="s">
        <v>15</v>
      </c>
      <c r="D61" s="23" t="s">
        <v>19</v>
      </c>
      <c r="E61" s="132" t="s">
        <v>25</v>
      </c>
      <c r="F61" s="132"/>
      <c r="G61" s="132"/>
      <c r="H61" s="132"/>
      <c r="I61" s="132"/>
      <c r="J61" s="132"/>
      <c r="K61" s="132"/>
      <c r="L61" s="133"/>
      <c r="M61" s="5"/>
      <c r="N61" s="1"/>
      <c r="O61" s="214"/>
    </row>
    <row r="62" spans="1:15" ht="15" customHeight="1">
      <c r="A62" s="7"/>
      <c r="B62" s="135"/>
      <c r="C62" s="184"/>
      <c r="D62" s="15" t="s">
        <v>16</v>
      </c>
      <c r="E62" s="142" t="s">
        <v>31</v>
      </c>
      <c r="F62" s="142"/>
      <c r="G62" s="142"/>
      <c r="H62" s="142"/>
      <c r="I62" s="142"/>
      <c r="J62" s="142"/>
      <c r="K62" s="142"/>
      <c r="L62" s="143"/>
      <c r="M62" s="5"/>
      <c r="N62" s="1"/>
      <c r="O62" s="214"/>
    </row>
    <row r="63" spans="1:15" ht="15" customHeight="1">
      <c r="A63" s="7"/>
      <c r="B63" s="135"/>
      <c r="C63" s="184"/>
      <c r="D63" s="11" t="s">
        <v>18</v>
      </c>
      <c r="E63" s="150" t="s">
        <v>32</v>
      </c>
      <c r="F63" s="150"/>
      <c r="G63" s="150"/>
      <c r="H63" s="150"/>
      <c r="I63" s="150"/>
      <c r="J63" s="150"/>
      <c r="K63" s="150"/>
      <c r="L63" s="151"/>
      <c r="M63" s="5"/>
      <c r="N63" s="1"/>
      <c r="O63" s="214"/>
    </row>
    <row r="64" spans="1:15" ht="15" customHeight="1">
      <c r="A64" s="7"/>
      <c r="B64" s="135"/>
      <c r="C64" s="184"/>
      <c r="D64" s="23" t="s">
        <v>17</v>
      </c>
      <c r="E64" s="132" t="s">
        <v>33</v>
      </c>
      <c r="F64" s="132"/>
      <c r="G64" s="132"/>
      <c r="H64" s="132"/>
      <c r="I64" s="132"/>
      <c r="J64" s="132"/>
      <c r="K64" s="132"/>
      <c r="L64" s="133"/>
      <c r="M64" s="5"/>
      <c r="N64" s="1"/>
      <c r="O64" s="214"/>
    </row>
    <row r="65" spans="1:15" ht="15" customHeight="1">
      <c r="A65" s="7"/>
      <c r="B65" s="136"/>
      <c r="C65" s="184"/>
      <c r="D65" s="15" t="s">
        <v>51</v>
      </c>
      <c r="E65" s="162" t="s">
        <v>33</v>
      </c>
      <c r="F65" s="162"/>
      <c r="G65" s="162"/>
      <c r="H65" s="162"/>
      <c r="I65" s="162"/>
      <c r="J65" s="162"/>
      <c r="K65" s="162"/>
      <c r="L65" s="163"/>
      <c r="N65" s="1"/>
      <c r="O65" s="214"/>
    </row>
    <row r="66" spans="1:15" ht="15" customHeight="1">
      <c r="A66" s="7"/>
      <c r="B66" s="160" t="s">
        <v>57</v>
      </c>
      <c r="C66" s="161"/>
      <c r="D66" s="161"/>
      <c r="E66" s="196" t="s">
        <v>57</v>
      </c>
      <c r="F66" s="196"/>
      <c r="G66" s="196"/>
      <c r="H66" s="196"/>
      <c r="I66" s="196"/>
      <c r="J66" s="196"/>
      <c r="K66" s="196"/>
      <c r="L66" s="197"/>
      <c r="N66" s="1"/>
      <c r="O66" s="9"/>
    </row>
    <row r="67" spans="1:15" ht="15" customHeight="1">
      <c r="A67" s="7"/>
      <c r="B67" s="134" t="s">
        <v>157</v>
      </c>
      <c r="C67" s="137" t="s">
        <v>14</v>
      </c>
      <c r="D67" s="138"/>
      <c r="E67" s="132" t="s">
        <v>73</v>
      </c>
      <c r="F67" s="132"/>
      <c r="G67" s="132"/>
      <c r="H67" s="132"/>
      <c r="I67" s="132"/>
      <c r="J67" s="132"/>
      <c r="K67" s="132"/>
      <c r="L67" s="133"/>
      <c r="O67" s="214" t="s">
        <v>107</v>
      </c>
    </row>
    <row r="68" spans="1:15" ht="15" customHeight="1">
      <c r="A68" s="7"/>
      <c r="B68" s="135"/>
      <c r="C68" s="139" t="s">
        <v>12</v>
      </c>
      <c r="D68" s="140"/>
      <c r="E68" s="142" t="s">
        <v>72</v>
      </c>
      <c r="F68" s="142"/>
      <c r="G68" s="142"/>
      <c r="H68" s="142"/>
      <c r="I68" s="142"/>
      <c r="J68" s="142"/>
      <c r="K68" s="142"/>
      <c r="L68" s="143"/>
      <c r="O68" s="214"/>
    </row>
    <row r="69" spans="1:15" ht="15" customHeight="1">
      <c r="A69" s="7"/>
      <c r="B69" s="135"/>
      <c r="C69" s="139" t="s">
        <v>50</v>
      </c>
      <c r="D69" s="140"/>
      <c r="E69" s="142" t="s">
        <v>202</v>
      </c>
      <c r="F69" s="142"/>
      <c r="G69" s="142"/>
      <c r="H69" s="142"/>
      <c r="I69" s="142"/>
      <c r="J69" s="142"/>
      <c r="K69" s="142"/>
      <c r="L69" s="143"/>
      <c r="O69" s="214"/>
    </row>
    <row r="70" spans="1:15" ht="15" customHeight="1">
      <c r="A70" s="7"/>
      <c r="B70" s="135"/>
      <c r="C70" s="130" t="s">
        <v>38</v>
      </c>
      <c r="D70" s="131"/>
      <c r="E70" s="150" t="s">
        <v>75</v>
      </c>
      <c r="F70" s="150"/>
      <c r="G70" s="150"/>
      <c r="H70" s="150"/>
      <c r="I70" s="150"/>
      <c r="J70" s="150"/>
      <c r="K70" s="150"/>
      <c r="L70" s="151"/>
      <c r="O70" s="214"/>
    </row>
    <row r="71" spans="1:15" ht="15" customHeight="1">
      <c r="A71" s="7"/>
      <c r="B71" s="135"/>
      <c r="C71" s="184" t="s">
        <v>15</v>
      </c>
      <c r="D71" s="23" t="s">
        <v>19</v>
      </c>
      <c r="E71" s="132" t="s">
        <v>25</v>
      </c>
      <c r="F71" s="132"/>
      <c r="G71" s="132"/>
      <c r="H71" s="132"/>
      <c r="I71" s="132"/>
      <c r="J71" s="132"/>
      <c r="K71" s="132"/>
      <c r="L71" s="133"/>
      <c r="M71" s="5"/>
      <c r="N71" s="5"/>
      <c r="O71" s="214"/>
    </row>
    <row r="72" spans="1:15" ht="15" customHeight="1">
      <c r="A72" s="7"/>
      <c r="B72" s="135"/>
      <c r="C72" s="184"/>
      <c r="D72" s="15" t="s">
        <v>16</v>
      </c>
      <c r="E72" s="142" t="s">
        <v>31</v>
      </c>
      <c r="F72" s="142"/>
      <c r="G72" s="142"/>
      <c r="H72" s="142"/>
      <c r="I72" s="142"/>
      <c r="J72" s="142"/>
      <c r="K72" s="142"/>
      <c r="L72" s="143"/>
      <c r="M72" s="5"/>
      <c r="N72" s="5"/>
      <c r="O72" s="214"/>
    </row>
    <row r="73" spans="1:15" ht="15" customHeight="1">
      <c r="A73" s="7"/>
      <c r="B73" s="135"/>
      <c r="C73" s="184"/>
      <c r="D73" s="11" t="s">
        <v>18</v>
      </c>
      <c r="E73" s="150" t="s">
        <v>32</v>
      </c>
      <c r="F73" s="150"/>
      <c r="G73" s="150"/>
      <c r="H73" s="150"/>
      <c r="I73" s="150"/>
      <c r="J73" s="150"/>
      <c r="K73" s="150"/>
      <c r="L73" s="151"/>
      <c r="M73" s="5"/>
      <c r="N73" s="5"/>
      <c r="O73" s="214"/>
    </row>
    <row r="74" spans="1:15" ht="15" customHeight="1">
      <c r="A74" s="7"/>
      <c r="B74" s="135"/>
      <c r="C74" s="184"/>
      <c r="D74" s="23" t="s">
        <v>17</v>
      </c>
      <c r="E74" s="132" t="s">
        <v>33</v>
      </c>
      <c r="F74" s="132"/>
      <c r="G74" s="132"/>
      <c r="H74" s="132"/>
      <c r="I74" s="132"/>
      <c r="J74" s="132"/>
      <c r="K74" s="132"/>
      <c r="L74" s="133"/>
      <c r="M74" s="5"/>
      <c r="N74" s="5"/>
      <c r="O74" s="214"/>
    </row>
    <row r="75" spans="1:15" ht="15" customHeight="1" thickBot="1">
      <c r="A75" s="7"/>
      <c r="B75" s="141"/>
      <c r="C75" s="185"/>
      <c r="D75" s="26" t="s">
        <v>51</v>
      </c>
      <c r="E75" s="162" t="s">
        <v>33</v>
      </c>
      <c r="F75" s="162"/>
      <c r="G75" s="162"/>
      <c r="H75" s="162"/>
      <c r="I75" s="162"/>
      <c r="J75" s="162"/>
      <c r="K75" s="162"/>
      <c r="L75" s="163"/>
      <c r="O75" s="214"/>
    </row>
    <row r="76" spans="1:15" ht="22.5" customHeight="1">
      <c r="A76" s="7"/>
      <c r="B76" s="154" t="s">
        <v>111</v>
      </c>
      <c r="C76" s="155"/>
      <c r="D76" s="155"/>
      <c r="E76" s="156" t="s">
        <v>49</v>
      </c>
      <c r="F76" s="156"/>
      <c r="G76" s="156"/>
      <c r="H76" s="156"/>
      <c r="I76" s="156"/>
      <c r="J76" s="156"/>
      <c r="K76" s="156"/>
      <c r="L76" s="157"/>
      <c r="O76" s="8" t="s">
        <v>108</v>
      </c>
    </row>
    <row r="77" spans="1:15" ht="15" customHeight="1">
      <c r="A77" s="7"/>
      <c r="B77" s="134" t="s">
        <v>112</v>
      </c>
      <c r="C77" s="137" t="s">
        <v>14</v>
      </c>
      <c r="D77" s="138"/>
      <c r="E77" s="132" t="s">
        <v>69</v>
      </c>
      <c r="F77" s="132"/>
      <c r="G77" s="132"/>
      <c r="H77" s="132"/>
      <c r="I77" s="132"/>
      <c r="J77" s="132"/>
      <c r="K77" s="132"/>
      <c r="L77" s="133"/>
      <c r="O77" s="8" t="s">
        <v>350</v>
      </c>
    </row>
    <row r="78" spans="1:15" ht="15" customHeight="1">
      <c r="A78" s="7"/>
      <c r="B78" s="135"/>
      <c r="C78" s="139" t="s">
        <v>12</v>
      </c>
      <c r="D78" s="140"/>
      <c r="E78" s="142" t="s">
        <v>23</v>
      </c>
      <c r="F78" s="142"/>
      <c r="G78" s="142"/>
      <c r="H78" s="142"/>
      <c r="I78" s="142"/>
      <c r="J78" s="142"/>
      <c r="K78" s="142"/>
      <c r="L78" s="143"/>
      <c r="O78" s="126" t="s">
        <v>351</v>
      </c>
    </row>
    <row r="79" spans="1:15" ht="15" customHeight="1">
      <c r="A79" s="7"/>
      <c r="B79" s="135"/>
      <c r="C79" s="139" t="s">
        <v>50</v>
      </c>
      <c r="D79" s="140"/>
      <c r="E79" s="142" t="s">
        <v>202</v>
      </c>
      <c r="F79" s="142"/>
      <c r="G79" s="142"/>
      <c r="H79" s="142"/>
      <c r="I79" s="142"/>
      <c r="J79" s="142"/>
      <c r="K79" s="142"/>
      <c r="L79" s="143"/>
      <c r="O79" s="127"/>
    </row>
    <row r="80" spans="1:15" ht="15" customHeight="1">
      <c r="A80" s="7"/>
      <c r="B80" s="135"/>
      <c r="C80" s="130" t="s">
        <v>38</v>
      </c>
      <c r="D80" s="131"/>
      <c r="E80" s="150" t="s">
        <v>39</v>
      </c>
      <c r="F80" s="150"/>
      <c r="G80" s="150"/>
      <c r="H80" s="150"/>
      <c r="I80" s="150"/>
      <c r="J80" s="150"/>
      <c r="K80" s="150"/>
      <c r="L80" s="151"/>
    </row>
    <row r="81" spans="1:15" ht="15" customHeight="1">
      <c r="B81" s="135"/>
      <c r="C81" s="211" t="s">
        <v>11</v>
      </c>
      <c r="D81" s="129"/>
      <c r="E81" s="150" t="s">
        <v>24</v>
      </c>
      <c r="F81" s="150"/>
      <c r="G81" s="150"/>
      <c r="H81" s="150"/>
      <c r="I81" s="150"/>
      <c r="J81" s="150"/>
      <c r="K81" s="150"/>
      <c r="L81" s="151"/>
      <c r="M81" s="5"/>
    </row>
    <row r="82" spans="1:15" ht="15" customHeight="1">
      <c r="B82" s="135"/>
      <c r="C82" s="32" t="s">
        <v>67</v>
      </c>
      <c r="D82" s="33">
        <v>42461</v>
      </c>
      <c r="E82" s="144">
        <f>IF(E83="","",DATEDIF(E83,D82,"Y"))</f>
        <v>54</v>
      </c>
      <c r="F82" s="144"/>
      <c r="G82" s="144"/>
      <c r="H82" s="144"/>
      <c r="I82" s="144"/>
      <c r="J82" s="144"/>
      <c r="K82" s="144"/>
      <c r="L82" s="145"/>
      <c r="N82" s="5"/>
      <c r="O82" s="85" t="s">
        <v>327</v>
      </c>
    </row>
    <row r="83" spans="1:15" ht="15" customHeight="1">
      <c r="A83" s="7"/>
      <c r="B83" s="135"/>
      <c r="C83" s="13" t="s">
        <v>55</v>
      </c>
      <c r="D83" s="21"/>
      <c r="E83" s="146">
        <v>22572</v>
      </c>
      <c r="F83" s="146"/>
      <c r="G83" s="146"/>
      <c r="H83" s="146"/>
      <c r="I83" s="146"/>
      <c r="J83" s="146"/>
      <c r="K83" s="146"/>
      <c r="L83" s="147"/>
      <c r="M83" s="5"/>
    </row>
    <row r="84" spans="1:15" ht="15" customHeight="1">
      <c r="A84" s="7"/>
      <c r="B84" s="135"/>
      <c r="C84" s="148" t="s">
        <v>354</v>
      </c>
      <c r="D84" s="12" t="s">
        <v>356</v>
      </c>
      <c r="E84" s="152" t="s">
        <v>362</v>
      </c>
      <c r="F84" s="152"/>
      <c r="G84" s="152"/>
      <c r="H84" s="152"/>
      <c r="I84" s="152"/>
      <c r="J84" s="152"/>
      <c r="K84" s="152"/>
      <c r="L84" s="153"/>
      <c r="M84" s="5"/>
      <c r="N84" s="5"/>
    </row>
    <row r="85" spans="1:15" ht="15" customHeight="1">
      <c r="A85" s="7"/>
      <c r="B85" s="136"/>
      <c r="C85" s="149"/>
      <c r="D85" s="22" t="s">
        <v>359</v>
      </c>
      <c r="E85" s="215" t="s">
        <v>361</v>
      </c>
      <c r="F85" s="215"/>
      <c r="G85" s="215"/>
      <c r="H85" s="215"/>
      <c r="I85" s="215"/>
      <c r="J85" s="215"/>
      <c r="K85" s="215"/>
      <c r="L85" s="216"/>
      <c r="M85" s="5"/>
      <c r="N85" s="5"/>
    </row>
    <row r="86" spans="1:15" ht="15" customHeight="1">
      <c r="A86" s="7"/>
      <c r="B86" s="160" t="s">
        <v>58</v>
      </c>
      <c r="C86" s="161"/>
      <c r="D86" s="161"/>
      <c r="E86" s="150" t="s">
        <v>344</v>
      </c>
      <c r="F86" s="150"/>
      <c r="G86" s="150"/>
      <c r="H86" s="150"/>
      <c r="I86" s="150"/>
      <c r="J86" s="150"/>
      <c r="K86" s="150"/>
      <c r="L86" s="151"/>
      <c r="M86" s="5"/>
      <c r="N86" s="5"/>
      <c r="O86" s="259" t="s">
        <v>115</v>
      </c>
    </row>
    <row r="87" spans="1:15" ht="15" customHeight="1">
      <c r="B87" s="134" t="s">
        <v>158</v>
      </c>
      <c r="C87" s="137" t="s">
        <v>14</v>
      </c>
      <c r="D87" s="138"/>
      <c r="E87" s="132" t="s">
        <v>68</v>
      </c>
      <c r="F87" s="132"/>
      <c r="G87" s="132"/>
      <c r="H87" s="132"/>
      <c r="I87" s="132"/>
      <c r="J87" s="132"/>
      <c r="K87" s="132"/>
      <c r="L87" s="133"/>
      <c r="N87" s="5"/>
      <c r="O87" s="259"/>
    </row>
    <row r="88" spans="1:15" ht="15" customHeight="1">
      <c r="B88" s="135"/>
      <c r="C88" s="139" t="s">
        <v>12</v>
      </c>
      <c r="D88" s="140"/>
      <c r="E88" s="142" t="s">
        <v>71</v>
      </c>
      <c r="F88" s="142"/>
      <c r="G88" s="142"/>
      <c r="H88" s="142"/>
      <c r="I88" s="142"/>
      <c r="J88" s="142"/>
      <c r="K88" s="142"/>
      <c r="L88" s="143"/>
      <c r="O88" s="259"/>
    </row>
    <row r="89" spans="1:15" ht="15" customHeight="1">
      <c r="B89" s="135"/>
      <c r="C89" s="139" t="s">
        <v>50</v>
      </c>
      <c r="D89" s="140"/>
      <c r="E89" s="142" t="s">
        <v>202</v>
      </c>
      <c r="F89" s="142"/>
      <c r="G89" s="142"/>
      <c r="H89" s="142"/>
      <c r="I89" s="142"/>
      <c r="J89" s="142"/>
      <c r="K89" s="142"/>
      <c r="L89" s="143"/>
      <c r="O89" s="214" t="s">
        <v>118</v>
      </c>
    </row>
    <row r="90" spans="1:15" ht="15" customHeight="1">
      <c r="B90" s="135"/>
      <c r="C90" s="130" t="s">
        <v>38</v>
      </c>
      <c r="D90" s="131"/>
      <c r="E90" s="150" t="s">
        <v>74</v>
      </c>
      <c r="F90" s="150"/>
      <c r="G90" s="150"/>
      <c r="H90" s="150"/>
      <c r="I90" s="150"/>
      <c r="J90" s="150"/>
      <c r="K90" s="150"/>
      <c r="L90" s="151"/>
      <c r="O90" s="214"/>
    </row>
    <row r="91" spans="1:15" ht="15" customHeight="1">
      <c r="A91" s="7"/>
      <c r="B91" s="135"/>
      <c r="C91" s="184" t="s">
        <v>15</v>
      </c>
      <c r="D91" s="14" t="s">
        <v>19</v>
      </c>
      <c r="E91" s="132" t="s">
        <v>25</v>
      </c>
      <c r="F91" s="132"/>
      <c r="G91" s="132"/>
      <c r="H91" s="132"/>
      <c r="I91" s="132"/>
      <c r="J91" s="132"/>
      <c r="K91" s="132"/>
      <c r="L91" s="133"/>
      <c r="M91" s="5"/>
      <c r="O91" s="214"/>
    </row>
    <row r="92" spans="1:15" ht="15" customHeight="1">
      <c r="A92" s="7"/>
      <c r="B92" s="135"/>
      <c r="C92" s="184"/>
      <c r="D92" s="24" t="s">
        <v>16</v>
      </c>
      <c r="E92" s="142" t="s">
        <v>31</v>
      </c>
      <c r="F92" s="142"/>
      <c r="G92" s="142"/>
      <c r="H92" s="142"/>
      <c r="I92" s="142"/>
      <c r="J92" s="142"/>
      <c r="K92" s="142"/>
      <c r="L92" s="143"/>
      <c r="M92" s="5"/>
      <c r="N92" s="1"/>
      <c r="O92" s="214"/>
    </row>
    <row r="93" spans="1:15" ht="15" customHeight="1">
      <c r="A93" s="7"/>
      <c r="B93" s="135"/>
      <c r="C93" s="184"/>
      <c r="D93" s="11" t="s">
        <v>18</v>
      </c>
      <c r="E93" s="150" t="s">
        <v>32</v>
      </c>
      <c r="F93" s="150"/>
      <c r="G93" s="150"/>
      <c r="H93" s="150"/>
      <c r="I93" s="150"/>
      <c r="J93" s="150"/>
      <c r="K93" s="150"/>
      <c r="L93" s="151"/>
      <c r="M93" s="5"/>
      <c r="N93" s="1"/>
      <c r="O93" s="214"/>
    </row>
    <row r="94" spans="1:15" ht="15" customHeight="1">
      <c r="A94" s="7"/>
      <c r="B94" s="135"/>
      <c r="C94" s="184"/>
      <c r="D94" s="14" t="s">
        <v>17</v>
      </c>
      <c r="E94" s="207" t="s">
        <v>33</v>
      </c>
      <c r="F94" s="207"/>
      <c r="G94" s="207"/>
      <c r="H94" s="207"/>
      <c r="I94" s="207"/>
      <c r="J94" s="207"/>
      <c r="K94" s="207"/>
      <c r="L94" s="208"/>
      <c r="M94" s="5"/>
      <c r="N94" s="1"/>
      <c r="O94" s="214"/>
    </row>
    <row r="95" spans="1:15" ht="15" customHeight="1">
      <c r="A95" s="7"/>
      <c r="B95" s="136"/>
      <c r="C95" s="184"/>
      <c r="D95" s="24" t="s">
        <v>51</v>
      </c>
      <c r="E95" s="209" t="s">
        <v>33</v>
      </c>
      <c r="F95" s="209"/>
      <c r="G95" s="209"/>
      <c r="H95" s="209"/>
      <c r="I95" s="209"/>
      <c r="J95" s="209"/>
      <c r="K95" s="209"/>
      <c r="L95" s="210"/>
      <c r="N95" s="1"/>
      <c r="O95" s="214"/>
    </row>
    <row r="96" spans="1:15" ht="15" customHeight="1">
      <c r="A96" s="7"/>
      <c r="B96" s="160" t="s">
        <v>59</v>
      </c>
      <c r="C96" s="161"/>
      <c r="D96" s="161"/>
      <c r="E96" s="150" t="s">
        <v>344</v>
      </c>
      <c r="F96" s="150"/>
      <c r="G96" s="150"/>
      <c r="H96" s="150"/>
      <c r="I96" s="150"/>
      <c r="J96" s="150"/>
      <c r="K96" s="150"/>
      <c r="L96" s="151"/>
      <c r="N96" s="1"/>
      <c r="O96" s="259" t="s">
        <v>110</v>
      </c>
    </row>
    <row r="97" spans="1:15" ht="15" customHeight="1">
      <c r="A97" s="7"/>
      <c r="B97" s="134" t="s">
        <v>159</v>
      </c>
      <c r="C97" s="137" t="s">
        <v>14</v>
      </c>
      <c r="D97" s="138"/>
      <c r="E97" s="132" t="s">
        <v>73</v>
      </c>
      <c r="F97" s="132"/>
      <c r="G97" s="132"/>
      <c r="H97" s="132"/>
      <c r="I97" s="132"/>
      <c r="J97" s="132"/>
      <c r="K97" s="132"/>
      <c r="L97" s="133"/>
      <c r="N97" s="1"/>
      <c r="O97" s="259"/>
    </row>
    <row r="98" spans="1:15" ht="15" customHeight="1">
      <c r="A98" s="7"/>
      <c r="B98" s="135"/>
      <c r="C98" s="139" t="s">
        <v>12</v>
      </c>
      <c r="D98" s="140"/>
      <c r="E98" s="142" t="s">
        <v>72</v>
      </c>
      <c r="F98" s="142"/>
      <c r="G98" s="142"/>
      <c r="H98" s="142"/>
      <c r="I98" s="142"/>
      <c r="J98" s="142"/>
      <c r="K98" s="142"/>
      <c r="L98" s="143"/>
      <c r="O98" s="259"/>
    </row>
    <row r="99" spans="1:15" ht="15" customHeight="1">
      <c r="A99" s="7"/>
      <c r="B99" s="135"/>
      <c r="C99" s="139" t="s">
        <v>50</v>
      </c>
      <c r="D99" s="140"/>
      <c r="E99" s="142" t="s">
        <v>202</v>
      </c>
      <c r="F99" s="142"/>
      <c r="G99" s="142"/>
      <c r="H99" s="142"/>
      <c r="I99" s="142"/>
      <c r="J99" s="142"/>
      <c r="K99" s="142"/>
      <c r="L99" s="143"/>
      <c r="O99" s="214" t="s">
        <v>119</v>
      </c>
    </row>
    <row r="100" spans="1:15" ht="15" customHeight="1">
      <c r="A100" s="7"/>
      <c r="B100" s="135"/>
      <c r="C100" s="130" t="s">
        <v>38</v>
      </c>
      <c r="D100" s="131"/>
      <c r="E100" s="150" t="s">
        <v>75</v>
      </c>
      <c r="F100" s="150"/>
      <c r="G100" s="150"/>
      <c r="H100" s="150"/>
      <c r="I100" s="150"/>
      <c r="J100" s="150"/>
      <c r="K100" s="150"/>
      <c r="L100" s="151"/>
      <c r="O100" s="214"/>
    </row>
    <row r="101" spans="1:15" ht="15" customHeight="1">
      <c r="A101" s="7"/>
      <c r="B101" s="135"/>
      <c r="C101" s="184" t="s">
        <v>15</v>
      </c>
      <c r="D101" s="23" t="s">
        <v>19</v>
      </c>
      <c r="E101" s="132" t="s">
        <v>25</v>
      </c>
      <c r="F101" s="132"/>
      <c r="G101" s="132"/>
      <c r="H101" s="132"/>
      <c r="I101" s="132"/>
      <c r="J101" s="132"/>
      <c r="K101" s="132"/>
      <c r="L101" s="133"/>
      <c r="M101" s="5"/>
      <c r="O101" s="214"/>
    </row>
    <row r="102" spans="1:15" ht="15" customHeight="1">
      <c r="A102" s="7"/>
      <c r="B102" s="135"/>
      <c r="C102" s="184"/>
      <c r="D102" s="15" t="s">
        <v>16</v>
      </c>
      <c r="E102" s="142" t="s">
        <v>31</v>
      </c>
      <c r="F102" s="142"/>
      <c r="G102" s="142"/>
      <c r="H102" s="142"/>
      <c r="I102" s="142"/>
      <c r="J102" s="142"/>
      <c r="K102" s="142"/>
      <c r="L102" s="143"/>
      <c r="M102" s="5"/>
      <c r="N102" s="5"/>
      <c r="O102" s="214"/>
    </row>
    <row r="103" spans="1:15" ht="15" customHeight="1">
      <c r="A103" s="7"/>
      <c r="B103" s="135"/>
      <c r="C103" s="184"/>
      <c r="D103" s="11" t="s">
        <v>18</v>
      </c>
      <c r="E103" s="150" t="s">
        <v>32</v>
      </c>
      <c r="F103" s="150"/>
      <c r="G103" s="150"/>
      <c r="H103" s="150"/>
      <c r="I103" s="150"/>
      <c r="J103" s="150"/>
      <c r="K103" s="150"/>
      <c r="L103" s="151"/>
      <c r="M103" s="5"/>
      <c r="N103" s="5"/>
      <c r="O103" s="214"/>
    </row>
    <row r="104" spans="1:15" ht="15" customHeight="1">
      <c r="A104" s="7"/>
      <c r="B104" s="135"/>
      <c r="C104" s="184"/>
      <c r="D104" s="23" t="s">
        <v>17</v>
      </c>
      <c r="E104" s="207" t="s">
        <v>33</v>
      </c>
      <c r="F104" s="207"/>
      <c r="G104" s="207"/>
      <c r="H104" s="207"/>
      <c r="I104" s="207"/>
      <c r="J104" s="207"/>
      <c r="K104" s="207"/>
      <c r="L104" s="208"/>
      <c r="M104" s="5"/>
      <c r="N104" s="5"/>
      <c r="O104" s="214"/>
    </row>
    <row r="105" spans="1:15" ht="15" customHeight="1" thickBot="1">
      <c r="A105" s="7"/>
      <c r="B105" s="141"/>
      <c r="C105" s="185"/>
      <c r="D105" s="26" t="s">
        <v>51</v>
      </c>
      <c r="E105" s="212" t="s">
        <v>33</v>
      </c>
      <c r="F105" s="212"/>
      <c r="G105" s="212"/>
      <c r="H105" s="212"/>
      <c r="I105" s="212"/>
      <c r="J105" s="212"/>
      <c r="K105" s="212"/>
      <c r="L105" s="213"/>
      <c r="N105" s="5"/>
      <c r="O105" s="214"/>
    </row>
    <row r="106" spans="1:15" ht="22.5" customHeight="1">
      <c r="A106" s="7"/>
      <c r="B106" s="154" t="s">
        <v>113</v>
      </c>
      <c r="C106" s="155"/>
      <c r="D106" s="155"/>
      <c r="E106" s="156"/>
      <c r="F106" s="156"/>
      <c r="G106" s="156"/>
      <c r="H106" s="156"/>
      <c r="I106" s="156"/>
      <c r="J106" s="156"/>
      <c r="K106" s="156"/>
      <c r="L106" s="157"/>
      <c r="O106" s="8" t="s">
        <v>338</v>
      </c>
    </row>
    <row r="107" spans="1:15" ht="15" customHeight="1">
      <c r="A107" s="7"/>
      <c r="B107" s="134" t="s">
        <v>114</v>
      </c>
      <c r="C107" s="137" t="s">
        <v>14</v>
      </c>
      <c r="D107" s="138"/>
      <c r="E107" s="132"/>
      <c r="F107" s="132"/>
      <c r="G107" s="132"/>
      <c r="H107" s="132"/>
      <c r="I107" s="132"/>
      <c r="J107" s="132"/>
      <c r="K107" s="132"/>
      <c r="L107" s="133"/>
      <c r="O107" s="8"/>
    </row>
    <row r="108" spans="1:15" ht="15" customHeight="1">
      <c r="A108" s="7"/>
      <c r="B108" s="135"/>
      <c r="C108" s="139" t="s">
        <v>12</v>
      </c>
      <c r="D108" s="140"/>
      <c r="E108" s="142"/>
      <c r="F108" s="142"/>
      <c r="G108" s="142"/>
      <c r="H108" s="142"/>
      <c r="I108" s="142"/>
      <c r="J108" s="142"/>
      <c r="K108" s="142"/>
      <c r="L108" s="143"/>
      <c r="O108" s="8"/>
    </row>
    <row r="109" spans="1:15" ht="15" customHeight="1">
      <c r="A109" s="7"/>
      <c r="B109" s="135"/>
      <c r="C109" s="139" t="s">
        <v>50</v>
      </c>
      <c r="D109" s="140"/>
      <c r="E109" s="142"/>
      <c r="F109" s="142"/>
      <c r="G109" s="142"/>
      <c r="H109" s="142"/>
      <c r="I109" s="142"/>
      <c r="J109" s="142"/>
      <c r="K109" s="142"/>
      <c r="L109" s="143"/>
      <c r="O109" s="8"/>
    </row>
    <row r="110" spans="1:15" ht="15" customHeight="1">
      <c r="A110" s="7"/>
      <c r="B110" s="135"/>
      <c r="C110" s="130" t="s">
        <v>38</v>
      </c>
      <c r="D110" s="131"/>
      <c r="E110" s="150"/>
      <c r="F110" s="150"/>
      <c r="G110" s="150"/>
      <c r="H110" s="150"/>
      <c r="I110" s="150"/>
      <c r="J110" s="150"/>
      <c r="K110" s="150"/>
      <c r="L110" s="151"/>
      <c r="O110" s="8"/>
    </row>
    <row r="111" spans="1:15" ht="15" customHeight="1">
      <c r="B111" s="135"/>
      <c r="C111" s="211" t="s">
        <v>11</v>
      </c>
      <c r="D111" s="129"/>
      <c r="E111" s="150"/>
      <c r="F111" s="150"/>
      <c r="G111" s="150"/>
      <c r="H111" s="150"/>
      <c r="I111" s="150"/>
      <c r="J111" s="150"/>
      <c r="K111" s="150"/>
      <c r="L111" s="151"/>
      <c r="M111" s="5"/>
      <c r="O111" s="8"/>
    </row>
    <row r="112" spans="1:15" ht="15" customHeight="1">
      <c r="B112" s="135"/>
      <c r="C112" s="32" t="s">
        <v>67</v>
      </c>
      <c r="D112" s="33">
        <v>42461</v>
      </c>
      <c r="E112" s="144" t="str">
        <f>IF(E113="","",DATEDIF(E113,D112,"Y"))</f>
        <v/>
      </c>
      <c r="F112" s="144"/>
      <c r="G112" s="144"/>
      <c r="H112" s="144"/>
      <c r="I112" s="144"/>
      <c r="J112" s="144"/>
      <c r="K112" s="144"/>
      <c r="L112" s="145"/>
      <c r="N112" s="5"/>
      <c r="O112" s="85"/>
    </row>
    <row r="113" spans="1:15" ht="15" customHeight="1">
      <c r="A113" s="7"/>
      <c r="B113" s="135"/>
      <c r="C113" s="31" t="s">
        <v>55</v>
      </c>
      <c r="D113" s="29"/>
      <c r="E113" s="146"/>
      <c r="F113" s="146"/>
      <c r="G113" s="146"/>
      <c r="H113" s="146"/>
      <c r="I113" s="146"/>
      <c r="J113" s="146"/>
      <c r="K113" s="146"/>
      <c r="L113" s="147"/>
      <c r="M113" s="5"/>
    </row>
    <row r="114" spans="1:15" ht="15" customHeight="1">
      <c r="A114" s="7"/>
      <c r="B114" s="135"/>
      <c r="C114" s="148" t="s">
        <v>355</v>
      </c>
      <c r="D114" s="30" t="s">
        <v>356</v>
      </c>
      <c r="E114" s="152"/>
      <c r="F114" s="152"/>
      <c r="G114" s="152"/>
      <c r="H114" s="152"/>
      <c r="I114" s="152"/>
      <c r="J114" s="152"/>
      <c r="K114" s="152"/>
      <c r="L114" s="153"/>
      <c r="M114" s="5"/>
      <c r="N114" s="5"/>
    </row>
    <row r="115" spans="1:15" ht="15" customHeight="1">
      <c r="A115" s="7"/>
      <c r="B115" s="136"/>
      <c r="C115" s="149"/>
      <c r="D115" s="22" t="s">
        <v>359</v>
      </c>
      <c r="E115" s="215"/>
      <c r="F115" s="215"/>
      <c r="G115" s="215"/>
      <c r="H115" s="215"/>
      <c r="I115" s="215"/>
      <c r="J115" s="215"/>
      <c r="K115" s="215"/>
      <c r="L115" s="216"/>
      <c r="M115" s="5"/>
      <c r="N115" s="5"/>
    </row>
    <row r="116" spans="1:15" ht="15" customHeight="1">
      <c r="A116" s="7"/>
      <c r="B116" s="160" t="s">
        <v>58</v>
      </c>
      <c r="C116" s="161"/>
      <c r="D116" s="161"/>
      <c r="E116" s="150"/>
      <c r="F116" s="150"/>
      <c r="G116" s="150"/>
      <c r="H116" s="150"/>
      <c r="I116" s="150"/>
      <c r="J116" s="150"/>
      <c r="K116" s="150"/>
      <c r="L116" s="151"/>
      <c r="M116" s="5"/>
      <c r="N116" s="5"/>
      <c r="O116" s="259"/>
    </row>
    <row r="117" spans="1:15" ht="15" customHeight="1">
      <c r="B117" s="134" t="s">
        <v>160</v>
      </c>
      <c r="C117" s="137" t="s">
        <v>14</v>
      </c>
      <c r="D117" s="138"/>
      <c r="E117" s="132"/>
      <c r="F117" s="132"/>
      <c r="G117" s="132"/>
      <c r="H117" s="132"/>
      <c r="I117" s="132"/>
      <c r="J117" s="132"/>
      <c r="K117" s="132"/>
      <c r="L117" s="133"/>
      <c r="N117" s="5"/>
      <c r="O117" s="259"/>
    </row>
    <row r="118" spans="1:15" ht="15" customHeight="1">
      <c r="B118" s="135"/>
      <c r="C118" s="139" t="s">
        <v>12</v>
      </c>
      <c r="D118" s="140"/>
      <c r="E118" s="142"/>
      <c r="F118" s="142"/>
      <c r="G118" s="142"/>
      <c r="H118" s="142"/>
      <c r="I118" s="142"/>
      <c r="J118" s="142"/>
      <c r="K118" s="142"/>
      <c r="L118" s="143"/>
      <c r="O118" s="259"/>
    </row>
    <row r="119" spans="1:15" ht="15" customHeight="1">
      <c r="B119" s="135"/>
      <c r="C119" s="139" t="s">
        <v>50</v>
      </c>
      <c r="D119" s="140"/>
      <c r="E119" s="142"/>
      <c r="F119" s="142"/>
      <c r="G119" s="142"/>
      <c r="H119" s="142"/>
      <c r="I119" s="142"/>
      <c r="J119" s="142"/>
      <c r="K119" s="142"/>
      <c r="L119" s="143"/>
      <c r="O119" s="214"/>
    </row>
    <row r="120" spans="1:15" ht="15" customHeight="1">
      <c r="B120" s="135"/>
      <c r="C120" s="130" t="s">
        <v>38</v>
      </c>
      <c r="D120" s="131"/>
      <c r="E120" s="150"/>
      <c r="F120" s="150"/>
      <c r="G120" s="150"/>
      <c r="H120" s="150"/>
      <c r="I120" s="150"/>
      <c r="J120" s="150"/>
      <c r="K120" s="150"/>
      <c r="L120" s="151"/>
      <c r="O120" s="214"/>
    </row>
    <row r="121" spans="1:15" ht="15" customHeight="1">
      <c r="A121" s="7"/>
      <c r="B121" s="135"/>
      <c r="C121" s="184" t="s">
        <v>15</v>
      </c>
      <c r="D121" s="14" t="s">
        <v>19</v>
      </c>
      <c r="E121" s="132"/>
      <c r="F121" s="132"/>
      <c r="G121" s="132"/>
      <c r="H121" s="132"/>
      <c r="I121" s="132"/>
      <c r="J121" s="132"/>
      <c r="K121" s="132"/>
      <c r="L121" s="133"/>
      <c r="M121" s="5"/>
      <c r="O121" s="214"/>
    </row>
    <row r="122" spans="1:15" ht="15" customHeight="1">
      <c r="A122" s="7"/>
      <c r="B122" s="135"/>
      <c r="C122" s="184"/>
      <c r="D122" s="24" t="s">
        <v>16</v>
      </c>
      <c r="E122" s="142"/>
      <c r="F122" s="142"/>
      <c r="G122" s="142"/>
      <c r="H122" s="142"/>
      <c r="I122" s="142"/>
      <c r="J122" s="142"/>
      <c r="K122" s="142"/>
      <c r="L122" s="143"/>
      <c r="M122" s="5"/>
      <c r="N122" s="1"/>
      <c r="O122" s="214"/>
    </row>
    <row r="123" spans="1:15" ht="15" customHeight="1">
      <c r="A123" s="7"/>
      <c r="B123" s="135"/>
      <c r="C123" s="184"/>
      <c r="D123" s="11" t="s">
        <v>18</v>
      </c>
      <c r="E123" s="150"/>
      <c r="F123" s="150"/>
      <c r="G123" s="150"/>
      <c r="H123" s="150"/>
      <c r="I123" s="150"/>
      <c r="J123" s="150"/>
      <c r="K123" s="150"/>
      <c r="L123" s="151"/>
      <c r="M123" s="5"/>
      <c r="N123" s="1"/>
      <c r="O123" s="214"/>
    </row>
    <row r="124" spans="1:15" ht="15" customHeight="1">
      <c r="A124" s="7"/>
      <c r="B124" s="135"/>
      <c r="C124" s="184"/>
      <c r="D124" s="14" t="s">
        <v>17</v>
      </c>
      <c r="E124" s="207"/>
      <c r="F124" s="207"/>
      <c r="G124" s="207"/>
      <c r="H124" s="207"/>
      <c r="I124" s="207"/>
      <c r="J124" s="207"/>
      <c r="K124" s="207"/>
      <c r="L124" s="208"/>
      <c r="M124" s="5"/>
      <c r="N124" s="1"/>
      <c r="O124" s="214"/>
    </row>
    <row r="125" spans="1:15" ht="15" customHeight="1">
      <c r="A125" s="7"/>
      <c r="B125" s="136"/>
      <c r="C125" s="184"/>
      <c r="D125" s="24" t="s">
        <v>51</v>
      </c>
      <c r="E125" s="209"/>
      <c r="F125" s="209"/>
      <c r="G125" s="209"/>
      <c r="H125" s="209"/>
      <c r="I125" s="209"/>
      <c r="J125" s="209"/>
      <c r="K125" s="209"/>
      <c r="L125" s="210"/>
      <c r="N125" s="1"/>
      <c r="O125" s="214"/>
    </row>
    <row r="126" spans="1:15" ht="15" customHeight="1">
      <c r="A126" s="7"/>
      <c r="B126" s="160" t="s">
        <v>59</v>
      </c>
      <c r="C126" s="161"/>
      <c r="D126" s="161"/>
      <c r="E126" s="150"/>
      <c r="F126" s="150"/>
      <c r="G126" s="150"/>
      <c r="H126" s="150"/>
      <c r="I126" s="150"/>
      <c r="J126" s="150"/>
      <c r="K126" s="150"/>
      <c r="L126" s="151"/>
      <c r="N126" s="1"/>
      <c r="O126" s="259"/>
    </row>
    <row r="127" spans="1:15" ht="15" customHeight="1">
      <c r="A127" s="7"/>
      <c r="B127" s="134" t="s">
        <v>161</v>
      </c>
      <c r="C127" s="137" t="s">
        <v>14</v>
      </c>
      <c r="D127" s="138"/>
      <c r="E127" s="132"/>
      <c r="F127" s="132"/>
      <c r="G127" s="132"/>
      <c r="H127" s="132"/>
      <c r="I127" s="132"/>
      <c r="J127" s="132"/>
      <c r="K127" s="132"/>
      <c r="L127" s="133"/>
      <c r="N127" s="1"/>
      <c r="O127" s="259"/>
    </row>
    <row r="128" spans="1:15" ht="15" customHeight="1">
      <c r="A128" s="7"/>
      <c r="B128" s="135"/>
      <c r="C128" s="139" t="s">
        <v>12</v>
      </c>
      <c r="D128" s="140"/>
      <c r="E128" s="142"/>
      <c r="F128" s="142"/>
      <c r="G128" s="142"/>
      <c r="H128" s="142"/>
      <c r="I128" s="142"/>
      <c r="J128" s="142"/>
      <c r="K128" s="142"/>
      <c r="L128" s="143"/>
      <c r="O128" s="259"/>
    </row>
    <row r="129" spans="1:15" ht="15" customHeight="1">
      <c r="A129" s="7"/>
      <c r="B129" s="135"/>
      <c r="C129" s="139" t="s">
        <v>50</v>
      </c>
      <c r="D129" s="140"/>
      <c r="E129" s="142"/>
      <c r="F129" s="142"/>
      <c r="G129" s="142"/>
      <c r="H129" s="142"/>
      <c r="I129" s="142"/>
      <c r="J129" s="142"/>
      <c r="K129" s="142"/>
      <c r="L129" s="143"/>
      <c r="O129" s="214"/>
    </row>
    <row r="130" spans="1:15" ht="15" customHeight="1">
      <c r="A130" s="7"/>
      <c r="B130" s="135"/>
      <c r="C130" s="130" t="s">
        <v>38</v>
      </c>
      <c r="D130" s="131"/>
      <c r="E130" s="150"/>
      <c r="F130" s="150"/>
      <c r="G130" s="150"/>
      <c r="H130" s="150"/>
      <c r="I130" s="150"/>
      <c r="J130" s="150"/>
      <c r="K130" s="150"/>
      <c r="L130" s="151"/>
      <c r="O130" s="214"/>
    </row>
    <row r="131" spans="1:15" ht="15" customHeight="1">
      <c r="A131" s="7"/>
      <c r="B131" s="135"/>
      <c r="C131" s="184" t="s">
        <v>15</v>
      </c>
      <c r="D131" s="23" t="s">
        <v>19</v>
      </c>
      <c r="E131" s="132"/>
      <c r="F131" s="132"/>
      <c r="G131" s="132"/>
      <c r="H131" s="132"/>
      <c r="I131" s="132"/>
      <c r="J131" s="132"/>
      <c r="K131" s="132"/>
      <c r="L131" s="133"/>
      <c r="M131" s="5"/>
      <c r="O131" s="214"/>
    </row>
    <row r="132" spans="1:15" ht="15" customHeight="1">
      <c r="A132" s="7"/>
      <c r="B132" s="135"/>
      <c r="C132" s="184"/>
      <c r="D132" s="15" t="s">
        <v>16</v>
      </c>
      <c r="E132" s="142"/>
      <c r="F132" s="142"/>
      <c r="G132" s="142"/>
      <c r="H132" s="142"/>
      <c r="I132" s="142"/>
      <c r="J132" s="142"/>
      <c r="K132" s="142"/>
      <c r="L132" s="143"/>
      <c r="M132" s="5"/>
      <c r="N132" s="5"/>
      <c r="O132" s="214"/>
    </row>
    <row r="133" spans="1:15" ht="15" customHeight="1">
      <c r="A133" s="7"/>
      <c r="B133" s="135"/>
      <c r="C133" s="184"/>
      <c r="D133" s="11" t="s">
        <v>18</v>
      </c>
      <c r="E133" s="150"/>
      <c r="F133" s="150"/>
      <c r="G133" s="150"/>
      <c r="H133" s="150"/>
      <c r="I133" s="150"/>
      <c r="J133" s="150"/>
      <c r="K133" s="150"/>
      <c r="L133" s="151"/>
      <c r="M133" s="5"/>
      <c r="N133" s="5"/>
      <c r="O133" s="214"/>
    </row>
    <row r="134" spans="1:15" ht="15" customHeight="1">
      <c r="A134" s="7"/>
      <c r="B134" s="135"/>
      <c r="C134" s="184"/>
      <c r="D134" s="23" t="s">
        <v>17</v>
      </c>
      <c r="E134" s="207"/>
      <c r="F134" s="207"/>
      <c r="G134" s="207"/>
      <c r="H134" s="207"/>
      <c r="I134" s="207"/>
      <c r="J134" s="207"/>
      <c r="K134" s="207"/>
      <c r="L134" s="208"/>
      <c r="M134" s="5"/>
      <c r="N134" s="5"/>
      <c r="O134" s="214"/>
    </row>
    <row r="135" spans="1:15" ht="15" customHeight="1" thickBot="1">
      <c r="A135" s="7"/>
      <c r="B135" s="141"/>
      <c r="C135" s="185"/>
      <c r="D135" s="26" t="s">
        <v>51</v>
      </c>
      <c r="E135" s="212"/>
      <c r="F135" s="212"/>
      <c r="G135" s="212"/>
      <c r="H135" s="212"/>
      <c r="I135" s="212"/>
      <c r="J135" s="212"/>
      <c r="K135" s="212"/>
      <c r="L135" s="213"/>
      <c r="N135" s="5"/>
      <c r="O135" s="214"/>
    </row>
    <row r="136" spans="1:15" ht="22.5" customHeight="1">
      <c r="A136" s="7"/>
      <c r="B136" s="154" t="s">
        <v>120</v>
      </c>
      <c r="C136" s="155"/>
      <c r="D136" s="155"/>
      <c r="E136" s="156"/>
      <c r="F136" s="156"/>
      <c r="G136" s="156"/>
      <c r="H136" s="156"/>
      <c r="I136" s="156"/>
      <c r="J136" s="156"/>
      <c r="K136" s="156"/>
      <c r="L136" s="157"/>
      <c r="O136" s="8"/>
    </row>
    <row r="137" spans="1:15" ht="15" customHeight="1">
      <c r="A137" s="7"/>
      <c r="B137" s="134" t="s">
        <v>121</v>
      </c>
      <c r="C137" s="137" t="s">
        <v>14</v>
      </c>
      <c r="D137" s="138"/>
      <c r="E137" s="132"/>
      <c r="F137" s="132"/>
      <c r="G137" s="132"/>
      <c r="H137" s="132"/>
      <c r="I137" s="132"/>
      <c r="J137" s="132"/>
      <c r="K137" s="132"/>
      <c r="L137" s="133"/>
      <c r="O137" s="8"/>
    </row>
    <row r="138" spans="1:15" ht="15" customHeight="1">
      <c r="A138" s="7"/>
      <c r="B138" s="135"/>
      <c r="C138" s="139" t="s">
        <v>12</v>
      </c>
      <c r="D138" s="140"/>
      <c r="E138" s="142"/>
      <c r="F138" s="142"/>
      <c r="G138" s="142"/>
      <c r="H138" s="142"/>
      <c r="I138" s="142"/>
      <c r="J138" s="142"/>
      <c r="K138" s="142"/>
      <c r="L138" s="143"/>
      <c r="O138" s="34"/>
    </row>
    <row r="139" spans="1:15" ht="15" customHeight="1">
      <c r="A139" s="7"/>
      <c r="B139" s="135"/>
      <c r="C139" s="139" t="s">
        <v>50</v>
      </c>
      <c r="D139" s="140"/>
      <c r="E139" s="142"/>
      <c r="F139" s="142"/>
      <c r="G139" s="142"/>
      <c r="H139" s="142"/>
      <c r="I139" s="142"/>
      <c r="J139" s="142"/>
      <c r="K139" s="142"/>
      <c r="L139" s="143"/>
    </row>
    <row r="140" spans="1:15" ht="15" customHeight="1">
      <c r="A140" s="7"/>
      <c r="B140" s="135"/>
      <c r="C140" s="130" t="s">
        <v>38</v>
      </c>
      <c r="D140" s="131"/>
      <c r="E140" s="150"/>
      <c r="F140" s="150"/>
      <c r="G140" s="150"/>
      <c r="H140" s="150"/>
      <c r="I140" s="150"/>
      <c r="J140" s="150"/>
      <c r="K140" s="150"/>
      <c r="L140" s="151"/>
    </row>
    <row r="141" spans="1:15" ht="15" customHeight="1">
      <c r="B141" s="135"/>
      <c r="C141" s="211" t="s">
        <v>11</v>
      </c>
      <c r="D141" s="129"/>
      <c r="E141" s="150"/>
      <c r="F141" s="150"/>
      <c r="G141" s="150"/>
      <c r="H141" s="150"/>
      <c r="I141" s="150"/>
      <c r="J141" s="150"/>
      <c r="K141" s="150"/>
      <c r="L141" s="151"/>
      <c r="M141" s="5"/>
    </row>
    <row r="142" spans="1:15" ht="15" customHeight="1">
      <c r="B142" s="135"/>
      <c r="C142" s="32" t="s">
        <v>67</v>
      </c>
      <c r="D142" s="33">
        <v>42461</v>
      </c>
      <c r="E142" s="144" t="str">
        <f>IF(E143="","",DATEDIF(E143,D142,"Y"))</f>
        <v/>
      </c>
      <c r="F142" s="144"/>
      <c r="G142" s="144"/>
      <c r="H142" s="144"/>
      <c r="I142" s="144"/>
      <c r="J142" s="144"/>
      <c r="K142" s="144"/>
      <c r="L142" s="145"/>
      <c r="N142" s="5"/>
    </row>
    <row r="143" spans="1:15" ht="15" customHeight="1">
      <c r="A143" s="7"/>
      <c r="B143" s="135"/>
      <c r="C143" s="31" t="s">
        <v>55</v>
      </c>
      <c r="D143" s="29"/>
      <c r="E143" s="146"/>
      <c r="F143" s="146"/>
      <c r="G143" s="146"/>
      <c r="H143" s="146"/>
      <c r="I143" s="146"/>
      <c r="J143" s="146"/>
      <c r="K143" s="146"/>
      <c r="L143" s="147"/>
      <c r="M143" s="5"/>
    </row>
    <row r="144" spans="1:15" ht="15" customHeight="1">
      <c r="A144" s="7"/>
      <c r="B144" s="135"/>
      <c r="C144" s="148" t="s">
        <v>355</v>
      </c>
      <c r="D144" s="30" t="s">
        <v>356</v>
      </c>
      <c r="E144" s="152"/>
      <c r="F144" s="152"/>
      <c r="G144" s="152"/>
      <c r="H144" s="152"/>
      <c r="I144" s="152"/>
      <c r="J144" s="152"/>
      <c r="K144" s="152"/>
      <c r="L144" s="153"/>
      <c r="M144" s="5"/>
      <c r="N144" s="5"/>
    </row>
    <row r="145" spans="1:15" ht="15" customHeight="1">
      <c r="A145" s="7"/>
      <c r="B145" s="136"/>
      <c r="C145" s="149"/>
      <c r="D145" s="22" t="s">
        <v>359</v>
      </c>
      <c r="E145" s="215"/>
      <c r="F145" s="215"/>
      <c r="G145" s="215"/>
      <c r="H145" s="215"/>
      <c r="I145" s="215"/>
      <c r="J145" s="215"/>
      <c r="K145" s="215"/>
      <c r="L145" s="216"/>
      <c r="M145" s="5"/>
      <c r="N145" s="5"/>
    </row>
    <row r="146" spans="1:15" ht="15" customHeight="1">
      <c r="A146" s="7"/>
      <c r="B146" s="160" t="s">
        <v>58</v>
      </c>
      <c r="C146" s="161"/>
      <c r="D146" s="161"/>
      <c r="E146" s="150"/>
      <c r="F146" s="150"/>
      <c r="G146" s="150"/>
      <c r="H146" s="150"/>
      <c r="I146" s="150"/>
      <c r="J146" s="150"/>
      <c r="K146" s="150"/>
      <c r="L146" s="151"/>
      <c r="M146" s="5"/>
      <c r="N146" s="5"/>
      <c r="O146" s="259"/>
    </row>
    <row r="147" spans="1:15" ht="15" customHeight="1">
      <c r="B147" s="134" t="s">
        <v>162</v>
      </c>
      <c r="C147" s="137" t="s">
        <v>14</v>
      </c>
      <c r="D147" s="138"/>
      <c r="E147" s="132"/>
      <c r="F147" s="132"/>
      <c r="G147" s="132"/>
      <c r="H147" s="132"/>
      <c r="I147" s="132"/>
      <c r="J147" s="132"/>
      <c r="K147" s="132"/>
      <c r="L147" s="133"/>
      <c r="N147" s="5"/>
      <c r="O147" s="259"/>
    </row>
    <row r="148" spans="1:15" ht="15" customHeight="1">
      <c r="B148" s="135"/>
      <c r="C148" s="139" t="s">
        <v>12</v>
      </c>
      <c r="D148" s="140"/>
      <c r="E148" s="142"/>
      <c r="F148" s="142"/>
      <c r="G148" s="142"/>
      <c r="H148" s="142"/>
      <c r="I148" s="142"/>
      <c r="J148" s="142"/>
      <c r="K148" s="142"/>
      <c r="L148" s="143"/>
      <c r="O148" s="259"/>
    </row>
    <row r="149" spans="1:15" ht="15" customHeight="1">
      <c r="B149" s="135"/>
      <c r="C149" s="139" t="s">
        <v>50</v>
      </c>
      <c r="D149" s="140"/>
      <c r="E149" s="142"/>
      <c r="F149" s="142"/>
      <c r="G149" s="142"/>
      <c r="H149" s="142"/>
      <c r="I149" s="142"/>
      <c r="J149" s="142"/>
      <c r="K149" s="142"/>
      <c r="L149" s="143"/>
      <c r="O149" s="214"/>
    </row>
    <row r="150" spans="1:15" ht="15" customHeight="1">
      <c r="B150" s="135"/>
      <c r="C150" s="130" t="s">
        <v>38</v>
      </c>
      <c r="D150" s="131"/>
      <c r="E150" s="150"/>
      <c r="F150" s="150"/>
      <c r="G150" s="150"/>
      <c r="H150" s="150"/>
      <c r="I150" s="150"/>
      <c r="J150" s="150"/>
      <c r="K150" s="150"/>
      <c r="L150" s="151"/>
      <c r="O150" s="214"/>
    </row>
    <row r="151" spans="1:15" ht="15" customHeight="1">
      <c r="A151" s="7"/>
      <c r="B151" s="135"/>
      <c r="C151" s="184" t="s">
        <v>15</v>
      </c>
      <c r="D151" s="14" t="s">
        <v>19</v>
      </c>
      <c r="E151" s="132"/>
      <c r="F151" s="132"/>
      <c r="G151" s="132"/>
      <c r="H151" s="132"/>
      <c r="I151" s="132"/>
      <c r="J151" s="132"/>
      <c r="K151" s="132"/>
      <c r="L151" s="133"/>
      <c r="M151" s="5"/>
      <c r="O151" s="214"/>
    </row>
    <row r="152" spans="1:15" ht="15" customHeight="1">
      <c r="A152" s="7"/>
      <c r="B152" s="135"/>
      <c r="C152" s="184"/>
      <c r="D152" s="24" t="s">
        <v>16</v>
      </c>
      <c r="E152" s="142"/>
      <c r="F152" s="142"/>
      <c r="G152" s="142"/>
      <c r="H152" s="142"/>
      <c r="I152" s="142"/>
      <c r="J152" s="142"/>
      <c r="K152" s="142"/>
      <c r="L152" s="143"/>
      <c r="M152" s="5"/>
      <c r="N152" s="1"/>
      <c r="O152" s="214"/>
    </row>
    <row r="153" spans="1:15" ht="15" customHeight="1">
      <c r="A153" s="7"/>
      <c r="B153" s="135"/>
      <c r="C153" s="184"/>
      <c r="D153" s="11" t="s">
        <v>18</v>
      </c>
      <c r="E153" s="150"/>
      <c r="F153" s="150"/>
      <c r="G153" s="150"/>
      <c r="H153" s="150"/>
      <c r="I153" s="150"/>
      <c r="J153" s="150"/>
      <c r="K153" s="150"/>
      <c r="L153" s="151"/>
      <c r="M153" s="5"/>
      <c r="N153" s="1"/>
      <c r="O153" s="214"/>
    </row>
    <row r="154" spans="1:15" ht="15" customHeight="1">
      <c r="A154" s="7"/>
      <c r="B154" s="135"/>
      <c r="C154" s="184"/>
      <c r="D154" s="14" t="s">
        <v>17</v>
      </c>
      <c r="E154" s="207"/>
      <c r="F154" s="207"/>
      <c r="G154" s="207"/>
      <c r="H154" s="207"/>
      <c r="I154" s="207"/>
      <c r="J154" s="207"/>
      <c r="K154" s="207"/>
      <c r="L154" s="208"/>
      <c r="M154" s="5"/>
      <c r="N154" s="1"/>
      <c r="O154" s="214"/>
    </row>
    <row r="155" spans="1:15" ht="15" customHeight="1">
      <c r="A155" s="7"/>
      <c r="B155" s="136"/>
      <c r="C155" s="184"/>
      <c r="D155" s="24" t="s">
        <v>51</v>
      </c>
      <c r="E155" s="209"/>
      <c r="F155" s="209"/>
      <c r="G155" s="209"/>
      <c r="H155" s="209"/>
      <c r="I155" s="209"/>
      <c r="J155" s="209"/>
      <c r="K155" s="209"/>
      <c r="L155" s="210"/>
      <c r="N155" s="1"/>
      <c r="O155" s="214"/>
    </row>
    <row r="156" spans="1:15" ht="15" customHeight="1">
      <c r="A156" s="7"/>
      <c r="B156" s="160" t="s">
        <v>59</v>
      </c>
      <c r="C156" s="161"/>
      <c r="D156" s="161"/>
      <c r="E156" s="150"/>
      <c r="F156" s="150"/>
      <c r="G156" s="150"/>
      <c r="H156" s="150"/>
      <c r="I156" s="150"/>
      <c r="J156" s="150"/>
      <c r="K156" s="150"/>
      <c r="L156" s="151"/>
      <c r="N156" s="1"/>
      <c r="O156" s="259"/>
    </row>
    <row r="157" spans="1:15" ht="15" customHeight="1">
      <c r="A157" s="7"/>
      <c r="B157" s="134" t="s">
        <v>163</v>
      </c>
      <c r="C157" s="137" t="s">
        <v>14</v>
      </c>
      <c r="D157" s="138"/>
      <c r="E157" s="132"/>
      <c r="F157" s="132"/>
      <c r="G157" s="132"/>
      <c r="H157" s="132"/>
      <c r="I157" s="132"/>
      <c r="J157" s="132"/>
      <c r="K157" s="132"/>
      <c r="L157" s="133"/>
      <c r="N157" s="1"/>
      <c r="O157" s="259"/>
    </row>
    <row r="158" spans="1:15" ht="15" customHeight="1">
      <c r="A158" s="7"/>
      <c r="B158" s="135"/>
      <c r="C158" s="139" t="s">
        <v>12</v>
      </c>
      <c r="D158" s="140"/>
      <c r="E158" s="142"/>
      <c r="F158" s="142"/>
      <c r="G158" s="142"/>
      <c r="H158" s="142"/>
      <c r="I158" s="142"/>
      <c r="J158" s="142"/>
      <c r="K158" s="142"/>
      <c r="L158" s="143"/>
      <c r="O158" s="259"/>
    </row>
    <row r="159" spans="1:15" ht="15" customHeight="1">
      <c r="A159" s="7"/>
      <c r="B159" s="135"/>
      <c r="C159" s="139" t="s">
        <v>50</v>
      </c>
      <c r="D159" s="140"/>
      <c r="E159" s="142"/>
      <c r="F159" s="142"/>
      <c r="G159" s="142"/>
      <c r="H159" s="142"/>
      <c r="I159" s="142"/>
      <c r="J159" s="142"/>
      <c r="K159" s="142"/>
      <c r="L159" s="143"/>
      <c r="O159" s="214"/>
    </row>
    <row r="160" spans="1:15" ht="15" customHeight="1">
      <c r="A160" s="7"/>
      <c r="B160" s="135"/>
      <c r="C160" s="130" t="s">
        <v>38</v>
      </c>
      <c r="D160" s="131"/>
      <c r="E160" s="150"/>
      <c r="F160" s="150"/>
      <c r="G160" s="150"/>
      <c r="H160" s="150"/>
      <c r="I160" s="150"/>
      <c r="J160" s="150"/>
      <c r="K160" s="150"/>
      <c r="L160" s="151"/>
      <c r="O160" s="214"/>
    </row>
    <row r="161" spans="1:15" ht="15" customHeight="1">
      <c r="A161" s="7"/>
      <c r="B161" s="135"/>
      <c r="C161" s="184" t="s">
        <v>15</v>
      </c>
      <c r="D161" s="23" t="s">
        <v>19</v>
      </c>
      <c r="E161" s="132"/>
      <c r="F161" s="132"/>
      <c r="G161" s="132"/>
      <c r="H161" s="132"/>
      <c r="I161" s="132"/>
      <c r="J161" s="132"/>
      <c r="K161" s="132"/>
      <c r="L161" s="133"/>
      <c r="M161" s="5"/>
      <c r="O161" s="214"/>
    </row>
    <row r="162" spans="1:15" ht="15" customHeight="1">
      <c r="A162" s="7"/>
      <c r="B162" s="135"/>
      <c r="C162" s="184"/>
      <c r="D162" s="15" t="s">
        <v>16</v>
      </c>
      <c r="E162" s="142"/>
      <c r="F162" s="142"/>
      <c r="G162" s="142"/>
      <c r="H162" s="142"/>
      <c r="I162" s="142"/>
      <c r="J162" s="142"/>
      <c r="K162" s="142"/>
      <c r="L162" s="143"/>
      <c r="M162" s="5"/>
      <c r="N162" s="5"/>
      <c r="O162" s="214"/>
    </row>
    <row r="163" spans="1:15" ht="15" customHeight="1">
      <c r="A163" s="7"/>
      <c r="B163" s="135"/>
      <c r="C163" s="184"/>
      <c r="D163" s="11" t="s">
        <v>18</v>
      </c>
      <c r="E163" s="150"/>
      <c r="F163" s="150"/>
      <c r="G163" s="150"/>
      <c r="H163" s="150"/>
      <c r="I163" s="150"/>
      <c r="J163" s="150"/>
      <c r="K163" s="150"/>
      <c r="L163" s="151"/>
      <c r="M163" s="5"/>
      <c r="N163" s="5"/>
      <c r="O163" s="214"/>
    </row>
    <row r="164" spans="1:15" ht="15" customHeight="1">
      <c r="A164" s="7"/>
      <c r="B164" s="135"/>
      <c r="C164" s="184"/>
      <c r="D164" s="23" t="s">
        <v>17</v>
      </c>
      <c r="E164" s="207"/>
      <c r="F164" s="207"/>
      <c r="G164" s="207"/>
      <c r="H164" s="207"/>
      <c r="I164" s="207"/>
      <c r="J164" s="207"/>
      <c r="K164" s="207"/>
      <c r="L164" s="208"/>
      <c r="M164" s="5"/>
      <c r="N164" s="5"/>
      <c r="O164" s="214"/>
    </row>
    <row r="165" spans="1:15" ht="15" customHeight="1" thickBot="1">
      <c r="A165" s="7"/>
      <c r="B165" s="141"/>
      <c r="C165" s="185"/>
      <c r="D165" s="26" t="s">
        <v>51</v>
      </c>
      <c r="E165" s="212"/>
      <c r="F165" s="212"/>
      <c r="G165" s="212"/>
      <c r="H165" s="212"/>
      <c r="I165" s="212"/>
      <c r="J165" s="212"/>
      <c r="K165" s="212"/>
      <c r="L165" s="213"/>
      <c r="N165" s="5"/>
      <c r="O165" s="214"/>
    </row>
    <row r="166" spans="1:15" ht="22.5" customHeight="1">
      <c r="A166" s="7"/>
      <c r="B166" s="154" t="s">
        <v>122</v>
      </c>
      <c r="C166" s="155"/>
      <c r="D166" s="155"/>
      <c r="E166" s="156"/>
      <c r="F166" s="156"/>
      <c r="G166" s="156"/>
      <c r="H166" s="156"/>
      <c r="I166" s="156"/>
      <c r="J166" s="156"/>
      <c r="K166" s="156"/>
      <c r="L166" s="157"/>
      <c r="O166" s="8"/>
    </row>
    <row r="167" spans="1:15" ht="15" customHeight="1">
      <c r="A167" s="7"/>
      <c r="B167" s="134" t="s">
        <v>123</v>
      </c>
      <c r="C167" s="137" t="s">
        <v>14</v>
      </c>
      <c r="D167" s="138"/>
      <c r="E167" s="132"/>
      <c r="F167" s="132"/>
      <c r="G167" s="132"/>
      <c r="H167" s="132"/>
      <c r="I167" s="132"/>
      <c r="J167" s="132"/>
      <c r="K167" s="132"/>
      <c r="L167" s="133"/>
      <c r="O167" s="8"/>
    </row>
    <row r="168" spans="1:15" ht="15" customHeight="1">
      <c r="A168" s="7"/>
      <c r="B168" s="135"/>
      <c r="C168" s="139" t="s">
        <v>12</v>
      </c>
      <c r="D168" s="140"/>
      <c r="E168" s="142"/>
      <c r="F168" s="142"/>
      <c r="G168" s="142"/>
      <c r="H168" s="142"/>
      <c r="I168" s="142"/>
      <c r="J168" s="142"/>
      <c r="K168" s="142"/>
      <c r="L168" s="143"/>
      <c r="O168" s="34"/>
    </row>
    <row r="169" spans="1:15" ht="15" customHeight="1">
      <c r="A169" s="7"/>
      <c r="B169" s="135"/>
      <c r="C169" s="139" t="s">
        <v>50</v>
      </c>
      <c r="D169" s="140"/>
      <c r="E169" s="142"/>
      <c r="F169" s="142"/>
      <c r="G169" s="142"/>
      <c r="H169" s="142"/>
      <c r="I169" s="142"/>
      <c r="J169" s="142"/>
      <c r="K169" s="142"/>
      <c r="L169" s="143"/>
    </row>
    <row r="170" spans="1:15" ht="15" customHeight="1">
      <c r="A170" s="7"/>
      <c r="B170" s="135"/>
      <c r="C170" s="130" t="s">
        <v>38</v>
      </c>
      <c r="D170" s="131"/>
      <c r="E170" s="150"/>
      <c r="F170" s="150"/>
      <c r="G170" s="150"/>
      <c r="H170" s="150"/>
      <c r="I170" s="150"/>
      <c r="J170" s="150"/>
      <c r="K170" s="150"/>
      <c r="L170" s="151"/>
    </row>
    <row r="171" spans="1:15" ht="15" customHeight="1">
      <c r="B171" s="135"/>
      <c r="C171" s="211" t="s">
        <v>11</v>
      </c>
      <c r="D171" s="129"/>
      <c r="E171" s="150"/>
      <c r="F171" s="150"/>
      <c r="G171" s="150"/>
      <c r="H171" s="150"/>
      <c r="I171" s="150"/>
      <c r="J171" s="150"/>
      <c r="K171" s="150"/>
      <c r="L171" s="151"/>
      <c r="M171" s="5"/>
    </row>
    <row r="172" spans="1:15" ht="15" customHeight="1">
      <c r="B172" s="135"/>
      <c r="C172" s="32" t="s">
        <v>67</v>
      </c>
      <c r="D172" s="33">
        <v>42461</v>
      </c>
      <c r="E172" s="144" t="str">
        <f>IF(E173="","",DATEDIF(E173,D172,"Y"))</f>
        <v/>
      </c>
      <c r="F172" s="144"/>
      <c r="G172" s="144"/>
      <c r="H172" s="144"/>
      <c r="I172" s="144"/>
      <c r="J172" s="144"/>
      <c r="K172" s="144"/>
      <c r="L172" s="145"/>
      <c r="N172" s="5"/>
    </row>
    <row r="173" spans="1:15" ht="15" customHeight="1">
      <c r="A173" s="7"/>
      <c r="B173" s="135"/>
      <c r="C173" s="31" t="s">
        <v>55</v>
      </c>
      <c r="D173" s="29"/>
      <c r="E173" s="146"/>
      <c r="F173" s="146"/>
      <c r="G173" s="146"/>
      <c r="H173" s="146"/>
      <c r="I173" s="146"/>
      <c r="J173" s="146"/>
      <c r="K173" s="146"/>
      <c r="L173" s="147"/>
      <c r="M173" s="5"/>
    </row>
    <row r="174" spans="1:15" ht="15" customHeight="1">
      <c r="A174" s="7"/>
      <c r="B174" s="135"/>
      <c r="C174" s="148" t="s">
        <v>355</v>
      </c>
      <c r="D174" s="30" t="s">
        <v>356</v>
      </c>
      <c r="E174" s="152"/>
      <c r="F174" s="152"/>
      <c r="G174" s="152"/>
      <c r="H174" s="152"/>
      <c r="I174" s="152"/>
      <c r="J174" s="152"/>
      <c r="K174" s="152"/>
      <c r="L174" s="153"/>
      <c r="M174" s="5"/>
      <c r="N174" s="5"/>
    </row>
    <row r="175" spans="1:15" ht="15" customHeight="1">
      <c r="A175" s="7"/>
      <c r="B175" s="136"/>
      <c r="C175" s="149"/>
      <c r="D175" s="22" t="s">
        <v>359</v>
      </c>
      <c r="E175" s="215"/>
      <c r="F175" s="215"/>
      <c r="G175" s="215"/>
      <c r="H175" s="215"/>
      <c r="I175" s="215"/>
      <c r="J175" s="215"/>
      <c r="K175" s="215"/>
      <c r="L175" s="216"/>
      <c r="M175" s="5"/>
      <c r="N175" s="5"/>
    </row>
    <row r="176" spans="1:15" ht="15" customHeight="1">
      <c r="A176" s="7"/>
      <c r="B176" s="160" t="s">
        <v>58</v>
      </c>
      <c r="C176" s="161"/>
      <c r="D176" s="161"/>
      <c r="E176" s="150"/>
      <c r="F176" s="150"/>
      <c r="G176" s="150"/>
      <c r="H176" s="150"/>
      <c r="I176" s="150"/>
      <c r="J176" s="150"/>
      <c r="K176" s="150"/>
      <c r="L176" s="151"/>
      <c r="M176" s="5"/>
      <c r="N176" s="5"/>
      <c r="O176" s="259"/>
    </row>
    <row r="177" spans="1:15" ht="15" customHeight="1">
      <c r="B177" s="134" t="s">
        <v>164</v>
      </c>
      <c r="C177" s="137" t="s">
        <v>14</v>
      </c>
      <c r="D177" s="138"/>
      <c r="E177" s="132"/>
      <c r="F177" s="132"/>
      <c r="G177" s="132"/>
      <c r="H177" s="132"/>
      <c r="I177" s="132"/>
      <c r="J177" s="132"/>
      <c r="K177" s="132"/>
      <c r="L177" s="133"/>
      <c r="N177" s="5"/>
      <c r="O177" s="259"/>
    </row>
    <row r="178" spans="1:15" ht="15" customHeight="1">
      <c r="B178" s="135"/>
      <c r="C178" s="139" t="s">
        <v>12</v>
      </c>
      <c r="D178" s="140"/>
      <c r="E178" s="142"/>
      <c r="F178" s="142"/>
      <c r="G178" s="142"/>
      <c r="H178" s="142"/>
      <c r="I178" s="142"/>
      <c r="J178" s="142"/>
      <c r="K178" s="142"/>
      <c r="L178" s="143"/>
      <c r="O178" s="259"/>
    </row>
    <row r="179" spans="1:15" ht="15" customHeight="1">
      <c r="B179" s="135"/>
      <c r="C179" s="139" t="s">
        <v>50</v>
      </c>
      <c r="D179" s="140"/>
      <c r="E179" s="142"/>
      <c r="F179" s="142"/>
      <c r="G179" s="142"/>
      <c r="H179" s="142"/>
      <c r="I179" s="142"/>
      <c r="J179" s="142"/>
      <c r="K179" s="142"/>
      <c r="L179" s="143"/>
      <c r="O179" s="214"/>
    </row>
    <row r="180" spans="1:15" ht="15" customHeight="1">
      <c r="B180" s="135"/>
      <c r="C180" s="130" t="s">
        <v>38</v>
      </c>
      <c r="D180" s="131"/>
      <c r="E180" s="150"/>
      <c r="F180" s="150"/>
      <c r="G180" s="150"/>
      <c r="H180" s="150"/>
      <c r="I180" s="150"/>
      <c r="J180" s="150"/>
      <c r="K180" s="150"/>
      <c r="L180" s="151"/>
      <c r="O180" s="214"/>
    </row>
    <row r="181" spans="1:15" ht="15" customHeight="1">
      <c r="A181" s="7"/>
      <c r="B181" s="135"/>
      <c r="C181" s="184" t="s">
        <v>15</v>
      </c>
      <c r="D181" s="14" t="s">
        <v>19</v>
      </c>
      <c r="E181" s="132"/>
      <c r="F181" s="132"/>
      <c r="G181" s="132"/>
      <c r="H181" s="132"/>
      <c r="I181" s="132"/>
      <c r="J181" s="132"/>
      <c r="K181" s="132"/>
      <c r="L181" s="133"/>
      <c r="M181" s="5"/>
      <c r="O181" s="214"/>
    </row>
    <row r="182" spans="1:15" ht="15" customHeight="1">
      <c r="A182" s="7"/>
      <c r="B182" s="135"/>
      <c r="C182" s="184"/>
      <c r="D182" s="24" t="s">
        <v>16</v>
      </c>
      <c r="E182" s="142"/>
      <c r="F182" s="142"/>
      <c r="G182" s="142"/>
      <c r="H182" s="142"/>
      <c r="I182" s="142"/>
      <c r="J182" s="142"/>
      <c r="K182" s="142"/>
      <c r="L182" s="143"/>
      <c r="M182" s="5"/>
      <c r="N182" s="1"/>
      <c r="O182" s="214"/>
    </row>
    <row r="183" spans="1:15" ht="15" customHeight="1">
      <c r="A183" s="7"/>
      <c r="B183" s="135"/>
      <c r="C183" s="184"/>
      <c r="D183" s="11" t="s">
        <v>18</v>
      </c>
      <c r="E183" s="150"/>
      <c r="F183" s="150"/>
      <c r="G183" s="150"/>
      <c r="H183" s="150"/>
      <c r="I183" s="150"/>
      <c r="J183" s="150"/>
      <c r="K183" s="150"/>
      <c r="L183" s="151"/>
      <c r="M183" s="5"/>
      <c r="N183" s="1"/>
      <c r="O183" s="214"/>
    </row>
    <row r="184" spans="1:15" ht="15" customHeight="1">
      <c r="A184" s="7"/>
      <c r="B184" s="135"/>
      <c r="C184" s="184"/>
      <c r="D184" s="14" t="s">
        <v>17</v>
      </c>
      <c r="E184" s="207"/>
      <c r="F184" s="207"/>
      <c r="G184" s="207"/>
      <c r="H184" s="207"/>
      <c r="I184" s="207"/>
      <c r="J184" s="207"/>
      <c r="K184" s="207"/>
      <c r="L184" s="208"/>
      <c r="M184" s="5"/>
      <c r="N184" s="1"/>
      <c r="O184" s="214"/>
    </row>
    <row r="185" spans="1:15" ht="15" customHeight="1">
      <c r="A185" s="7"/>
      <c r="B185" s="136"/>
      <c r="C185" s="184"/>
      <c r="D185" s="24" t="s">
        <v>51</v>
      </c>
      <c r="E185" s="209"/>
      <c r="F185" s="209"/>
      <c r="G185" s="209"/>
      <c r="H185" s="209"/>
      <c r="I185" s="209"/>
      <c r="J185" s="209"/>
      <c r="K185" s="209"/>
      <c r="L185" s="210"/>
      <c r="N185" s="1"/>
      <c r="O185" s="214"/>
    </row>
    <row r="186" spans="1:15" ht="15" customHeight="1">
      <c r="A186" s="7"/>
      <c r="B186" s="160" t="s">
        <v>59</v>
      </c>
      <c r="C186" s="161"/>
      <c r="D186" s="161"/>
      <c r="E186" s="150"/>
      <c r="F186" s="150"/>
      <c r="G186" s="150"/>
      <c r="H186" s="150"/>
      <c r="I186" s="150"/>
      <c r="J186" s="150"/>
      <c r="K186" s="150"/>
      <c r="L186" s="151"/>
      <c r="N186" s="1"/>
      <c r="O186" s="259"/>
    </row>
    <row r="187" spans="1:15" ht="15" customHeight="1">
      <c r="A187" s="7"/>
      <c r="B187" s="134" t="s">
        <v>165</v>
      </c>
      <c r="C187" s="137" t="s">
        <v>14</v>
      </c>
      <c r="D187" s="138"/>
      <c r="E187" s="132"/>
      <c r="F187" s="132"/>
      <c r="G187" s="132"/>
      <c r="H187" s="132"/>
      <c r="I187" s="132"/>
      <c r="J187" s="132"/>
      <c r="K187" s="132"/>
      <c r="L187" s="133"/>
      <c r="N187" s="1"/>
      <c r="O187" s="259"/>
    </row>
    <row r="188" spans="1:15" ht="15" customHeight="1">
      <c r="A188" s="7"/>
      <c r="B188" s="135"/>
      <c r="C188" s="139" t="s">
        <v>12</v>
      </c>
      <c r="D188" s="140"/>
      <c r="E188" s="142"/>
      <c r="F188" s="142"/>
      <c r="G188" s="142"/>
      <c r="H188" s="142"/>
      <c r="I188" s="142"/>
      <c r="J188" s="142"/>
      <c r="K188" s="142"/>
      <c r="L188" s="143"/>
      <c r="O188" s="259"/>
    </row>
    <row r="189" spans="1:15" ht="15" customHeight="1">
      <c r="A189" s="7"/>
      <c r="B189" s="135"/>
      <c r="C189" s="139" t="s">
        <v>50</v>
      </c>
      <c r="D189" s="140"/>
      <c r="E189" s="142"/>
      <c r="F189" s="142"/>
      <c r="G189" s="142"/>
      <c r="H189" s="142"/>
      <c r="I189" s="142"/>
      <c r="J189" s="142"/>
      <c r="K189" s="142"/>
      <c r="L189" s="143"/>
      <c r="O189" s="214"/>
    </row>
    <row r="190" spans="1:15" ht="15" customHeight="1">
      <c r="A190" s="7"/>
      <c r="B190" s="135"/>
      <c r="C190" s="130" t="s">
        <v>38</v>
      </c>
      <c r="D190" s="131"/>
      <c r="E190" s="150"/>
      <c r="F190" s="150"/>
      <c r="G190" s="150"/>
      <c r="H190" s="150"/>
      <c r="I190" s="150"/>
      <c r="J190" s="150"/>
      <c r="K190" s="150"/>
      <c r="L190" s="151"/>
      <c r="O190" s="214"/>
    </row>
    <row r="191" spans="1:15" ht="15" customHeight="1">
      <c r="A191" s="7"/>
      <c r="B191" s="135"/>
      <c r="C191" s="184" t="s">
        <v>15</v>
      </c>
      <c r="D191" s="23" t="s">
        <v>19</v>
      </c>
      <c r="E191" s="132"/>
      <c r="F191" s="132"/>
      <c r="G191" s="132"/>
      <c r="H191" s="132"/>
      <c r="I191" s="132"/>
      <c r="J191" s="132"/>
      <c r="K191" s="132"/>
      <c r="L191" s="133"/>
      <c r="M191" s="5"/>
      <c r="O191" s="214"/>
    </row>
    <row r="192" spans="1:15" ht="15" customHeight="1">
      <c r="A192" s="7"/>
      <c r="B192" s="135"/>
      <c r="C192" s="184"/>
      <c r="D192" s="15" t="s">
        <v>16</v>
      </c>
      <c r="E192" s="142"/>
      <c r="F192" s="142"/>
      <c r="G192" s="142"/>
      <c r="H192" s="142"/>
      <c r="I192" s="142"/>
      <c r="J192" s="142"/>
      <c r="K192" s="142"/>
      <c r="L192" s="143"/>
      <c r="M192" s="5"/>
      <c r="N192" s="5"/>
      <c r="O192" s="214"/>
    </row>
    <row r="193" spans="1:15" ht="15" customHeight="1">
      <c r="A193" s="7"/>
      <c r="B193" s="135"/>
      <c r="C193" s="184"/>
      <c r="D193" s="11" t="s">
        <v>18</v>
      </c>
      <c r="E193" s="150"/>
      <c r="F193" s="150"/>
      <c r="G193" s="150"/>
      <c r="H193" s="150"/>
      <c r="I193" s="150"/>
      <c r="J193" s="150"/>
      <c r="K193" s="150"/>
      <c r="L193" s="151"/>
      <c r="M193" s="5"/>
      <c r="N193" s="5"/>
      <c r="O193" s="214"/>
    </row>
    <row r="194" spans="1:15" ht="15" customHeight="1">
      <c r="A194" s="7"/>
      <c r="B194" s="135"/>
      <c r="C194" s="184"/>
      <c r="D194" s="23" t="s">
        <v>17</v>
      </c>
      <c r="E194" s="207"/>
      <c r="F194" s="207"/>
      <c r="G194" s="207"/>
      <c r="H194" s="207"/>
      <c r="I194" s="207"/>
      <c r="J194" s="207"/>
      <c r="K194" s="207"/>
      <c r="L194" s="208"/>
      <c r="M194" s="5"/>
      <c r="N194" s="5"/>
      <c r="O194" s="214"/>
    </row>
    <row r="195" spans="1:15" ht="15" customHeight="1" thickBot="1">
      <c r="A195" s="7"/>
      <c r="B195" s="141"/>
      <c r="C195" s="185"/>
      <c r="D195" s="26" t="s">
        <v>51</v>
      </c>
      <c r="E195" s="212"/>
      <c r="F195" s="212"/>
      <c r="G195" s="212"/>
      <c r="H195" s="212"/>
      <c r="I195" s="212"/>
      <c r="J195" s="212"/>
      <c r="K195" s="212"/>
      <c r="L195" s="213"/>
      <c r="N195" s="5"/>
      <c r="O195" s="214"/>
    </row>
    <row r="196" spans="1:15" ht="22.5" customHeight="1">
      <c r="A196" s="7"/>
      <c r="B196" s="154" t="s">
        <v>124</v>
      </c>
      <c r="C196" s="155"/>
      <c r="D196" s="155"/>
      <c r="E196" s="156"/>
      <c r="F196" s="156"/>
      <c r="G196" s="156"/>
      <c r="H196" s="156"/>
      <c r="I196" s="156"/>
      <c r="J196" s="156"/>
      <c r="K196" s="156"/>
      <c r="L196" s="157"/>
      <c r="O196" s="8"/>
    </row>
    <row r="197" spans="1:15" ht="15" customHeight="1">
      <c r="A197" s="7"/>
      <c r="B197" s="134" t="s">
        <v>125</v>
      </c>
      <c r="C197" s="137" t="s">
        <v>14</v>
      </c>
      <c r="D197" s="138"/>
      <c r="E197" s="132"/>
      <c r="F197" s="132"/>
      <c r="G197" s="132"/>
      <c r="H197" s="132"/>
      <c r="I197" s="132"/>
      <c r="J197" s="132"/>
      <c r="K197" s="132"/>
      <c r="L197" s="133"/>
      <c r="O197" s="8"/>
    </row>
    <row r="198" spans="1:15" ht="15" customHeight="1">
      <c r="A198" s="7"/>
      <c r="B198" s="135"/>
      <c r="C198" s="139" t="s">
        <v>12</v>
      </c>
      <c r="D198" s="140"/>
      <c r="E198" s="142"/>
      <c r="F198" s="142"/>
      <c r="G198" s="142"/>
      <c r="H198" s="142"/>
      <c r="I198" s="142"/>
      <c r="J198" s="142"/>
      <c r="K198" s="142"/>
      <c r="L198" s="143"/>
      <c r="O198" s="34"/>
    </row>
    <row r="199" spans="1:15" ht="15" customHeight="1">
      <c r="A199" s="7"/>
      <c r="B199" s="135"/>
      <c r="C199" s="139" t="s">
        <v>50</v>
      </c>
      <c r="D199" s="140"/>
      <c r="E199" s="142"/>
      <c r="F199" s="142"/>
      <c r="G199" s="142"/>
      <c r="H199" s="142"/>
      <c r="I199" s="142"/>
      <c r="J199" s="142"/>
      <c r="K199" s="142"/>
      <c r="L199" s="143"/>
    </row>
    <row r="200" spans="1:15" ht="15" customHeight="1">
      <c r="A200" s="7"/>
      <c r="B200" s="135"/>
      <c r="C200" s="130" t="s">
        <v>38</v>
      </c>
      <c r="D200" s="131"/>
      <c r="E200" s="150"/>
      <c r="F200" s="150"/>
      <c r="G200" s="150"/>
      <c r="H200" s="150"/>
      <c r="I200" s="150"/>
      <c r="J200" s="150"/>
      <c r="K200" s="150"/>
      <c r="L200" s="151"/>
    </row>
    <row r="201" spans="1:15" ht="15" customHeight="1">
      <c r="B201" s="135"/>
      <c r="C201" s="211" t="s">
        <v>11</v>
      </c>
      <c r="D201" s="129"/>
      <c r="E201" s="150"/>
      <c r="F201" s="150"/>
      <c r="G201" s="150"/>
      <c r="H201" s="150"/>
      <c r="I201" s="150"/>
      <c r="J201" s="150"/>
      <c r="K201" s="150"/>
      <c r="L201" s="151"/>
      <c r="M201" s="5"/>
    </row>
    <row r="202" spans="1:15" ht="15" customHeight="1">
      <c r="B202" s="135"/>
      <c r="C202" s="32" t="s">
        <v>67</v>
      </c>
      <c r="D202" s="33">
        <v>42461</v>
      </c>
      <c r="E202" s="144" t="str">
        <f>IF(E203="","",DATEDIF(E203,D202,"Y"))</f>
        <v/>
      </c>
      <c r="F202" s="144"/>
      <c r="G202" s="144"/>
      <c r="H202" s="144"/>
      <c r="I202" s="144"/>
      <c r="J202" s="144"/>
      <c r="K202" s="144"/>
      <c r="L202" s="145"/>
      <c r="N202" s="5"/>
    </row>
    <row r="203" spans="1:15" ht="15" customHeight="1">
      <c r="A203" s="7"/>
      <c r="B203" s="135"/>
      <c r="C203" s="31" t="s">
        <v>55</v>
      </c>
      <c r="D203" s="29"/>
      <c r="E203" s="146"/>
      <c r="F203" s="146"/>
      <c r="G203" s="146"/>
      <c r="H203" s="146"/>
      <c r="I203" s="146"/>
      <c r="J203" s="146"/>
      <c r="K203" s="146"/>
      <c r="L203" s="147"/>
      <c r="M203" s="5"/>
    </row>
    <row r="204" spans="1:15" ht="15" customHeight="1">
      <c r="A204" s="7"/>
      <c r="B204" s="135"/>
      <c r="C204" s="148" t="s">
        <v>355</v>
      </c>
      <c r="D204" s="30" t="s">
        <v>356</v>
      </c>
      <c r="E204" s="152"/>
      <c r="F204" s="152"/>
      <c r="G204" s="152"/>
      <c r="H204" s="152"/>
      <c r="I204" s="152"/>
      <c r="J204" s="152"/>
      <c r="K204" s="152"/>
      <c r="L204" s="153"/>
      <c r="M204" s="5"/>
      <c r="N204" s="5"/>
    </row>
    <row r="205" spans="1:15" ht="15" customHeight="1">
      <c r="A205" s="7"/>
      <c r="B205" s="136"/>
      <c r="C205" s="149"/>
      <c r="D205" s="22" t="s">
        <v>359</v>
      </c>
      <c r="E205" s="215"/>
      <c r="F205" s="215"/>
      <c r="G205" s="215"/>
      <c r="H205" s="215"/>
      <c r="I205" s="215"/>
      <c r="J205" s="215"/>
      <c r="K205" s="215"/>
      <c r="L205" s="216"/>
      <c r="M205" s="5"/>
      <c r="N205" s="5"/>
    </row>
    <row r="206" spans="1:15" ht="15" customHeight="1">
      <c r="A206" s="7"/>
      <c r="B206" s="160" t="s">
        <v>58</v>
      </c>
      <c r="C206" s="161"/>
      <c r="D206" s="161"/>
      <c r="E206" s="150"/>
      <c r="F206" s="150"/>
      <c r="G206" s="150"/>
      <c r="H206" s="150"/>
      <c r="I206" s="150"/>
      <c r="J206" s="150"/>
      <c r="K206" s="150"/>
      <c r="L206" s="151"/>
      <c r="M206" s="5"/>
      <c r="N206" s="5"/>
      <c r="O206" s="259"/>
    </row>
    <row r="207" spans="1:15" ht="15" customHeight="1">
      <c r="B207" s="134" t="s">
        <v>166</v>
      </c>
      <c r="C207" s="137" t="s">
        <v>14</v>
      </c>
      <c r="D207" s="138"/>
      <c r="E207" s="132"/>
      <c r="F207" s="132"/>
      <c r="G207" s="132"/>
      <c r="H207" s="132"/>
      <c r="I207" s="132"/>
      <c r="J207" s="132"/>
      <c r="K207" s="132"/>
      <c r="L207" s="133"/>
      <c r="N207" s="5"/>
      <c r="O207" s="259"/>
    </row>
    <row r="208" spans="1:15" ht="15" customHeight="1">
      <c r="B208" s="135"/>
      <c r="C208" s="139" t="s">
        <v>12</v>
      </c>
      <c r="D208" s="140"/>
      <c r="E208" s="142"/>
      <c r="F208" s="142"/>
      <c r="G208" s="142"/>
      <c r="H208" s="142"/>
      <c r="I208" s="142"/>
      <c r="J208" s="142"/>
      <c r="K208" s="142"/>
      <c r="L208" s="143"/>
      <c r="O208" s="259"/>
    </row>
    <row r="209" spans="1:15" ht="15" customHeight="1">
      <c r="B209" s="135"/>
      <c r="C209" s="139" t="s">
        <v>50</v>
      </c>
      <c r="D209" s="140"/>
      <c r="E209" s="142"/>
      <c r="F209" s="142"/>
      <c r="G209" s="142"/>
      <c r="H209" s="142"/>
      <c r="I209" s="142"/>
      <c r="J209" s="142"/>
      <c r="K209" s="142"/>
      <c r="L209" s="143"/>
      <c r="O209" s="214"/>
    </row>
    <row r="210" spans="1:15" ht="15" customHeight="1">
      <c r="B210" s="135"/>
      <c r="C210" s="130" t="s">
        <v>38</v>
      </c>
      <c r="D210" s="131"/>
      <c r="E210" s="150"/>
      <c r="F210" s="150"/>
      <c r="G210" s="150"/>
      <c r="H210" s="150"/>
      <c r="I210" s="150"/>
      <c r="J210" s="150"/>
      <c r="K210" s="150"/>
      <c r="L210" s="151"/>
      <c r="O210" s="214"/>
    </row>
    <row r="211" spans="1:15" ht="15" customHeight="1">
      <c r="A211" s="7"/>
      <c r="B211" s="135"/>
      <c r="C211" s="184" t="s">
        <v>15</v>
      </c>
      <c r="D211" s="14" t="s">
        <v>19</v>
      </c>
      <c r="E211" s="132"/>
      <c r="F211" s="132"/>
      <c r="G211" s="132"/>
      <c r="H211" s="132"/>
      <c r="I211" s="132"/>
      <c r="J211" s="132"/>
      <c r="K211" s="132"/>
      <c r="L211" s="133"/>
      <c r="M211" s="5"/>
      <c r="O211" s="214"/>
    </row>
    <row r="212" spans="1:15" ht="15" customHeight="1">
      <c r="A212" s="7"/>
      <c r="B212" s="135"/>
      <c r="C212" s="184"/>
      <c r="D212" s="24" t="s">
        <v>16</v>
      </c>
      <c r="E212" s="142"/>
      <c r="F212" s="142"/>
      <c r="G212" s="142"/>
      <c r="H212" s="142"/>
      <c r="I212" s="142"/>
      <c r="J212" s="142"/>
      <c r="K212" s="142"/>
      <c r="L212" s="143"/>
      <c r="M212" s="5"/>
      <c r="N212" s="1"/>
      <c r="O212" s="214"/>
    </row>
    <row r="213" spans="1:15" ht="15" customHeight="1">
      <c r="A213" s="7"/>
      <c r="B213" s="135"/>
      <c r="C213" s="184"/>
      <c r="D213" s="11" t="s">
        <v>18</v>
      </c>
      <c r="E213" s="150"/>
      <c r="F213" s="150"/>
      <c r="G213" s="150"/>
      <c r="H213" s="150"/>
      <c r="I213" s="150"/>
      <c r="J213" s="150"/>
      <c r="K213" s="150"/>
      <c r="L213" s="151"/>
      <c r="M213" s="5"/>
      <c r="N213" s="1"/>
      <c r="O213" s="214"/>
    </row>
    <row r="214" spans="1:15" ht="15" customHeight="1">
      <c r="A214" s="7"/>
      <c r="B214" s="135"/>
      <c r="C214" s="184"/>
      <c r="D214" s="14" t="s">
        <v>17</v>
      </c>
      <c r="E214" s="207"/>
      <c r="F214" s="207"/>
      <c r="G214" s="207"/>
      <c r="H214" s="207"/>
      <c r="I214" s="207"/>
      <c r="J214" s="207"/>
      <c r="K214" s="207"/>
      <c r="L214" s="208"/>
      <c r="M214" s="5"/>
      <c r="N214" s="1"/>
      <c r="O214" s="214"/>
    </row>
    <row r="215" spans="1:15" ht="15" customHeight="1">
      <c r="A215" s="7"/>
      <c r="B215" s="136"/>
      <c r="C215" s="184"/>
      <c r="D215" s="24" t="s">
        <v>51</v>
      </c>
      <c r="E215" s="209"/>
      <c r="F215" s="209"/>
      <c r="G215" s="209"/>
      <c r="H215" s="209"/>
      <c r="I215" s="209"/>
      <c r="J215" s="209"/>
      <c r="K215" s="209"/>
      <c r="L215" s="210"/>
      <c r="N215" s="1"/>
      <c r="O215" s="214"/>
    </row>
    <row r="216" spans="1:15" ht="15" customHeight="1">
      <c r="A216" s="7"/>
      <c r="B216" s="160" t="s">
        <v>59</v>
      </c>
      <c r="C216" s="161"/>
      <c r="D216" s="161"/>
      <c r="E216" s="150"/>
      <c r="F216" s="150"/>
      <c r="G216" s="150"/>
      <c r="H216" s="150"/>
      <c r="I216" s="150"/>
      <c r="J216" s="150"/>
      <c r="K216" s="150"/>
      <c r="L216" s="151"/>
      <c r="N216" s="1"/>
      <c r="O216" s="259"/>
    </row>
    <row r="217" spans="1:15" ht="15" customHeight="1">
      <c r="A217" s="7"/>
      <c r="B217" s="134" t="s">
        <v>167</v>
      </c>
      <c r="C217" s="137" t="s">
        <v>14</v>
      </c>
      <c r="D217" s="138"/>
      <c r="E217" s="132"/>
      <c r="F217" s="132"/>
      <c r="G217" s="132"/>
      <c r="H217" s="132"/>
      <c r="I217" s="132"/>
      <c r="J217" s="132"/>
      <c r="K217" s="132"/>
      <c r="L217" s="133"/>
      <c r="N217" s="1"/>
      <c r="O217" s="259"/>
    </row>
    <row r="218" spans="1:15" ht="15" customHeight="1">
      <c r="A218" s="7"/>
      <c r="B218" s="135"/>
      <c r="C218" s="139" t="s">
        <v>12</v>
      </c>
      <c r="D218" s="140"/>
      <c r="E218" s="142"/>
      <c r="F218" s="142"/>
      <c r="G218" s="142"/>
      <c r="H218" s="142"/>
      <c r="I218" s="142"/>
      <c r="J218" s="142"/>
      <c r="K218" s="142"/>
      <c r="L218" s="143"/>
      <c r="O218" s="259"/>
    </row>
    <row r="219" spans="1:15" ht="15" customHeight="1">
      <c r="A219" s="7"/>
      <c r="B219" s="135"/>
      <c r="C219" s="139" t="s">
        <v>50</v>
      </c>
      <c r="D219" s="140"/>
      <c r="E219" s="142"/>
      <c r="F219" s="142"/>
      <c r="G219" s="142"/>
      <c r="H219" s="142"/>
      <c r="I219" s="142"/>
      <c r="J219" s="142"/>
      <c r="K219" s="142"/>
      <c r="L219" s="143"/>
      <c r="O219" s="9"/>
    </row>
    <row r="220" spans="1:15" ht="15" customHeight="1">
      <c r="A220" s="7"/>
      <c r="B220" s="135"/>
      <c r="C220" s="130" t="s">
        <v>38</v>
      </c>
      <c r="D220" s="131"/>
      <c r="E220" s="150"/>
      <c r="F220" s="150"/>
      <c r="G220" s="150"/>
      <c r="H220" s="150"/>
      <c r="I220" s="150"/>
      <c r="J220" s="150"/>
      <c r="K220" s="150"/>
      <c r="L220" s="151"/>
      <c r="O220" s="9"/>
    </row>
    <row r="221" spans="1:15" ht="15" customHeight="1">
      <c r="A221" s="7"/>
      <c r="B221" s="135"/>
      <c r="C221" s="184" t="s">
        <v>15</v>
      </c>
      <c r="D221" s="23" t="s">
        <v>19</v>
      </c>
      <c r="E221" s="132"/>
      <c r="F221" s="132"/>
      <c r="G221" s="132"/>
      <c r="H221" s="132"/>
      <c r="I221" s="132"/>
      <c r="J221" s="132"/>
      <c r="K221" s="132"/>
      <c r="L221" s="133"/>
      <c r="M221" s="5"/>
      <c r="O221" s="9"/>
    </row>
    <row r="222" spans="1:15" ht="15" customHeight="1">
      <c r="A222" s="7"/>
      <c r="B222" s="135"/>
      <c r="C222" s="184"/>
      <c r="D222" s="15" t="s">
        <v>16</v>
      </c>
      <c r="E222" s="142"/>
      <c r="F222" s="142"/>
      <c r="G222" s="142"/>
      <c r="H222" s="142"/>
      <c r="I222" s="142"/>
      <c r="J222" s="142"/>
      <c r="K222" s="142"/>
      <c r="L222" s="143"/>
      <c r="M222" s="5"/>
      <c r="N222" s="5"/>
      <c r="O222" s="9"/>
    </row>
    <row r="223" spans="1:15" ht="15" customHeight="1">
      <c r="A223" s="7"/>
      <c r="B223" s="135"/>
      <c r="C223" s="184"/>
      <c r="D223" s="11" t="s">
        <v>18</v>
      </c>
      <c r="E223" s="150"/>
      <c r="F223" s="150"/>
      <c r="G223" s="150"/>
      <c r="H223" s="150"/>
      <c r="I223" s="150"/>
      <c r="J223" s="150"/>
      <c r="K223" s="150"/>
      <c r="L223" s="151"/>
      <c r="M223" s="5"/>
      <c r="N223" s="5"/>
      <c r="O223" s="260" t="s">
        <v>336</v>
      </c>
    </row>
    <row r="224" spans="1:15" ht="15" customHeight="1">
      <c r="A224" s="7"/>
      <c r="B224" s="135"/>
      <c r="C224" s="184"/>
      <c r="D224" s="23" t="s">
        <v>17</v>
      </c>
      <c r="E224" s="207"/>
      <c r="F224" s="207"/>
      <c r="G224" s="207"/>
      <c r="H224" s="207"/>
      <c r="I224" s="207"/>
      <c r="J224" s="207"/>
      <c r="K224" s="207"/>
      <c r="L224" s="208"/>
      <c r="M224" s="5"/>
      <c r="N224" s="5"/>
      <c r="O224" s="214"/>
    </row>
    <row r="225" spans="1:15" ht="15" customHeight="1" thickBot="1">
      <c r="A225" s="7"/>
      <c r="B225" s="141"/>
      <c r="C225" s="185"/>
      <c r="D225" s="26" t="s">
        <v>51</v>
      </c>
      <c r="E225" s="212"/>
      <c r="F225" s="212"/>
      <c r="G225" s="212"/>
      <c r="H225" s="212"/>
      <c r="I225" s="212"/>
      <c r="J225" s="212"/>
      <c r="K225" s="212"/>
      <c r="L225" s="213"/>
      <c r="N225" s="5"/>
      <c r="O225" s="214"/>
    </row>
    <row r="226" spans="1:15" ht="22.5" hidden="1" customHeight="1" outlineLevel="1">
      <c r="A226" s="7"/>
      <c r="B226" s="154" t="s">
        <v>126</v>
      </c>
      <c r="C226" s="155"/>
      <c r="D226" s="155"/>
      <c r="E226" s="156"/>
      <c r="F226" s="156"/>
      <c r="G226" s="156"/>
      <c r="H226" s="156"/>
      <c r="I226" s="156"/>
      <c r="J226" s="156"/>
      <c r="K226" s="156"/>
      <c r="L226" s="157"/>
      <c r="O226" s="8"/>
    </row>
    <row r="227" spans="1:15" ht="15" hidden="1" customHeight="1" outlineLevel="1">
      <c r="A227" s="7"/>
      <c r="B227" s="134" t="s">
        <v>127</v>
      </c>
      <c r="C227" s="137" t="s">
        <v>14</v>
      </c>
      <c r="D227" s="138"/>
      <c r="E227" s="132"/>
      <c r="F227" s="132"/>
      <c r="G227" s="132"/>
      <c r="H227" s="132"/>
      <c r="I227" s="132"/>
      <c r="J227" s="132"/>
      <c r="K227" s="132"/>
      <c r="L227" s="133"/>
      <c r="O227" s="8"/>
    </row>
    <row r="228" spans="1:15" ht="15" hidden="1" customHeight="1" outlineLevel="1">
      <c r="A228" s="7"/>
      <c r="B228" s="135"/>
      <c r="C228" s="139" t="s">
        <v>12</v>
      </c>
      <c r="D228" s="140"/>
      <c r="E228" s="142"/>
      <c r="F228" s="142"/>
      <c r="G228" s="142"/>
      <c r="H228" s="142"/>
      <c r="I228" s="142"/>
      <c r="J228" s="142"/>
      <c r="K228" s="142"/>
      <c r="L228" s="143"/>
      <c r="O228" s="34"/>
    </row>
    <row r="229" spans="1:15" ht="15" hidden="1" customHeight="1" outlineLevel="1">
      <c r="A229" s="7"/>
      <c r="B229" s="135"/>
      <c r="C229" s="139" t="s">
        <v>50</v>
      </c>
      <c r="D229" s="140"/>
      <c r="E229" s="142"/>
      <c r="F229" s="142"/>
      <c r="G229" s="142"/>
      <c r="H229" s="142"/>
      <c r="I229" s="142"/>
      <c r="J229" s="142"/>
      <c r="K229" s="142"/>
      <c r="L229" s="143"/>
    </row>
    <row r="230" spans="1:15" ht="15" hidden="1" customHeight="1" outlineLevel="1">
      <c r="A230" s="7"/>
      <c r="B230" s="135"/>
      <c r="C230" s="130" t="s">
        <v>38</v>
      </c>
      <c r="D230" s="131"/>
      <c r="E230" s="150"/>
      <c r="F230" s="150"/>
      <c r="G230" s="150"/>
      <c r="H230" s="150"/>
      <c r="I230" s="150"/>
      <c r="J230" s="150"/>
      <c r="K230" s="150"/>
      <c r="L230" s="151"/>
    </row>
    <row r="231" spans="1:15" ht="15" hidden="1" customHeight="1" outlineLevel="1">
      <c r="B231" s="135"/>
      <c r="C231" s="211" t="s">
        <v>11</v>
      </c>
      <c r="D231" s="129"/>
      <c r="E231" s="150"/>
      <c r="F231" s="150"/>
      <c r="G231" s="150"/>
      <c r="H231" s="150"/>
      <c r="I231" s="150"/>
      <c r="J231" s="150"/>
      <c r="K231" s="150"/>
      <c r="L231" s="151"/>
      <c r="M231" s="5"/>
    </row>
    <row r="232" spans="1:15" ht="15" hidden="1" customHeight="1" outlineLevel="1">
      <c r="B232" s="135"/>
      <c r="C232" s="32" t="s">
        <v>67</v>
      </c>
      <c r="D232" s="33">
        <v>42461</v>
      </c>
      <c r="E232" s="144" t="str">
        <f>IF(E233="","",DATEDIF(E233,D232,"Y"))</f>
        <v/>
      </c>
      <c r="F232" s="144"/>
      <c r="G232" s="144"/>
      <c r="H232" s="144"/>
      <c r="I232" s="144"/>
      <c r="J232" s="144"/>
      <c r="K232" s="144"/>
      <c r="L232" s="145"/>
      <c r="N232" s="5"/>
    </row>
    <row r="233" spans="1:15" ht="15" hidden="1" customHeight="1" outlineLevel="1">
      <c r="A233" s="7"/>
      <c r="B233" s="135"/>
      <c r="C233" s="31" t="s">
        <v>55</v>
      </c>
      <c r="D233" s="29"/>
      <c r="E233" s="146"/>
      <c r="F233" s="146"/>
      <c r="G233" s="146"/>
      <c r="H233" s="146"/>
      <c r="I233" s="146"/>
      <c r="J233" s="146"/>
      <c r="K233" s="146"/>
      <c r="L233" s="147"/>
      <c r="M233" s="5"/>
    </row>
    <row r="234" spans="1:15" ht="15" hidden="1" customHeight="1" outlineLevel="1">
      <c r="A234" s="7"/>
      <c r="B234" s="135"/>
      <c r="C234" s="148" t="s">
        <v>355</v>
      </c>
      <c r="D234" s="30" t="s">
        <v>357</v>
      </c>
      <c r="E234" s="152"/>
      <c r="F234" s="152"/>
      <c r="G234" s="152"/>
      <c r="H234" s="152"/>
      <c r="I234" s="152"/>
      <c r="J234" s="152"/>
      <c r="K234" s="152"/>
      <c r="L234" s="153"/>
      <c r="M234" s="5"/>
      <c r="N234" s="5"/>
    </row>
    <row r="235" spans="1:15" ht="15" hidden="1" customHeight="1" outlineLevel="1">
      <c r="A235" s="7"/>
      <c r="B235" s="136"/>
      <c r="C235" s="149"/>
      <c r="D235" s="22" t="s">
        <v>360</v>
      </c>
      <c r="E235" s="215"/>
      <c r="F235" s="215"/>
      <c r="G235" s="215"/>
      <c r="H235" s="215"/>
      <c r="I235" s="215"/>
      <c r="J235" s="215"/>
      <c r="K235" s="215"/>
      <c r="L235" s="216"/>
      <c r="M235" s="5"/>
      <c r="N235" s="5"/>
    </row>
    <row r="236" spans="1:15" ht="15" hidden="1" customHeight="1" outlineLevel="1">
      <c r="A236" s="7"/>
      <c r="B236" s="160" t="s">
        <v>58</v>
      </c>
      <c r="C236" s="161"/>
      <c r="D236" s="161"/>
      <c r="E236" s="150"/>
      <c r="F236" s="150"/>
      <c r="G236" s="150"/>
      <c r="H236" s="150"/>
      <c r="I236" s="150"/>
      <c r="J236" s="150"/>
      <c r="K236" s="150"/>
      <c r="L236" s="151"/>
      <c r="M236" s="5"/>
      <c r="N236" s="5"/>
      <c r="O236" s="259"/>
    </row>
    <row r="237" spans="1:15" ht="15" hidden="1" customHeight="1" outlineLevel="1">
      <c r="B237" s="134" t="s">
        <v>168</v>
      </c>
      <c r="C237" s="137" t="s">
        <v>14</v>
      </c>
      <c r="D237" s="138"/>
      <c r="E237" s="132"/>
      <c r="F237" s="132"/>
      <c r="G237" s="132"/>
      <c r="H237" s="132"/>
      <c r="I237" s="132"/>
      <c r="J237" s="132"/>
      <c r="K237" s="132"/>
      <c r="L237" s="133"/>
      <c r="N237" s="5"/>
      <c r="O237" s="259"/>
    </row>
    <row r="238" spans="1:15" ht="15" hidden="1" customHeight="1" outlineLevel="1">
      <c r="B238" s="135"/>
      <c r="C238" s="139" t="s">
        <v>12</v>
      </c>
      <c r="D238" s="140"/>
      <c r="E238" s="142"/>
      <c r="F238" s="142"/>
      <c r="G238" s="142"/>
      <c r="H238" s="142"/>
      <c r="I238" s="142"/>
      <c r="J238" s="142"/>
      <c r="K238" s="142"/>
      <c r="L238" s="143"/>
      <c r="O238" s="259"/>
    </row>
    <row r="239" spans="1:15" ht="15" hidden="1" customHeight="1" outlineLevel="1">
      <c r="B239" s="135"/>
      <c r="C239" s="139" t="s">
        <v>50</v>
      </c>
      <c r="D239" s="140"/>
      <c r="E239" s="142"/>
      <c r="F239" s="142"/>
      <c r="G239" s="142"/>
      <c r="H239" s="142"/>
      <c r="I239" s="142"/>
      <c r="J239" s="142"/>
      <c r="K239" s="142"/>
      <c r="L239" s="143"/>
      <c r="O239" s="214"/>
    </row>
    <row r="240" spans="1:15" ht="15" hidden="1" customHeight="1" outlineLevel="1">
      <c r="B240" s="135"/>
      <c r="C240" s="130" t="s">
        <v>38</v>
      </c>
      <c r="D240" s="131"/>
      <c r="E240" s="150"/>
      <c r="F240" s="150"/>
      <c r="G240" s="150"/>
      <c r="H240" s="150"/>
      <c r="I240" s="150"/>
      <c r="J240" s="150"/>
      <c r="K240" s="150"/>
      <c r="L240" s="151"/>
      <c r="O240" s="214"/>
    </row>
    <row r="241" spans="1:15" ht="15" hidden="1" customHeight="1" outlineLevel="1">
      <c r="A241" s="7"/>
      <c r="B241" s="135"/>
      <c r="C241" s="184" t="s">
        <v>15</v>
      </c>
      <c r="D241" s="14" t="s">
        <v>19</v>
      </c>
      <c r="E241" s="132"/>
      <c r="F241" s="132"/>
      <c r="G241" s="132"/>
      <c r="H241" s="132"/>
      <c r="I241" s="132"/>
      <c r="J241" s="132"/>
      <c r="K241" s="132"/>
      <c r="L241" s="133"/>
      <c r="M241" s="5"/>
      <c r="O241" s="214"/>
    </row>
    <row r="242" spans="1:15" ht="15" hidden="1" customHeight="1" outlineLevel="1">
      <c r="A242" s="7"/>
      <c r="B242" s="135"/>
      <c r="C242" s="184"/>
      <c r="D242" s="24" t="s">
        <v>16</v>
      </c>
      <c r="E242" s="142"/>
      <c r="F242" s="142"/>
      <c r="G242" s="142"/>
      <c r="H242" s="142"/>
      <c r="I242" s="142"/>
      <c r="J242" s="142"/>
      <c r="K242" s="142"/>
      <c r="L242" s="143"/>
      <c r="M242" s="5"/>
      <c r="N242" s="1"/>
      <c r="O242" s="214"/>
    </row>
    <row r="243" spans="1:15" ht="15" hidden="1" customHeight="1" outlineLevel="1">
      <c r="A243" s="7"/>
      <c r="B243" s="135"/>
      <c r="C243" s="184"/>
      <c r="D243" s="11" t="s">
        <v>18</v>
      </c>
      <c r="E243" s="150"/>
      <c r="F243" s="150"/>
      <c r="G243" s="150"/>
      <c r="H243" s="150"/>
      <c r="I243" s="150"/>
      <c r="J243" s="150"/>
      <c r="K243" s="150"/>
      <c r="L243" s="151"/>
      <c r="M243" s="5"/>
      <c r="N243" s="1"/>
      <c r="O243" s="214"/>
    </row>
    <row r="244" spans="1:15" ht="15" hidden="1" customHeight="1" outlineLevel="1">
      <c r="A244" s="7"/>
      <c r="B244" s="135"/>
      <c r="C244" s="184"/>
      <c r="D244" s="14" t="s">
        <v>17</v>
      </c>
      <c r="E244" s="207"/>
      <c r="F244" s="207"/>
      <c r="G244" s="207"/>
      <c r="H244" s="207"/>
      <c r="I244" s="207"/>
      <c r="J244" s="207"/>
      <c r="K244" s="207"/>
      <c r="L244" s="208"/>
      <c r="M244" s="5"/>
      <c r="N244" s="1"/>
      <c r="O244" s="214"/>
    </row>
    <row r="245" spans="1:15" ht="15" hidden="1" customHeight="1" outlineLevel="1">
      <c r="A245" s="7"/>
      <c r="B245" s="136"/>
      <c r="C245" s="184"/>
      <c r="D245" s="24" t="s">
        <v>51</v>
      </c>
      <c r="E245" s="209"/>
      <c r="F245" s="209"/>
      <c r="G245" s="209"/>
      <c r="H245" s="209"/>
      <c r="I245" s="209"/>
      <c r="J245" s="209"/>
      <c r="K245" s="209"/>
      <c r="L245" s="210"/>
      <c r="N245" s="1"/>
      <c r="O245" s="214"/>
    </row>
    <row r="246" spans="1:15" ht="15" hidden="1" customHeight="1" outlineLevel="1">
      <c r="A246" s="7"/>
      <c r="B246" s="160" t="s">
        <v>59</v>
      </c>
      <c r="C246" s="161"/>
      <c r="D246" s="161"/>
      <c r="E246" s="150"/>
      <c r="F246" s="150"/>
      <c r="G246" s="150"/>
      <c r="H246" s="150"/>
      <c r="I246" s="150"/>
      <c r="J246" s="150"/>
      <c r="K246" s="150"/>
      <c r="L246" s="151"/>
      <c r="N246" s="1"/>
      <c r="O246" s="259"/>
    </row>
    <row r="247" spans="1:15" ht="15" hidden="1" customHeight="1" outlineLevel="1">
      <c r="A247" s="7"/>
      <c r="B247" s="134" t="s">
        <v>169</v>
      </c>
      <c r="C247" s="137" t="s">
        <v>14</v>
      </c>
      <c r="D247" s="138"/>
      <c r="E247" s="132"/>
      <c r="F247" s="132"/>
      <c r="G247" s="132"/>
      <c r="H247" s="132"/>
      <c r="I247" s="132"/>
      <c r="J247" s="132"/>
      <c r="K247" s="132"/>
      <c r="L247" s="133"/>
      <c r="N247" s="1"/>
      <c r="O247" s="259"/>
    </row>
    <row r="248" spans="1:15" ht="15" hidden="1" customHeight="1" outlineLevel="1">
      <c r="A248" s="7"/>
      <c r="B248" s="135"/>
      <c r="C248" s="139" t="s">
        <v>12</v>
      </c>
      <c r="D248" s="140"/>
      <c r="E248" s="142"/>
      <c r="F248" s="142"/>
      <c r="G248" s="142"/>
      <c r="H248" s="142"/>
      <c r="I248" s="142"/>
      <c r="J248" s="142"/>
      <c r="K248" s="142"/>
      <c r="L248" s="143"/>
      <c r="O248" s="259"/>
    </row>
    <row r="249" spans="1:15" ht="15" hidden="1" customHeight="1" outlineLevel="1">
      <c r="A249" s="7"/>
      <c r="B249" s="135"/>
      <c r="C249" s="139" t="s">
        <v>50</v>
      </c>
      <c r="D249" s="140"/>
      <c r="E249" s="142"/>
      <c r="F249" s="142"/>
      <c r="G249" s="142"/>
      <c r="H249" s="142"/>
      <c r="I249" s="142"/>
      <c r="J249" s="142"/>
      <c r="K249" s="142"/>
      <c r="L249" s="143"/>
      <c r="O249" s="214"/>
    </row>
    <row r="250" spans="1:15" ht="15" hidden="1" customHeight="1" outlineLevel="1">
      <c r="A250" s="7"/>
      <c r="B250" s="135"/>
      <c r="C250" s="130" t="s">
        <v>38</v>
      </c>
      <c r="D250" s="131"/>
      <c r="E250" s="150"/>
      <c r="F250" s="150"/>
      <c r="G250" s="150"/>
      <c r="H250" s="150"/>
      <c r="I250" s="150"/>
      <c r="J250" s="150"/>
      <c r="K250" s="150"/>
      <c r="L250" s="151"/>
      <c r="O250" s="214"/>
    </row>
    <row r="251" spans="1:15" ht="15" hidden="1" customHeight="1" outlineLevel="1">
      <c r="A251" s="7"/>
      <c r="B251" s="135"/>
      <c r="C251" s="184" t="s">
        <v>15</v>
      </c>
      <c r="D251" s="23" t="s">
        <v>19</v>
      </c>
      <c r="E251" s="132"/>
      <c r="F251" s="132"/>
      <c r="G251" s="132"/>
      <c r="H251" s="132"/>
      <c r="I251" s="132"/>
      <c r="J251" s="132"/>
      <c r="K251" s="132"/>
      <c r="L251" s="133"/>
      <c r="M251" s="5"/>
      <c r="O251" s="214"/>
    </row>
    <row r="252" spans="1:15" ht="15" hidden="1" customHeight="1" outlineLevel="1">
      <c r="A252" s="7"/>
      <c r="B252" s="135"/>
      <c r="C252" s="184"/>
      <c r="D252" s="15" t="s">
        <v>16</v>
      </c>
      <c r="E252" s="142"/>
      <c r="F252" s="142"/>
      <c r="G252" s="142"/>
      <c r="H252" s="142"/>
      <c r="I252" s="142"/>
      <c r="J252" s="142"/>
      <c r="K252" s="142"/>
      <c r="L252" s="143"/>
      <c r="M252" s="5"/>
      <c r="N252" s="5"/>
      <c r="O252" s="214"/>
    </row>
    <row r="253" spans="1:15" ht="15" hidden="1" customHeight="1" outlineLevel="1">
      <c r="A253" s="7"/>
      <c r="B253" s="135"/>
      <c r="C253" s="184"/>
      <c r="D253" s="11" t="s">
        <v>18</v>
      </c>
      <c r="E253" s="150"/>
      <c r="F253" s="150"/>
      <c r="G253" s="150"/>
      <c r="H253" s="150"/>
      <c r="I253" s="150"/>
      <c r="J253" s="150"/>
      <c r="K253" s="150"/>
      <c r="L253" s="151"/>
      <c r="M253" s="5"/>
      <c r="N253" s="5"/>
      <c r="O253" s="214"/>
    </row>
    <row r="254" spans="1:15" ht="15" hidden="1" customHeight="1" outlineLevel="1">
      <c r="A254" s="7"/>
      <c r="B254" s="135"/>
      <c r="C254" s="184"/>
      <c r="D254" s="23" t="s">
        <v>17</v>
      </c>
      <c r="E254" s="207"/>
      <c r="F254" s="207"/>
      <c r="G254" s="207"/>
      <c r="H254" s="207"/>
      <c r="I254" s="207"/>
      <c r="J254" s="207"/>
      <c r="K254" s="207"/>
      <c r="L254" s="208"/>
      <c r="M254" s="5"/>
      <c r="N254" s="5"/>
      <c r="O254" s="214"/>
    </row>
    <row r="255" spans="1:15" ht="15" hidden="1" customHeight="1" outlineLevel="1" thickBot="1">
      <c r="A255" s="7"/>
      <c r="B255" s="141"/>
      <c r="C255" s="185"/>
      <c r="D255" s="26" t="s">
        <v>51</v>
      </c>
      <c r="E255" s="212"/>
      <c r="F255" s="212"/>
      <c r="G255" s="212"/>
      <c r="H255" s="212"/>
      <c r="I255" s="212"/>
      <c r="J255" s="212"/>
      <c r="K255" s="212"/>
      <c r="L255" s="213"/>
      <c r="N255" s="5"/>
      <c r="O255" s="214"/>
    </row>
    <row r="256" spans="1:15" ht="22.5" hidden="1" customHeight="1" outlineLevel="1">
      <c r="A256" s="7"/>
      <c r="B256" s="154" t="s">
        <v>128</v>
      </c>
      <c r="C256" s="155"/>
      <c r="D256" s="155"/>
      <c r="E256" s="156"/>
      <c r="F256" s="156"/>
      <c r="G256" s="156"/>
      <c r="H256" s="156"/>
      <c r="I256" s="156"/>
      <c r="J256" s="156"/>
      <c r="K256" s="156"/>
      <c r="L256" s="157"/>
      <c r="O256" s="8"/>
    </row>
    <row r="257" spans="1:15" ht="15" hidden="1" customHeight="1" outlineLevel="1">
      <c r="A257" s="7"/>
      <c r="B257" s="134" t="s">
        <v>129</v>
      </c>
      <c r="C257" s="137" t="s">
        <v>14</v>
      </c>
      <c r="D257" s="138"/>
      <c r="E257" s="132"/>
      <c r="F257" s="132"/>
      <c r="G257" s="132"/>
      <c r="H257" s="132"/>
      <c r="I257" s="132"/>
      <c r="J257" s="132"/>
      <c r="K257" s="132"/>
      <c r="L257" s="133"/>
      <c r="O257" s="8"/>
    </row>
    <row r="258" spans="1:15" ht="15" hidden="1" customHeight="1" outlineLevel="1">
      <c r="A258" s="7"/>
      <c r="B258" s="135"/>
      <c r="C258" s="139" t="s">
        <v>12</v>
      </c>
      <c r="D258" s="140"/>
      <c r="E258" s="142"/>
      <c r="F258" s="142"/>
      <c r="G258" s="142"/>
      <c r="H258" s="142"/>
      <c r="I258" s="142"/>
      <c r="J258" s="142"/>
      <c r="K258" s="142"/>
      <c r="L258" s="143"/>
      <c r="O258" s="34"/>
    </row>
    <row r="259" spans="1:15" ht="15" hidden="1" customHeight="1" outlineLevel="1">
      <c r="A259" s="7"/>
      <c r="B259" s="135"/>
      <c r="C259" s="139" t="s">
        <v>50</v>
      </c>
      <c r="D259" s="140"/>
      <c r="E259" s="142"/>
      <c r="F259" s="142"/>
      <c r="G259" s="142"/>
      <c r="H259" s="142"/>
      <c r="I259" s="142"/>
      <c r="J259" s="142"/>
      <c r="K259" s="142"/>
      <c r="L259" s="143"/>
    </row>
    <row r="260" spans="1:15" ht="15" hidden="1" customHeight="1" outlineLevel="1">
      <c r="A260" s="7"/>
      <c r="B260" s="135"/>
      <c r="C260" s="130" t="s">
        <v>38</v>
      </c>
      <c r="D260" s="131"/>
      <c r="E260" s="150"/>
      <c r="F260" s="150"/>
      <c r="G260" s="150"/>
      <c r="H260" s="150"/>
      <c r="I260" s="150"/>
      <c r="J260" s="150"/>
      <c r="K260" s="150"/>
      <c r="L260" s="151"/>
    </row>
    <row r="261" spans="1:15" ht="15" hidden="1" customHeight="1" outlineLevel="1">
      <c r="B261" s="135"/>
      <c r="C261" s="211" t="s">
        <v>11</v>
      </c>
      <c r="D261" s="129"/>
      <c r="E261" s="150"/>
      <c r="F261" s="150"/>
      <c r="G261" s="150"/>
      <c r="H261" s="150"/>
      <c r="I261" s="150"/>
      <c r="J261" s="150"/>
      <c r="K261" s="150"/>
      <c r="L261" s="151"/>
      <c r="M261" s="5"/>
    </row>
    <row r="262" spans="1:15" ht="15" hidden="1" customHeight="1" outlineLevel="1">
      <c r="B262" s="135"/>
      <c r="C262" s="32" t="s">
        <v>67</v>
      </c>
      <c r="D262" s="33">
        <v>42461</v>
      </c>
      <c r="E262" s="144" t="str">
        <f>IF(E263="","",DATEDIF(E263,D262,"Y"))</f>
        <v/>
      </c>
      <c r="F262" s="144"/>
      <c r="G262" s="144"/>
      <c r="H262" s="144"/>
      <c r="I262" s="144"/>
      <c r="J262" s="144"/>
      <c r="K262" s="144"/>
      <c r="L262" s="145"/>
      <c r="N262" s="5"/>
    </row>
    <row r="263" spans="1:15" ht="15" hidden="1" customHeight="1" outlineLevel="1">
      <c r="A263" s="7"/>
      <c r="B263" s="135"/>
      <c r="C263" s="31" t="s">
        <v>55</v>
      </c>
      <c r="D263" s="29"/>
      <c r="E263" s="146"/>
      <c r="F263" s="146"/>
      <c r="G263" s="146"/>
      <c r="H263" s="146"/>
      <c r="I263" s="146"/>
      <c r="J263" s="146"/>
      <c r="K263" s="146"/>
      <c r="L263" s="147"/>
      <c r="M263" s="5"/>
    </row>
    <row r="264" spans="1:15" ht="15" hidden="1" customHeight="1" outlineLevel="1">
      <c r="A264" s="7"/>
      <c r="B264" s="135"/>
      <c r="C264" s="148" t="s">
        <v>355</v>
      </c>
      <c r="D264" s="30" t="s">
        <v>357</v>
      </c>
      <c r="E264" s="152"/>
      <c r="F264" s="152"/>
      <c r="G264" s="152"/>
      <c r="H264" s="152"/>
      <c r="I264" s="152"/>
      <c r="J264" s="152"/>
      <c r="K264" s="152"/>
      <c r="L264" s="153"/>
      <c r="M264" s="5"/>
      <c r="N264" s="5"/>
    </row>
    <row r="265" spans="1:15" ht="15" hidden="1" customHeight="1" outlineLevel="1">
      <c r="A265" s="7"/>
      <c r="B265" s="136"/>
      <c r="C265" s="149"/>
      <c r="D265" s="22" t="s">
        <v>359</v>
      </c>
      <c r="E265" s="215"/>
      <c r="F265" s="215"/>
      <c r="G265" s="215"/>
      <c r="H265" s="215"/>
      <c r="I265" s="215"/>
      <c r="J265" s="215"/>
      <c r="K265" s="215"/>
      <c r="L265" s="216"/>
      <c r="M265" s="5"/>
      <c r="N265" s="5"/>
    </row>
    <row r="266" spans="1:15" ht="15" hidden="1" customHeight="1" outlineLevel="1">
      <c r="A266" s="7"/>
      <c r="B266" s="160" t="s">
        <v>58</v>
      </c>
      <c r="C266" s="161"/>
      <c r="D266" s="161"/>
      <c r="E266" s="150"/>
      <c r="F266" s="150"/>
      <c r="G266" s="150"/>
      <c r="H266" s="150"/>
      <c r="I266" s="150"/>
      <c r="J266" s="150"/>
      <c r="K266" s="150"/>
      <c r="L266" s="151"/>
      <c r="M266" s="5"/>
      <c r="N266" s="5"/>
      <c r="O266" s="259"/>
    </row>
    <row r="267" spans="1:15" ht="15" hidden="1" customHeight="1" outlineLevel="1">
      <c r="B267" s="134" t="s">
        <v>170</v>
      </c>
      <c r="C267" s="137" t="s">
        <v>14</v>
      </c>
      <c r="D267" s="138"/>
      <c r="E267" s="132"/>
      <c r="F267" s="132"/>
      <c r="G267" s="132"/>
      <c r="H267" s="132"/>
      <c r="I267" s="132"/>
      <c r="J267" s="132"/>
      <c r="K267" s="132"/>
      <c r="L267" s="133"/>
      <c r="N267" s="5"/>
      <c r="O267" s="259"/>
    </row>
    <row r="268" spans="1:15" ht="15" hidden="1" customHeight="1" outlineLevel="1">
      <c r="B268" s="135"/>
      <c r="C268" s="139" t="s">
        <v>12</v>
      </c>
      <c r="D268" s="140"/>
      <c r="E268" s="142"/>
      <c r="F268" s="142"/>
      <c r="G268" s="142"/>
      <c r="H268" s="142"/>
      <c r="I268" s="142"/>
      <c r="J268" s="142"/>
      <c r="K268" s="142"/>
      <c r="L268" s="143"/>
      <c r="O268" s="259"/>
    </row>
    <row r="269" spans="1:15" ht="15" hidden="1" customHeight="1" outlineLevel="1">
      <c r="B269" s="135"/>
      <c r="C269" s="139" t="s">
        <v>50</v>
      </c>
      <c r="D269" s="140"/>
      <c r="E269" s="142"/>
      <c r="F269" s="142"/>
      <c r="G269" s="142"/>
      <c r="H269" s="142"/>
      <c r="I269" s="142"/>
      <c r="J269" s="142"/>
      <c r="K269" s="142"/>
      <c r="L269" s="143"/>
      <c r="O269" s="214"/>
    </row>
    <row r="270" spans="1:15" ht="15" hidden="1" customHeight="1" outlineLevel="1">
      <c r="B270" s="135"/>
      <c r="C270" s="130" t="s">
        <v>38</v>
      </c>
      <c r="D270" s="131"/>
      <c r="E270" s="150"/>
      <c r="F270" s="150"/>
      <c r="G270" s="150"/>
      <c r="H270" s="150"/>
      <c r="I270" s="150"/>
      <c r="J270" s="150"/>
      <c r="K270" s="150"/>
      <c r="L270" s="151"/>
      <c r="O270" s="214"/>
    </row>
    <row r="271" spans="1:15" ht="15" hidden="1" customHeight="1" outlineLevel="1">
      <c r="A271" s="7"/>
      <c r="B271" s="135"/>
      <c r="C271" s="184" t="s">
        <v>15</v>
      </c>
      <c r="D271" s="14" t="s">
        <v>19</v>
      </c>
      <c r="E271" s="132"/>
      <c r="F271" s="132"/>
      <c r="G271" s="132"/>
      <c r="H271" s="132"/>
      <c r="I271" s="132"/>
      <c r="J271" s="132"/>
      <c r="K271" s="132"/>
      <c r="L271" s="133"/>
      <c r="M271" s="5"/>
      <c r="O271" s="214"/>
    </row>
    <row r="272" spans="1:15" ht="15" hidden="1" customHeight="1" outlineLevel="1">
      <c r="A272" s="7"/>
      <c r="B272" s="135"/>
      <c r="C272" s="184"/>
      <c r="D272" s="24" t="s">
        <v>16</v>
      </c>
      <c r="E272" s="142"/>
      <c r="F272" s="142"/>
      <c r="G272" s="142"/>
      <c r="H272" s="142"/>
      <c r="I272" s="142"/>
      <c r="J272" s="142"/>
      <c r="K272" s="142"/>
      <c r="L272" s="143"/>
      <c r="M272" s="5"/>
      <c r="N272" s="1"/>
      <c r="O272" s="214"/>
    </row>
    <row r="273" spans="1:15" ht="15" hidden="1" customHeight="1" outlineLevel="1">
      <c r="A273" s="7"/>
      <c r="B273" s="135"/>
      <c r="C273" s="184"/>
      <c r="D273" s="11" t="s">
        <v>18</v>
      </c>
      <c r="E273" s="150"/>
      <c r="F273" s="150"/>
      <c r="G273" s="150"/>
      <c r="H273" s="150"/>
      <c r="I273" s="150"/>
      <c r="J273" s="150"/>
      <c r="K273" s="150"/>
      <c r="L273" s="151"/>
      <c r="M273" s="5"/>
      <c r="N273" s="1"/>
      <c r="O273" s="214"/>
    </row>
    <row r="274" spans="1:15" ht="15" hidden="1" customHeight="1" outlineLevel="1">
      <c r="A274" s="7"/>
      <c r="B274" s="135"/>
      <c r="C274" s="184"/>
      <c r="D274" s="14" t="s">
        <v>17</v>
      </c>
      <c r="E274" s="207"/>
      <c r="F274" s="207"/>
      <c r="G274" s="207"/>
      <c r="H274" s="207"/>
      <c r="I274" s="207"/>
      <c r="J274" s="207"/>
      <c r="K274" s="207"/>
      <c r="L274" s="208"/>
      <c r="M274" s="5"/>
      <c r="N274" s="1"/>
      <c r="O274" s="214"/>
    </row>
    <row r="275" spans="1:15" ht="15" hidden="1" customHeight="1" outlineLevel="1">
      <c r="A275" s="7"/>
      <c r="B275" s="136"/>
      <c r="C275" s="184"/>
      <c r="D275" s="24" t="s">
        <v>51</v>
      </c>
      <c r="E275" s="209"/>
      <c r="F275" s="209"/>
      <c r="G275" s="209"/>
      <c r="H275" s="209"/>
      <c r="I275" s="209"/>
      <c r="J275" s="209"/>
      <c r="K275" s="209"/>
      <c r="L275" s="210"/>
      <c r="N275" s="1"/>
      <c r="O275" s="214"/>
    </row>
    <row r="276" spans="1:15" ht="15" hidden="1" customHeight="1" outlineLevel="1">
      <c r="A276" s="7"/>
      <c r="B276" s="160" t="s">
        <v>59</v>
      </c>
      <c r="C276" s="161"/>
      <c r="D276" s="161"/>
      <c r="E276" s="150"/>
      <c r="F276" s="150"/>
      <c r="G276" s="150"/>
      <c r="H276" s="150"/>
      <c r="I276" s="150"/>
      <c r="J276" s="150"/>
      <c r="K276" s="150"/>
      <c r="L276" s="151"/>
      <c r="N276" s="1"/>
      <c r="O276" s="259"/>
    </row>
    <row r="277" spans="1:15" ht="15" hidden="1" customHeight="1" outlineLevel="1">
      <c r="A277" s="7"/>
      <c r="B277" s="134" t="s">
        <v>171</v>
      </c>
      <c r="C277" s="137" t="s">
        <v>14</v>
      </c>
      <c r="D277" s="138"/>
      <c r="E277" s="132"/>
      <c r="F277" s="132"/>
      <c r="G277" s="132"/>
      <c r="H277" s="132"/>
      <c r="I277" s="132"/>
      <c r="J277" s="132"/>
      <c r="K277" s="132"/>
      <c r="L277" s="133"/>
      <c r="N277" s="1"/>
      <c r="O277" s="259"/>
    </row>
    <row r="278" spans="1:15" ht="15" hidden="1" customHeight="1" outlineLevel="1">
      <c r="A278" s="7"/>
      <c r="B278" s="135"/>
      <c r="C278" s="139" t="s">
        <v>12</v>
      </c>
      <c r="D278" s="140"/>
      <c r="E278" s="142"/>
      <c r="F278" s="142"/>
      <c r="G278" s="142"/>
      <c r="H278" s="142"/>
      <c r="I278" s="142"/>
      <c r="J278" s="142"/>
      <c r="K278" s="142"/>
      <c r="L278" s="143"/>
      <c r="O278" s="259"/>
    </row>
    <row r="279" spans="1:15" ht="15" hidden="1" customHeight="1" outlineLevel="1">
      <c r="A279" s="7"/>
      <c r="B279" s="135"/>
      <c r="C279" s="139" t="s">
        <v>50</v>
      </c>
      <c r="D279" s="140"/>
      <c r="E279" s="142"/>
      <c r="F279" s="142"/>
      <c r="G279" s="142"/>
      <c r="H279" s="142"/>
      <c r="I279" s="142"/>
      <c r="J279" s="142"/>
      <c r="K279" s="142"/>
      <c r="L279" s="143"/>
      <c r="O279" s="214"/>
    </row>
    <row r="280" spans="1:15" ht="15" hidden="1" customHeight="1" outlineLevel="1">
      <c r="A280" s="7"/>
      <c r="B280" s="135"/>
      <c r="C280" s="130" t="s">
        <v>38</v>
      </c>
      <c r="D280" s="131"/>
      <c r="E280" s="150"/>
      <c r="F280" s="150"/>
      <c r="G280" s="150"/>
      <c r="H280" s="150"/>
      <c r="I280" s="150"/>
      <c r="J280" s="150"/>
      <c r="K280" s="150"/>
      <c r="L280" s="151"/>
      <c r="O280" s="214"/>
    </row>
    <row r="281" spans="1:15" ht="15" hidden="1" customHeight="1" outlineLevel="1">
      <c r="A281" s="7"/>
      <c r="B281" s="135"/>
      <c r="C281" s="184" t="s">
        <v>15</v>
      </c>
      <c r="D281" s="23" t="s">
        <v>19</v>
      </c>
      <c r="E281" s="132"/>
      <c r="F281" s="132"/>
      <c r="G281" s="132"/>
      <c r="H281" s="132"/>
      <c r="I281" s="132"/>
      <c r="J281" s="132"/>
      <c r="K281" s="132"/>
      <c r="L281" s="133"/>
      <c r="M281" s="5"/>
      <c r="O281" s="214"/>
    </row>
    <row r="282" spans="1:15" ht="15" hidden="1" customHeight="1" outlineLevel="1">
      <c r="A282" s="7"/>
      <c r="B282" s="135"/>
      <c r="C282" s="184"/>
      <c r="D282" s="15" t="s">
        <v>16</v>
      </c>
      <c r="E282" s="142"/>
      <c r="F282" s="142"/>
      <c r="G282" s="142"/>
      <c r="H282" s="142"/>
      <c r="I282" s="142"/>
      <c r="J282" s="142"/>
      <c r="K282" s="142"/>
      <c r="L282" s="143"/>
      <c r="M282" s="5"/>
      <c r="N282" s="5"/>
      <c r="O282" s="214"/>
    </row>
    <row r="283" spans="1:15" ht="15" hidden="1" customHeight="1" outlineLevel="1">
      <c r="A283" s="7"/>
      <c r="B283" s="135"/>
      <c r="C283" s="184"/>
      <c r="D283" s="11" t="s">
        <v>18</v>
      </c>
      <c r="E283" s="150"/>
      <c r="F283" s="150"/>
      <c r="G283" s="150"/>
      <c r="H283" s="150"/>
      <c r="I283" s="150"/>
      <c r="J283" s="150"/>
      <c r="K283" s="150"/>
      <c r="L283" s="151"/>
      <c r="M283" s="5"/>
      <c r="N283" s="5"/>
      <c r="O283" s="214"/>
    </row>
    <row r="284" spans="1:15" ht="15" hidden="1" customHeight="1" outlineLevel="1">
      <c r="A284" s="7"/>
      <c r="B284" s="135"/>
      <c r="C284" s="184"/>
      <c r="D284" s="23" t="s">
        <v>17</v>
      </c>
      <c r="E284" s="207"/>
      <c r="F284" s="207"/>
      <c r="G284" s="207"/>
      <c r="H284" s="207"/>
      <c r="I284" s="207"/>
      <c r="J284" s="207"/>
      <c r="K284" s="207"/>
      <c r="L284" s="208"/>
      <c r="M284" s="5"/>
      <c r="N284" s="5"/>
      <c r="O284" s="214"/>
    </row>
    <row r="285" spans="1:15" ht="15" hidden="1" customHeight="1" outlineLevel="1" thickBot="1">
      <c r="A285" s="7"/>
      <c r="B285" s="141"/>
      <c r="C285" s="185"/>
      <c r="D285" s="26" t="s">
        <v>51</v>
      </c>
      <c r="E285" s="212"/>
      <c r="F285" s="212"/>
      <c r="G285" s="212"/>
      <c r="H285" s="212"/>
      <c r="I285" s="212"/>
      <c r="J285" s="212"/>
      <c r="K285" s="212"/>
      <c r="L285" s="213"/>
      <c r="N285" s="5"/>
      <c r="O285" s="214"/>
    </row>
    <row r="286" spans="1:15" ht="22.5" hidden="1" customHeight="1" outlineLevel="1">
      <c r="A286" s="7"/>
      <c r="B286" s="154" t="s">
        <v>130</v>
      </c>
      <c r="C286" s="155"/>
      <c r="D286" s="155"/>
      <c r="E286" s="156"/>
      <c r="F286" s="156"/>
      <c r="G286" s="156"/>
      <c r="H286" s="156"/>
      <c r="I286" s="156"/>
      <c r="J286" s="156"/>
      <c r="K286" s="156"/>
      <c r="L286" s="157"/>
      <c r="O286" s="8"/>
    </row>
    <row r="287" spans="1:15" ht="15" hidden="1" customHeight="1" outlineLevel="1">
      <c r="A287" s="7"/>
      <c r="B287" s="134" t="s">
        <v>131</v>
      </c>
      <c r="C287" s="137" t="s">
        <v>14</v>
      </c>
      <c r="D287" s="138"/>
      <c r="E287" s="132"/>
      <c r="F287" s="132"/>
      <c r="G287" s="132"/>
      <c r="H287" s="132"/>
      <c r="I287" s="132"/>
      <c r="J287" s="132"/>
      <c r="K287" s="132"/>
      <c r="L287" s="133"/>
      <c r="O287" s="8"/>
    </row>
    <row r="288" spans="1:15" ht="15" hidden="1" customHeight="1" outlineLevel="1">
      <c r="A288" s="7"/>
      <c r="B288" s="135"/>
      <c r="C288" s="139" t="s">
        <v>12</v>
      </c>
      <c r="D288" s="140"/>
      <c r="E288" s="142"/>
      <c r="F288" s="142"/>
      <c r="G288" s="142"/>
      <c r="H288" s="142"/>
      <c r="I288" s="142"/>
      <c r="J288" s="142"/>
      <c r="K288" s="142"/>
      <c r="L288" s="143"/>
      <c r="O288" s="34"/>
    </row>
    <row r="289" spans="1:15" ht="15" hidden="1" customHeight="1" outlineLevel="1">
      <c r="A289" s="7"/>
      <c r="B289" s="135"/>
      <c r="C289" s="139" t="s">
        <v>50</v>
      </c>
      <c r="D289" s="140"/>
      <c r="E289" s="142"/>
      <c r="F289" s="142"/>
      <c r="G289" s="142"/>
      <c r="H289" s="142"/>
      <c r="I289" s="142"/>
      <c r="J289" s="142"/>
      <c r="K289" s="142"/>
      <c r="L289" s="143"/>
    </row>
    <row r="290" spans="1:15" ht="15" hidden="1" customHeight="1" outlineLevel="1">
      <c r="A290" s="7"/>
      <c r="B290" s="135"/>
      <c r="C290" s="130" t="s">
        <v>38</v>
      </c>
      <c r="D290" s="131"/>
      <c r="E290" s="150"/>
      <c r="F290" s="150"/>
      <c r="G290" s="150"/>
      <c r="H290" s="150"/>
      <c r="I290" s="150"/>
      <c r="J290" s="150"/>
      <c r="K290" s="150"/>
      <c r="L290" s="151"/>
    </row>
    <row r="291" spans="1:15" ht="15" hidden="1" customHeight="1" outlineLevel="1">
      <c r="B291" s="135"/>
      <c r="C291" s="211" t="s">
        <v>11</v>
      </c>
      <c r="D291" s="129"/>
      <c r="E291" s="150"/>
      <c r="F291" s="150"/>
      <c r="G291" s="150"/>
      <c r="H291" s="150"/>
      <c r="I291" s="150"/>
      <c r="J291" s="150"/>
      <c r="K291" s="150"/>
      <c r="L291" s="151"/>
      <c r="M291" s="5"/>
    </row>
    <row r="292" spans="1:15" ht="15" hidden="1" customHeight="1" outlineLevel="1">
      <c r="B292" s="135"/>
      <c r="C292" s="32" t="s">
        <v>67</v>
      </c>
      <c r="D292" s="33">
        <v>42461</v>
      </c>
      <c r="E292" s="144" t="str">
        <f>IF(E293="","",DATEDIF(E293,D292,"Y"))</f>
        <v/>
      </c>
      <c r="F292" s="144"/>
      <c r="G292" s="144"/>
      <c r="H292" s="144"/>
      <c r="I292" s="144"/>
      <c r="J292" s="144"/>
      <c r="K292" s="144"/>
      <c r="L292" s="145"/>
      <c r="N292" s="5"/>
    </row>
    <row r="293" spans="1:15" ht="15" hidden="1" customHeight="1" outlineLevel="1">
      <c r="A293" s="7"/>
      <c r="B293" s="135"/>
      <c r="C293" s="31" t="s">
        <v>55</v>
      </c>
      <c r="D293" s="29"/>
      <c r="E293" s="146"/>
      <c r="F293" s="146"/>
      <c r="G293" s="146"/>
      <c r="H293" s="146"/>
      <c r="I293" s="146"/>
      <c r="J293" s="146"/>
      <c r="K293" s="146"/>
      <c r="L293" s="147"/>
      <c r="M293" s="5"/>
    </row>
    <row r="294" spans="1:15" ht="15" hidden="1" customHeight="1" outlineLevel="1">
      <c r="A294" s="7"/>
      <c r="B294" s="135"/>
      <c r="C294" s="148" t="s">
        <v>355</v>
      </c>
      <c r="D294" s="30" t="s">
        <v>356</v>
      </c>
      <c r="E294" s="152"/>
      <c r="F294" s="152"/>
      <c r="G294" s="152"/>
      <c r="H294" s="152"/>
      <c r="I294" s="152"/>
      <c r="J294" s="152"/>
      <c r="K294" s="152"/>
      <c r="L294" s="153"/>
      <c r="M294" s="5"/>
      <c r="N294" s="5"/>
    </row>
    <row r="295" spans="1:15" ht="15" hidden="1" customHeight="1" outlineLevel="1">
      <c r="A295" s="7"/>
      <c r="B295" s="136"/>
      <c r="C295" s="149"/>
      <c r="D295" s="22" t="s">
        <v>359</v>
      </c>
      <c r="E295" s="215"/>
      <c r="F295" s="215"/>
      <c r="G295" s="215"/>
      <c r="H295" s="215"/>
      <c r="I295" s="215"/>
      <c r="J295" s="215"/>
      <c r="K295" s="215"/>
      <c r="L295" s="216"/>
      <c r="M295" s="5"/>
      <c r="N295" s="5"/>
    </row>
    <row r="296" spans="1:15" ht="15" hidden="1" customHeight="1" outlineLevel="1">
      <c r="A296" s="7"/>
      <c r="B296" s="160" t="s">
        <v>58</v>
      </c>
      <c r="C296" s="161"/>
      <c r="D296" s="161"/>
      <c r="E296" s="150"/>
      <c r="F296" s="150"/>
      <c r="G296" s="150"/>
      <c r="H296" s="150"/>
      <c r="I296" s="150"/>
      <c r="J296" s="150"/>
      <c r="K296" s="150"/>
      <c r="L296" s="151"/>
      <c r="M296" s="5"/>
      <c r="N296" s="5"/>
      <c r="O296" s="259"/>
    </row>
    <row r="297" spans="1:15" ht="15" hidden="1" customHeight="1" outlineLevel="1">
      <c r="B297" s="134" t="s">
        <v>172</v>
      </c>
      <c r="C297" s="137" t="s">
        <v>14</v>
      </c>
      <c r="D297" s="138"/>
      <c r="E297" s="132"/>
      <c r="F297" s="132"/>
      <c r="G297" s="132"/>
      <c r="H297" s="132"/>
      <c r="I297" s="132"/>
      <c r="J297" s="132"/>
      <c r="K297" s="132"/>
      <c r="L297" s="133"/>
      <c r="N297" s="5"/>
      <c r="O297" s="259"/>
    </row>
    <row r="298" spans="1:15" ht="15" hidden="1" customHeight="1" outlineLevel="1">
      <c r="B298" s="135"/>
      <c r="C298" s="139" t="s">
        <v>12</v>
      </c>
      <c r="D298" s="140"/>
      <c r="E298" s="142"/>
      <c r="F298" s="142"/>
      <c r="G298" s="142"/>
      <c r="H298" s="142"/>
      <c r="I298" s="142"/>
      <c r="J298" s="142"/>
      <c r="K298" s="142"/>
      <c r="L298" s="143"/>
      <c r="O298" s="259"/>
    </row>
    <row r="299" spans="1:15" ht="15" hidden="1" customHeight="1" outlineLevel="1">
      <c r="B299" s="135"/>
      <c r="C299" s="139" t="s">
        <v>50</v>
      </c>
      <c r="D299" s="140"/>
      <c r="E299" s="142"/>
      <c r="F299" s="142"/>
      <c r="G299" s="142"/>
      <c r="H299" s="142"/>
      <c r="I299" s="142"/>
      <c r="J299" s="142"/>
      <c r="K299" s="142"/>
      <c r="L299" s="143"/>
      <c r="O299" s="214"/>
    </row>
    <row r="300" spans="1:15" ht="15" hidden="1" customHeight="1" outlineLevel="1">
      <c r="B300" s="135"/>
      <c r="C300" s="130" t="s">
        <v>38</v>
      </c>
      <c r="D300" s="131"/>
      <c r="E300" s="150"/>
      <c r="F300" s="150"/>
      <c r="G300" s="150"/>
      <c r="H300" s="150"/>
      <c r="I300" s="150"/>
      <c r="J300" s="150"/>
      <c r="K300" s="150"/>
      <c r="L300" s="151"/>
      <c r="O300" s="214"/>
    </row>
    <row r="301" spans="1:15" ht="15" hidden="1" customHeight="1" outlineLevel="1">
      <c r="A301" s="7"/>
      <c r="B301" s="135"/>
      <c r="C301" s="184" t="s">
        <v>15</v>
      </c>
      <c r="D301" s="14" t="s">
        <v>19</v>
      </c>
      <c r="E301" s="132"/>
      <c r="F301" s="132"/>
      <c r="G301" s="132"/>
      <c r="H301" s="132"/>
      <c r="I301" s="132"/>
      <c r="J301" s="132"/>
      <c r="K301" s="132"/>
      <c r="L301" s="133"/>
      <c r="M301" s="5"/>
      <c r="O301" s="214"/>
    </row>
    <row r="302" spans="1:15" ht="15" hidden="1" customHeight="1" outlineLevel="1">
      <c r="A302" s="7"/>
      <c r="B302" s="135"/>
      <c r="C302" s="184"/>
      <c r="D302" s="24" t="s">
        <v>16</v>
      </c>
      <c r="E302" s="142"/>
      <c r="F302" s="142"/>
      <c r="G302" s="142"/>
      <c r="H302" s="142"/>
      <c r="I302" s="142"/>
      <c r="J302" s="142"/>
      <c r="K302" s="142"/>
      <c r="L302" s="143"/>
      <c r="M302" s="5"/>
      <c r="N302" s="1"/>
      <c r="O302" s="214"/>
    </row>
    <row r="303" spans="1:15" ht="15" hidden="1" customHeight="1" outlineLevel="1">
      <c r="A303" s="7"/>
      <c r="B303" s="135"/>
      <c r="C303" s="184"/>
      <c r="D303" s="11" t="s">
        <v>18</v>
      </c>
      <c r="E303" s="150"/>
      <c r="F303" s="150"/>
      <c r="G303" s="150"/>
      <c r="H303" s="150"/>
      <c r="I303" s="150"/>
      <c r="J303" s="150"/>
      <c r="K303" s="150"/>
      <c r="L303" s="151"/>
      <c r="M303" s="5"/>
      <c r="N303" s="1"/>
      <c r="O303" s="214"/>
    </row>
    <row r="304" spans="1:15" ht="15" hidden="1" customHeight="1" outlineLevel="1">
      <c r="A304" s="7"/>
      <c r="B304" s="135"/>
      <c r="C304" s="184"/>
      <c r="D304" s="14" t="s">
        <v>17</v>
      </c>
      <c r="E304" s="207"/>
      <c r="F304" s="207"/>
      <c r="G304" s="207"/>
      <c r="H304" s="207"/>
      <c r="I304" s="207"/>
      <c r="J304" s="207"/>
      <c r="K304" s="207"/>
      <c r="L304" s="208"/>
      <c r="M304" s="5"/>
      <c r="N304" s="1"/>
      <c r="O304" s="214"/>
    </row>
    <row r="305" spans="1:15" ht="15" hidden="1" customHeight="1" outlineLevel="1">
      <c r="A305" s="7"/>
      <c r="B305" s="136"/>
      <c r="C305" s="184"/>
      <c r="D305" s="24" t="s">
        <v>51</v>
      </c>
      <c r="E305" s="209"/>
      <c r="F305" s="209"/>
      <c r="G305" s="209"/>
      <c r="H305" s="209"/>
      <c r="I305" s="209"/>
      <c r="J305" s="209"/>
      <c r="K305" s="209"/>
      <c r="L305" s="210"/>
      <c r="N305" s="1"/>
      <c r="O305" s="214"/>
    </row>
    <row r="306" spans="1:15" ht="15" hidden="1" customHeight="1" outlineLevel="1">
      <c r="A306" s="7"/>
      <c r="B306" s="160" t="s">
        <v>59</v>
      </c>
      <c r="C306" s="161"/>
      <c r="D306" s="161"/>
      <c r="E306" s="150"/>
      <c r="F306" s="150"/>
      <c r="G306" s="150"/>
      <c r="H306" s="150"/>
      <c r="I306" s="150"/>
      <c r="J306" s="150"/>
      <c r="K306" s="150"/>
      <c r="L306" s="151"/>
      <c r="N306" s="1"/>
      <c r="O306" s="259"/>
    </row>
    <row r="307" spans="1:15" ht="15" hidden="1" customHeight="1" outlineLevel="1">
      <c r="A307" s="7"/>
      <c r="B307" s="134" t="s">
        <v>173</v>
      </c>
      <c r="C307" s="137" t="s">
        <v>14</v>
      </c>
      <c r="D307" s="138"/>
      <c r="E307" s="132"/>
      <c r="F307" s="132"/>
      <c r="G307" s="132"/>
      <c r="H307" s="132"/>
      <c r="I307" s="132"/>
      <c r="J307" s="132"/>
      <c r="K307" s="132"/>
      <c r="L307" s="133"/>
      <c r="N307" s="1"/>
      <c r="O307" s="259"/>
    </row>
    <row r="308" spans="1:15" ht="15" hidden="1" customHeight="1" outlineLevel="1">
      <c r="A308" s="7"/>
      <c r="B308" s="135"/>
      <c r="C308" s="139" t="s">
        <v>12</v>
      </c>
      <c r="D308" s="140"/>
      <c r="E308" s="142"/>
      <c r="F308" s="142"/>
      <c r="G308" s="142"/>
      <c r="H308" s="142"/>
      <c r="I308" s="142"/>
      <c r="J308" s="142"/>
      <c r="K308" s="142"/>
      <c r="L308" s="143"/>
      <c r="O308" s="259"/>
    </row>
    <row r="309" spans="1:15" ht="15" hidden="1" customHeight="1" outlineLevel="1">
      <c r="A309" s="7"/>
      <c r="B309" s="135"/>
      <c r="C309" s="139" t="s">
        <v>50</v>
      </c>
      <c r="D309" s="140"/>
      <c r="E309" s="142"/>
      <c r="F309" s="142"/>
      <c r="G309" s="142"/>
      <c r="H309" s="142"/>
      <c r="I309" s="142"/>
      <c r="J309" s="142"/>
      <c r="K309" s="142"/>
      <c r="L309" s="143"/>
      <c r="O309" s="214"/>
    </row>
    <row r="310" spans="1:15" ht="15" hidden="1" customHeight="1" outlineLevel="1">
      <c r="A310" s="7"/>
      <c r="B310" s="135"/>
      <c r="C310" s="130" t="s">
        <v>38</v>
      </c>
      <c r="D310" s="131"/>
      <c r="E310" s="150"/>
      <c r="F310" s="150"/>
      <c r="G310" s="150"/>
      <c r="H310" s="150"/>
      <c r="I310" s="150"/>
      <c r="J310" s="150"/>
      <c r="K310" s="150"/>
      <c r="L310" s="151"/>
      <c r="O310" s="214"/>
    </row>
    <row r="311" spans="1:15" ht="15" hidden="1" customHeight="1" outlineLevel="1">
      <c r="A311" s="7"/>
      <c r="B311" s="135"/>
      <c r="C311" s="184" t="s">
        <v>15</v>
      </c>
      <c r="D311" s="23" t="s">
        <v>19</v>
      </c>
      <c r="E311" s="132"/>
      <c r="F311" s="132"/>
      <c r="G311" s="132"/>
      <c r="H311" s="132"/>
      <c r="I311" s="132"/>
      <c r="J311" s="132"/>
      <c r="K311" s="132"/>
      <c r="L311" s="133"/>
      <c r="M311" s="5"/>
      <c r="O311" s="214"/>
    </row>
    <row r="312" spans="1:15" ht="15" hidden="1" customHeight="1" outlineLevel="1">
      <c r="A312" s="7"/>
      <c r="B312" s="135"/>
      <c r="C312" s="184"/>
      <c r="D312" s="15" t="s">
        <v>16</v>
      </c>
      <c r="E312" s="142"/>
      <c r="F312" s="142"/>
      <c r="G312" s="142"/>
      <c r="H312" s="142"/>
      <c r="I312" s="142"/>
      <c r="J312" s="142"/>
      <c r="K312" s="142"/>
      <c r="L312" s="143"/>
      <c r="M312" s="5"/>
      <c r="N312" s="5"/>
      <c r="O312" s="214"/>
    </row>
    <row r="313" spans="1:15" ht="15" hidden="1" customHeight="1" outlineLevel="1">
      <c r="A313" s="7"/>
      <c r="B313" s="135"/>
      <c r="C313" s="184"/>
      <c r="D313" s="11" t="s">
        <v>18</v>
      </c>
      <c r="E313" s="150"/>
      <c r="F313" s="150"/>
      <c r="G313" s="150"/>
      <c r="H313" s="150"/>
      <c r="I313" s="150"/>
      <c r="J313" s="150"/>
      <c r="K313" s="150"/>
      <c r="L313" s="151"/>
      <c r="M313" s="5"/>
      <c r="N313" s="5"/>
      <c r="O313" s="214"/>
    </row>
    <row r="314" spans="1:15" ht="15" hidden="1" customHeight="1" outlineLevel="1">
      <c r="A314" s="7"/>
      <c r="B314" s="135"/>
      <c r="C314" s="184"/>
      <c r="D314" s="23" t="s">
        <v>17</v>
      </c>
      <c r="E314" s="207"/>
      <c r="F314" s="207"/>
      <c r="G314" s="207"/>
      <c r="H314" s="207"/>
      <c r="I314" s="207"/>
      <c r="J314" s="207"/>
      <c r="K314" s="207"/>
      <c r="L314" s="208"/>
      <c r="M314" s="5"/>
      <c r="N314" s="5"/>
      <c r="O314" s="214"/>
    </row>
    <row r="315" spans="1:15" ht="15" hidden="1" customHeight="1" outlineLevel="1" thickBot="1">
      <c r="A315" s="7"/>
      <c r="B315" s="141"/>
      <c r="C315" s="185"/>
      <c r="D315" s="26" t="s">
        <v>51</v>
      </c>
      <c r="E315" s="212"/>
      <c r="F315" s="212"/>
      <c r="G315" s="212"/>
      <c r="H315" s="212"/>
      <c r="I315" s="212"/>
      <c r="J315" s="212"/>
      <c r="K315" s="212"/>
      <c r="L315" s="213"/>
      <c r="N315" s="5"/>
      <c r="O315" s="214"/>
    </row>
    <row r="316" spans="1:15" ht="22.5" hidden="1" customHeight="1" outlineLevel="1">
      <c r="A316" s="7"/>
      <c r="B316" s="154" t="s">
        <v>132</v>
      </c>
      <c r="C316" s="155"/>
      <c r="D316" s="155"/>
      <c r="E316" s="156"/>
      <c r="F316" s="156"/>
      <c r="G316" s="156"/>
      <c r="H316" s="156"/>
      <c r="I316" s="156"/>
      <c r="J316" s="156"/>
      <c r="K316" s="156"/>
      <c r="L316" s="157"/>
      <c r="O316" s="8"/>
    </row>
    <row r="317" spans="1:15" ht="15" hidden="1" customHeight="1" outlineLevel="1">
      <c r="A317" s="7"/>
      <c r="B317" s="134" t="s">
        <v>133</v>
      </c>
      <c r="C317" s="137" t="s">
        <v>14</v>
      </c>
      <c r="D317" s="138"/>
      <c r="E317" s="132"/>
      <c r="F317" s="132"/>
      <c r="G317" s="132"/>
      <c r="H317" s="132"/>
      <c r="I317" s="132"/>
      <c r="J317" s="132"/>
      <c r="K317" s="132"/>
      <c r="L317" s="133"/>
      <c r="O317" s="8"/>
    </row>
    <row r="318" spans="1:15" ht="15" hidden="1" customHeight="1" outlineLevel="1">
      <c r="A318" s="7"/>
      <c r="B318" s="135"/>
      <c r="C318" s="139" t="s">
        <v>12</v>
      </c>
      <c r="D318" s="140"/>
      <c r="E318" s="142"/>
      <c r="F318" s="142"/>
      <c r="G318" s="142"/>
      <c r="H318" s="142"/>
      <c r="I318" s="142"/>
      <c r="J318" s="142"/>
      <c r="K318" s="142"/>
      <c r="L318" s="143"/>
      <c r="O318" s="34"/>
    </row>
    <row r="319" spans="1:15" ht="15" hidden="1" customHeight="1" outlineLevel="1">
      <c r="A319" s="7"/>
      <c r="B319" s="135"/>
      <c r="C319" s="139" t="s">
        <v>50</v>
      </c>
      <c r="D319" s="140"/>
      <c r="E319" s="142"/>
      <c r="F319" s="142"/>
      <c r="G319" s="142"/>
      <c r="H319" s="142"/>
      <c r="I319" s="142"/>
      <c r="J319" s="142"/>
      <c r="K319" s="142"/>
      <c r="L319" s="143"/>
    </row>
    <row r="320" spans="1:15" ht="15" hidden="1" customHeight="1" outlineLevel="1">
      <c r="A320" s="7"/>
      <c r="B320" s="135"/>
      <c r="C320" s="130" t="s">
        <v>38</v>
      </c>
      <c r="D320" s="131"/>
      <c r="E320" s="150"/>
      <c r="F320" s="150"/>
      <c r="G320" s="150"/>
      <c r="H320" s="150"/>
      <c r="I320" s="150"/>
      <c r="J320" s="150"/>
      <c r="K320" s="150"/>
      <c r="L320" s="151"/>
    </row>
    <row r="321" spans="1:15" ht="15" hidden="1" customHeight="1" outlineLevel="1">
      <c r="B321" s="135"/>
      <c r="C321" s="211" t="s">
        <v>11</v>
      </c>
      <c r="D321" s="129"/>
      <c r="E321" s="150"/>
      <c r="F321" s="150"/>
      <c r="G321" s="150"/>
      <c r="H321" s="150"/>
      <c r="I321" s="150"/>
      <c r="J321" s="150"/>
      <c r="K321" s="150"/>
      <c r="L321" s="151"/>
      <c r="M321" s="5"/>
    </row>
    <row r="322" spans="1:15" ht="15" hidden="1" customHeight="1" outlineLevel="1">
      <c r="B322" s="135"/>
      <c r="C322" s="32" t="s">
        <v>67</v>
      </c>
      <c r="D322" s="33">
        <v>42461</v>
      </c>
      <c r="E322" s="144" t="str">
        <f>IF(E323="","",DATEDIF(E323,D322,"Y"))</f>
        <v/>
      </c>
      <c r="F322" s="144"/>
      <c r="G322" s="144"/>
      <c r="H322" s="144"/>
      <c r="I322" s="144"/>
      <c r="J322" s="144"/>
      <c r="K322" s="144"/>
      <c r="L322" s="145"/>
      <c r="N322" s="5"/>
    </row>
    <row r="323" spans="1:15" ht="15" hidden="1" customHeight="1" outlineLevel="1">
      <c r="A323" s="7"/>
      <c r="B323" s="135"/>
      <c r="C323" s="31" t="s">
        <v>55</v>
      </c>
      <c r="D323" s="29"/>
      <c r="E323" s="146"/>
      <c r="F323" s="146"/>
      <c r="G323" s="146"/>
      <c r="H323" s="146"/>
      <c r="I323" s="146"/>
      <c r="J323" s="146"/>
      <c r="K323" s="146"/>
      <c r="L323" s="147"/>
      <c r="M323" s="5"/>
    </row>
    <row r="324" spans="1:15" ht="15" hidden="1" customHeight="1" outlineLevel="1">
      <c r="A324" s="7"/>
      <c r="B324" s="135"/>
      <c r="C324" s="148" t="s">
        <v>355</v>
      </c>
      <c r="D324" s="30" t="s">
        <v>357</v>
      </c>
      <c r="E324" s="152"/>
      <c r="F324" s="152"/>
      <c r="G324" s="152"/>
      <c r="H324" s="152"/>
      <c r="I324" s="152"/>
      <c r="J324" s="152"/>
      <c r="K324" s="152"/>
      <c r="L324" s="153"/>
      <c r="M324" s="5"/>
      <c r="N324" s="5"/>
    </row>
    <row r="325" spans="1:15" ht="15" hidden="1" customHeight="1" outlineLevel="1">
      <c r="A325" s="7"/>
      <c r="B325" s="136"/>
      <c r="C325" s="149"/>
      <c r="D325" s="22" t="s">
        <v>359</v>
      </c>
      <c r="E325" s="215"/>
      <c r="F325" s="215"/>
      <c r="G325" s="215"/>
      <c r="H325" s="215"/>
      <c r="I325" s="215"/>
      <c r="J325" s="215"/>
      <c r="K325" s="215"/>
      <c r="L325" s="216"/>
      <c r="M325" s="5"/>
      <c r="N325" s="5"/>
    </row>
    <row r="326" spans="1:15" ht="15" hidden="1" customHeight="1" outlineLevel="1">
      <c r="A326" s="7"/>
      <c r="B326" s="160" t="s">
        <v>58</v>
      </c>
      <c r="C326" s="161"/>
      <c r="D326" s="161"/>
      <c r="E326" s="150"/>
      <c r="F326" s="150"/>
      <c r="G326" s="150"/>
      <c r="H326" s="150"/>
      <c r="I326" s="150"/>
      <c r="J326" s="150"/>
      <c r="K326" s="150"/>
      <c r="L326" s="151"/>
      <c r="M326" s="5"/>
      <c r="N326" s="5"/>
      <c r="O326" s="259"/>
    </row>
    <row r="327" spans="1:15" ht="15" hidden="1" customHeight="1" outlineLevel="1">
      <c r="B327" s="134" t="s">
        <v>174</v>
      </c>
      <c r="C327" s="137" t="s">
        <v>14</v>
      </c>
      <c r="D327" s="138"/>
      <c r="E327" s="132"/>
      <c r="F327" s="132"/>
      <c r="G327" s="132"/>
      <c r="H327" s="132"/>
      <c r="I327" s="132"/>
      <c r="J327" s="132"/>
      <c r="K327" s="132"/>
      <c r="L327" s="133"/>
      <c r="N327" s="5"/>
      <c r="O327" s="259"/>
    </row>
    <row r="328" spans="1:15" ht="15" hidden="1" customHeight="1" outlineLevel="1">
      <c r="B328" s="135"/>
      <c r="C328" s="139" t="s">
        <v>12</v>
      </c>
      <c r="D328" s="140"/>
      <c r="E328" s="142"/>
      <c r="F328" s="142"/>
      <c r="G328" s="142"/>
      <c r="H328" s="142"/>
      <c r="I328" s="142"/>
      <c r="J328" s="142"/>
      <c r="K328" s="142"/>
      <c r="L328" s="143"/>
      <c r="O328" s="259"/>
    </row>
    <row r="329" spans="1:15" ht="15" hidden="1" customHeight="1" outlineLevel="1">
      <c r="B329" s="135"/>
      <c r="C329" s="139" t="s">
        <v>50</v>
      </c>
      <c r="D329" s="140"/>
      <c r="E329" s="142"/>
      <c r="F329" s="142"/>
      <c r="G329" s="142"/>
      <c r="H329" s="142"/>
      <c r="I329" s="142"/>
      <c r="J329" s="142"/>
      <c r="K329" s="142"/>
      <c r="L329" s="143"/>
      <c r="O329" s="214"/>
    </row>
    <row r="330" spans="1:15" ht="15" hidden="1" customHeight="1" outlineLevel="1">
      <c r="B330" s="135"/>
      <c r="C330" s="130" t="s">
        <v>38</v>
      </c>
      <c r="D330" s="131"/>
      <c r="E330" s="150"/>
      <c r="F330" s="150"/>
      <c r="G330" s="150"/>
      <c r="H330" s="150"/>
      <c r="I330" s="150"/>
      <c r="J330" s="150"/>
      <c r="K330" s="150"/>
      <c r="L330" s="151"/>
      <c r="O330" s="214"/>
    </row>
    <row r="331" spans="1:15" ht="15" hidden="1" customHeight="1" outlineLevel="1">
      <c r="A331" s="7"/>
      <c r="B331" s="135"/>
      <c r="C331" s="184" t="s">
        <v>15</v>
      </c>
      <c r="D331" s="14" t="s">
        <v>19</v>
      </c>
      <c r="E331" s="132"/>
      <c r="F331" s="132"/>
      <c r="G331" s="132"/>
      <c r="H331" s="132"/>
      <c r="I331" s="132"/>
      <c r="J331" s="132"/>
      <c r="K331" s="132"/>
      <c r="L331" s="133"/>
      <c r="M331" s="5"/>
      <c r="O331" s="214"/>
    </row>
    <row r="332" spans="1:15" ht="15" hidden="1" customHeight="1" outlineLevel="1">
      <c r="A332" s="7"/>
      <c r="B332" s="135"/>
      <c r="C332" s="184"/>
      <c r="D332" s="24" t="s">
        <v>16</v>
      </c>
      <c r="E332" s="142"/>
      <c r="F332" s="142"/>
      <c r="G332" s="142"/>
      <c r="H332" s="142"/>
      <c r="I332" s="142"/>
      <c r="J332" s="142"/>
      <c r="K332" s="142"/>
      <c r="L332" s="143"/>
      <c r="M332" s="5"/>
      <c r="N332" s="1"/>
      <c r="O332" s="214"/>
    </row>
    <row r="333" spans="1:15" ht="15" hidden="1" customHeight="1" outlineLevel="1">
      <c r="A333" s="7"/>
      <c r="B333" s="135"/>
      <c r="C333" s="184"/>
      <c r="D333" s="11" t="s">
        <v>18</v>
      </c>
      <c r="E333" s="150"/>
      <c r="F333" s="150"/>
      <c r="G333" s="150"/>
      <c r="H333" s="150"/>
      <c r="I333" s="150"/>
      <c r="J333" s="150"/>
      <c r="K333" s="150"/>
      <c r="L333" s="151"/>
      <c r="M333" s="5"/>
      <c r="N333" s="1"/>
      <c r="O333" s="214"/>
    </row>
    <row r="334" spans="1:15" ht="15" hidden="1" customHeight="1" outlineLevel="1">
      <c r="A334" s="7"/>
      <c r="B334" s="135"/>
      <c r="C334" s="184"/>
      <c r="D334" s="14" t="s">
        <v>17</v>
      </c>
      <c r="E334" s="207"/>
      <c r="F334" s="207"/>
      <c r="G334" s="207"/>
      <c r="H334" s="207"/>
      <c r="I334" s="207"/>
      <c r="J334" s="207"/>
      <c r="K334" s="207"/>
      <c r="L334" s="208"/>
      <c r="M334" s="5"/>
      <c r="N334" s="1"/>
      <c r="O334" s="214"/>
    </row>
    <row r="335" spans="1:15" ht="15" hidden="1" customHeight="1" outlineLevel="1">
      <c r="A335" s="7"/>
      <c r="B335" s="136"/>
      <c r="C335" s="184"/>
      <c r="D335" s="24" t="s">
        <v>51</v>
      </c>
      <c r="E335" s="209"/>
      <c r="F335" s="209"/>
      <c r="G335" s="209"/>
      <c r="H335" s="209"/>
      <c r="I335" s="209"/>
      <c r="J335" s="209"/>
      <c r="K335" s="209"/>
      <c r="L335" s="210"/>
      <c r="N335" s="1"/>
      <c r="O335" s="214"/>
    </row>
    <row r="336" spans="1:15" ht="15" hidden="1" customHeight="1" outlineLevel="1">
      <c r="A336" s="7"/>
      <c r="B336" s="160" t="s">
        <v>59</v>
      </c>
      <c r="C336" s="161"/>
      <c r="D336" s="161"/>
      <c r="E336" s="150"/>
      <c r="F336" s="150"/>
      <c r="G336" s="150"/>
      <c r="H336" s="150"/>
      <c r="I336" s="150"/>
      <c r="J336" s="150"/>
      <c r="K336" s="150"/>
      <c r="L336" s="151"/>
      <c r="N336" s="1"/>
      <c r="O336" s="259"/>
    </row>
    <row r="337" spans="1:15" ht="15" hidden="1" customHeight="1" outlineLevel="1">
      <c r="A337" s="7"/>
      <c r="B337" s="134" t="s">
        <v>175</v>
      </c>
      <c r="C337" s="137" t="s">
        <v>14</v>
      </c>
      <c r="D337" s="138"/>
      <c r="E337" s="132"/>
      <c r="F337" s="132"/>
      <c r="G337" s="132"/>
      <c r="H337" s="132"/>
      <c r="I337" s="132"/>
      <c r="J337" s="132"/>
      <c r="K337" s="132"/>
      <c r="L337" s="133"/>
      <c r="N337" s="1"/>
      <c r="O337" s="259"/>
    </row>
    <row r="338" spans="1:15" ht="15" hidden="1" customHeight="1" outlineLevel="1">
      <c r="A338" s="7"/>
      <c r="B338" s="135"/>
      <c r="C338" s="139" t="s">
        <v>12</v>
      </c>
      <c r="D338" s="140"/>
      <c r="E338" s="142"/>
      <c r="F338" s="142"/>
      <c r="G338" s="142"/>
      <c r="H338" s="142"/>
      <c r="I338" s="142"/>
      <c r="J338" s="142"/>
      <c r="K338" s="142"/>
      <c r="L338" s="143"/>
      <c r="O338" s="259"/>
    </row>
    <row r="339" spans="1:15" ht="15" hidden="1" customHeight="1" outlineLevel="1">
      <c r="A339" s="7"/>
      <c r="B339" s="135"/>
      <c r="C339" s="139" t="s">
        <v>50</v>
      </c>
      <c r="D339" s="140"/>
      <c r="E339" s="142"/>
      <c r="F339" s="142"/>
      <c r="G339" s="142"/>
      <c r="H339" s="142"/>
      <c r="I339" s="142"/>
      <c r="J339" s="142"/>
      <c r="K339" s="142"/>
      <c r="L339" s="143"/>
      <c r="O339" s="214"/>
    </row>
    <row r="340" spans="1:15" ht="15" hidden="1" customHeight="1" outlineLevel="1">
      <c r="A340" s="7"/>
      <c r="B340" s="135"/>
      <c r="C340" s="130" t="s">
        <v>38</v>
      </c>
      <c r="D340" s="131"/>
      <c r="E340" s="150"/>
      <c r="F340" s="150"/>
      <c r="G340" s="150"/>
      <c r="H340" s="150"/>
      <c r="I340" s="150"/>
      <c r="J340" s="150"/>
      <c r="K340" s="150"/>
      <c r="L340" s="151"/>
      <c r="O340" s="214"/>
    </row>
    <row r="341" spans="1:15" ht="15" hidden="1" customHeight="1" outlineLevel="1">
      <c r="A341" s="7"/>
      <c r="B341" s="135"/>
      <c r="C341" s="184" t="s">
        <v>15</v>
      </c>
      <c r="D341" s="23" t="s">
        <v>19</v>
      </c>
      <c r="E341" s="132"/>
      <c r="F341" s="132"/>
      <c r="G341" s="132"/>
      <c r="H341" s="132"/>
      <c r="I341" s="132"/>
      <c r="J341" s="132"/>
      <c r="K341" s="132"/>
      <c r="L341" s="133"/>
      <c r="M341" s="5"/>
      <c r="O341" s="214"/>
    </row>
    <row r="342" spans="1:15" ht="15" hidden="1" customHeight="1" outlineLevel="1">
      <c r="A342" s="7"/>
      <c r="B342" s="135"/>
      <c r="C342" s="184"/>
      <c r="D342" s="15" t="s">
        <v>16</v>
      </c>
      <c r="E342" s="142"/>
      <c r="F342" s="142"/>
      <c r="G342" s="142"/>
      <c r="H342" s="142"/>
      <c r="I342" s="142"/>
      <c r="J342" s="142"/>
      <c r="K342" s="142"/>
      <c r="L342" s="143"/>
      <c r="M342" s="5"/>
      <c r="N342" s="5"/>
      <c r="O342" s="214"/>
    </row>
    <row r="343" spans="1:15" ht="15" hidden="1" customHeight="1" outlineLevel="1">
      <c r="A343" s="7"/>
      <c r="B343" s="135"/>
      <c r="C343" s="184"/>
      <c r="D343" s="11" t="s">
        <v>18</v>
      </c>
      <c r="E343" s="150"/>
      <c r="F343" s="150"/>
      <c r="G343" s="150"/>
      <c r="H343" s="150"/>
      <c r="I343" s="150"/>
      <c r="J343" s="150"/>
      <c r="K343" s="150"/>
      <c r="L343" s="151"/>
      <c r="M343" s="5"/>
      <c r="N343" s="5"/>
      <c r="O343" s="214"/>
    </row>
    <row r="344" spans="1:15" ht="15" hidden="1" customHeight="1" outlineLevel="1">
      <c r="A344" s="7"/>
      <c r="B344" s="135"/>
      <c r="C344" s="184"/>
      <c r="D344" s="23" t="s">
        <v>17</v>
      </c>
      <c r="E344" s="207"/>
      <c r="F344" s="207"/>
      <c r="G344" s="207"/>
      <c r="H344" s="207"/>
      <c r="I344" s="207"/>
      <c r="J344" s="207"/>
      <c r="K344" s="207"/>
      <c r="L344" s="208"/>
      <c r="M344" s="5"/>
      <c r="N344" s="5"/>
      <c r="O344" s="214"/>
    </row>
    <row r="345" spans="1:15" ht="15" hidden="1" customHeight="1" outlineLevel="1" thickBot="1">
      <c r="A345" s="7"/>
      <c r="B345" s="141"/>
      <c r="C345" s="185"/>
      <c r="D345" s="26" t="s">
        <v>51</v>
      </c>
      <c r="E345" s="212"/>
      <c r="F345" s="212"/>
      <c r="G345" s="212"/>
      <c r="H345" s="212"/>
      <c r="I345" s="212"/>
      <c r="J345" s="212"/>
      <c r="K345" s="212"/>
      <c r="L345" s="213"/>
      <c r="N345" s="5"/>
      <c r="O345" s="214"/>
    </row>
    <row r="346" spans="1:15" ht="22.5" hidden="1" customHeight="1" outlineLevel="1">
      <c r="A346" s="7"/>
      <c r="B346" s="154" t="s">
        <v>134</v>
      </c>
      <c r="C346" s="155"/>
      <c r="D346" s="155"/>
      <c r="E346" s="156"/>
      <c r="F346" s="156"/>
      <c r="G346" s="156"/>
      <c r="H346" s="156"/>
      <c r="I346" s="156"/>
      <c r="J346" s="156"/>
      <c r="K346" s="156"/>
      <c r="L346" s="157"/>
      <c r="O346" s="8"/>
    </row>
    <row r="347" spans="1:15" ht="15" hidden="1" customHeight="1" outlineLevel="1">
      <c r="A347" s="7"/>
      <c r="B347" s="134" t="s">
        <v>135</v>
      </c>
      <c r="C347" s="137" t="s">
        <v>14</v>
      </c>
      <c r="D347" s="138"/>
      <c r="E347" s="132"/>
      <c r="F347" s="132"/>
      <c r="G347" s="132"/>
      <c r="H347" s="132"/>
      <c r="I347" s="132"/>
      <c r="J347" s="132"/>
      <c r="K347" s="132"/>
      <c r="L347" s="133"/>
      <c r="O347" s="8"/>
    </row>
    <row r="348" spans="1:15" ht="15" hidden="1" customHeight="1" outlineLevel="1">
      <c r="A348" s="7"/>
      <c r="B348" s="135"/>
      <c r="C348" s="139" t="s">
        <v>12</v>
      </c>
      <c r="D348" s="140"/>
      <c r="E348" s="142"/>
      <c r="F348" s="142"/>
      <c r="G348" s="142"/>
      <c r="H348" s="142"/>
      <c r="I348" s="142"/>
      <c r="J348" s="142"/>
      <c r="K348" s="142"/>
      <c r="L348" s="143"/>
      <c r="O348" s="34"/>
    </row>
    <row r="349" spans="1:15" ht="15" hidden="1" customHeight="1" outlineLevel="1">
      <c r="A349" s="7"/>
      <c r="B349" s="135"/>
      <c r="C349" s="139" t="s">
        <v>50</v>
      </c>
      <c r="D349" s="140"/>
      <c r="E349" s="142"/>
      <c r="F349" s="142"/>
      <c r="G349" s="142"/>
      <c r="H349" s="142"/>
      <c r="I349" s="142"/>
      <c r="J349" s="142"/>
      <c r="K349" s="142"/>
      <c r="L349" s="143"/>
    </row>
    <row r="350" spans="1:15" ht="15" hidden="1" customHeight="1" outlineLevel="1">
      <c r="A350" s="7"/>
      <c r="B350" s="135"/>
      <c r="C350" s="130" t="s">
        <v>38</v>
      </c>
      <c r="D350" s="131"/>
      <c r="E350" s="150"/>
      <c r="F350" s="150"/>
      <c r="G350" s="150"/>
      <c r="H350" s="150"/>
      <c r="I350" s="150"/>
      <c r="J350" s="150"/>
      <c r="K350" s="150"/>
      <c r="L350" s="151"/>
    </row>
    <row r="351" spans="1:15" ht="15" hidden="1" customHeight="1" outlineLevel="1">
      <c r="B351" s="135"/>
      <c r="C351" s="211" t="s">
        <v>11</v>
      </c>
      <c r="D351" s="129"/>
      <c r="E351" s="150"/>
      <c r="F351" s="150"/>
      <c r="G351" s="150"/>
      <c r="H351" s="150"/>
      <c r="I351" s="150"/>
      <c r="J351" s="150"/>
      <c r="K351" s="150"/>
      <c r="L351" s="151"/>
      <c r="M351" s="5"/>
    </row>
    <row r="352" spans="1:15" ht="15" hidden="1" customHeight="1" outlineLevel="1">
      <c r="B352" s="135"/>
      <c r="C352" s="32" t="s">
        <v>67</v>
      </c>
      <c r="D352" s="33">
        <v>42461</v>
      </c>
      <c r="E352" s="144" t="str">
        <f>IF(E353="","",DATEDIF(E353,D352,"Y"))</f>
        <v/>
      </c>
      <c r="F352" s="144"/>
      <c r="G352" s="144"/>
      <c r="H352" s="144"/>
      <c r="I352" s="144"/>
      <c r="J352" s="144"/>
      <c r="K352" s="144"/>
      <c r="L352" s="145"/>
      <c r="N352" s="5"/>
    </row>
    <row r="353" spans="1:15" ht="15" hidden="1" customHeight="1" outlineLevel="1">
      <c r="A353" s="7"/>
      <c r="B353" s="135"/>
      <c r="C353" s="31" t="s">
        <v>55</v>
      </c>
      <c r="D353" s="29"/>
      <c r="E353" s="146"/>
      <c r="F353" s="146"/>
      <c r="G353" s="146"/>
      <c r="H353" s="146"/>
      <c r="I353" s="146"/>
      <c r="J353" s="146"/>
      <c r="K353" s="146"/>
      <c r="L353" s="147"/>
      <c r="M353" s="5"/>
    </row>
    <row r="354" spans="1:15" ht="15" hidden="1" customHeight="1" outlineLevel="1">
      <c r="A354" s="7"/>
      <c r="B354" s="135"/>
      <c r="C354" s="148" t="s">
        <v>355</v>
      </c>
      <c r="D354" s="30" t="s">
        <v>357</v>
      </c>
      <c r="E354" s="152"/>
      <c r="F354" s="152"/>
      <c r="G354" s="152"/>
      <c r="H354" s="152"/>
      <c r="I354" s="152"/>
      <c r="J354" s="152"/>
      <c r="K354" s="152"/>
      <c r="L354" s="153"/>
      <c r="M354" s="5"/>
      <c r="N354" s="5"/>
    </row>
    <row r="355" spans="1:15" ht="15" hidden="1" customHeight="1" outlineLevel="1">
      <c r="A355" s="7"/>
      <c r="B355" s="136"/>
      <c r="C355" s="149"/>
      <c r="D355" s="22" t="s">
        <v>359</v>
      </c>
      <c r="E355" s="215"/>
      <c r="F355" s="215"/>
      <c r="G355" s="215"/>
      <c r="H355" s="215"/>
      <c r="I355" s="215"/>
      <c r="J355" s="215"/>
      <c r="K355" s="215"/>
      <c r="L355" s="216"/>
      <c r="M355" s="5"/>
      <c r="N355" s="5"/>
    </row>
    <row r="356" spans="1:15" ht="15" hidden="1" customHeight="1" outlineLevel="1">
      <c r="A356" s="7"/>
      <c r="B356" s="160" t="s">
        <v>58</v>
      </c>
      <c r="C356" s="161"/>
      <c r="D356" s="161"/>
      <c r="E356" s="150"/>
      <c r="F356" s="150"/>
      <c r="G356" s="150"/>
      <c r="H356" s="150"/>
      <c r="I356" s="150"/>
      <c r="J356" s="150"/>
      <c r="K356" s="150"/>
      <c r="L356" s="151"/>
      <c r="M356" s="5"/>
      <c r="N356" s="5"/>
      <c r="O356" s="259"/>
    </row>
    <row r="357" spans="1:15" ht="15" hidden="1" customHeight="1" outlineLevel="1">
      <c r="B357" s="134" t="s">
        <v>176</v>
      </c>
      <c r="C357" s="137" t="s">
        <v>14</v>
      </c>
      <c r="D357" s="138"/>
      <c r="E357" s="132"/>
      <c r="F357" s="132"/>
      <c r="G357" s="132"/>
      <c r="H357" s="132"/>
      <c r="I357" s="132"/>
      <c r="J357" s="132"/>
      <c r="K357" s="132"/>
      <c r="L357" s="133"/>
      <c r="N357" s="5"/>
      <c r="O357" s="259"/>
    </row>
    <row r="358" spans="1:15" ht="15" hidden="1" customHeight="1" outlineLevel="1">
      <c r="B358" s="135"/>
      <c r="C358" s="139" t="s">
        <v>12</v>
      </c>
      <c r="D358" s="140"/>
      <c r="E358" s="142"/>
      <c r="F358" s="142"/>
      <c r="G358" s="142"/>
      <c r="H358" s="142"/>
      <c r="I358" s="142"/>
      <c r="J358" s="142"/>
      <c r="K358" s="142"/>
      <c r="L358" s="143"/>
      <c r="O358" s="259"/>
    </row>
    <row r="359" spans="1:15" ht="15" hidden="1" customHeight="1" outlineLevel="1">
      <c r="B359" s="135"/>
      <c r="C359" s="139" t="s">
        <v>50</v>
      </c>
      <c r="D359" s="140"/>
      <c r="E359" s="142"/>
      <c r="F359" s="142"/>
      <c r="G359" s="142"/>
      <c r="H359" s="142"/>
      <c r="I359" s="142"/>
      <c r="J359" s="142"/>
      <c r="K359" s="142"/>
      <c r="L359" s="143"/>
      <c r="O359" s="214"/>
    </row>
    <row r="360" spans="1:15" ht="15" hidden="1" customHeight="1" outlineLevel="1">
      <c r="B360" s="135"/>
      <c r="C360" s="130" t="s">
        <v>38</v>
      </c>
      <c r="D360" s="131"/>
      <c r="E360" s="150"/>
      <c r="F360" s="150"/>
      <c r="G360" s="150"/>
      <c r="H360" s="150"/>
      <c r="I360" s="150"/>
      <c r="J360" s="150"/>
      <c r="K360" s="150"/>
      <c r="L360" s="151"/>
      <c r="O360" s="214"/>
    </row>
    <row r="361" spans="1:15" ht="15" hidden="1" customHeight="1" outlineLevel="1">
      <c r="A361" s="7"/>
      <c r="B361" s="135"/>
      <c r="C361" s="184" t="s">
        <v>15</v>
      </c>
      <c r="D361" s="14" t="s">
        <v>19</v>
      </c>
      <c r="E361" s="132"/>
      <c r="F361" s="132"/>
      <c r="G361" s="132"/>
      <c r="H361" s="132"/>
      <c r="I361" s="132"/>
      <c r="J361" s="132"/>
      <c r="K361" s="132"/>
      <c r="L361" s="133"/>
      <c r="M361" s="5"/>
      <c r="O361" s="214"/>
    </row>
    <row r="362" spans="1:15" ht="15" hidden="1" customHeight="1" outlineLevel="1">
      <c r="A362" s="7"/>
      <c r="B362" s="135"/>
      <c r="C362" s="184"/>
      <c r="D362" s="24" t="s">
        <v>16</v>
      </c>
      <c r="E362" s="142"/>
      <c r="F362" s="142"/>
      <c r="G362" s="142"/>
      <c r="H362" s="142"/>
      <c r="I362" s="142"/>
      <c r="J362" s="142"/>
      <c r="K362" s="142"/>
      <c r="L362" s="143"/>
      <c r="M362" s="5"/>
      <c r="N362" s="1"/>
      <c r="O362" s="214"/>
    </row>
    <row r="363" spans="1:15" ht="15" hidden="1" customHeight="1" outlineLevel="1">
      <c r="A363" s="7"/>
      <c r="B363" s="135"/>
      <c r="C363" s="184"/>
      <c r="D363" s="11" t="s">
        <v>18</v>
      </c>
      <c r="E363" s="150"/>
      <c r="F363" s="150"/>
      <c r="G363" s="150"/>
      <c r="H363" s="150"/>
      <c r="I363" s="150"/>
      <c r="J363" s="150"/>
      <c r="K363" s="150"/>
      <c r="L363" s="151"/>
      <c r="M363" s="5"/>
      <c r="N363" s="1"/>
      <c r="O363" s="214"/>
    </row>
    <row r="364" spans="1:15" ht="15" hidden="1" customHeight="1" outlineLevel="1">
      <c r="A364" s="7"/>
      <c r="B364" s="135"/>
      <c r="C364" s="184"/>
      <c r="D364" s="14" t="s">
        <v>17</v>
      </c>
      <c r="E364" s="207"/>
      <c r="F364" s="207"/>
      <c r="G364" s="207"/>
      <c r="H364" s="207"/>
      <c r="I364" s="207"/>
      <c r="J364" s="207"/>
      <c r="K364" s="207"/>
      <c r="L364" s="208"/>
      <c r="M364" s="5"/>
      <c r="N364" s="1"/>
      <c r="O364" s="214"/>
    </row>
    <row r="365" spans="1:15" ht="15" hidden="1" customHeight="1" outlineLevel="1">
      <c r="A365" s="7"/>
      <c r="B365" s="136"/>
      <c r="C365" s="184"/>
      <c r="D365" s="24" t="s">
        <v>51</v>
      </c>
      <c r="E365" s="209"/>
      <c r="F365" s="209"/>
      <c r="G365" s="209"/>
      <c r="H365" s="209"/>
      <c r="I365" s="209"/>
      <c r="J365" s="209"/>
      <c r="K365" s="209"/>
      <c r="L365" s="210"/>
      <c r="N365" s="1"/>
      <c r="O365" s="214"/>
    </row>
    <row r="366" spans="1:15" ht="15" hidden="1" customHeight="1" outlineLevel="1">
      <c r="A366" s="7"/>
      <c r="B366" s="160" t="s">
        <v>59</v>
      </c>
      <c r="C366" s="161"/>
      <c r="D366" s="161"/>
      <c r="E366" s="150"/>
      <c r="F366" s="150"/>
      <c r="G366" s="150"/>
      <c r="H366" s="150"/>
      <c r="I366" s="150"/>
      <c r="J366" s="150"/>
      <c r="K366" s="150"/>
      <c r="L366" s="151"/>
      <c r="N366" s="1"/>
      <c r="O366" s="259"/>
    </row>
    <row r="367" spans="1:15" ht="15" hidden="1" customHeight="1" outlineLevel="1">
      <c r="A367" s="7"/>
      <c r="B367" s="134" t="s">
        <v>177</v>
      </c>
      <c r="C367" s="137" t="s">
        <v>14</v>
      </c>
      <c r="D367" s="138"/>
      <c r="E367" s="132"/>
      <c r="F367" s="132"/>
      <c r="G367" s="132"/>
      <c r="H367" s="132"/>
      <c r="I367" s="132"/>
      <c r="J367" s="132"/>
      <c r="K367" s="132"/>
      <c r="L367" s="133"/>
      <c r="N367" s="1"/>
      <c r="O367" s="259"/>
    </row>
    <row r="368" spans="1:15" ht="15" hidden="1" customHeight="1" outlineLevel="1">
      <c r="A368" s="7"/>
      <c r="B368" s="135"/>
      <c r="C368" s="139" t="s">
        <v>12</v>
      </c>
      <c r="D368" s="140"/>
      <c r="E368" s="142"/>
      <c r="F368" s="142"/>
      <c r="G368" s="142"/>
      <c r="H368" s="142"/>
      <c r="I368" s="142"/>
      <c r="J368" s="142"/>
      <c r="K368" s="142"/>
      <c r="L368" s="143"/>
      <c r="O368" s="259"/>
    </row>
    <row r="369" spans="1:15" ht="15" hidden="1" customHeight="1" outlineLevel="1">
      <c r="A369" s="7"/>
      <c r="B369" s="135"/>
      <c r="C369" s="139" t="s">
        <v>50</v>
      </c>
      <c r="D369" s="140"/>
      <c r="E369" s="142"/>
      <c r="F369" s="142"/>
      <c r="G369" s="142"/>
      <c r="H369" s="142"/>
      <c r="I369" s="142"/>
      <c r="J369" s="142"/>
      <c r="K369" s="142"/>
      <c r="L369" s="143"/>
      <c r="O369" s="214"/>
    </row>
    <row r="370" spans="1:15" ht="15" hidden="1" customHeight="1" outlineLevel="1">
      <c r="A370" s="7"/>
      <c r="B370" s="135"/>
      <c r="C370" s="130" t="s">
        <v>38</v>
      </c>
      <c r="D370" s="131"/>
      <c r="E370" s="150"/>
      <c r="F370" s="150"/>
      <c r="G370" s="150"/>
      <c r="H370" s="150"/>
      <c r="I370" s="150"/>
      <c r="J370" s="150"/>
      <c r="K370" s="150"/>
      <c r="L370" s="151"/>
      <c r="O370" s="214"/>
    </row>
    <row r="371" spans="1:15" ht="15" hidden="1" customHeight="1" outlineLevel="1">
      <c r="A371" s="7"/>
      <c r="B371" s="135"/>
      <c r="C371" s="184" t="s">
        <v>15</v>
      </c>
      <c r="D371" s="23" t="s">
        <v>19</v>
      </c>
      <c r="E371" s="132"/>
      <c r="F371" s="132"/>
      <c r="G371" s="132"/>
      <c r="H371" s="132"/>
      <c r="I371" s="132"/>
      <c r="J371" s="132"/>
      <c r="K371" s="132"/>
      <c r="L371" s="133"/>
      <c r="M371" s="5"/>
      <c r="O371" s="214"/>
    </row>
    <row r="372" spans="1:15" ht="15" hidden="1" customHeight="1" outlineLevel="1">
      <c r="A372" s="7"/>
      <c r="B372" s="135"/>
      <c r="C372" s="184"/>
      <c r="D372" s="15" t="s">
        <v>16</v>
      </c>
      <c r="E372" s="142"/>
      <c r="F372" s="142"/>
      <c r="G372" s="142"/>
      <c r="H372" s="142"/>
      <c r="I372" s="142"/>
      <c r="J372" s="142"/>
      <c r="K372" s="142"/>
      <c r="L372" s="143"/>
      <c r="M372" s="5"/>
      <c r="N372" s="5"/>
      <c r="O372" s="214"/>
    </row>
    <row r="373" spans="1:15" ht="15" hidden="1" customHeight="1" outlineLevel="1">
      <c r="A373" s="7"/>
      <c r="B373" s="135"/>
      <c r="C373" s="184"/>
      <c r="D373" s="11" t="s">
        <v>18</v>
      </c>
      <c r="E373" s="150"/>
      <c r="F373" s="150"/>
      <c r="G373" s="150"/>
      <c r="H373" s="150"/>
      <c r="I373" s="150"/>
      <c r="J373" s="150"/>
      <c r="K373" s="150"/>
      <c r="L373" s="151"/>
      <c r="M373" s="5"/>
      <c r="N373" s="5"/>
      <c r="O373" s="214"/>
    </row>
    <row r="374" spans="1:15" ht="15" hidden="1" customHeight="1" outlineLevel="1">
      <c r="A374" s="7"/>
      <c r="B374" s="135"/>
      <c r="C374" s="184"/>
      <c r="D374" s="23" t="s">
        <v>17</v>
      </c>
      <c r="E374" s="207"/>
      <c r="F374" s="207"/>
      <c r="G374" s="207"/>
      <c r="H374" s="207"/>
      <c r="I374" s="207"/>
      <c r="J374" s="207"/>
      <c r="K374" s="207"/>
      <c r="L374" s="208"/>
      <c r="M374" s="5"/>
      <c r="N374" s="5"/>
      <c r="O374" s="214"/>
    </row>
    <row r="375" spans="1:15" ht="15" hidden="1" customHeight="1" outlineLevel="1" thickBot="1">
      <c r="A375" s="7"/>
      <c r="B375" s="141"/>
      <c r="C375" s="185"/>
      <c r="D375" s="26" t="s">
        <v>51</v>
      </c>
      <c r="E375" s="212"/>
      <c r="F375" s="212"/>
      <c r="G375" s="212"/>
      <c r="H375" s="212"/>
      <c r="I375" s="212"/>
      <c r="J375" s="212"/>
      <c r="K375" s="212"/>
      <c r="L375" s="213"/>
      <c r="N375" s="5"/>
      <c r="O375" s="214"/>
    </row>
    <row r="376" spans="1:15" ht="22.5" hidden="1" customHeight="1" outlineLevel="1" collapsed="1">
      <c r="A376" s="7"/>
      <c r="B376" s="154" t="s">
        <v>136</v>
      </c>
      <c r="C376" s="155"/>
      <c r="D376" s="155"/>
      <c r="E376" s="156"/>
      <c r="F376" s="156"/>
      <c r="G376" s="156"/>
      <c r="H376" s="156"/>
      <c r="I376" s="156"/>
      <c r="J376" s="156"/>
      <c r="K376" s="156"/>
      <c r="L376" s="157"/>
      <c r="O376" s="8"/>
    </row>
    <row r="377" spans="1:15" ht="15" hidden="1" customHeight="1" outlineLevel="1">
      <c r="A377" s="7"/>
      <c r="B377" s="134" t="s">
        <v>137</v>
      </c>
      <c r="C377" s="137" t="s">
        <v>14</v>
      </c>
      <c r="D377" s="138"/>
      <c r="E377" s="132"/>
      <c r="F377" s="132"/>
      <c r="G377" s="132"/>
      <c r="H377" s="132"/>
      <c r="I377" s="132"/>
      <c r="J377" s="132"/>
      <c r="K377" s="132"/>
      <c r="L377" s="133"/>
      <c r="O377" s="8"/>
    </row>
    <row r="378" spans="1:15" ht="15" hidden="1" customHeight="1" outlineLevel="1">
      <c r="A378" s="7"/>
      <c r="B378" s="135"/>
      <c r="C378" s="139" t="s">
        <v>12</v>
      </c>
      <c r="D378" s="140"/>
      <c r="E378" s="142"/>
      <c r="F378" s="142"/>
      <c r="G378" s="142"/>
      <c r="H378" s="142"/>
      <c r="I378" s="142"/>
      <c r="J378" s="142"/>
      <c r="K378" s="142"/>
      <c r="L378" s="143"/>
      <c r="O378" s="34"/>
    </row>
    <row r="379" spans="1:15" ht="15" hidden="1" customHeight="1" outlineLevel="1">
      <c r="A379" s="7"/>
      <c r="B379" s="135"/>
      <c r="C379" s="139" t="s">
        <v>50</v>
      </c>
      <c r="D379" s="140"/>
      <c r="E379" s="142"/>
      <c r="F379" s="142"/>
      <c r="G379" s="142"/>
      <c r="H379" s="142"/>
      <c r="I379" s="142"/>
      <c r="J379" s="142"/>
      <c r="K379" s="142"/>
      <c r="L379" s="143"/>
    </row>
    <row r="380" spans="1:15" ht="15" hidden="1" customHeight="1" outlineLevel="1">
      <c r="A380" s="7"/>
      <c r="B380" s="135"/>
      <c r="C380" s="130" t="s">
        <v>38</v>
      </c>
      <c r="D380" s="131"/>
      <c r="E380" s="150"/>
      <c r="F380" s="150"/>
      <c r="G380" s="150"/>
      <c r="H380" s="150"/>
      <c r="I380" s="150"/>
      <c r="J380" s="150"/>
      <c r="K380" s="150"/>
      <c r="L380" s="151"/>
    </row>
    <row r="381" spans="1:15" ht="15" hidden="1" customHeight="1" outlineLevel="1">
      <c r="B381" s="135"/>
      <c r="C381" s="211" t="s">
        <v>11</v>
      </c>
      <c r="D381" s="129"/>
      <c r="E381" s="150"/>
      <c r="F381" s="150"/>
      <c r="G381" s="150"/>
      <c r="H381" s="150"/>
      <c r="I381" s="150"/>
      <c r="J381" s="150"/>
      <c r="K381" s="150"/>
      <c r="L381" s="151"/>
      <c r="M381" s="5"/>
    </row>
    <row r="382" spans="1:15" ht="15" hidden="1" customHeight="1" outlineLevel="1">
      <c r="B382" s="135"/>
      <c r="C382" s="32" t="s">
        <v>67</v>
      </c>
      <c r="D382" s="33">
        <v>42461</v>
      </c>
      <c r="E382" s="144" t="str">
        <f>IF(E383="","",DATEDIF(E383,D382,"Y"))</f>
        <v/>
      </c>
      <c r="F382" s="144"/>
      <c r="G382" s="144"/>
      <c r="H382" s="144"/>
      <c r="I382" s="144"/>
      <c r="J382" s="144"/>
      <c r="K382" s="144"/>
      <c r="L382" s="145"/>
      <c r="N382" s="5"/>
    </row>
    <row r="383" spans="1:15" ht="15" hidden="1" customHeight="1" outlineLevel="1">
      <c r="A383" s="7"/>
      <c r="B383" s="135"/>
      <c r="C383" s="31" t="s">
        <v>55</v>
      </c>
      <c r="D383" s="29"/>
      <c r="E383" s="146"/>
      <c r="F383" s="146"/>
      <c r="G383" s="146"/>
      <c r="H383" s="146"/>
      <c r="I383" s="146"/>
      <c r="J383" s="146"/>
      <c r="K383" s="146"/>
      <c r="L383" s="147"/>
      <c r="M383" s="5"/>
    </row>
    <row r="384" spans="1:15" ht="15" hidden="1" customHeight="1" outlineLevel="1">
      <c r="A384" s="7"/>
      <c r="B384" s="135"/>
      <c r="C384" s="148" t="s">
        <v>355</v>
      </c>
      <c r="D384" s="30" t="s">
        <v>357</v>
      </c>
      <c r="E384" s="152"/>
      <c r="F384" s="152"/>
      <c r="G384" s="152"/>
      <c r="H384" s="152"/>
      <c r="I384" s="152"/>
      <c r="J384" s="152"/>
      <c r="K384" s="152"/>
      <c r="L384" s="153"/>
      <c r="M384" s="5"/>
      <c r="N384" s="5"/>
    </row>
    <row r="385" spans="1:15" ht="15" hidden="1" customHeight="1" outlineLevel="1">
      <c r="A385" s="7"/>
      <c r="B385" s="136"/>
      <c r="C385" s="149"/>
      <c r="D385" s="22" t="s">
        <v>359</v>
      </c>
      <c r="E385" s="215"/>
      <c r="F385" s="215"/>
      <c r="G385" s="215"/>
      <c r="H385" s="215"/>
      <c r="I385" s="215"/>
      <c r="J385" s="215"/>
      <c r="K385" s="215"/>
      <c r="L385" s="216"/>
      <c r="M385" s="5"/>
      <c r="N385" s="5"/>
    </row>
    <row r="386" spans="1:15" ht="15" hidden="1" customHeight="1" outlineLevel="1">
      <c r="A386" s="7"/>
      <c r="B386" s="160" t="s">
        <v>58</v>
      </c>
      <c r="C386" s="161"/>
      <c r="D386" s="161"/>
      <c r="E386" s="150"/>
      <c r="F386" s="150"/>
      <c r="G386" s="150"/>
      <c r="H386" s="150"/>
      <c r="I386" s="150"/>
      <c r="J386" s="150"/>
      <c r="K386" s="150"/>
      <c r="L386" s="151"/>
      <c r="M386" s="5"/>
      <c r="N386" s="5"/>
      <c r="O386" s="259"/>
    </row>
    <row r="387" spans="1:15" ht="15" hidden="1" customHeight="1" outlineLevel="1">
      <c r="B387" s="134" t="s">
        <v>178</v>
      </c>
      <c r="C387" s="137" t="s">
        <v>14</v>
      </c>
      <c r="D387" s="138"/>
      <c r="E387" s="132"/>
      <c r="F387" s="132"/>
      <c r="G387" s="132"/>
      <c r="H387" s="132"/>
      <c r="I387" s="132"/>
      <c r="J387" s="132"/>
      <c r="K387" s="132"/>
      <c r="L387" s="133"/>
      <c r="N387" s="5"/>
      <c r="O387" s="259"/>
    </row>
    <row r="388" spans="1:15" ht="15" hidden="1" customHeight="1" outlineLevel="1">
      <c r="B388" s="135"/>
      <c r="C388" s="139" t="s">
        <v>12</v>
      </c>
      <c r="D388" s="140"/>
      <c r="E388" s="142"/>
      <c r="F388" s="142"/>
      <c r="G388" s="142"/>
      <c r="H388" s="142"/>
      <c r="I388" s="142"/>
      <c r="J388" s="142"/>
      <c r="K388" s="142"/>
      <c r="L388" s="143"/>
      <c r="O388" s="259"/>
    </row>
    <row r="389" spans="1:15" ht="15" hidden="1" customHeight="1" outlineLevel="1">
      <c r="B389" s="135"/>
      <c r="C389" s="139" t="s">
        <v>50</v>
      </c>
      <c r="D389" s="140"/>
      <c r="E389" s="142"/>
      <c r="F389" s="142"/>
      <c r="G389" s="142"/>
      <c r="H389" s="142"/>
      <c r="I389" s="142"/>
      <c r="J389" s="142"/>
      <c r="K389" s="142"/>
      <c r="L389" s="143"/>
      <c r="O389" s="214"/>
    </row>
    <row r="390" spans="1:15" ht="15" hidden="1" customHeight="1" outlineLevel="1">
      <c r="B390" s="135"/>
      <c r="C390" s="130" t="s">
        <v>38</v>
      </c>
      <c r="D390" s="131"/>
      <c r="E390" s="150"/>
      <c r="F390" s="150"/>
      <c r="G390" s="150"/>
      <c r="H390" s="150"/>
      <c r="I390" s="150"/>
      <c r="J390" s="150"/>
      <c r="K390" s="150"/>
      <c r="L390" s="151"/>
      <c r="O390" s="214"/>
    </row>
    <row r="391" spans="1:15" ht="15" hidden="1" customHeight="1" outlineLevel="1">
      <c r="A391" s="7"/>
      <c r="B391" s="135"/>
      <c r="C391" s="184" t="s">
        <v>15</v>
      </c>
      <c r="D391" s="14" t="s">
        <v>19</v>
      </c>
      <c r="E391" s="132"/>
      <c r="F391" s="132"/>
      <c r="G391" s="132"/>
      <c r="H391" s="132"/>
      <c r="I391" s="132"/>
      <c r="J391" s="132"/>
      <c r="K391" s="132"/>
      <c r="L391" s="133"/>
      <c r="M391" s="5"/>
      <c r="O391" s="214"/>
    </row>
    <row r="392" spans="1:15" ht="15" hidden="1" customHeight="1" outlineLevel="1">
      <c r="A392" s="7"/>
      <c r="B392" s="135"/>
      <c r="C392" s="184"/>
      <c r="D392" s="24" t="s">
        <v>16</v>
      </c>
      <c r="E392" s="142"/>
      <c r="F392" s="142"/>
      <c r="G392" s="142"/>
      <c r="H392" s="142"/>
      <c r="I392" s="142"/>
      <c r="J392" s="142"/>
      <c r="K392" s="142"/>
      <c r="L392" s="143"/>
      <c r="M392" s="5"/>
      <c r="N392" s="1"/>
      <c r="O392" s="214"/>
    </row>
    <row r="393" spans="1:15" ht="15" hidden="1" customHeight="1" outlineLevel="1">
      <c r="A393" s="7"/>
      <c r="B393" s="135"/>
      <c r="C393" s="184"/>
      <c r="D393" s="11" t="s">
        <v>18</v>
      </c>
      <c r="E393" s="150"/>
      <c r="F393" s="150"/>
      <c r="G393" s="150"/>
      <c r="H393" s="150"/>
      <c r="I393" s="150"/>
      <c r="J393" s="150"/>
      <c r="K393" s="150"/>
      <c r="L393" s="151"/>
      <c r="M393" s="5"/>
      <c r="N393" s="1"/>
      <c r="O393" s="214"/>
    </row>
    <row r="394" spans="1:15" ht="15" hidden="1" customHeight="1" outlineLevel="1">
      <c r="A394" s="7"/>
      <c r="B394" s="135"/>
      <c r="C394" s="184"/>
      <c r="D394" s="14" t="s">
        <v>17</v>
      </c>
      <c r="E394" s="207"/>
      <c r="F394" s="207"/>
      <c r="G394" s="207"/>
      <c r="H394" s="207"/>
      <c r="I394" s="207"/>
      <c r="J394" s="207"/>
      <c r="K394" s="207"/>
      <c r="L394" s="208"/>
      <c r="M394" s="5"/>
      <c r="N394" s="1"/>
      <c r="O394" s="214"/>
    </row>
    <row r="395" spans="1:15" ht="15" hidden="1" customHeight="1" outlineLevel="1">
      <c r="A395" s="7"/>
      <c r="B395" s="136"/>
      <c r="C395" s="184"/>
      <c r="D395" s="24" t="s">
        <v>51</v>
      </c>
      <c r="E395" s="209"/>
      <c r="F395" s="209"/>
      <c r="G395" s="209"/>
      <c r="H395" s="209"/>
      <c r="I395" s="209"/>
      <c r="J395" s="209"/>
      <c r="K395" s="209"/>
      <c r="L395" s="210"/>
      <c r="N395" s="1"/>
      <c r="O395" s="214"/>
    </row>
    <row r="396" spans="1:15" ht="15" hidden="1" customHeight="1" outlineLevel="1">
      <c r="A396" s="7"/>
      <c r="B396" s="160" t="s">
        <v>59</v>
      </c>
      <c r="C396" s="161"/>
      <c r="D396" s="161"/>
      <c r="E396" s="150"/>
      <c r="F396" s="150"/>
      <c r="G396" s="150"/>
      <c r="H396" s="150"/>
      <c r="I396" s="150"/>
      <c r="J396" s="150"/>
      <c r="K396" s="150"/>
      <c r="L396" s="151"/>
      <c r="N396" s="1"/>
      <c r="O396" s="259"/>
    </row>
    <row r="397" spans="1:15" ht="15" hidden="1" customHeight="1" outlineLevel="1">
      <c r="A397" s="7"/>
      <c r="B397" s="134" t="s">
        <v>179</v>
      </c>
      <c r="C397" s="137" t="s">
        <v>14</v>
      </c>
      <c r="D397" s="138"/>
      <c r="E397" s="132"/>
      <c r="F397" s="132"/>
      <c r="G397" s="132"/>
      <c r="H397" s="132"/>
      <c r="I397" s="132"/>
      <c r="J397" s="132"/>
      <c r="K397" s="132"/>
      <c r="L397" s="133"/>
      <c r="N397" s="1"/>
      <c r="O397" s="259"/>
    </row>
    <row r="398" spans="1:15" ht="15" hidden="1" customHeight="1" outlineLevel="1">
      <c r="A398" s="7"/>
      <c r="B398" s="135"/>
      <c r="C398" s="139" t="s">
        <v>12</v>
      </c>
      <c r="D398" s="140"/>
      <c r="E398" s="142"/>
      <c r="F398" s="142"/>
      <c r="G398" s="142"/>
      <c r="H398" s="142"/>
      <c r="I398" s="142"/>
      <c r="J398" s="142"/>
      <c r="K398" s="142"/>
      <c r="L398" s="143"/>
      <c r="O398" s="259"/>
    </row>
    <row r="399" spans="1:15" ht="15" hidden="1" customHeight="1" outlineLevel="1">
      <c r="A399" s="7"/>
      <c r="B399" s="135"/>
      <c r="C399" s="139" t="s">
        <v>50</v>
      </c>
      <c r="D399" s="140"/>
      <c r="E399" s="142"/>
      <c r="F399" s="142"/>
      <c r="G399" s="142"/>
      <c r="H399" s="142"/>
      <c r="I399" s="142"/>
      <c r="J399" s="142"/>
      <c r="K399" s="142"/>
      <c r="L399" s="143"/>
      <c r="O399" s="214"/>
    </row>
    <row r="400" spans="1:15" ht="15" hidden="1" customHeight="1" outlineLevel="1">
      <c r="A400" s="7"/>
      <c r="B400" s="135"/>
      <c r="C400" s="130" t="s">
        <v>38</v>
      </c>
      <c r="D400" s="131"/>
      <c r="E400" s="150"/>
      <c r="F400" s="150"/>
      <c r="G400" s="150"/>
      <c r="H400" s="150"/>
      <c r="I400" s="150"/>
      <c r="J400" s="150"/>
      <c r="K400" s="150"/>
      <c r="L400" s="151"/>
      <c r="O400" s="214"/>
    </row>
    <row r="401" spans="1:15" ht="15" hidden="1" customHeight="1" outlineLevel="1">
      <c r="A401" s="7"/>
      <c r="B401" s="135"/>
      <c r="C401" s="184" t="s">
        <v>15</v>
      </c>
      <c r="D401" s="23" t="s">
        <v>19</v>
      </c>
      <c r="E401" s="132"/>
      <c r="F401" s="132"/>
      <c r="G401" s="132"/>
      <c r="H401" s="132"/>
      <c r="I401" s="132"/>
      <c r="J401" s="132"/>
      <c r="K401" s="132"/>
      <c r="L401" s="133"/>
      <c r="M401" s="5"/>
      <c r="O401" s="214"/>
    </row>
    <row r="402" spans="1:15" ht="15" hidden="1" customHeight="1" outlineLevel="1">
      <c r="A402" s="7"/>
      <c r="B402" s="135"/>
      <c r="C402" s="184"/>
      <c r="D402" s="15" t="s">
        <v>16</v>
      </c>
      <c r="E402" s="142"/>
      <c r="F402" s="142"/>
      <c r="G402" s="142"/>
      <c r="H402" s="142"/>
      <c r="I402" s="142"/>
      <c r="J402" s="142"/>
      <c r="K402" s="142"/>
      <c r="L402" s="143"/>
      <c r="M402" s="5"/>
      <c r="N402" s="5"/>
      <c r="O402" s="214"/>
    </row>
    <row r="403" spans="1:15" ht="15" hidden="1" customHeight="1" outlineLevel="1">
      <c r="A403" s="7"/>
      <c r="B403" s="135"/>
      <c r="C403" s="184"/>
      <c r="D403" s="11" t="s">
        <v>18</v>
      </c>
      <c r="E403" s="150"/>
      <c r="F403" s="150"/>
      <c r="G403" s="150"/>
      <c r="H403" s="150"/>
      <c r="I403" s="150"/>
      <c r="J403" s="150"/>
      <c r="K403" s="150"/>
      <c r="L403" s="151"/>
      <c r="M403" s="5"/>
      <c r="N403" s="5"/>
      <c r="O403" s="214"/>
    </row>
    <row r="404" spans="1:15" ht="15" hidden="1" customHeight="1" outlineLevel="1">
      <c r="A404" s="7"/>
      <c r="B404" s="135"/>
      <c r="C404" s="184"/>
      <c r="D404" s="23" t="s">
        <v>17</v>
      </c>
      <c r="E404" s="207"/>
      <c r="F404" s="207"/>
      <c r="G404" s="207"/>
      <c r="H404" s="207"/>
      <c r="I404" s="207"/>
      <c r="J404" s="207"/>
      <c r="K404" s="207"/>
      <c r="L404" s="208"/>
      <c r="M404" s="5"/>
      <c r="N404" s="5"/>
      <c r="O404" s="214"/>
    </row>
    <row r="405" spans="1:15" ht="15" hidden="1" customHeight="1" outlineLevel="1" thickBot="1">
      <c r="A405" s="7"/>
      <c r="B405" s="141"/>
      <c r="C405" s="185"/>
      <c r="D405" s="26" t="s">
        <v>51</v>
      </c>
      <c r="E405" s="212"/>
      <c r="F405" s="212"/>
      <c r="G405" s="212"/>
      <c r="H405" s="212"/>
      <c r="I405" s="212"/>
      <c r="J405" s="212"/>
      <c r="K405" s="212"/>
      <c r="L405" s="213"/>
      <c r="N405" s="5"/>
      <c r="O405" s="214"/>
    </row>
    <row r="406" spans="1:15" ht="22.5" hidden="1" customHeight="1" outlineLevel="1">
      <c r="A406" s="7"/>
      <c r="B406" s="154" t="s">
        <v>154</v>
      </c>
      <c r="C406" s="155"/>
      <c r="D406" s="155"/>
      <c r="E406" s="156"/>
      <c r="F406" s="156"/>
      <c r="G406" s="156"/>
      <c r="H406" s="156"/>
      <c r="I406" s="156"/>
      <c r="J406" s="156"/>
      <c r="K406" s="156"/>
      <c r="L406" s="157"/>
      <c r="O406" s="8"/>
    </row>
    <row r="407" spans="1:15" ht="15" hidden="1" customHeight="1" outlineLevel="1">
      <c r="A407" s="7"/>
      <c r="B407" s="134" t="s">
        <v>155</v>
      </c>
      <c r="C407" s="137" t="s">
        <v>14</v>
      </c>
      <c r="D407" s="138"/>
      <c r="E407" s="132"/>
      <c r="F407" s="132"/>
      <c r="G407" s="132"/>
      <c r="H407" s="132"/>
      <c r="I407" s="132"/>
      <c r="J407" s="132"/>
      <c r="K407" s="132"/>
      <c r="L407" s="133"/>
      <c r="O407" s="8"/>
    </row>
    <row r="408" spans="1:15" ht="15" hidden="1" customHeight="1" outlineLevel="1">
      <c r="A408" s="7"/>
      <c r="B408" s="135"/>
      <c r="C408" s="139" t="s">
        <v>12</v>
      </c>
      <c r="D408" s="140"/>
      <c r="E408" s="142"/>
      <c r="F408" s="142"/>
      <c r="G408" s="142"/>
      <c r="H408" s="142"/>
      <c r="I408" s="142"/>
      <c r="J408" s="142"/>
      <c r="K408" s="142"/>
      <c r="L408" s="143"/>
      <c r="O408" s="34"/>
    </row>
    <row r="409" spans="1:15" ht="15" hidden="1" customHeight="1" outlineLevel="1">
      <c r="A409" s="7"/>
      <c r="B409" s="135"/>
      <c r="C409" s="139" t="s">
        <v>50</v>
      </c>
      <c r="D409" s="140"/>
      <c r="E409" s="142"/>
      <c r="F409" s="142"/>
      <c r="G409" s="142"/>
      <c r="H409" s="142"/>
      <c r="I409" s="142"/>
      <c r="J409" s="142"/>
      <c r="K409" s="142"/>
      <c r="L409" s="143"/>
    </row>
    <row r="410" spans="1:15" ht="15" hidden="1" customHeight="1" outlineLevel="1">
      <c r="A410" s="7"/>
      <c r="B410" s="135"/>
      <c r="C410" s="130" t="s">
        <v>38</v>
      </c>
      <c r="D410" s="131"/>
      <c r="E410" s="150"/>
      <c r="F410" s="150"/>
      <c r="G410" s="150"/>
      <c r="H410" s="150"/>
      <c r="I410" s="150"/>
      <c r="J410" s="150"/>
      <c r="K410" s="150"/>
      <c r="L410" s="151"/>
    </row>
    <row r="411" spans="1:15" ht="15" hidden="1" customHeight="1" outlineLevel="1">
      <c r="B411" s="135"/>
      <c r="C411" s="211" t="s">
        <v>11</v>
      </c>
      <c r="D411" s="129"/>
      <c r="E411" s="150"/>
      <c r="F411" s="150"/>
      <c r="G411" s="150"/>
      <c r="H411" s="150"/>
      <c r="I411" s="150"/>
      <c r="J411" s="150"/>
      <c r="K411" s="150"/>
      <c r="L411" s="151"/>
      <c r="M411" s="5"/>
    </row>
    <row r="412" spans="1:15" ht="15" hidden="1" customHeight="1" outlineLevel="1">
      <c r="B412" s="135"/>
      <c r="C412" s="32" t="s">
        <v>67</v>
      </c>
      <c r="D412" s="33">
        <v>42461</v>
      </c>
      <c r="E412" s="144" t="str">
        <f>IF(E413="","",DATEDIF(E413,D412,"Y"))</f>
        <v/>
      </c>
      <c r="F412" s="144"/>
      <c r="G412" s="144"/>
      <c r="H412" s="144"/>
      <c r="I412" s="144"/>
      <c r="J412" s="144"/>
      <c r="K412" s="144"/>
      <c r="L412" s="145"/>
      <c r="N412" s="5"/>
    </row>
    <row r="413" spans="1:15" ht="15" hidden="1" customHeight="1" outlineLevel="1">
      <c r="A413" s="7"/>
      <c r="B413" s="135"/>
      <c r="C413" s="31" t="s">
        <v>55</v>
      </c>
      <c r="D413" s="29"/>
      <c r="E413" s="146"/>
      <c r="F413" s="146"/>
      <c r="G413" s="146"/>
      <c r="H413" s="146"/>
      <c r="I413" s="146"/>
      <c r="J413" s="146"/>
      <c r="K413" s="146"/>
      <c r="L413" s="147"/>
      <c r="M413" s="5"/>
    </row>
    <row r="414" spans="1:15" ht="15" hidden="1" customHeight="1" outlineLevel="1">
      <c r="A414" s="7"/>
      <c r="B414" s="135"/>
      <c r="C414" s="148" t="s">
        <v>355</v>
      </c>
      <c r="D414" s="30" t="s">
        <v>357</v>
      </c>
      <c r="E414" s="152"/>
      <c r="F414" s="152"/>
      <c r="G414" s="152"/>
      <c r="H414" s="152"/>
      <c r="I414" s="152"/>
      <c r="J414" s="152"/>
      <c r="K414" s="152"/>
      <c r="L414" s="153"/>
      <c r="M414" s="5"/>
      <c r="N414" s="5"/>
    </row>
    <row r="415" spans="1:15" ht="15" hidden="1" customHeight="1" outlineLevel="1">
      <c r="A415" s="7"/>
      <c r="B415" s="136"/>
      <c r="C415" s="149"/>
      <c r="D415" s="22" t="s">
        <v>359</v>
      </c>
      <c r="E415" s="215"/>
      <c r="F415" s="215"/>
      <c r="G415" s="215"/>
      <c r="H415" s="215"/>
      <c r="I415" s="215"/>
      <c r="J415" s="215"/>
      <c r="K415" s="215"/>
      <c r="L415" s="216"/>
      <c r="M415" s="5"/>
      <c r="N415" s="5"/>
    </row>
    <row r="416" spans="1:15" ht="15" hidden="1" customHeight="1" outlineLevel="1">
      <c r="A416" s="7"/>
      <c r="B416" s="160" t="s">
        <v>58</v>
      </c>
      <c r="C416" s="161"/>
      <c r="D416" s="161"/>
      <c r="E416" s="150"/>
      <c r="F416" s="150"/>
      <c r="G416" s="150"/>
      <c r="H416" s="150"/>
      <c r="I416" s="150"/>
      <c r="J416" s="150"/>
      <c r="K416" s="150"/>
      <c r="L416" s="151"/>
      <c r="M416" s="5"/>
      <c r="N416" s="5"/>
      <c r="O416" s="259"/>
    </row>
    <row r="417" spans="1:15" ht="15" hidden="1" customHeight="1" outlineLevel="1">
      <c r="B417" s="134" t="s">
        <v>180</v>
      </c>
      <c r="C417" s="137" t="s">
        <v>14</v>
      </c>
      <c r="D417" s="138"/>
      <c r="E417" s="132"/>
      <c r="F417" s="132"/>
      <c r="G417" s="132"/>
      <c r="H417" s="132"/>
      <c r="I417" s="132"/>
      <c r="J417" s="132"/>
      <c r="K417" s="132"/>
      <c r="L417" s="133"/>
      <c r="N417" s="5"/>
      <c r="O417" s="259"/>
    </row>
    <row r="418" spans="1:15" ht="15" hidden="1" customHeight="1" outlineLevel="1">
      <c r="B418" s="135"/>
      <c r="C418" s="139" t="s">
        <v>12</v>
      </c>
      <c r="D418" s="140"/>
      <c r="E418" s="142"/>
      <c r="F418" s="142"/>
      <c r="G418" s="142"/>
      <c r="H418" s="142"/>
      <c r="I418" s="142"/>
      <c r="J418" s="142"/>
      <c r="K418" s="142"/>
      <c r="L418" s="143"/>
      <c r="O418" s="259"/>
    </row>
    <row r="419" spans="1:15" ht="15" hidden="1" customHeight="1" outlineLevel="1">
      <c r="B419" s="135"/>
      <c r="C419" s="139" t="s">
        <v>50</v>
      </c>
      <c r="D419" s="140"/>
      <c r="E419" s="142"/>
      <c r="F419" s="142"/>
      <c r="G419" s="142"/>
      <c r="H419" s="142"/>
      <c r="I419" s="142"/>
      <c r="J419" s="142"/>
      <c r="K419" s="142"/>
      <c r="L419" s="143"/>
      <c r="O419" s="214"/>
    </row>
    <row r="420" spans="1:15" ht="15" hidden="1" customHeight="1" outlineLevel="1">
      <c r="B420" s="135"/>
      <c r="C420" s="130" t="s">
        <v>38</v>
      </c>
      <c r="D420" s="131"/>
      <c r="E420" s="150"/>
      <c r="F420" s="150"/>
      <c r="G420" s="150"/>
      <c r="H420" s="150"/>
      <c r="I420" s="150"/>
      <c r="J420" s="150"/>
      <c r="K420" s="150"/>
      <c r="L420" s="151"/>
      <c r="O420" s="214"/>
    </row>
    <row r="421" spans="1:15" ht="15" hidden="1" customHeight="1" outlineLevel="1">
      <c r="A421" s="7"/>
      <c r="B421" s="135"/>
      <c r="C421" s="184" t="s">
        <v>15</v>
      </c>
      <c r="D421" s="14" t="s">
        <v>19</v>
      </c>
      <c r="E421" s="132"/>
      <c r="F421" s="132"/>
      <c r="G421" s="132"/>
      <c r="H421" s="132"/>
      <c r="I421" s="132"/>
      <c r="J421" s="132"/>
      <c r="K421" s="132"/>
      <c r="L421" s="133"/>
      <c r="M421" s="5"/>
      <c r="O421" s="214"/>
    </row>
    <row r="422" spans="1:15" ht="15" hidden="1" customHeight="1" outlineLevel="1">
      <c r="A422" s="7"/>
      <c r="B422" s="135"/>
      <c r="C422" s="184"/>
      <c r="D422" s="24" t="s">
        <v>16</v>
      </c>
      <c r="E422" s="142"/>
      <c r="F422" s="142"/>
      <c r="G422" s="142"/>
      <c r="H422" s="142"/>
      <c r="I422" s="142"/>
      <c r="J422" s="142"/>
      <c r="K422" s="142"/>
      <c r="L422" s="143"/>
      <c r="M422" s="5"/>
      <c r="N422" s="1"/>
      <c r="O422" s="214"/>
    </row>
    <row r="423" spans="1:15" ht="15" hidden="1" customHeight="1" outlineLevel="1">
      <c r="A423" s="7"/>
      <c r="B423" s="135"/>
      <c r="C423" s="184"/>
      <c r="D423" s="11" t="s">
        <v>18</v>
      </c>
      <c r="E423" s="150"/>
      <c r="F423" s="150"/>
      <c r="G423" s="150"/>
      <c r="H423" s="150"/>
      <c r="I423" s="150"/>
      <c r="J423" s="150"/>
      <c r="K423" s="150"/>
      <c r="L423" s="151"/>
      <c r="M423" s="5"/>
      <c r="N423" s="1"/>
      <c r="O423" s="214"/>
    </row>
    <row r="424" spans="1:15" ht="15" hidden="1" customHeight="1" outlineLevel="1">
      <c r="A424" s="7"/>
      <c r="B424" s="135"/>
      <c r="C424" s="184"/>
      <c r="D424" s="14" t="s">
        <v>17</v>
      </c>
      <c r="E424" s="207"/>
      <c r="F424" s="207"/>
      <c r="G424" s="207"/>
      <c r="H424" s="207"/>
      <c r="I424" s="207"/>
      <c r="J424" s="207"/>
      <c r="K424" s="207"/>
      <c r="L424" s="208"/>
      <c r="M424" s="5"/>
      <c r="N424" s="1"/>
      <c r="O424" s="214"/>
    </row>
    <row r="425" spans="1:15" ht="15" hidden="1" customHeight="1" outlineLevel="1">
      <c r="A425" s="7"/>
      <c r="B425" s="136"/>
      <c r="C425" s="184"/>
      <c r="D425" s="24" t="s">
        <v>51</v>
      </c>
      <c r="E425" s="209"/>
      <c r="F425" s="209"/>
      <c r="G425" s="209"/>
      <c r="H425" s="209"/>
      <c r="I425" s="209"/>
      <c r="J425" s="209"/>
      <c r="K425" s="209"/>
      <c r="L425" s="210"/>
      <c r="N425" s="1"/>
      <c r="O425" s="214"/>
    </row>
    <row r="426" spans="1:15" ht="15" hidden="1" customHeight="1" outlineLevel="1">
      <c r="A426" s="7"/>
      <c r="B426" s="160" t="s">
        <v>59</v>
      </c>
      <c r="C426" s="161"/>
      <c r="D426" s="161"/>
      <c r="E426" s="150"/>
      <c r="F426" s="150"/>
      <c r="G426" s="150"/>
      <c r="H426" s="150"/>
      <c r="I426" s="150"/>
      <c r="J426" s="150"/>
      <c r="K426" s="150"/>
      <c r="L426" s="151"/>
      <c r="N426" s="1"/>
      <c r="O426" s="259"/>
    </row>
    <row r="427" spans="1:15" ht="15" hidden="1" customHeight="1" outlineLevel="1">
      <c r="A427" s="7"/>
      <c r="B427" s="134" t="s">
        <v>181</v>
      </c>
      <c r="C427" s="137" t="s">
        <v>14</v>
      </c>
      <c r="D427" s="138"/>
      <c r="E427" s="132"/>
      <c r="F427" s="132"/>
      <c r="G427" s="132"/>
      <c r="H427" s="132"/>
      <c r="I427" s="132"/>
      <c r="J427" s="132"/>
      <c r="K427" s="132"/>
      <c r="L427" s="133"/>
      <c r="N427" s="1"/>
      <c r="O427" s="259"/>
    </row>
    <row r="428" spans="1:15" ht="15" hidden="1" customHeight="1" outlineLevel="1">
      <c r="A428" s="7"/>
      <c r="B428" s="135"/>
      <c r="C428" s="139" t="s">
        <v>12</v>
      </c>
      <c r="D428" s="140"/>
      <c r="E428" s="142"/>
      <c r="F428" s="142"/>
      <c r="G428" s="142"/>
      <c r="H428" s="142"/>
      <c r="I428" s="142"/>
      <c r="J428" s="142"/>
      <c r="K428" s="142"/>
      <c r="L428" s="143"/>
      <c r="O428" s="259"/>
    </row>
    <row r="429" spans="1:15" ht="15" hidden="1" customHeight="1" outlineLevel="1">
      <c r="A429" s="7"/>
      <c r="B429" s="135"/>
      <c r="C429" s="139" t="s">
        <v>50</v>
      </c>
      <c r="D429" s="140"/>
      <c r="E429" s="142"/>
      <c r="F429" s="142"/>
      <c r="G429" s="142"/>
      <c r="H429" s="142"/>
      <c r="I429" s="142"/>
      <c r="J429" s="142"/>
      <c r="K429" s="142"/>
      <c r="L429" s="143"/>
      <c r="O429" s="214"/>
    </row>
    <row r="430" spans="1:15" ht="15" hidden="1" customHeight="1" outlineLevel="1">
      <c r="A430" s="7"/>
      <c r="B430" s="135"/>
      <c r="C430" s="130" t="s">
        <v>38</v>
      </c>
      <c r="D430" s="131"/>
      <c r="E430" s="150"/>
      <c r="F430" s="150"/>
      <c r="G430" s="150"/>
      <c r="H430" s="150"/>
      <c r="I430" s="150"/>
      <c r="J430" s="150"/>
      <c r="K430" s="150"/>
      <c r="L430" s="151"/>
      <c r="O430" s="214"/>
    </row>
    <row r="431" spans="1:15" ht="15" hidden="1" customHeight="1" outlineLevel="1">
      <c r="A431" s="7"/>
      <c r="B431" s="135"/>
      <c r="C431" s="184" t="s">
        <v>15</v>
      </c>
      <c r="D431" s="23" t="s">
        <v>19</v>
      </c>
      <c r="E431" s="132"/>
      <c r="F431" s="132"/>
      <c r="G431" s="132"/>
      <c r="H431" s="132"/>
      <c r="I431" s="132"/>
      <c r="J431" s="132"/>
      <c r="K431" s="132"/>
      <c r="L431" s="133"/>
      <c r="M431" s="5"/>
      <c r="O431" s="214"/>
    </row>
    <row r="432" spans="1:15" ht="15" hidden="1" customHeight="1" outlineLevel="1">
      <c r="A432" s="7"/>
      <c r="B432" s="135"/>
      <c r="C432" s="184"/>
      <c r="D432" s="15" t="s">
        <v>16</v>
      </c>
      <c r="E432" s="142"/>
      <c r="F432" s="142"/>
      <c r="G432" s="142"/>
      <c r="H432" s="142"/>
      <c r="I432" s="142"/>
      <c r="J432" s="142"/>
      <c r="K432" s="142"/>
      <c r="L432" s="143"/>
      <c r="M432" s="5"/>
      <c r="N432" s="5"/>
      <c r="O432" s="214"/>
    </row>
    <row r="433" spans="1:15" ht="15" hidden="1" customHeight="1" outlineLevel="1">
      <c r="A433" s="7"/>
      <c r="B433" s="135"/>
      <c r="C433" s="184"/>
      <c r="D433" s="11" t="s">
        <v>18</v>
      </c>
      <c r="E433" s="150"/>
      <c r="F433" s="150"/>
      <c r="G433" s="150"/>
      <c r="H433" s="150"/>
      <c r="I433" s="150"/>
      <c r="J433" s="150"/>
      <c r="K433" s="150"/>
      <c r="L433" s="151"/>
      <c r="M433" s="5"/>
      <c r="N433" s="5"/>
      <c r="O433" s="214"/>
    </row>
    <row r="434" spans="1:15" ht="15" hidden="1" customHeight="1" outlineLevel="1">
      <c r="A434" s="7"/>
      <c r="B434" s="135"/>
      <c r="C434" s="184"/>
      <c r="D434" s="23" t="s">
        <v>17</v>
      </c>
      <c r="E434" s="207"/>
      <c r="F434" s="207"/>
      <c r="G434" s="207"/>
      <c r="H434" s="207"/>
      <c r="I434" s="207"/>
      <c r="J434" s="207"/>
      <c r="K434" s="207"/>
      <c r="L434" s="208"/>
      <c r="M434" s="5"/>
      <c r="N434" s="5"/>
      <c r="O434" s="214"/>
    </row>
    <row r="435" spans="1:15" ht="15" hidden="1" customHeight="1" outlineLevel="1" thickBot="1">
      <c r="A435" s="7"/>
      <c r="B435" s="141"/>
      <c r="C435" s="185"/>
      <c r="D435" s="26" t="s">
        <v>51</v>
      </c>
      <c r="E435" s="212"/>
      <c r="F435" s="212"/>
      <c r="G435" s="212"/>
      <c r="H435" s="212"/>
      <c r="I435" s="212"/>
      <c r="J435" s="212"/>
      <c r="K435" s="212"/>
      <c r="L435" s="213"/>
      <c r="N435" s="5"/>
      <c r="O435" s="214"/>
    </row>
    <row r="436" spans="1:15" ht="22.5" hidden="1" customHeight="1" outlineLevel="1">
      <c r="A436" s="7"/>
      <c r="B436" s="154" t="s">
        <v>138</v>
      </c>
      <c r="C436" s="155"/>
      <c r="D436" s="155"/>
      <c r="E436" s="156"/>
      <c r="F436" s="156"/>
      <c r="G436" s="156"/>
      <c r="H436" s="156"/>
      <c r="I436" s="156"/>
      <c r="J436" s="156"/>
      <c r="K436" s="156"/>
      <c r="L436" s="157"/>
      <c r="O436" s="8"/>
    </row>
    <row r="437" spans="1:15" ht="15" hidden="1" customHeight="1" outlineLevel="1">
      <c r="A437" s="7"/>
      <c r="B437" s="134" t="s">
        <v>139</v>
      </c>
      <c r="C437" s="137" t="s">
        <v>14</v>
      </c>
      <c r="D437" s="138"/>
      <c r="E437" s="132"/>
      <c r="F437" s="132"/>
      <c r="G437" s="132"/>
      <c r="H437" s="132"/>
      <c r="I437" s="132"/>
      <c r="J437" s="132"/>
      <c r="K437" s="132"/>
      <c r="L437" s="133"/>
      <c r="O437" s="8"/>
    </row>
    <row r="438" spans="1:15" ht="15" hidden="1" customHeight="1" outlineLevel="1">
      <c r="A438" s="7"/>
      <c r="B438" s="135"/>
      <c r="C438" s="139" t="s">
        <v>12</v>
      </c>
      <c r="D438" s="140"/>
      <c r="E438" s="142"/>
      <c r="F438" s="142"/>
      <c r="G438" s="142"/>
      <c r="H438" s="142"/>
      <c r="I438" s="142"/>
      <c r="J438" s="142"/>
      <c r="K438" s="142"/>
      <c r="L438" s="143"/>
      <c r="O438" s="34"/>
    </row>
    <row r="439" spans="1:15" ht="15" hidden="1" customHeight="1" outlineLevel="1">
      <c r="A439" s="7"/>
      <c r="B439" s="135"/>
      <c r="C439" s="139" t="s">
        <v>50</v>
      </c>
      <c r="D439" s="140"/>
      <c r="E439" s="142"/>
      <c r="F439" s="142"/>
      <c r="G439" s="142"/>
      <c r="H439" s="142"/>
      <c r="I439" s="142"/>
      <c r="J439" s="142"/>
      <c r="K439" s="142"/>
      <c r="L439" s="143"/>
    </row>
    <row r="440" spans="1:15" ht="15" hidden="1" customHeight="1" outlineLevel="1">
      <c r="A440" s="7"/>
      <c r="B440" s="135"/>
      <c r="C440" s="130" t="s">
        <v>38</v>
      </c>
      <c r="D440" s="131"/>
      <c r="E440" s="150"/>
      <c r="F440" s="150"/>
      <c r="G440" s="150"/>
      <c r="H440" s="150"/>
      <c r="I440" s="150"/>
      <c r="J440" s="150"/>
      <c r="K440" s="150"/>
      <c r="L440" s="151"/>
    </row>
    <row r="441" spans="1:15" ht="15" hidden="1" customHeight="1" outlineLevel="1">
      <c r="B441" s="135"/>
      <c r="C441" s="211" t="s">
        <v>11</v>
      </c>
      <c r="D441" s="129"/>
      <c r="E441" s="150"/>
      <c r="F441" s="150"/>
      <c r="G441" s="150"/>
      <c r="H441" s="150"/>
      <c r="I441" s="150"/>
      <c r="J441" s="150"/>
      <c r="K441" s="150"/>
      <c r="L441" s="151"/>
      <c r="M441" s="5"/>
    </row>
    <row r="442" spans="1:15" ht="15" hidden="1" customHeight="1" outlineLevel="1">
      <c r="B442" s="135"/>
      <c r="C442" s="32" t="s">
        <v>67</v>
      </c>
      <c r="D442" s="33">
        <v>42461</v>
      </c>
      <c r="E442" s="144" t="str">
        <f>IF(E443="","",DATEDIF(E443,D442,"Y"))</f>
        <v/>
      </c>
      <c r="F442" s="144"/>
      <c r="G442" s="144"/>
      <c r="H442" s="144"/>
      <c r="I442" s="144"/>
      <c r="J442" s="144"/>
      <c r="K442" s="144"/>
      <c r="L442" s="145"/>
      <c r="N442" s="5"/>
    </row>
    <row r="443" spans="1:15" ht="15" hidden="1" customHeight="1" outlineLevel="1">
      <c r="A443" s="7"/>
      <c r="B443" s="135"/>
      <c r="C443" s="31" t="s">
        <v>55</v>
      </c>
      <c r="D443" s="29"/>
      <c r="E443" s="146"/>
      <c r="F443" s="146"/>
      <c r="G443" s="146"/>
      <c r="H443" s="146"/>
      <c r="I443" s="146"/>
      <c r="J443" s="146"/>
      <c r="K443" s="146"/>
      <c r="L443" s="147"/>
      <c r="M443" s="5"/>
    </row>
    <row r="444" spans="1:15" ht="15" hidden="1" customHeight="1" outlineLevel="1">
      <c r="A444" s="7"/>
      <c r="B444" s="135"/>
      <c r="C444" s="148" t="s">
        <v>355</v>
      </c>
      <c r="D444" s="30" t="s">
        <v>357</v>
      </c>
      <c r="E444" s="152"/>
      <c r="F444" s="152"/>
      <c r="G444" s="152"/>
      <c r="H444" s="152"/>
      <c r="I444" s="152"/>
      <c r="J444" s="152"/>
      <c r="K444" s="152"/>
      <c r="L444" s="153"/>
      <c r="M444" s="5"/>
      <c r="N444" s="5"/>
    </row>
    <row r="445" spans="1:15" ht="15" hidden="1" customHeight="1" outlineLevel="1">
      <c r="A445" s="7"/>
      <c r="B445" s="136"/>
      <c r="C445" s="149"/>
      <c r="D445" s="22" t="s">
        <v>359</v>
      </c>
      <c r="E445" s="215"/>
      <c r="F445" s="215"/>
      <c r="G445" s="215"/>
      <c r="H445" s="215"/>
      <c r="I445" s="215"/>
      <c r="J445" s="215"/>
      <c r="K445" s="215"/>
      <c r="L445" s="216"/>
      <c r="M445" s="5"/>
      <c r="N445" s="5"/>
    </row>
    <row r="446" spans="1:15" ht="15" hidden="1" customHeight="1" outlineLevel="1">
      <c r="A446" s="7"/>
      <c r="B446" s="160" t="s">
        <v>58</v>
      </c>
      <c r="C446" s="161"/>
      <c r="D446" s="161"/>
      <c r="E446" s="150"/>
      <c r="F446" s="150"/>
      <c r="G446" s="150"/>
      <c r="H446" s="150"/>
      <c r="I446" s="150"/>
      <c r="J446" s="150"/>
      <c r="K446" s="150"/>
      <c r="L446" s="151"/>
      <c r="M446" s="5"/>
      <c r="N446" s="5"/>
      <c r="O446" s="259"/>
    </row>
    <row r="447" spans="1:15" ht="15" hidden="1" customHeight="1" outlineLevel="1">
      <c r="B447" s="134" t="s">
        <v>182</v>
      </c>
      <c r="C447" s="137" t="s">
        <v>14</v>
      </c>
      <c r="D447" s="138"/>
      <c r="E447" s="132"/>
      <c r="F447" s="132"/>
      <c r="G447" s="132"/>
      <c r="H447" s="132"/>
      <c r="I447" s="132"/>
      <c r="J447" s="132"/>
      <c r="K447" s="132"/>
      <c r="L447" s="133"/>
      <c r="N447" s="5"/>
      <c r="O447" s="259"/>
    </row>
    <row r="448" spans="1:15" ht="15" hidden="1" customHeight="1" outlineLevel="1">
      <c r="B448" s="135"/>
      <c r="C448" s="139" t="s">
        <v>12</v>
      </c>
      <c r="D448" s="140"/>
      <c r="E448" s="142"/>
      <c r="F448" s="142"/>
      <c r="G448" s="142"/>
      <c r="H448" s="142"/>
      <c r="I448" s="142"/>
      <c r="J448" s="142"/>
      <c r="K448" s="142"/>
      <c r="L448" s="143"/>
      <c r="O448" s="259"/>
    </row>
    <row r="449" spans="1:15" ht="15" hidden="1" customHeight="1" outlineLevel="1">
      <c r="B449" s="135"/>
      <c r="C449" s="139" t="s">
        <v>50</v>
      </c>
      <c r="D449" s="140"/>
      <c r="E449" s="142"/>
      <c r="F449" s="142"/>
      <c r="G449" s="142"/>
      <c r="H449" s="142"/>
      <c r="I449" s="142"/>
      <c r="J449" s="142"/>
      <c r="K449" s="142"/>
      <c r="L449" s="143"/>
      <c r="O449" s="214"/>
    </row>
    <row r="450" spans="1:15" ht="15" hidden="1" customHeight="1" outlineLevel="1">
      <c r="B450" s="135"/>
      <c r="C450" s="130" t="s">
        <v>38</v>
      </c>
      <c r="D450" s="131"/>
      <c r="E450" s="150"/>
      <c r="F450" s="150"/>
      <c r="G450" s="150"/>
      <c r="H450" s="150"/>
      <c r="I450" s="150"/>
      <c r="J450" s="150"/>
      <c r="K450" s="150"/>
      <c r="L450" s="151"/>
      <c r="O450" s="214"/>
    </row>
    <row r="451" spans="1:15" ht="15" hidden="1" customHeight="1" outlineLevel="1">
      <c r="A451" s="7"/>
      <c r="B451" s="135"/>
      <c r="C451" s="184" t="s">
        <v>15</v>
      </c>
      <c r="D451" s="14" t="s">
        <v>19</v>
      </c>
      <c r="E451" s="132"/>
      <c r="F451" s="132"/>
      <c r="G451" s="132"/>
      <c r="H451" s="132"/>
      <c r="I451" s="132"/>
      <c r="J451" s="132"/>
      <c r="K451" s="132"/>
      <c r="L451" s="133"/>
      <c r="M451" s="5"/>
      <c r="O451" s="214"/>
    </row>
    <row r="452" spans="1:15" ht="15" hidden="1" customHeight="1" outlineLevel="1">
      <c r="A452" s="7"/>
      <c r="B452" s="135"/>
      <c r="C452" s="184"/>
      <c r="D452" s="24" t="s">
        <v>16</v>
      </c>
      <c r="E452" s="142"/>
      <c r="F452" s="142"/>
      <c r="G452" s="142"/>
      <c r="H452" s="142"/>
      <c r="I452" s="142"/>
      <c r="J452" s="142"/>
      <c r="K452" s="142"/>
      <c r="L452" s="143"/>
      <c r="M452" s="5"/>
      <c r="N452" s="1"/>
      <c r="O452" s="214"/>
    </row>
    <row r="453" spans="1:15" ht="15" hidden="1" customHeight="1" outlineLevel="1">
      <c r="A453" s="7"/>
      <c r="B453" s="135"/>
      <c r="C453" s="184"/>
      <c r="D453" s="11" t="s">
        <v>18</v>
      </c>
      <c r="E453" s="150"/>
      <c r="F453" s="150"/>
      <c r="G453" s="150"/>
      <c r="H453" s="150"/>
      <c r="I453" s="150"/>
      <c r="J453" s="150"/>
      <c r="K453" s="150"/>
      <c r="L453" s="151"/>
      <c r="M453" s="5"/>
      <c r="N453" s="1"/>
      <c r="O453" s="214"/>
    </row>
    <row r="454" spans="1:15" ht="15" hidden="1" customHeight="1" outlineLevel="1">
      <c r="A454" s="7"/>
      <c r="B454" s="135"/>
      <c r="C454" s="184"/>
      <c r="D454" s="14" t="s">
        <v>17</v>
      </c>
      <c r="E454" s="207"/>
      <c r="F454" s="207"/>
      <c r="G454" s="207"/>
      <c r="H454" s="207"/>
      <c r="I454" s="207"/>
      <c r="J454" s="207"/>
      <c r="K454" s="207"/>
      <c r="L454" s="208"/>
      <c r="M454" s="5"/>
      <c r="N454" s="1"/>
      <c r="O454" s="214"/>
    </row>
    <row r="455" spans="1:15" ht="15" hidden="1" customHeight="1" outlineLevel="1">
      <c r="A455" s="7"/>
      <c r="B455" s="136"/>
      <c r="C455" s="184"/>
      <c r="D455" s="24" t="s">
        <v>51</v>
      </c>
      <c r="E455" s="209"/>
      <c r="F455" s="209"/>
      <c r="G455" s="209"/>
      <c r="H455" s="209"/>
      <c r="I455" s="209"/>
      <c r="J455" s="209"/>
      <c r="K455" s="209"/>
      <c r="L455" s="210"/>
      <c r="N455" s="1"/>
      <c r="O455" s="214"/>
    </row>
    <row r="456" spans="1:15" ht="15" hidden="1" customHeight="1" outlineLevel="1">
      <c r="A456" s="7"/>
      <c r="B456" s="160" t="s">
        <v>59</v>
      </c>
      <c r="C456" s="161"/>
      <c r="D456" s="161"/>
      <c r="E456" s="150"/>
      <c r="F456" s="150"/>
      <c r="G456" s="150"/>
      <c r="H456" s="150"/>
      <c r="I456" s="150"/>
      <c r="J456" s="150"/>
      <c r="K456" s="150"/>
      <c r="L456" s="151"/>
      <c r="N456" s="1"/>
      <c r="O456" s="259"/>
    </row>
    <row r="457" spans="1:15" ht="15" hidden="1" customHeight="1" outlineLevel="1">
      <c r="A457" s="7"/>
      <c r="B457" s="134" t="s">
        <v>183</v>
      </c>
      <c r="C457" s="137" t="s">
        <v>14</v>
      </c>
      <c r="D457" s="138"/>
      <c r="E457" s="132"/>
      <c r="F457" s="132"/>
      <c r="G457" s="132"/>
      <c r="H457" s="132"/>
      <c r="I457" s="132"/>
      <c r="J457" s="132"/>
      <c r="K457" s="132"/>
      <c r="L457" s="133"/>
      <c r="N457" s="1"/>
      <c r="O457" s="259"/>
    </row>
    <row r="458" spans="1:15" ht="15" hidden="1" customHeight="1" outlineLevel="1">
      <c r="A458" s="7"/>
      <c r="B458" s="135"/>
      <c r="C458" s="139" t="s">
        <v>12</v>
      </c>
      <c r="D458" s="140"/>
      <c r="E458" s="142"/>
      <c r="F458" s="142"/>
      <c r="G458" s="142"/>
      <c r="H458" s="142"/>
      <c r="I458" s="142"/>
      <c r="J458" s="142"/>
      <c r="K458" s="142"/>
      <c r="L458" s="143"/>
      <c r="O458" s="259"/>
    </row>
    <row r="459" spans="1:15" ht="15" hidden="1" customHeight="1" outlineLevel="1">
      <c r="A459" s="7"/>
      <c r="B459" s="135"/>
      <c r="C459" s="139" t="s">
        <v>50</v>
      </c>
      <c r="D459" s="140"/>
      <c r="E459" s="142"/>
      <c r="F459" s="142"/>
      <c r="G459" s="142"/>
      <c r="H459" s="142"/>
      <c r="I459" s="142"/>
      <c r="J459" s="142"/>
      <c r="K459" s="142"/>
      <c r="L459" s="143"/>
      <c r="O459" s="214"/>
    </row>
    <row r="460" spans="1:15" ht="15" hidden="1" customHeight="1" outlineLevel="1">
      <c r="A460" s="7"/>
      <c r="B460" s="135"/>
      <c r="C460" s="130" t="s">
        <v>38</v>
      </c>
      <c r="D460" s="131"/>
      <c r="E460" s="150"/>
      <c r="F460" s="150"/>
      <c r="G460" s="150"/>
      <c r="H460" s="150"/>
      <c r="I460" s="150"/>
      <c r="J460" s="150"/>
      <c r="K460" s="150"/>
      <c r="L460" s="151"/>
      <c r="O460" s="214"/>
    </row>
    <row r="461" spans="1:15" ht="15" hidden="1" customHeight="1" outlineLevel="1">
      <c r="A461" s="7"/>
      <c r="B461" s="135"/>
      <c r="C461" s="184" t="s">
        <v>15</v>
      </c>
      <c r="D461" s="23" t="s">
        <v>19</v>
      </c>
      <c r="E461" s="132"/>
      <c r="F461" s="132"/>
      <c r="G461" s="132"/>
      <c r="H461" s="132"/>
      <c r="I461" s="132"/>
      <c r="J461" s="132"/>
      <c r="K461" s="132"/>
      <c r="L461" s="133"/>
      <c r="M461" s="5"/>
      <c r="O461" s="214"/>
    </row>
    <row r="462" spans="1:15" ht="15" hidden="1" customHeight="1" outlineLevel="1">
      <c r="A462" s="7"/>
      <c r="B462" s="135"/>
      <c r="C462" s="184"/>
      <c r="D462" s="15" t="s">
        <v>16</v>
      </c>
      <c r="E462" s="142"/>
      <c r="F462" s="142"/>
      <c r="G462" s="142"/>
      <c r="H462" s="142"/>
      <c r="I462" s="142"/>
      <c r="J462" s="142"/>
      <c r="K462" s="142"/>
      <c r="L462" s="143"/>
      <c r="M462" s="5"/>
      <c r="N462" s="5"/>
      <c r="O462" s="214"/>
    </row>
    <row r="463" spans="1:15" ht="15" hidden="1" customHeight="1" outlineLevel="1">
      <c r="A463" s="7"/>
      <c r="B463" s="135"/>
      <c r="C463" s="184"/>
      <c r="D463" s="11" t="s">
        <v>18</v>
      </c>
      <c r="E463" s="150"/>
      <c r="F463" s="150"/>
      <c r="G463" s="150"/>
      <c r="H463" s="150"/>
      <c r="I463" s="150"/>
      <c r="J463" s="150"/>
      <c r="K463" s="150"/>
      <c r="L463" s="151"/>
      <c r="M463" s="5"/>
      <c r="N463" s="5"/>
      <c r="O463" s="214"/>
    </row>
    <row r="464" spans="1:15" ht="15" hidden="1" customHeight="1" outlineLevel="1">
      <c r="A464" s="7"/>
      <c r="B464" s="135"/>
      <c r="C464" s="184"/>
      <c r="D464" s="23" t="s">
        <v>17</v>
      </c>
      <c r="E464" s="207"/>
      <c r="F464" s="207"/>
      <c r="G464" s="207"/>
      <c r="H464" s="207"/>
      <c r="I464" s="207"/>
      <c r="J464" s="207"/>
      <c r="K464" s="207"/>
      <c r="L464" s="208"/>
      <c r="M464" s="5"/>
      <c r="N464" s="5"/>
      <c r="O464" s="214"/>
    </row>
    <row r="465" spans="1:15" ht="15" hidden="1" customHeight="1" outlineLevel="1" thickBot="1">
      <c r="A465" s="7"/>
      <c r="B465" s="141"/>
      <c r="C465" s="185"/>
      <c r="D465" s="26" t="s">
        <v>51</v>
      </c>
      <c r="E465" s="212"/>
      <c r="F465" s="212"/>
      <c r="G465" s="212"/>
      <c r="H465" s="212"/>
      <c r="I465" s="212"/>
      <c r="J465" s="212"/>
      <c r="K465" s="212"/>
      <c r="L465" s="213"/>
      <c r="N465" s="5"/>
      <c r="O465" s="214"/>
    </row>
    <row r="466" spans="1:15" ht="22.5" hidden="1" customHeight="1" outlineLevel="1">
      <c r="A466" s="7"/>
      <c r="B466" s="154" t="s">
        <v>140</v>
      </c>
      <c r="C466" s="155"/>
      <c r="D466" s="155"/>
      <c r="E466" s="156"/>
      <c r="F466" s="156"/>
      <c r="G466" s="156"/>
      <c r="H466" s="156"/>
      <c r="I466" s="156"/>
      <c r="J466" s="156"/>
      <c r="K466" s="156"/>
      <c r="L466" s="157"/>
      <c r="O466" s="8"/>
    </row>
    <row r="467" spans="1:15" ht="15" hidden="1" customHeight="1" outlineLevel="1">
      <c r="A467" s="7"/>
      <c r="B467" s="134" t="s">
        <v>141</v>
      </c>
      <c r="C467" s="137" t="s">
        <v>14</v>
      </c>
      <c r="D467" s="138"/>
      <c r="E467" s="132"/>
      <c r="F467" s="132"/>
      <c r="G467" s="132"/>
      <c r="H467" s="132"/>
      <c r="I467" s="132"/>
      <c r="J467" s="132"/>
      <c r="K467" s="132"/>
      <c r="L467" s="133"/>
      <c r="O467" s="8"/>
    </row>
    <row r="468" spans="1:15" ht="15" hidden="1" customHeight="1" outlineLevel="1">
      <c r="A468" s="7"/>
      <c r="B468" s="135"/>
      <c r="C468" s="139" t="s">
        <v>12</v>
      </c>
      <c r="D468" s="140"/>
      <c r="E468" s="142"/>
      <c r="F468" s="142"/>
      <c r="G468" s="142"/>
      <c r="H468" s="142"/>
      <c r="I468" s="142"/>
      <c r="J468" s="142"/>
      <c r="K468" s="142"/>
      <c r="L468" s="143"/>
      <c r="O468" s="34"/>
    </row>
    <row r="469" spans="1:15" ht="15" hidden="1" customHeight="1" outlineLevel="1">
      <c r="A469" s="7"/>
      <c r="B469" s="135"/>
      <c r="C469" s="139" t="s">
        <v>50</v>
      </c>
      <c r="D469" s="140"/>
      <c r="E469" s="142"/>
      <c r="F469" s="142"/>
      <c r="G469" s="142"/>
      <c r="H469" s="142"/>
      <c r="I469" s="142"/>
      <c r="J469" s="142"/>
      <c r="K469" s="142"/>
      <c r="L469" s="143"/>
    </row>
    <row r="470" spans="1:15" ht="15" hidden="1" customHeight="1" outlineLevel="1">
      <c r="A470" s="7"/>
      <c r="B470" s="135"/>
      <c r="C470" s="130" t="s">
        <v>38</v>
      </c>
      <c r="D470" s="131"/>
      <c r="E470" s="150"/>
      <c r="F470" s="150"/>
      <c r="G470" s="150"/>
      <c r="H470" s="150"/>
      <c r="I470" s="150"/>
      <c r="J470" s="150"/>
      <c r="K470" s="150"/>
      <c r="L470" s="151"/>
    </row>
    <row r="471" spans="1:15" ht="15" hidden="1" customHeight="1" outlineLevel="1">
      <c r="B471" s="135"/>
      <c r="C471" s="211" t="s">
        <v>11</v>
      </c>
      <c r="D471" s="129"/>
      <c r="E471" s="150"/>
      <c r="F471" s="150"/>
      <c r="G471" s="150"/>
      <c r="H471" s="150"/>
      <c r="I471" s="150"/>
      <c r="J471" s="150"/>
      <c r="K471" s="150"/>
      <c r="L471" s="151"/>
      <c r="M471" s="5"/>
    </row>
    <row r="472" spans="1:15" ht="15" hidden="1" customHeight="1" outlineLevel="1">
      <c r="B472" s="135"/>
      <c r="C472" s="32" t="s">
        <v>67</v>
      </c>
      <c r="D472" s="33">
        <v>42461</v>
      </c>
      <c r="E472" s="144" t="str">
        <f>IF(E473="","",DATEDIF(E473,D472,"Y"))</f>
        <v/>
      </c>
      <c r="F472" s="144"/>
      <c r="G472" s="144"/>
      <c r="H472" s="144"/>
      <c r="I472" s="144"/>
      <c r="J472" s="144"/>
      <c r="K472" s="144"/>
      <c r="L472" s="145"/>
      <c r="N472" s="5"/>
    </row>
    <row r="473" spans="1:15" ht="15" hidden="1" customHeight="1" outlineLevel="1">
      <c r="A473" s="7"/>
      <c r="B473" s="135"/>
      <c r="C473" s="31" t="s">
        <v>55</v>
      </c>
      <c r="D473" s="29"/>
      <c r="E473" s="146"/>
      <c r="F473" s="146"/>
      <c r="G473" s="146"/>
      <c r="H473" s="146"/>
      <c r="I473" s="146"/>
      <c r="J473" s="146"/>
      <c r="K473" s="146"/>
      <c r="L473" s="147"/>
      <c r="M473" s="5"/>
    </row>
    <row r="474" spans="1:15" ht="15" hidden="1" customHeight="1" outlineLevel="1">
      <c r="A474" s="7"/>
      <c r="B474" s="135"/>
      <c r="C474" s="148" t="s">
        <v>355</v>
      </c>
      <c r="D474" s="30" t="s">
        <v>357</v>
      </c>
      <c r="E474" s="152"/>
      <c r="F474" s="152"/>
      <c r="G474" s="152"/>
      <c r="H474" s="152"/>
      <c r="I474" s="152"/>
      <c r="J474" s="152"/>
      <c r="K474" s="152"/>
      <c r="L474" s="153"/>
      <c r="M474" s="5"/>
      <c r="N474" s="5"/>
    </row>
    <row r="475" spans="1:15" ht="15" hidden="1" customHeight="1" outlineLevel="1">
      <c r="A475" s="7"/>
      <c r="B475" s="136"/>
      <c r="C475" s="149"/>
      <c r="D475" s="22" t="s">
        <v>359</v>
      </c>
      <c r="E475" s="215"/>
      <c r="F475" s="215"/>
      <c r="G475" s="215"/>
      <c r="H475" s="215"/>
      <c r="I475" s="215"/>
      <c r="J475" s="215"/>
      <c r="K475" s="215"/>
      <c r="L475" s="216"/>
      <c r="M475" s="5"/>
      <c r="N475" s="5"/>
    </row>
    <row r="476" spans="1:15" ht="15" hidden="1" customHeight="1" outlineLevel="1">
      <c r="A476" s="7"/>
      <c r="B476" s="160" t="s">
        <v>58</v>
      </c>
      <c r="C476" s="161"/>
      <c r="D476" s="161"/>
      <c r="E476" s="150"/>
      <c r="F476" s="150"/>
      <c r="G476" s="150"/>
      <c r="H476" s="150"/>
      <c r="I476" s="150"/>
      <c r="J476" s="150"/>
      <c r="K476" s="150"/>
      <c r="L476" s="151"/>
      <c r="M476" s="5"/>
      <c r="N476" s="5"/>
      <c r="O476" s="259"/>
    </row>
    <row r="477" spans="1:15" ht="15" hidden="1" customHeight="1" outlineLevel="1">
      <c r="B477" s="134" t="s">
        <v>184</v>
      </c>
      <c r="C477" s="137" t="s">
        <v>14</v>
      </c>
      <c r="D477" s="138"/>
      <c r="E477" s="132"/>
      <c r="F477" s="132"/>
      <c r="G477" s="132"/>
      <c r="H477" s="132"/>
      <c r="I477" s="132"/>
      <c r="J477" s="132"/>
      <c r="K477" s="132"/>
      <c r="L477" s="133"/>
      <c r="N477" s="5"/>
      <c r="O477" s="259"/>
    </row>
    <row r="478" spans="1:15" ht="15" hidden="1" customHeight="1" outlineLevel="1">
      <c r="B478" s="135"/>
      <c r="C478" s="139" t="s">
        <v>12</v>
      </c>
      <c r="D478" s="140"/>
      <c r="E478" s="142"/>
      <c r="F478" s="142"/>
      <c r="G478" s="142"/>
      <c r="H478" s="142"/>
      <c r="I478" s="142"/>
      <c r="J478" s="142"/>
      <c r="K478" s="142"/>
      <c r="L478" s="143"/>
      <c r="O478" s="259"/>
    </row>
    <row r="479" spans="1:15" ht="15" hidden="1" customHeight="1" outlineLevel="1">
      <c r="B479" s="135"/>
      <c r="C479" s="139" t="s">
        <v>50</v>
      </c>
      <c r="D479" s="140"/>
      <c r="E479" s="142"/>
      <c r="F479" s="142"/>
      <c r="G479" s="142"/>
      <c r="H479" s="142"/>
      <c r="I479" s="142"/>
      <c r="J479" s="142"/>
      <c r="K479" s="142"/>
      <c r="L479" s="143"/>
      <c r="O479" s="214"/>
    </row>
    <row r="480" spans="1:15" ht="15" hidden="1" customHeight="1" outlineLevel="1">
      <c r="B480" s="135"/>
      <c r="C480" s="130" t="s">
        <v>38</v>
      </c>
      <c r="D480" s="131"/>
      <c r="E480" s="150"/>
      <c r="F480" s="150"/>
      <c r="G480" s="150"/>
      <c r="H480" s="150"/>
      <c r="I480" s="150"/>
      <c r="J480" s="150"/>
      <c r="K480" s="150"/>
      <c r="L480" s="151"/>
      <c r="O480" s="214"/>
    </row>
    <row r="481" spans="1:15" ht="15" hidden="1" customHeight="1" outlineLevel="1">
      <c r="A481" s="7"/>
      <c r="B481" s="135"/>
      <c r="C481" s="184" t="s">
        <v>15</v>
      </c>
      <c r="D481" s="14" t="s">
        <v>19</v>
      </c>
      <c r="E481" s="132"/>
      <c r="F481" s="132"/>
      <c r="G481" s="132"/>
      <c r="H481" s="132"/>
      <c r="I481" s="132"/>
      <c r="J481" s="132"/>
      <c r="K481" s="132"/>
      <c r="L481" s="133"/>
      <c r="M481" s="5"/>
      <c r="O481" s="214"/>
    </row>
    <row r="482" spans="1:15" ht="15" hidden="1" customHeight="1" outlineLevel="1">
      <c r="A482" s="7"/>
      <c r="B482" s="135"/>
      <c r="C482" s="184"/>
      <c r="D482" s="24" t="s">
        <v>16</v>
      </c>
      <c r="E482" s="142"/>
      <c r="F482" s="142"/>
      <c r="G482" s="142"/>
      <c r="H482" s="142"/>
      <c r="I482" s="142"/>
      <c r="J482" s="142"/>
      <c r="K482" s="142"/>
      <c r="L482" s="143"/>
      <c r="M482" s="5"/>
      <c r="N482" s="1"/>
      <c r="O482" s="214"/>
    </row>
    <row r="483" spans="1:15" ht="15" hidden="1" customHeight="1" outlineLevel="1">
      <c r="A483" s="7"/>
      <c r="B483" s="135"/>
      <c r="C483" s="184"/>
      <c r="D483" s="11" t="s">
        <v>18</v>
      </c>
      <c r="E483" s="150"/>
      <c r="F483" s="150"/>
      <c r="G483" s="150"/>
      <c r="H483" s="150"/>
      <c r="I483" s="150"/>
      <c r="J483" s="150"/>
      <c r="K483" s="150"/>
      <c r="L483" s="151"/>
      <c r="M483" s="5"/>
      <c r="N483" s="1"/>
      <c r="O483" s="214"/>
    </row>
    <row r="484" spans="1:15" ht="15" hidden="1" customHeight="1" outlineLevel="1">
      <c r="A484" s="7"/>
      <c r="B484" s="135"/>
      <c r="C484" s="184"/>
      <c r="D484" s="14" t="s">
        <v>17</v>
      </c>
      <c r="E484" s="207"/>
      <c r="F484" s="207"/>
      <c r="G484" s="207"/>
      <c r="H484" s="207"/>
      <c r="I484" s="207"/>
      <c r="J484" s="207"/>
      <c r="K484" s="207"/>
      <c r="L484" s="208"/>
      <c r="M484" s="5"/>
      <c r="N484" s="1"/>
      <c r="O484" s="214"/>
    </row>
    <row r="485" spans="1:15" ht="15" hidden="1" customHeight="1" outlineLevel="1">
      <c r="A485" s="7"/>
      <c r="B485" s="136"/>
      <c r="C485" s="184"/>
      <c r="D485" s="24" t="s">
        <v>51</v>
      </c>
      <c r="E485" s="209"/>
      <c r="F485" s="209"/>
      <c r="G485" s="209"/>
      <c r="H485" s="209"/>
      <c r="I485" s="209"/>
      <c r="J485" s="209"/>
      <c r="K485" s="209"/>
      <c r="L485" s="210"/>
      <c r="N485" s="1"/>
      <c r="O485" s="214"/>
    </row>
    <row r="486" spans="1:15" ht="15" hidden="1" customHeight="1" outlineLevel="1">
      <c r="A486" s="7"/>
      <c r="B486" s="160" t="s">
        <v>59</v>
      </c>
      <c r="C486" s="161"/>
      <c r="D486" s="161"/>
      <c r="E486" s="150"/>
      <c r="F486" s="150"/>
      <c r="G486" s="150"/>
      <c r="H486" s="150"/>
      <c r="I486" s="150"/>
      <c r="J486" s="150"/>
      <c r="K486" s="150"/>
      <c r="L486" s="151"/>
      <c r="N486" s="1"/>
      <c r="O486" s="259"/>
    </row>
    <row r="487" spans="1:15" ht="15" hidden="1" customHeight="1" outlineLevel="1">
      <c r="A487" s="7"/>
      <c r="B487" s="134" t="s">
        <v>185</v>
      </c>
      <c r="C487" s="137" t="s">
        <v>14</v>
      </c>
      <c r="D487" s="138"/>
      <c r="E487" s="132"/>
      <c r="F487" s="132"/>
      <c r="G487" s="132"/>
      <c r="H487" s="132"/>
      <c r="I487" s="132"/>
      <c r="J487" s="132"/>
      <c r="K487" s="132"/>
      <c r="L487" s="133"/>
      <c r="N487" s="1"/>
      <c r="O487" s="259"/>
    </row>
    <row r="488" spans="1:15" ht="15" hidden="1" customHeight="1" outlineLevel="1">
      <c r="A488" s="7"/>
      <c r="B488" s="135"/>
      <c r="C488" s="139" t="s">
        <v>12</v>
      </c>
      <c r="D488" s="140"/>
      <c r="E488" s="142"/>
      <c r="F488" s="142"/>
      <c r="G488" s="142"/>
      <c r="H488" s="142"/>
      <c r="I488" s="142"/>
      <c r="J488" s="142"/>
      <c r="K488" s="142"/>
      <c r="L488" s="143"/>
      <c r="O488" s="259"/>
    </row>
    <row r="489" spans="1:15" ht="15" hidden="1" customHeight="1" outlineLevel="1">
      <c r="A489" s="7"/>
      <c r="B489" s="135"/>
      <c r="C489" s="139" t="s">
        <v>50</v>
      </c>
      <c r="D489" s="140"/>
      <c r="E489" s="142"/>
      <c r="F489" s="142"/>
      <c r="G489" s="142"/>
      <c r="H489" s="142"/>
      <c r="I489" s="142"/>
      <c r="J489" s="142"/>
      <c r="K489" s="142"/>
      <c r="L489" s="143"/>
      <c r="O489" s="214"/>
    </row>
    <row r="490" spans="1:15" ht="15" hidden="1" customHeight="1" outlineLevel="1">
      <c r="A490" s="7"/>
      <c r="B490" s="135"/>
      <c r="C490" s="130" t="s">
        <v>38</v>
      </c>
      <c r="D490" s="131"/>
      <c r="E490" s="150"/>
      <c r="F490" s="150"/>
      <c r="G490" s="150"/>
      <c r="H490" s="150"/>
      <c r="I490" s="150"/>
      <c r="J490" s="150"/>
      <c r="K490" s="150"/>
      <c r="L490" s="151"/>
      <c r="O490" s="214"/>
    </row>
    <row r="491" spans="1:15" ht="15" hidden="1" customHeight="1" outlineLevel="1">
      <c r="A491" s="7"/>
      <c r="B491" s="135"/>
      <c r="C491" s="184" t="s">
        <v>15</v>
      </c>
      <c r="D491" s="23" t="s">
        <v>19</v>
      </c>
      <c r="E491" s="132"/>
      <c r="F491" s="132"/>
      <c r="G491" s="132"/>
      <c r="H491" s="132"/>
      <c r="I491" s="132"/>
      <c r="J491" s="132"/>
      <c r="K491" s="132"/>
      <c r="L491" s="133"/>
      <c r="M491" s="5"/>
      <c r="O491" s="214"/>
    </row>
    <row r="492" spans="1:15" ht="15" hidden="1" customHeight="1" outlineLevel="1">
      <c r="A492" s="7"/>
      <c r="B492" s="135"/>
      <c r="C492" s="184"/>
      <c r="D492" s="15" t="s">
        <v>16</v>
      </c>
      <c r="E492" s="142"/>
      <c r="F492" s="142"/>
      <c r="G492" s="142"/>
      <c r="H492" s="142"/>
      <c r="I492" s="142"/>
      <c r="J492" s="142"/>
      <c r="K492" s="142"/>
      <c r="L492" s="143"/>
      <c r="M492" s="5"/>
      <c r="N492" s="5"/>
      <c r="O492" s="214"/>
    </row>
    <row r="493" spans="1:15" ht="15" hidden="1" customHeight="1" outlineLevel="1">
      <c r="A493" s="7"/>
      <c r="B493" s="135"/>
      <c r="C493" s="184"/>
      <c r="D493" s="11" t="s">
        <v>18</v>
      </c>
      <c r="E493" s="150"/>
      <c r="F493" s="150"/>
      <c r="G493" s="150"/>
      <c r="H493" s="150"/>
      <c r="I493" s="150"/>
      <c r="J493" s="150"/>
      <c r="K493" s="150"/>
      <c r="L493" s="151"/>
      <c r="M493" s="5"/>
      <c r="N493" s="5"/>
      <c r="O493" s="214"/>
    </row>
    <row r="494" spans="1:15" ht="15" hidden="1" customHeight="1" outlineLevel="1">
      <c r="A494" s="7"/>
      <c r="B494" s="135"/>
      <c r="C494" s="184"/>
      <c r="D494" s="23" t="s">
        <v>17</v>
      </c>
      <c r="E494" s="207"/>
      <c r="F494" s="207"/>
      <c r="G494" s="207"/>
      <c r="H494" s="207"/>
      <c r="I494" s="207"/>
      <c r="J494" s="207"/>
      <c r="K494" s="207"/>
      <c r="L494" s="208"/>
      <c r="M494" s="5"/>
      <c r="N494" s="5"/>
      <c r="O494" s="214"/>
    </row>
    <row r="495" spans="1:15" ht="15" hidden="1" customHeight="1" outlineLevel="1" thickBot="1">
      <c r="A495" s="7"/>
      <c r="B495" s="141"/>
      <c r="C495" s="185"/>
      <c r="D495" s="26" t="s">
        <v>51</v>
      </c>
      <c r="E495" s="212"/>
      <c r="F495" s="212"/>
      <c r="G495" s="212"/>
      <c r="H495" s="212"/>
      <c r="I495" s="212"/>
      <c r="J495" s="212"/>
      <c r="K495" s="212"/>
      <c r="L495" s="213"/>
      <c r="N495" s="5"/>
      <c r="O495" s="214"/>
    </row>
    <row r="496" spans="1:15" ht="22.5" hidden="1" customHeight="1" outlineLevel="1">
      <c r="A496" s="7"/>
      <c r="B496" s="154" t="s">
        <v>142</v>
      </c>
      <c r="C496" s="155"/>
      <c r="D496" s="155"/>
      <c r="E496" s="156"/>
      <c r="F496" s="156"/>
      <c r="G496" s="156"/>
      <c r="H496" s="156"/>
      <c r="I496" s="156"/>
      <c r="J496" s="156"/>
      <c r="K496" s="156"/>
      <c r="L496" s="157"/>
      <c r="O496" s="8"/>
    </row>
    <row r="497" spans="1:15" ht="15" hidden="1" customHeight="1" outlineLevel="1">
      <c r="A497" s="7"/>
      <c r="B497" s="134" t="s">
        <v>143</v>
      </c>
      <c r="C497" s="137" t="s">
        <v>14</v>
      </c>
      <c r="D497" s="138"/>
      <c r="E497" s="132"/>
      <c r="F497" s="132"/>
      <c r="G497" s="132"/>
      <c r="H497" s="132"/>
      <c r="I497" s="132"/>
      <c r="J497" s="132"/>
      <c r="K497" s="132"/>
      <c r="L497" s="133"/>
      <c r="O497" s="8"/>
    </row>
    <row r="498" spans="1:15" ht="15" hidden="1" customHeight="1" outlineLevel="1">
      <c r="A498" s="7"/>
      <c r="B498" s="135"/>
      <c r="C498" s="139" t="s">
        <v>12</v>
      </c>
      <c r="D498" s="140"/>
      <c r="E498" s="142"/>
      <c r="F498" s="142"/>
      <c r="G498" s="142"/>
      <c r="H498" s="142"/>
      <c r="I498" s="142"/>
      <c r="J498" s="142"/>
      <c r="K498" s="142"/>
      <c r="L498" s="143"/>
      <c r="O498" s="34"/>
    </row>
    <row r="499" spans="1:15" ht="15" hidden="1" customHeight="1" outlineLevel="1">
      <c r="A499" s="7"/>
      <c r="B499" s="135"/>
      <c r="C499" s="139" t="s">
        <v>50</v>
      </c>
      <c r="D499" s="140"/>
      <c r="E499" s="142"/>
      <c r="F499" s="142"/>
      <c r="G499" s="142"/>
      <c r="H499" s="142"/>
      <c r="I499" s="142"/>
      <c r="J499" s="142"/>
      <c r="K499" s="142"/>
      <c r="L499" s="143"/>
    </row>
    <row r="500" spans="1:15" ht="15" hidden="1" customHeight="1" outlineLevel="1">
      <c r="A500" s="7"/>
      <c r="B500" s="135"/>
      <c r="C500" s="130" t="s">
        <v>38</v>
      </c>
      <c r="D500" s="131"/>
      <c r="E500" s="150"/>
      <c r="F500" s="150"/>
      <c r="G500" s="150"/>
      <c r="H500" s="150"/>
      <c r="I500" s="150"/>
      <c r="J500" s="150"/>
      <c r="K500" s="150"/>
      <c r="L500" s="151"/>
    </row>
    <row r="501" spans="1:15" ht="15" hidden="1" customHeight="1" outlineLevel="1">
      <c r="B501" s="135"/>
      <c r="C501" s="211" t="s">
        <v>11</v>
      </c>
      <c r="D501" s="129"/>
      <c r="E501" s="150"/>
      <c r="F501" s="150"/>
      <c r="G501" s="150"/>
      <c r="H501" s="150"/>
      <c r="I501" s="150"/>
      <c r="J501" s="150"/>
      <c r="K501" s="150"/>
      <c r="L501" s="151"/>
      <c r="M501" s="5"/>
    </row>
    <row r="502" spans="1:15" ht="15" hidden="1" customHeight="1" outlineLevel="1">
      <c r="B502" s="135"/>
      <c r="C502" s="32" t="s">
        <v>67</v>
      </c>
      <c r="D502" s="33">
        <v>42461</v>
      </c>
      <c r="E502" s="144" t="str">
        <f>IF(E503="","",DATEDIF(E503,D502,"Y"))</f>
        <v/>
      </c>
      <c r="F502" s="144"/>
      <c r="G502" s="144"/>
      <c r="H502" s="144"/>
      <c r="I502" s="144"/>
      <c r="J502" s="144"/>
      <c r="K502" s="144"/>
      <c r="L502" s="145"/>
      <c r="N502" s="5"/>
    </row>
    <row r="503" spans="1:15" ht="15" hidden="1" customHeight="1" outlineLevel="1">
      <c r="A503" s="7"/>
      <c r="B503" s="135"/>
      <c r="C503" s="31" t="s">
        <v>55</v>
      </c>
      <c r="D503" s="29"/>
      <c r="E503" s="146"/>
      <c r="F503" s="146"/>
      <c r="G503" s="146"/>
      <c r="H503" s="146"/>
      <c r="I503" s="146"/>
      <c r="J503" s="146"/>
      <c r="K503" s="146"/>
      <c r="L503" s="147"/>
      <c r="M503" s="5"/>
    </row>
    <row r="504" spans="1:15" ht="15" hidden="1" customHeight="1" outlineLevel="1">
      <c r="A504" s="7"/>
      <c r="B504" s="135"/>
      <c r="C504" s="148" t="s">
        <v>355</v>
      </c>
      <c r="D504" s="30" t="s">
        <v>357</v>
      </c>
      <c r="E504" s="152"/>
      <c r="F504" s="152"/>
      <c r="G504" s="152"/>
      <c r="H504" s="152"/>
      <c r="I504" s="152"/>
      <c r="J504" s="152"/>
      <c r="K504" s="152"/>
      <c r="L504" s="153"/>
      <c r="M504" s="5"/>
      <c r="N504" s="5"/>
    </row>
    <row r="505" spans="1:15" ht="15" hidden="1" customHeight="1" outlineLevel="1">
      <c r="A505" s="7"/>
      <c r="B505" s="136"/>
      <c r="C505" s="149"/>
      <c r="D505" s="22" t="s">
        <v>359</v>
      </c>
      <c r="E505" s="215"/>
      <c r="F505" s="215"/>
      <c r="G505" s="215"/>
      <c r="H505" s="215"/>
      <c r="I505" s="215"/>
      <c r="J505" s="215"/>
      <c r="K505" s="215"/>
      <c r="L505" s="216"/>
      <c r="M505" s="5"/>
      <c r="N505" s="5"/>
    </row>
    <row r="506" spans="1:15" ht="15" hidden="1" customHeight="1" outlineLevel="1">
      <c r="A506" s="7"/>
      <c r="B506" s="160" t="s">
        <v>58</v>
      </c>
      <c r="C506" s="161"/>
      <c r="D506" s="161"/>
      <c r="E506" s="150"/>
      <c r="F506" s="150"/>
      <c r="G506" s="150"/>
      <c r="H506" s="150"/>
      <c r="I506" s="150"/>
      <c r="J506" s="150"/>
      <c r="K506" s="150"/>
      <c r="L506" s="151"/>
      <c r="M506" s="5"/>
      <c r="N506" s="5"/>
      <c r="O506" s="259"/>
    </row>
    <row r="507" spans="1:15" ht="15" hidden="1" customHeight="1" outlineLevel="1">
      <c r="B507" s="134" t="s">
        <v>186</v>
      </c>
      <c r="C507" s="137" t="s">
        <v>14</v>
      </c>
      <c r="D507" s="138"/>
      <c r="E507" s="132"/>
      <c r="F507" s="132"/>
      <c r="G507" s="132"/>
      <c r="H507" s="132"/>
      <c r="I507" s="132"/>
      <c r="J507" s="132"/>
      <c r="K507" s="132"/>
      <c r="L507" s="133"/>
      <c r="N507" s="5"/>
      <c r="O507" s="259"/>
    </row>
    <row r="508" spans="1:15" ht="15" hidden="1" customHeight="1" outlineLevel="1">
      <c r="B508" s="135"/>
      <c r="C508" s="139" t="s">
        <v>12</v>
      </c>
      <c r="D508" s="140"/>
      <c r="E508" s="142"/>
      <c r="F508" s="142"/>
      <c r="G508" s="142"/>
      <c r="H508" s="142"/>
      <c r="I508" s="142"/>
      <c r="J508" s="142"/>
      <c r="K508" s="142"/>
      <c r="L508" s="143"/>
      <c r="O508" s="259"/>
    </row>
    <row r="509" spans="1:15" ht="15" hidden="1" customHeight="1" outlineLevel="1">
      <c r="B509" s="135"/>
      <c r="C509" s="139" t="s">
        <v>50</v>
      </c>
      <c r="D509" s="140"/>
      <c r="E509" s="142"/>
      <c r="F509" s="142"/>
      <c r="G509" s="142"/>
      <c r="H509" s="142"/>
      <c r="I509" s="142"/>
      <c r="J509" s="142"/>
      <c r="K509" s="142"/>
      <c r="L509" s="143"/>
      <c r="O509" s="214"/>
    </row>
    <row r="510" spans="1:15" ht="15" hidden="1" customHeight="1" outlineLevel="1">
      <c r="B510" s="135"/>
      <c r="C510" s="130" t="s">
        <v>38</v>
      </c>
      <c r="D510" s="131"/>
      <c r="E510" s="150"/>
      <c r="F510" s="150"/>
      <c r="G510" s="150"/>
      <c r="H510" s="150"/>
      <c r="I510" s="150"/>
      <c r="J510" s="150"/>
      <c r="K510" s="150"/>
      <c r="L510" s="151"/>
      <c r="O510" s="214"/>
    </row>
    <row r="511" spans="1:15" ht="15" hidden="1" customHeight="1" outlineLevel="1">
      <c r="A511" s="7"/>
      <c r="B511" s="135"/>
      <c r="C511" s="184" t="s">
        <v>15</v>
      </c>
      <c r="D511" s="14" t="s">
        <v>19</v>
      </c>
      <c r="E511" s="132"/>
      <c r="F511" s="132"/>
      <c r="G511" s="132"/>
      <c r="H511" s="132"/>
      <c r="I511" s="132"/>
      <c r="J511" s="132"/>
      <c r="K511" s="132"/>
      <c r="L511" s="133"/>
      <c r="M511" s="5"/>
      <c r="O511" s="214"/>
    </row>
    <row r="512" spans="1:15" ht="15" hidden="1" customHeight="1" outlineLevel="1">
      <c r="A512" s="7"/>
      <c r="B512" s="135"/>
      <c r="C512" s="184"/>
      <c r="D512" s="24" t="s">
        <v>16</v>
      </c>
      <c r="E512" s="142"/>
      <c r="F512" s="142"/>
      <c r="G512" s="142"/>
      <c r="H512" s="142"/>
      <c r="I512" s="142"/>
      <c r="J512" s="142"/>
      <c r="K512" s="142"/>
      <c r="L512" s="143"/>
      <c r="M512" s="5"/>
      <c r="N512" s="1"/>
      <c r="O512" s="214"/>
    </row>
    <row r="513" spans="1:15" ht="15" hidden="1" customHeight="1" outlineLevel="1">
      <c r="A513" s="7"/>
      <c r="B513" s="135"/>
      <c r="C513" s="184"/>
      <c r="D513" s="11" t="s">
        <v>18</v>
      </c>
      <c r="E513" s="150"/>
      <c r="F513" s="150"/>
      <c r="G513" s="150"/>
      <c r="H513" s="150"/>
      <c r="I513" s="150"/>
      <c r="J513" s="150"/>
      <c r="K513" s="150"/>
      <c r="L513" s="151"/>
      <c r="M513" s="5"/>
      <c r="N513" s="1"/>
      <c r="O513" s="214"/>
    </row>
    <row r="514" spans="1:15" ht="15" hidden="1" customHeight="1" outlineLevel="1">
      <c r="A514" s="7"/>
      <c r="B514" s="135"/>
      <c r="C514" s="184"/>
      <c r="D514" s="14" t="s">
        <v>17</v>
      </c>
      <c r="E514" s="207"/>
      <c r="F514" s="207"/>
      <c r="G514" s="207"/>
      <c r="H514" s="207"/>
      <c r="I514" s="207"/>
      <c r="J514" s="207"/>
      <c r="K514" s="207"/>
      <c r="L514" s="208"/>
      <c r="M514" s="5"/>
      <c r="N514" s="1"/>
      <c r="O514" s="214"/>
    </row>
    <row r="515" spans="1:15" ht="15" hidden="1" customHeight="1" outlineLevel="1">
      <c r="A515" s="7"/>
      <c r="B515" s="136"/>
      <c r="C515" s="184"/>
      <c r="D515" s="24" t="s">
        <v>51</v>
      </c>
      <c r="E515" s="209"/>
      <c r="F515" s="209"/>
      <c r="G515" s="209"/>
      <c r="H515" s="209"/>
      <c r="I515" s="209"/>
      <c r="J515" s="209"/>
      <c r="K515" s="209"/>
      <c r="L515" s="210"/>
      <c r="N515" s="1"/>
      <c r="O515" s="214"/>
    </row>
    <row r="516" spans="1:15" ht="15" hidden="1" customHeight="1" outlineLevel="1">
      <c r="A516" s="7"/>
      <c r="B516" s="160" t="s">
        <v>59</v>
      </c>
      <c r="C516" s="161"/>
      <c r="D516" s="161"/>
      <c r="E516" s="150"/>
      <c r="F516" s="150"/>
      <c r="G516" s="150"/>
      <c r="H516" s="150"/>
      <c r="I516" s="150"/>
      <c r="J516" s="150"/>
      <c r="K516" s="150"/>
      <c r="L516" s="151"/>
      <c r="N516" s="1"/>
      <c r="O516" s="259"/>
    </row>
    <row r="517" spans="1:15" ht="15" hidden="1" customHeight="1" outlineLevel="1">
      <c r="A517" s="7"/>
      <c r="B517" s="134" t="s">
        <v>187</v>
      </c>
      <c r="C517" s="137" t="s">
        <v>14</v>
      </c>
      <c r="D517" s="138"/>
      <c r="E517" s="132"/>
      <c r="F517" s="132"/>
      <c r="G517" s="132"/>
      <c r="H517" s="132"/>
      <c r="I517" s="132"/>
      <c r="J517" s="132"/>
      <c r="K517" s="132"/>
      <c r="L517" s="133"/>
      <c r="N517" s="1"/>
      <c r="O517" s="259"/>
    </row>
    <row r="518" spans="1:15" ht="15" hidden="1" customHeight="1" outlineLevel="1">
      <c r="A518" s="7"/>
      <c r="B518" s="135"/>
      <c r="C518" s="139" t="s">
        <v>12</v>
      </c>
      <c r="D518" s="140"/>
      <c r="E518" s="142"/>
      <c r="F518" s="142"/>
      <c r="G518" s="142"/>
      <c r="H518" s="142"/>
      <c r="I518" s="142"/>
      <c r="J518" s="142"/>
      <c r="K518" s="142"/>
      <c r="L518" s="143"/>
      <c r="O518" s="259"/>
    </row>
    <row r="519" spans="1:15" ht="15" hidden="1" customHeight="1" outlineLevel="1">
      <c r="A519" s="7"/>
      <c r="B519" s="135"/>
      <c r="C519" s="139" t="s">
        <v>50</v>
      </c>
      <c r="D519" s="140"/>
      <c r="E519" s="142"/>
      <c r="F519" s="142"/>
      <c r="G519" s="142"/>
      <c r="H519" s="142"/>
      <c r="I519" s="142"/>
      <c r="J519" s="142"/>
      <c r="K519" s="142"/>
      <c r="L519" s="143"/>
      <c r="O519" s="214"/>
    </row>
    <row r="520" spans="1:15" ht="15" hidden="1" customHeight="1" outlineLevel="1">
      <c r="A520" s="7"/>
      <c r="B520" s="135"/>
      <c r="C520" s="130" t="s">
        <v>38</v>
      </c>
      <c r="D520" s="131"/>
      <c r="E520" s="150"/>
      <c r="F520" s="150"/>
      <c r="G520" s="150"/>
      <c r="H520" s="150"/>
      <c r="I520" s="150"/>
      <c r="J520" s="150"/>
      <c r="K520" s="150"/>
      <c r="L520" s="151"/>
      <c r="O520" s="214"/>
    </row>
    <row r="521" spans="1:15" ht="15" hidden="1" customHeight="1" outlineLevel="1">
      <c r="A521" s="7"/>
      <c r="B521" s="135"/>
      <c r="C521" s="184" t="s">
        <v>15</v>
      </c>
      <c r="D521" s="23" t="s">
        <v>19</v>
      </c>
      <c r="E521" s="132"/>
      <c r="F521" s="132"/>
      <c r="G521" s="132"/>
      <c r="H521" s="132"/>
      <c r="I521" s="132"/>
      <c r="J521" s="132"/>
      <c r="K521" s="132"/>
      <c r="L521" s="133"/>
      <c r="M521" s="5"/>
      <c r="O521" s="214"/>
    </row>
    <row r="522" spans="1:15" ht="15" hidden="1" customHeight="1" outlineLevel="1">
      <c r="A522" s="7"/>
      <c r="B522" s="135"/>
      <c r="C522" s="184"/>
      <c r="D522" s="15" t="s">
        <v>16</v>
      </c>
      <c r="E522" s="142"/>
      <c r="F522" s="142"/>
      <c r="G522" s="142"/>
      <c r="H522" s="142"/>
      <c r="I522" s="142"/>
      <c r="J522" s="142"/>
      <c r="K522" s="142"/>
      <c r="L522" s="143"/>
      <c r="M522" s="5"/>
      <c r="N522" s="5"/>
      <c r="O522" s="214"/>
    </row>
    <row r="523" spans="1:15" ht="15" hidden="1" customHeight="1" outlineLevel="1">
      <c r="A523" s="7"/>
      <c r="B523" s="135"/>
      <c r="C523" s="184"/>
      <c r="D523" s="11" t="s">
        <v>18</v>
      </c>
      <c r="E523" s="150"/>
      <c r="F523" s="150"/>
      <c r="G523" s="150"/>
      <c r="H523" s="150"/>
      <c r="I523" s="150"/>
      <c r="J523" s="150"/>
      <c r="K523" s="150"/>
      <c r="L523" s="151"/>
      <c r="M523" s="5"/>
      <c r="N523" s="5"/>
      <c r="O523" s="214"/>
    </row>
    <row r="524" spans="1:15" ht="15" hidden="1" customHeight="1" outlineLevel="1">
      <c r="A524" s="7"/>
      <c r="B524" s="135"/>
      <c r="C524" s="184"/>
      <c r="D524" s="23" t="s">
        <v>17</v>
      </c>
      <c r="E524" s="207"/>
      <c r="F524" s="207"/>
      <c r="G524" s="207"/>
      <c r="H524" s="207"/>
      <c r="I524" s="207"/>
      <c r="J524" s="207"/>
      <c r="K524" s="207"/>
      <c r="L524" s="208"/>
      <c r="M524" s="5"/>
      <c r="N524" s="5"/>
      <c r="O524" s="214"/>
    </row>
    <row r="525" spans="1:15" ht="15" hidden="1" customHeight="1" outlineLevel="1" thickBot="1">
      <c r="A525" s="7"/>
      <c r="B525" s="141"/>
      <c r="C525" s="185"/>
      <c r="D525" s="26" t="s">
        <v>51</v>
      </c>
      <c r="E525" s="212"/>
      <c r="F525" s="212"/>
      <c r="G525" s="212"/>
      <c r="H525" s="212"/>
      <c r="I525" s="212"/>
      <c r="J525" s="212"/>
      <c r="K525" s="212"/>
      <c r="L525" s="213"/>
      <c r="N525" s="5"/>
      <c r="O525" s="214"/>
    </row>
    <row r="526" spans="1:15" ht="22.5" hidden="1" customHeight="1" outlineLevel="1" collapsed="1">
      <c r="A526" s="7"/>
      <c r="B526" s="154" t="s">
        <v>144</v>
      </c>
      <c r="C526" s="155"/>
      <c r="D526" s="155"/>
      <c r="E526" s="156"/>
      <c r="F526" s="156"/>
      <c r="G526" s="156"/>
      <c r="H526" s="156"/>
      <c r="I526" s="156"/>
      <c r="J526" s="156"/>
      <c r="K526" s="156"/>
      <c r="L526" s="157"/>
      <c r="O526" s="8"/>
    </row>
    <row r="527" spans="1:15" ht="15" hidden="1" customHeight="1" outlineLevel="1">
      <c r="A527" s="7"/>
      <c r="B527" s="134" t="s">
        <v>145</v>
      </c>
      <c r="C527" s="137" t="s">
        <v>14</v>
      </c>
      <c r="D527" s="138"/>
      <c r="E527" s="132"/>
      <c r="F527" s="132"/>
      <c r="G527" s="132"/>
      <c r="H527" s="132"/>
      <c r="I527" s="132"/>
      <c r="J527" s="132"/>
      <c r="K527" s="132"/>
      <c r="L527" s="133"/>
      <c r="O527" s="8"/>
    </row>
    <row r="528" spans="1:15" ht="15" hidden="1" customHeight="1" outlineLevel="1">
      <c r="A528" s="7"/>
      <c r="B528" s="135"/>
      <c r="C528" s="139" t="s">
        <v>12</v>
      </c>
      <c r="D528" s="140"/>
      <c r="E528" s="142"/>
      <c r="F528" s="142"/>
      <c r="G528" s="142"/>
      <c r="H528" s="142"/>
      <c r="I528" s="142"/>
      <c r="J528" s="142"/>
      <c r="K528" s="142"/>
      <c r="L528" s="143"/>
      <c r="O528" s="34"/>
    </row>
    <row r="529" spans="1:15" ht="15" hidden="1" customHeight="1" outlineLevel="1">
      <c r="A529" s="7"/>
      <c r="B529" s="135"/>
      <c r="C529" s="139" t="s">
        <v>50</v>
      </c>
      <c r="D529" s="140"/>
      <c r="E529" s="142"/>
      <c r="F529" s="142"/>
      <c r="G529" s="142"/>
      <c r="H529" s="142"/>
      <c r="I529" s="142"/>
      <c r="J529" s="142"/>
      <c r="K529" s="142"/>
      <c r="L529" s="143"/>
    </row>
    <row r="530" spans="1:15" ht="15" hidden="1" customHeight="1" outlineLevel="1">
      <c r="A530" s="7"/>
      <c r="B530" s="135"/>
      <c r="C530" s="130" t="s">
        <v>38</v>
      </c>
      <c r="D530" s="131"/>
      <c r="E530" s="150"/>
      <c r="F530" s="150"/>
      <c r="G530" s="150"/>
      <c r="H530" s="150"/>
      <c r="I530" s="150"/>
      <c r="J530" s="150"/>
      <c r="K530" s="150"/>
      <c r="L530" s="151"/>
    </row>
    <row r="531" spans="1:15" ht="15" hidden="1" customHeight="1" outlineLevel="1">
      <c r="B531" s="135"/>
      <c r="C531" s="211" t="s">
        <v>11</v>
      </c>
      <c r="D531" s="129"/>
      <c r="E531" s="150"/>
      <c r="F531" s="150"/>
      <c r="G531" s="150"/>
      <c r="H531" s="150"/>
      <c r="I531" s="150"/>
      <c r="J531" s="150"/>
      <c r="K531" s="150"/>
      <c r="L531" s="151"/>
      <c r="M531" s="5"/>
    </row>
    <row r="532" spans="1:15" ht="15" hidden="1" customHeight="1" outlineLevel="1">
      <c r="B532" s="135"/>
      <c r="C532" s="32" t="s">
        <v>67</v>
      </c>
      <c r="D532" s="33">
        <v>42461</v>
      </c>
      <c r="E532" s="144" t="str">
        <f>IF(E533="","",DATEDIF(E533,D532,"Y"))</f>
        <v/>
      </c>
      <c r="F532" s="144"/>
      <c r="G532" s="144"/>
      <c r="H532" s="144"/>
      <c r="I532" s="144"/>
      <c r="J532" s="144"/>
      <c r="K532" s="144"/>
      <c r="L532" s="145"/>
      <c r="N532" s="5"/>
    </row>
    <row r="533" spans="1:15" ht="15" hidden="1" customHeight="1" outlineLevel="1">
      <c r="A533" s="7"/>
      <c r="B533" s="135"/>
      <c r="C533" s="31" t="s">
        <v>55</v>
      </c>
      <c r="D533" s="29"/>
      <c r="E533" s="146"/>
      <c r="F533" s="146"/>
      <c r="G533" s="146"/>
      <c r="H533" s="146"/>
      <c r="I533" s="146"/>
      <c r="J533" s="146"/>
      <c r="K533" s="146"/>
      <c r="L533" s="147"/>
      <c r="M533" s="5"/>
    </row>
    <row r="534" spans="1:15" ht="15" hidden="1" customHeight="1" outlineLevel="1">
      <c r="A534" s="7"/>
      <c r="B534" s="135"/>
      <c r="C534" s="148" t="s">
        <v>355</v>
      </c>
      <c r="D534" s="30" t="s">
        <v>357</v>
      </c>
      <c r="E534" s="152"/>
      <c r="F534" s="152"/>
      <c r="G534" s="152"/>
      <c r="H534" s="152"/>
      <c r="I534" s="152"/>
      <c r="J534" s="152"/>
      <c r="K534" s="152"/>
      <c r="L534" s="153"/>
      <c r="M534" s="5"/>
      <c r="N534" s="5"/>
    </row>
    <row r="535" spans="1:15" ht="15" hidden="1" customHeight="1" outlineLevel="1">
      <c r="A535" s="7"/>
      <c r="B535" s="136"/>
      <c r="C535" s="149"/>
      <c r="D535" s="22" t="s">
        <v>359</v>
      </c>
      <c r="E535" s="215"/>
      <c r="F535" s="215"/>
      <c r="G535" s="215"/>
      <c r="H535" s="215"/>
      <c r="I535" s="215"/>
      <c r="J535" s="215"/>
      <c r="K535" s="215"/>
      <c r="L535" s="216"/>
      <c r="M535" s="5"/>
      <c r="N535" s="5"/>
    </row>
    <row r="536" spans="1:15" ht="15" hidden="1" customHeight="1" outlineLevel="1">
      <c r="A536" s="7"/>
      <c r="B536" s="160" t="s">
        <v>58</v>
      </c>
      <c r="C536" s="161"/>
      <c r="D536" s="161"/>
      <c r="E536" s="150"/>
      <c r="F536" s="150"/>
      <c r="G536" s="150"/>
      <c r="H536" s="150"/>
      <c r="I536" s="150"/>
      <c r="J536" s="150"/>
      <c r="K536" s="150"/>
      <c r="L536" s="151"/>
      <c r="M536" s="5"/>
      <c r="N536" s="5"/>
      <c r="O536" s="259"/>
    </row>
    <row r="537" spans="1:15" ht="15" hidden="1" customHeight="1" outlineLevel="1">
      <c r="B537" s="134" t="s">
        <v>188</v>
      </c>
      <c r="C537" s="137" t="s">
        <v>14</v>
      </c>
      <c r="D537" s="138"/>
      <c r="E537" s="132"/>
      <c r="F537" s="132"/>
      <c r="G537" s="132"/>
      <c r="H537" s="132"/>
      <c r="I537" s="132"/>
      <c r="J537" s="132"/>
      <c r="K537" s="132"/>
      <c r="L537" s="133"/>
      <c r="N537" s="5"/>
      <c r="O537" s="259"/>
    </row>
    <row r="538" spans="1:15" ht="15" hidden="1" customHeight="1" outlineLevel="1">
      <c r="B538" s="135"/>
      <c r="C538" s="139" t="s">
        <v>12</v>
      </c>
      <c r="D538" s="140"/>
      <c r="E538" s="142"/>
      <c r="F538" s="142"/>
      <c r="G538" s="142"/>
      <c r="H538" s="142"/>
      <c r="I538" s="142"/>
      <c r="J538" s="142"/>
      <c r="K538" s="142"/>
      <c r="L538" s="143"/>
      <c r="O538" s="259"/>
    </row>
    <row r="539" spans="1:15" ht="15" hidden="1" customHeight="1" outlineLevel="1">
      <c r="B539" s="135"/>
      <c r="C539" s="139" t="s">
        <v>50</v>
      </c>
      <c r="D539" s="140"/>
      <c r="E539" s="142"/>
      <c r="F539" s="142"/>
      <c r="G539" s="142"/>
      <c r="H539" s="142"/>
      <c r="I539" s="142"/>
      <c r="J539" s="142"/>
      <c r="K539" s="142"/>
      <c r="L539" s="143"/>
      <c r="O539" s="214"/>
    </row>
    <row r="540" spans="1:15" ht="15" hidden="1" customHeight="1" outlineLevel="1">
      <c r="B540" s="135"/>
      <c r="C540" s="130" t="s">
        <v>38</v>
      </c>
      <c r="D540" s="131"/>
      <c r="E540" s="150"/>
      <c r="F540" s="150"/>
      <c r="G540" s="150"/>
      <c r="H540" s="150"/>
      <c r="I540" s="150"/>
      <c r="J540" s="150"/>
      <c r="K540" s="150"/>
      <c r="L540" s="151"/>
      <c r="O540" s="214"/>
    </row>
    <row r="541" spans="1:15" ht="15" hidden="1" customHeight="1" outlineLevel="1">
      <c r="A541" s="7"/>
      <c r="B541" s="135"/>
      <c r="C541" s="184" t="s">
        <v>15</v>
      </c>
      <c r="D541" s="14" t="s">
        <v>19</v>
      </c>
      <c r="E541" s="132"/>
      <c r="F541" s="132"/>
      <c r="G541" s="132"/>
      <c r="H541" s="132"/>
      <c r="I541" s="132"/>
      <c r="J541" s="132"/>
      <c r="K541" s="132"/>
      <c r="L541" s="133"/>
      <c r="M541" s="5"/>
      <c r="O541" s="214"/>
    </row>
    <row r="542" spans="1:15" ht="15" hidden="1" customHeight="1" outlineLevel="1">
      <c r="A542" s="7"/>
      <c r="B542" s="135"/>
      <c r="C542" s="184"/>
      <c r="D542" s="24" t="s">
        <v>16</v>
      </c>
      <c r="E542" s="142"/>
      <c r="F542" s="142"/>
      <c r="G542" s="142"/>
      <c r="H542" s="142"/>
      <c r="I542" s="142"/>
      <c r="J542" s="142"/>
      <c r="K542" s="142"/>
      <c r="L542" s="143"/>
      <c r="M542" s="5"/>
      <c r="N542" s="1"/>
      <c r="O542" s="214"/>
    </row>
    <row r="543" spans="1:15" ht="15" hidden="1" customHeight="1" outlineLevel="1">
      <c r="A543" s="7"/>
      <c r="B543" s="135"/>
      <c r="C543" s="184"/>
      <c r="D543" s="11" t="s">
        <v>18</v>
      </c>
      <c r="E543" s="150"/>
      <c r="F543" s="150"/>
      <c r="G543" s="150"/>
      <c r="H543" s="150"/>
      <c r="I543" s="150"/>
      <c r="J543" s="150"/>
      <c r="K543" s="150"/>
      <c r="L543" s="151"/>
      <c r="M543" s="5"/>
      <c r="N543" s="1"/>
      <c r="O543" s="214"/>
    </row>
    <row r="544" spans="1:15" ht="15" hidden="1" customHeight="1" outlineLevel="1">
      <c r="A544" s="7"/>
      <c r="B544" s="135"/>
      <c r="C544" s="184"/>
      <c r="D544" s="14" t="s">
        <v>17</v>
      </c>
      <c r="E544" s="207"/>
      <c r="F544" s="207"/>
      <c r="G544" s="207"/>
      <c r="H544" s="207"/>
      <c r="I544" s="207"/>
      <c r="J544" s="207"/>
      <c r="K544" s="207"/>
      <c r="L544" s="208"/>
      <c r="M544" s="5"/>
      <c r="N544" s="1"/>
      <c r="O544" s="214"/>
    </row>
    <row r="545" spans="1:15" ht="15" hidden="1" customHeight="1" outlineLevel="1">
      <c r="A545" s="7"/>
      <c r="B545" s="136"/>
      <c r="C545" s="184"/>
      <c r="D545" s="24" t="s">
        <v>51</v>
      </c>
      <c r="E545" s="209"/>
      <c r="F545" s="209"/>
      <c r="G545" s="209"/>
      <c r="H545" s="209"/>
      <c r="I545" s="209"/>
      <c r="J545" s="209"/>
      <c r="K545" s="209"/>
      <c r="L545" s="210"/>
      <c r="N545" s="1"/>
      <c r="O545" s="214"/>
    </row>
    <row r="546" spans="1:15" ht="15" hidden="1" customHeight="1" outlineLevel="1">
      <c r="A546" s="7"/>
      <c r="B546" s="160" t="s">
        <v>59</v>
      </c>
      <c r="C546" s="161"/>
      <c r="D546" s="161"/>
      <c r="E546" s="150"/>
      <c r="F546" s="150"/>
      <c r="G546" s="150"/>
      <c r="H546" s="150"/>
      <c r="I546" s="150"/>
      <c r="J546" s="150"/>
      <c r="K546" s="150"/>
      <c r="L546" s="151"/>
      <c r="N546" s="1"/>
      <c r="O546" s="259"/>
    </row>
    <row r="547" spans="1:15" ht="15" hidden="1" customHeight="1" outlineLevel="1">
      <c r="A547" s="7"/>
      <c r="B547" s="134" t="s">
        <v>189</v>
      </c>
      <c r="C547" s="137" t="s">
        <v>14</v>
      </c>
      <c r="D547" s="138"/>
      <c r="E547" s="132"/>
      <c r="F547" s="132"/>
      <c r="G547" s="132"/>
      <c r="H547" s="132"/>
      <c r="I547" s="132"/>
      <c r="J547" s="132"/>
      <c r="K547" s="132"/>
      <c r="L547" s="133"/>
      <c r="N547" s="1"/>
      <c r="O547" s="259"/>
    </row>
    <row r="548" spans="1:15" ht="15" hidden="1" customHeight="1" outlineLevel="1">
      <c r="A548" s="7"/>
      <c r="B548" s="135"/>
      <c r="C548" s="139" t="s">
        <v>12</v>
      </c>
      <c r="D548" s="140"/>
      <c r="E548" s="142"/>
      <c r="F548" s="142"/>
      <c r="G548" s="142"/>
      <c r="H548" s="142"/>
      <c r="I548" s="142"/>
      <c r="J548" s="142"/>
      <c r="K548" s="142"/>
      <c r="L548" s="143"/>
      <c r="O548" s="259"/>
    </row>
    <row r="549" spans="1:15" ht="15" hidden="1" customHeight="1" outlineLevel="1">
      <c r="A549" s="7"/>
      <c r="B549" s="135"/>
      <c r="C549" s="139" t="s">
        <v>50</v>
      </c>
      <c r="D549" s="140"/>
      <c r="E549" s="142"/>
      <c r="F549" s="142"/>
      <c r="G549" s="142"/>
      <c r="H549" s="142"/>
      <c r="I549" s="142"/>
      <c r="J549" s="142"/>
      <c r="K549" s="142"/>
      <c r="L549" s="143"/>
      <c r="O549" s="214"/>
    </row>
    <row r="550" spans="1:15" ht="15" hidden="1" customHeight="1" outlineLevel="1">
      <c r="A550" s="7"/>
      <c r="B550" s="135"/>
      <c r="C550" s="130" t="s">
        <v>38</v>
      </c>
      <c r="D550" s="131"/>
      <c r="E550" s="150"/>
      <c r="F550" s="150"/>
      <c r="G550" s="150"/>
      <c r="H550" s="150"/>
      <c r="I550" s="150"/>
      <c r="J550" s="150"/>
      <c r="K550" s="150"/>
      <c r="L550" s="151"/>
      <c r="O550" s="214"/>
    </row>
    <row r="551" spans="1:15" ht="15" hidden="1" customHeight="1" outlineLevel="1">
      <c r="A551" s="7"/>
      <c r="B551" s="135"/>
      <c r="C551" s="184" t="s">
        <v>15</v>
      </c>
      <c r="D551" s="23" t="s">
        <v>19</v>
      </c>
      <c r="E551" s="132"/>
      <c r="F551" s="132"/>
      <c r="G551" s="132"/>
      <c r="H551" s="132"/>
      <c r="I551" s="132"/>
      <c r="J551" s="132"/>
      <c r="K551" s="132"/>
      <c r="L551" s="133"/>
      <c r="M551" s="5"/>
      <c r="O551" s="214"/>
    </row>
    <row r="552" spans="1:15" ht="15" hidden="1" customHeight="1" outlineLevel="1">
      <c r="A552" s="7"/>
      <c r="B552" s="135"/>
      <c r="C552" s="184"/>
      <c r="D552" s="15" t="s">
        <v>16</v>
      </c>
      <c r="E552" s="142"/>
      <c r="F552" s="142"/>
      <c r="G552" s="142"/>
      <c r="H552" s="142"/>
      <c r="I552" s="142"/>
      <c r="J552" s="142"/>
      <c r="K552" s="142"/>
      <c r="L552" s="143"/>
      <c r="M552" s="5"/>
      <c r="N552" s="5"/>
      <c r="O552" s="214"/>
    </row>
    <row r="553" spans="1:15" ht="15" hidden="1" customHeight="1" outlineLevel="1">
      <c r="A553" s="7"/>
      <c r="B553" s="135"/>
      <c r="C553" s="184"/>
      <c r="D553" s="11" t="s">
        <v>18</v>
      </c>
      <c r="E553" s="150"/>
      <c r="F553" s="150"/>
      <c r="G553" s="150"/>
      <c r="H553" s="150"/>
      <c r="I553" s="150"/>
      <c r="J553" s="150"/>
      <c r="K553" s="150"/>
      <c r="L553" s="151"/>
      <c r="M553" s="5"/>
      <c r="N553" s="5"/>
      <c r="O553" s="214"/>
    </row>
    <row r="554" spans="1:15" ht="15" hidden="1" customHeight="1" outlineLevel="1">
      <c r="A554" s="7"/>
      <c r="B554" s="135"/>
      <c r="C554" s="184"/>
      <c r="D554" s="23" t="s">
        <v>17</v>
      </c>
      <c r="E554" s="207"/>
      <c r="F554" s="207"/>
      <c r="G554" s="207"/>
      <c r="H554" s="207"/>
      <c r="I554" s="207"/>
      <c r="J554" s="207"/>
      <c r="K554" s="207"/>
      <c r="L554" s="208"/>
      <c r="M554" s="5"/>
      <c r="N554" s="5"/>
      <c r="O554" s="214"/>
    </row>
    <row r="555" spans="1:15" ht="15" hidden="1" customHeight="1" outlineLevel="1" thickBot="1">
      <c r="A555" s="7"/>
      <c r="B555" s="141"/>
      <c r="C555" s="185"/>
      <c r="D555" s="26" t="s">
        <v>51</v>
      </c>
      <c r="E555" s="212"/>
      <c r="F555" s="212"/>
      <c r="G555" s="212"/>
      <c r="H555" s="212"/>
      <c r="I555" s="212"/>
      <c r="J555" s="212"/>
      <c r="K555" s="212"/>
      <c r="L555" s="213"/>
      <c r="N555" s="5"/>
      <c r="O555" s="214"/>
    </row>
    <row r="556" spans="1:15" ht="22.5" hidden="1" customHeight="1" outlineLevel="1">
      <c r="A556" s="7"/>
      <c r="B556" s="154" t="s">
        <v>146</v>
      </c>
      <c r="C556" s="155"/>
      <c r="D556" s="155"/>
      <c r="E556" s="156"/>
      <c r="F556" s="156"/>
      <c r="G556" s="156"/>
      <c r="H556" s="156"/>
      <c r="I556" s="156"/>
      <c r="J556" s="156"/>
      <c r="K556" s="156"/>
      <c r="L556" s="157"/>
      <c r="O556" s="8"/>
    </row>
    <row r="557" spans="1:15" ht="15" hidden="1" customHeight="1" outlineLevel="1">
      <c r="A557" s="7"/>
      <c r="B557" s="134" t="s">
        <v>147</v>
      </c>
      <c r="C557" s="137" t="s">
        <v>14</v>
      </c>
      <c r="D557" s="138"/>
      <c r="E557" s="132"/>
      <c r="F557" s="132"/>
      <c r="G557" s="132"/>
      <c r="H557" s="132"/>
      <c r="I557" s="132"/>
      <c r="J557" s="132"/>
      <c r="K557" s="132"/>
      <c r="L557" s="133"/>
      <c r="O557" s="8"/>
    </row>
    <row r="558" spans="1:15" ht="15" hidden="1" customHeight="1" outlineLevel="1">
      <c r="A558" s="7"/>
      <c r="B558" s="135"/>
      <c r="C558" s="139" t="s">
        <v>12</v>
      </c>
      <c r="D558" s="140"/>
      <c r="E558" s="142"/>
      <c r="F558" s="142"/>
      <c r="G558" s="142"/>
      <c r="H558" s="142"/>
      <c r="I558" s="142"/>
      <c r="J558" s="142"/>
      <c r="K558" s="142"/>
      <c r="L558" s="143"/>
      <c r="O558" s="34"/>
    </row>
    <row r="559" spans="1:15" ht="15" hidden="1" customHeight="1" outlineLevel="1">
      <c r="A559" s="7"/>
      <c r="B559" s="135"/>
      <c r="C559" s="139" t="s">
        <v>50</v>
      </c>
      <c r="D559" s="140"/>
      <c r="E559" s="142"/>
      <c r="F559" s="142"/>
      <c r="G559" s="142"/>
      <c r="H559" s="142"/>
      <c r="I559" s="142"/>
      <c r="J559" s="142"/>
      <c r="K559" s="142"/>
      <c r="L559" s="143"/>
    </row>
    <row r="560" spans="1:15" ht="15" hidden="1" customHeight="1" outlineLevel="1">
      <c r="A560" s="7"/>
      <c r="B560" s="135"/>
      <c r="C560" s="130" t="s">
        <v>38</v>
      </c>
      <c r="D560" s="131"/>
      <c r="E560" s="150"/>
      <c r="F560" s="150"/>
      <c r="G560" s="150"/>
      <c r="H560" s="150"/>
      <c r="I560" s="150"/>
      <c r="J560" s="150"/>
      <c r="K560" s="150"/>
      <c r="L560" s="151"/>
    </row>
    <row r="561" spans="1:15" ht="15" hidden="1" customHeight="1" outlineLevel="1">
      <c r="B561" s="135"/>
      <c r="C561" s="211" t="s">
        <v>11</v>
      </c>
      <c r="D561" s="129"/>
      <c r="E561" s="150"/>
      <c r="F561" s="150"/>
      <c r="G561" s="150"/>
      <c r="H561" s="150"/>
      <c r="I561" s="150"/>
      <c r="J561" s="150"/>
      <c r="K561" s="150"/>
      <c r="L561" s="151"/>
      <c r="M561" s="5"/>
    </row>
    <row r="562" spans="1:15" ht="15" hidden="1" customHeight="1" outlineLevel="1">
      <c r="B562" s="135"/>
      <c r="C562" s="32" t="s">
        <v>67</v>
      </c>
      <c r="D562" s="33">
        <v>42461</v>
      </c>
      <c r="E562" s="144" t="str">
        <f>IF(E563="","",DATEDIF(E563,D562,"Y"))</f>
        <v/>
      </c>
      <c r="F562" s="144"/>
      <c r="G562" s="144"/>
      <c r="H562" s="144"/>
      <c r="I562" s="144"/>
      <c r="J562" s="144"/>
      <c r="K562" s="144"/>
      <c r="L562" s="145"/>
      <c r="N562" s="5"/>
    </row>
    <row r="563" spans="1:15" ht="15" hidden="1" customHeight="1" outlineLevel="1">
      <c r="A563" s="7"/>
      <c r="B563" s="135"/>
      <c r="C563" s="31" t="s">
        <v>55</v>
      </c>
      <c r="D563" s="29"/>
      <c r="E563" s="146"/>
      <c r="F563" s="146"/>
      <c r="G563" s="146"/>
      <c r="H563" s="146"/>
      <c r="I563" s="146"/>
      <c r="J563" s="146"/>
      <c r="K563" s="146"/>
      <c r="L563" s="147"/>
      <c r="M563" s="5"/>
    </row>
    <row r="564" spans="1:15" ht="15" hidden="1" customHeight="1" outlineLevel="1">
      <c r="A564" s="7"/>
      <c r="B564" s="135"/>
      <c r="C564" s="148" t="s">
        <v>355</v>
      </c>
      <c r="D564" s="30" t="s">
        <v>357</v>
      </c>
      <c r="E564" s="152"/>
      <c r="F564" s="152"/>
      <c r="G564" s="152"/>
      <c r="H564" s="152"/>
      <c r="I564" s="152"/>
      <c r="J564" s="152"/>
      <c r="K564" s="152"/>
      <c r="L564" s="153"/>
      <c r="M564" s="5"/>
      <c r="N564" s="5"/>
    </row>
    <row r="565" spans="1:15" ht="15" hidden="1" customHeight="1" outlineLevel="1">
      <c r="A565" s="7"/>
      <c r="B565" s="136"/>
      <c r="C565" s="149"/>
      <c r="D565" s="22" t="s">
        <v>359</v>
      </c>
      <c r="E565" s="215"/>
      <c r="F565" s="215"/>
      <c r="G565" s="215"/>
      <c r="H565" s="215"/>
      <c r="I565" s="215"/>
      <c r="J565" s="215"/>
      <c r="K565" s="215"/>
      <c r="L565" s="216"/>
      <c r="M565" s="5"/>
      <c r="N565" s="5"/>
    </row>
    <row r="566" spans="1:15" ht="15" hidden="1" customHeight="1" outlineLevel="1">
      <c r="A566" s="7"/>
      <c r="B566" s="160" t="s">
        <v>58</v>
      </c>
      <c r="C566" s="161"/>
      <c r="D566" s="161"/>
      <c r="E566" s="150"/>
      <c r="F566" s="150"/>
      <c r="G566" s="150"/>
      <c r="H566" s="150"/>
      <c r="I566" s="150"/>
      <c r="J566" s="150"/>
      <c r="K566" s="150"/>
      <c r="L566" s="151"/>
      <c r="M566" s="5"/>
      <c r="N566" s="5"/>
      <c r="O566" s="259"/>
    </row>
    <row r="567" spans="1:15" ht="15" hidden="1" customHeight="1" outlineLevel="1">
      <c r="B567" s="134" t="s">
        <v>190</v>
      </c>
      <c r="C567" s="137" t="s">
        <v>14</v>
      </c>
      <c r="D567" s="138"/>
      <c r="E567" s="132"/>
      <c r="F567" s="132"/>
      <c r="G567" s="132"/>
      <c r="H567" s="132"/>
      <c r="I567" s="132"/>
      <c r="J567" s="132"/>
      <c r="K567" s="132"/>
      <c r="L567" s="133"/>
      <c r="N567" s="5"/>
      <c r="O567" s="259"/>
    </row>
    <row r="568" spans="1:15" ht="15" hidden="1" customHeight="1" outlineLevel="1">
      <c r="B568" s="135"/>
      <c r="C568" s="139" t="s">
        <v>12</v>
      </c>
      <c r="D568" s="140"/>
      <c r="E568" s="142"/>
      <c r="F568" s="142"/>
      <c r="G568" s="142"/>
      <c r="H568" s="142"/>
      <c r="I568" s="142"/>
      <c r="J568" s="142"/>
      <c r="K568" s="142"/>
      <c r="L568" s="143"/>
      <c r="O568" s="259"/>
    </row>
    <row r="569" spans="1:15" ht="15" hidden="1" customHeight="1" outlineLevel="1">
      <c r="B569" s="135"/>
      <c r="C569" s="139" t="s">
        <v>50</v>
      </c>
      <c r="D569" s="140"/>
      <c r="E569" s="142"/>
      <c r="F569" s="142"/>
      <c r="G569" s="142"/>
      <c r="H569" s="142"/>
      <c r="I569" s="142"/>
      <c r="J569" s="142"/>
      <c r="K569" s="142"/>
      <c r="L569" s="143"/>
      <c r="O569" s="214"/>
    </row>
    <row r="570" spans="1:15" ht="15" hidden="1" customHeight="1" outlineLevel="1">
      <c r="B570" s="135"/>
      <c r="C570" s="130" t="s">
        <v>38</v>
      </c>
      <c r="D570" s="131"/>
      <c r="E570" s="150"/>
      <c r="F570" s="150"/>
      <c r="G570" s="150"/>
      <c r="H570" s="150"/>
      <c r="I570" s="150"/>
      <c r="J570" s="150"/>
      <c r="K570" s="150"/>
      <c r="L570" s="151"/>
      <c r="O570" s="214"/>
    </row>
    <row r="571" spans="1:15" ht="15" hidden="1" customHeight="1" outlineLevel="1">
      <c r="A571" s="7"/>
      <c r="B571" s="135"/>
      <c r="C571" s="184" t="s">
        <v>15</v>
      </c>
      <c r="D571" s="14" t="s">
        <v>19</v>
      </c>
      <c r="E571" s="132"/>
      <c r="F571" s="132"/>
      <c r="G571" s="132"/>
      <c r="H571" s="132"/>
      <c r="I571" s="132"/>
      <c r="J571" s="132"/>
      <c r="K571" s="132"/>
      <c r="L571" s="133"/>
      <c r="M571" s="5"/>
      <c r="O571" s="214"/>
    </row>
    <row r="572" spans="1:15" ht="15" hidden="1" customHeight="1" outlineLevel="1">
      <c r="A572" s="7"/>
      <c r="B572" s="135"/>
      <c r="C572" s="184"/>
      <c r="D572" s="24" t="s">
        <v>16</v>
      </c>
      <c r="E572" s="142"/>
      <c r="F572" s="142"/>
      <c r="G572" s="142"/>
      <c r="H572" s="142"/>
      <c r="I572" s="142"/>
      <c r="J572" s="142"/>
      <c r="K572" s="142"/>
      <c r="L572" s="143"/>
      <c r="M572" s="5"/>
      <c r="N572" s="1"/>
      <c r="O572" s="214"/>
    </row>
    <row r="573" spans="1:15" ht="15" hidden="1" customHeight="1" outlineLevel="1">
      <c r="A573" s="7"/>
      <c r="B573" s="135"/>
      <c r="C573" s="184"/>
      <c r="D573" s="11" t="s">
        <v>18</v>
      </c>
      <c r="E573" s="150"/>
      <c r="F573" s="150"/>
      <c r="G573" s="150"/>
      <c r="H573" s="150"/>
      <c r="I573" s="150"/>
      <c r="J573" s="150"/>
      <c r="K573" s="150"/>
      <c r="L573" s="151"/>
      <c r="M573" s="5"/>
      <c r="N573" s="1"/>
      <c r="O573" s="214"/>
    </row>
    <row r="574" spans="1:15" ht="15" hidden="1" customHeight="1" outlineLevel="1">
      <c r="A574" s="7"/>
      <c r="B574" s="135"/>
      <c r="C574" s="184"/>
      <c r="D574" s="14" t="s">
        <v>17</v>
      </c>
      <c r="E574" s="207"/>
      <c r="F574" s="207"/>
      <c r="G574" s="207"/>
      <c r="H574" s="207"/>
      <c r="I574" s="207"/>
      <c r="J574" s="207"/>
      <c r="K574" s="207"/>
      <c r="L574" s="208"/>
      <c r="M574" s="5"/>
      <c r="N574" s="1"/>
      <c r="O574" s="214"/>
    </row>
    <row r="575" spans="1:15" ht="15" hidden="1" customHeight="1" outlineLevel="1">
      <c r="A575" s="7"/>
      <c r="B575" s="136"/>
      <c r="C575" s="184"/>
      <c r="D575" s="24" t="s">
        <v>51</v>
      </c>
      <c r="E575" s="209"/>
      <c r="F575" s="209"/>
      <c r="G575" s="209"/>
      <c r="H575" s="209"/>
      <c r="I575" s="209"/>
      <c r="J575" s="209"/>
      <c r="K575" s="209"/>
      <c r="L575" s="210"/>
      <c r="N575" s="1"/>
      <c r="O575" s="214"/>
    </row>
    <row r="576" spans="1:15" ht="15" hidden="1" customHeight="1" outlineLevel="1">
      <c r="A576" s="7"/>
      <c r="B576" s="160" t="s">
        <v>59</v>
      </c>
      <c r="C576" s="161"/>
      <c r="D576" s="161"/>
      <c r="E576" s="150"/>
      <c r="F576" s="150"/>
      <c r="G576" s="150"/>
      <c r="H576" s="150"/>
      <c r="I576" s="150"/>
      <c r="J576" s="150"/>
      <c r="K576" s="150"/>
      <c r="L576" s="151"/>
      <c r="N576" s="1"/>
      <c r="O576" s="259"/>
    </row>
    <row r="577" spans="1:15" ht="15" hidden="1" customHeight="1" outlineLevel="1">
      <c r="A577" s="7"/>
      <c r="B577" s="134" t="s">
        <v>191</v>
      </c>
      <c r="C577" s="137" t="s">
        <v>14</v>
      </c>
      <c r="D577" s="138"/>
      <c r="E577" s="132"/>
      <c r="F577" s="132"/>
      <c r="G577" s="132"/>
      <c r="H577" s="132"/>
      <c r="I577" s="132"/>
      <c r="J577" s="132"/>
      <c r="K577" s="132"/>
      <c r="L577" s="133"/>
      <c r="N577" s="1"/>
      <c r="O577" s="259"/>
    </row>
    <row r="578" spans="1:15" ht="15" hidden="1" customHeight="1" outlineLevel="1">
      <c r="A578" s="7"/>
      <c r="B578" s="135"/>
      <c r="C578" s="139" t="s">
        <v>12</v>
      </c>
      <c r="D578" s="140"/>
      <c r="E578" s="142"/>
      <c r="F578" s="142"/>
      <c r="G578" s="142"/>
      <c r="H578" s="142"/>
      <c r="I578" s="142"/>
      <c r="J578" s="142"/>
      <c r="K578" s="142"/>
      <c r="L578" s="143"/>
      <c r="O578" s="259"/>
    </row>
    <row r="579" spans="1:15" ht="15" hidden="1" customHeight="1" outlineLevel="1">
      <c r="A579" s="7"/>
      <c r="B579" s="135"/>
      <c r="C579" s="139" t="s">
        <v>50</v>
      </c>
      <c r="D579" s="140"/>
      <c r="E579" s="142"/>
      <c r="F579" s="142"/>
      <c r="G579" s="142"/>
      <c r="H579" s="142"/>
      <c r="I579" s="142"/>
      <c r="J579" s="142"/>
      <c r="K579" s="142"/>
      <c r="L579" s="143"/>
      <c r="O579" s="214"/>
    </row>
    <row r="580" spans="1:15" ht="15" hidden="1" customHeight="1" outlineLevel="1">
      <c r="A580" s="7"/>
      <c r="B580" s="135"/>
      <c r="C580" s="130" t="s">
        <v>38</v>
      </c>
      <c r="D580" s="131"/>
      <c r="E580" s="150"/>
      <c r="F580" s="150"/>
      <c r="G580" s="150"/>
      <c r="H580" s="150"/>
      <c r="I580" s="150"/>
      <c r="J580" s="150"/>
      <c r="K580" s="150"/>
      <c r="L580" s="151"/>
      <c r="O580" s="214"/>
    </row>
    <row r="581" spans="1:15" ht="15" hidden="1" customHeight="1" outlineLevel="1">
      <c r="A581" s="7"/>
      <c r="B581" s="135"/>
      <c r="C581" s="184" t="s">
        <v>15</v>
      </c>
      <c r="D581" s="23" t="s">
        <v>19</v>
      </c>
      <c r="E581" s="132"/>
      <c r="F581" s="132"/>
      <c r="G581" s="132"/>
      <c r="H581" s="132"/>
      <c r="I581" s="132"/>
      <c r="J581" s="132"/>
      <c r="K581" s="132"/>
      <c r="L581" s="133"/>
      <c r="M581" s="5"/>
      <c r="O581" s="214"/>
    </row>
    <row r="582" spans="1:15" ht="15" hidden="1" customHeight="1" outlineLevel="1">
      <c r="A582" s="7"/>
      <c r="B582" s="135"/>
      <c r="C582" s="184"/>
      <c r="D582" s="15" t="s">
        <v>16</v>
      </c>
      <c r="E582" s="142"/>
      <c r="F582" s="142"/>
      <c r="G582" s="142"/>
      <c r="H582" s="142"/>
      <c r="I582" s="142"/>
      <c r="J582" s="142"/>
      <c r="K582" s="142"/>
      <c r="L582" s="143"/>
      <c r="M582" s="5"/>
      <c r="N582" s="5"/>
      <c r="O582" s="214"/>
    </row>
    <row r="583" spans="1:15" ht="15" hidden="1" customHeight="1" outlineLevel="1">
      <c r="A583" s="7"/>
      <c r="B583" s="135"/>
      <c r="C583" s="184"/>
      <c r="D583" s="11" t="s">
        <v>18</v>
      </c>
      <c r="E583" s="150"/>
      <c r="F583" s="150"/>
      <c r="G583" s="150"/>
      <c r="H583" s="150"/>
      <c r="I583" s="150"/>
      <c r="J583" s="150"/>
      <c r="K583" s="150"/>
      <c r="L583" s="151"/>
      <c r="M583" s="5"/>
      <c r="N583" s="5"/>
      <c r="O583" s="214"/>
    </row>
    <row r="584" spans="1:15" ht="15" hidden="1" customHeight="1" outlineLevel="1">
      <c r="A584" s="7"/>
      <c r="B584" s="135"/>
      <c r="C584" s="184"/>
      <c r="D584" s="23" t="s">
        <v>17</v>
      </c>
      <c r="E584" s="207"/>
      <c r="F584" s="207"/>
      <c r="G584" s="207"/>
      <c r="H584" s="207"/>
      <c r="I584" s="207"/>
      <c r="J584" s="207"/>
      <c r="K584" s="207"/>
      <c r="L584" s="208"/>
      <c r="M584" s="5"/>
      <c r="N584" s="5"/>
      <c r="O584" s="214"/>
    </row>
    <row r="585" spans="1:15" ht="15" hidden="1" customHeight="1" outlineLevel="1" thickBot="1">
      <c r="A585" s="7"/>
      <c r="B585" s="141"/>
      <c r="C585" s="185"/>
      <c r="D585" s="26" t="s">
        <v>51</v>
      </c>
      <c r="E585" s="212"/>
      <c r="F585" s="212"/>
      <c r="G585" s="212"/>
      <c r="H585" s="212"/>
      <c r="I585" s="212"/>
      <c r="J585" s="212"/>
      <c r="K585" s="212"/>
      <c r="L585" s="213"/>
      <c r="N585" s="5"/>
      <c r="O585" s="214"/>
    </row>
    <row r="586" spans="1:15" ht="22.5" hidden="1" customHeight="1" outlineLevel="1">
      <c r="A586" s="7"/>
      <c r="B586" s="154" t="s">
        <v>148</v>
      </c>
      <c r="C586" s="155"/>
      <c r="D586" s="155"/>
      <c r="E586" s="156"/>
      <c r="F586" s="156"/>
      <c r="G586" s="156"/>
      <c r="H586" s="156"/>
      <c r="I586" s="156"/>
      <c r="J586" s="156"/>
      <c r="K586" s="156"/>
      <c r="L586" s="157"/>
      <c r="O586" s="8"/>
    </row>
    <row r="587" spans="1:15" ht="15" hidden="1" customHeight="1" outlineLevel="1">
      <c r="A587" s="7"/>
      <c r="B587" s="134" t="s">
        <v>149</v>
      </c>
      <c r="C587" s="137" t="s">
        <v>14</v>
      </c>
      <c r="D587" s="138"/>
      <c r="E587" s="132"/>
      <c r="F587" s="132"/>
      <c r="G587" s="132"/>
      <c r="H587" s="132"/>
      <c r="I587" s="132"/>
      <c r="J587" s="132"/>
      <c r="K587" s="132"/>
      <c r="L587" s="133"/>
      <c r="O587" s="8"/>
    </row>
    <row r="588" spans="1:15" ht="15" hidden="1" customHeight="1" outlineLevel="1">
      <c r="A588" s="7"/>
      <c r="B588" s="135"/>
      <c r="C588" s="139" t="s">
        <v>12</v>
      </c>
      <c r="D588" s="140"/>
      <c r="E588" s="142"/>
      <c r="F588" s="142"/>
      <c r="G588" s="142"/>
      <c r="H588" s="142"/>
      <c r="I588" s="142"/>
      <c r="J588" s="142"/>
      <c r="K588" s="142"/>
      <c r="L588" s="143"/>
      <c r="O588" s="34"/>
    </row>
    <row r="589" spans="1:15" ht="15" hidden="1" customHeight="1" outlineLevel="1">
      <c r="A589" s="7"/>
      <c r="B589" s="135"/>
      <c r="C589" s="139" t="s">
        <v>50</v>
      </c>
      <c r="D589" s="140"/>
      <c r="E589" s="142"/>
      <c r="F589" s="142"/>
      <c r="G589" s="142"/>
      <c r="H589" s="142"/>
      <c r="I589" s="142"/>
      <c r="J589" s="142"/>
      <c r="K589" s="142"/>
      <c r="L589" s="143"/>
    </row>
    <row r="590" spans="1:15" ht="15" hidden="1" customHeight="1" outlineLevel="1">
      <c r="A590" s="7"/>
      <c r="B590" s="135"/>
      <c r="C590" s="130" t="s">
        <v>38</v>
      </c>
      <c r="D590" s="131"/>
      <c r="E590" s="150"/>
      <c r="F590" s="150"/>
      <c r="G590" s="150"/>
      <c r="H590" s="150"/>
      <c r="I590" s="150"/>
      <c r="J590" s="150"/>
      <c r="K590" s="150"/>
      <c r="L590" s="151"/>
    </row>
    <row r="591" spans="1:15" ht="15" hidden="1" customHeight="1" outlineLevel="1">
      <c r="B591" s="135"/>
      <c r="C591" s="211" t="s">
        <v>11</v>
      </c>
      <c r="D591" s="129"/>
      <c r="E591" s="150"/>
      <c r="F591" s="150"/>
      <c r="G591" s="150"/>
      <c r="H591" s="150"/>
      <c r="I591" s="150"/>
      <c r="J591" s="150"/>
      <c r="K591" s="150"/>
      <c r="L591" s="151"/>
      <c r="M591" s="5"/>
    </row>
    <row r="592" spans="1:15" ht="15" hidden="1" customHeight="1" outlineLevel="1">
      <c r="B592" s="135"/>
      <c r="C592" s="32" t="s">
        <v>67</v>
      </c>
      <c r="D592" s="33">
        <v>42461</v>
      </c>
      <c r="E592" s="144" t="str">
        <f>IF(E593="","",DATEDIF(E593,D592,"Y"))</f>
        <v/>
      </c>
      <c r="F592" s="144"/>
      <c r="G592" s="144"/>
      <c r="H592" s="144"/>
      <c r="I592" s="144"/>
      <c r="J592" s="144"/>
      <c r="K592" s="144"/>
      <c r="L592" s="145"/>
      <c r="N592" s="5"/>
    </row>
    <row r="593" spans="1:15" ht="15" hidden="1" customHeight="1" outlineLevel="1">
      <c r="A593" s="7"/>
      <c r="B593" s="135"/>
      <c r="C593" s="31" t="s">
        <v>55</v>
      </c>
      <c r="D593" s="29"/>
      <c r="E593" s="146"/>
      <c r="F593" s="146"/>
      <c r="G593" s="146"/>
      <c r="H593" s="146"/>
      <c r="I593" s="146"/>
      <c r="J593" s="146"/>
      <c r="K593" s="146"/>
      <c r="L593" s="147"/>
      <c r="M593" s="5"/>
    </row>
    <row r="594" spans="1:15" ht="15" hidden="1" customHeight="1" outlineLevel="1">
      <c r="A594" s="7"/>
      <c r="B594" s="135"/>
      <c r="C594" s="148" t="s">
        <v>355</v>
      </c>
      <c r="D594" s="30" t="s">
        <v>358</v>
      </c>
      <c r="E594" s="152"/>
      <c r="F594" s="152"/>
      <c r="G594" s="152"/>
      <c r="H594" s="152"/>
      <c r="I594" s="152"/>
      <c r="J594" s="152"/>
      <c r="K594" s="152"/>
      <c r="L594" s="153"/>
      <c r="M594" s="5"/>
      <c r="N594" s="5"/>
    </row>
    <row r="595" spans="1:15" ht="15" hidden="1" customHeight="1" outlineLevel="1">
      <c r="A595" s="7"/>
      <c r="B595" s="136"/>
      <c r="C595" s="149"/>
      <c r="D595" s="22" t="s">
        <v>359</v>
      </c>
      <c r="E595" s="215"/>
      <c r="F595" s="215"/>
      <c r="G595" s="215"/>
      <c r="H595" s="215"/>
      <c r="I595" s="215"/>
      <c r="J595" s="215"/>
      <c r="K595" s="215"/>
      <c r="L595" s="216"/>
      <c r="M595" s="5"/>
      <c r="N595" s="5"/>
    </row>
    <row r="596" spans="1:15" ht="15" hidden="1" customHeight="1" outlineLevel="1">
      <c r="A596" s="7"/>
      <c r="B596" s="160" t="s">
        <v>58</v>
      </c>
      <c r="C596" s="161"/>
      <c r="D596" s="161"/>
      <c r="E596" s="150"/>
      <c r="F596" s="150"/>
      <c r="G596" s="150"/>
      <c r="H596" s="150"/>
      <c r="I596" s="150"/>
      <c r="J596" s="150"/>
      <c r="K596" s="150"/>
      <c r="L596" s="151"/>
      <c r="M596" s="5"/>
      <c r="N596" s="5"/>
      <c r="O596" s="259"/>
    </row>
    <row r="597" spans="1:15" ht="15" hidden="1" customHeight="1" outlineLevel="1">
      <c r="B597" s="134" t="s">
        <v>192</v>
      </c>
      <c r="C597" s="137" t="s">
        <v>14</v>
      </c>
      <c r="D597" s="138"/>
      <c r="E597" s="132"/>
      <c r="F597" s="132"/>
      <c r="G597" s="132"/>
      <c r="H597" s="132"/>
      <c r="I597" s="132"/>
      <c r="J597" s="132"/>
      <c r="K597" s="132"/>
      <c r="L597" s="133"/>
      <c r="N597" s="5"/>
      <c r="O597" s="259"/>
    </row>
    <row r="598" spans="1:15" ht="15" hidden="1" customHeight="1" outlineLevel="1">
      <c r="B598" s="135"/>
      <c r="C598" s="139" t="s">
        <v>12</v>
      </c>
      <c r="D598" s="140"/>
      <c r="E598" s="142"/>
      <c r="F598" s="142"/>
      <c r="G598" s="142"/>
      <c r="H598" s="142"/>
      <c r="I598" s="142"/>
      <c r="J598" s="142"/>
      <c r="K598" s="142"/>
      <c r="L598" s="143"/>
      <c r="O598" s="259"/>
    </row>
    <row r="599" spans="1:15" ht="15" hidden="1" customHeight="1" outlineLevel="1">
      <c r="B599" s="135"/>
      <c r="C599" s="139" t="s">
        <v>50</v>
      </c>
      <c r="D599" s="140"/>
      <c r="E599" s="142"/>
      <c r="F599" s="142"/>
      <c r="G599" s="142"/>
      <c r="H599" s="142"/>
      <c r="I599" s="142"/>
      <c r="J599" s="142"/>
      <c r="K599" s="142"/>
      <c r="L599" s="143"/>
      <c r="O599" s="214"/>
    </row>
    <row r="600" spans="1:15" ht="15" hidden="1" customHeight="1" outlineLevel="1">
      <c r="B600" s="135"/>
      <c r="C600" s="130" t="s">
        <v>38</v>
      </c>
      <c r="D600" s="131"/>
      <c r="E600" s="150"/>
      <c r="F600" s="150"/>
      <c r="G600" s="150"/>
      <c r="H600" s="150"/>
      <c r="I600" s="150"/>
      <c r="J600" s="150"/>
      <c r="K600" s="150"/>
      <c r="L600" s="151"/>
      <c r="O600" s="214"/>
    </row>
    <row r="601" spans="1:15" ht="15" hidden="1" customHeight="1" outlineLevel="1">
      <c r="A601" s="7"/>
      <c r="B601" s="135"/>
      <c r="C601" s="184" t="s">
        <v>15</v>
      </c>
      <c r="D601" s="14" t="s">
        <v>19</v>
      </c>
      <c r="E601" s="132"/>
      <c r="F601" s="132"/>
      <c r="G601" s="132"/>
      <c r="H601" s="132"/>
      <c r="I601" s="132"/>
      <c r="J601" s="132"/>
      <c r="K601" s="132"/>
      <c r="L601" s="133"/>
      <c r="M601" s="5"/>
      <c r="O601" s="214"/>
    </row>
    <row r="602" spans="1:15" ht="15" hidden="1" customHeight="1" outlineLevel="1">
      <c r="A602" s="7"/>
      <c r="B602" s="135"/>
      <c r="C602" s="184"/>
      <c r="D602" s="24" t="s">
        <v>16</v>
      </c>
      <c r="E602" s="142"/>
      <c r="F602" s="142"/>
      <c r="G602" s="142"/>
      <c r="H602" s="142"/>
      <c r="I602" s="142"/>
      <c r="J602" s="142"/>
      <c r="K602" s="142"/>
      <c r="L602" s="143"/>
      <c r="M602" s="5"/>
      <c r="N602" s="1"/>
      <c r="O602" s="214"/>
    </row>
    <row r="603" spans="1:15" ht="15" hidden="1" customHeight="1" outlineLevel="1">
      <c r="A603" s="7"/>
      <c r="B603" s="135"/>
      <c r="C603" s="184"/>
      <c r="D603" s="11" t="s">
        <v>18</v>
      </c>
      <c r="E603" s="150"/>
      <c r="F603" s="150"/>
      <c r="G603" s="150"/>
      <c r="H603" s="150"/>
      <c r="I603" s="150"/>
      <c r="J603" s="150"/>
      <c r="K603" s="150"/>
      <c r="L603" s="151"/>
      <c r="M603" s="5"/>
      <c r="N603" s="1"/>
      <c r="O603" s="214"/>
    </row>
    <row r="604" spans="1:15" ht="15" hidden="1" customHeight="1" outlineLevel="1">
      <c r="A604" s="7"/>
      <c r="B604" s="135"/>
      <c r="C604" s="184"/>
      <c r="D604" s="14" t="s">
        <v>17</v>
      </c>
      <c r="E604" s="207"/>
      <c r="F604" s="207"/>
      <c r="G604" s="207"/>
      <c r="H604" s="207"/>
      <c r="I604" s="207"/>
      <c r="J604" s="207"/>
      <c r="K604" s="207"/>
      <c r="L604" s="208"/>
      <c r="M604" s="5"/>
      <c r="N604" s="1"/>
      <c r="O604" s="214"/>
    </row>
    <row r="605" spans="1:15" ht="15" hidden="1" customHeight="1" outlineLevel="1">
      <c r="A605" s="7"/>
      <c r="B605" s="136"/>
      <c r="C605" s="184"/>
      <c r="D605" s="24" t="s">
        <v>51</v>
      </c>
      <c r="E605" s="209"/>
      <c r="F605" s="209"/>
      <c r="G605" s="209"/>
      <c r="H605" s="209"/>
      <c r="I605" s="209"/>
      <c r="J605" s="209"/>
      <c r="K605" s="209"/>
      <c r="L605" s="210"/>
      <c r="N605" s="1"/>
      <c r="O605" s="214"/>
    </row>
    <row r="606" spans="1:15" ht="15" hidden="1" customHeight="1" outlineLevel="1">
      <c r="A606" s="7"/>
      <c r="B606" s="160" t="s">
        <v>59</v>
      </c>
      <c r="C606" s="161"/>
      <c r="D606" s="161"/>
      <c r="E606" s="150"/>
      <c r="F606" s="150"/>
      <c r="G606" s="150"/>
      <c r="H606" s="150"/>
      <c r="I606" s="150"/>
      <c r="J606" s="150"/>
      <c r="K606" s="150"/>
      <c r="L606" s="151"/>
      <c r="N606" s="1"/>
      <c r="O606" s="259"/>
    </row>
    <row r="607" spans="1:15" ht="15" hidden="1" customHeight="1" outlineLevel="1">
      <c r="A607" s="7"/>
      <c r="B607" s="134" t="s">
        <v>193</v>
      </c>
      <c r="C607" s="137" t="s">
        <v>14</v>
      </c>
      <c r="D607" s="138"/>
      <c r="E607" s="132"/>
      <c r="F607" s="132"/>
      <c r="G607" s="132"/>
      <c r="H607" s="132"/>
      <c r="I607" s="132"/>
      <c r="J607" s="132"/>
      <c r="K607" s="132"/>
      <c r="L607" s="133"/>
      <c r="N607" s="1"/>
      <c r="O607" s="259"/>
    </row>
    <row r="608" spans="1:15" ht="15" hidden="1" customHeight="1" outlineLevel="1">
      <c r="A608" s="7"/>
      <c r="B608" s="135"/>
      <c r="C608" s="139" t="s">
        <v>12</v>
      </c>
      <c r="D608" s="140"/>
      <c r="E608" s="142"/>
      <c r="F608" s="142"/>
      <c r="G608" s="142"/>
      <c r="H608" s="142"/>
      <c r="I608" s="142"/>
      <c r="J608" s="142"/>
      <c r="K608" s="142"/>
      <c r="L608" s="143"/>
      <c r="O608" s="259"/>
    </row>
    <row r="609" spans="1:15" ht="15" hidden="1" customHeight="1" outlineLevel="1">
      <c r="A609" s="7"/>
      <c r="B609" s="135"/>
      <c r="C609" s="139" t="s">
        <v>50</v>
      </c>
      <c r="D609" s="140"/>
      <c r="E609" s="142"/>
      <c r="F609" s="142"/>
      <c r="G609" s="142"/>
      <c r="H609" s="142"/>
      <c r="I609" s="142"/>
      <c r="J609" s="142"/>
      <c r="K609" s="142"/>
      <c r="L609" s="143"/>
      <c r="O609" s="214"/>
    </row>
    <row r="610" spans="1:15" ht="15" hidden="1" customHeight="1" outlineLevel="1">
      <c r="A610" s="7"/>
      <c r="B610" s="135"/>
      <c r="C610" s="130" t="s">
        <v>38</v>
      </c>
      <c r="D610" s="131"/>
      <c r="E610" s="150"/>
      <c r="F610" s="150"/>
      <c r="G610" s="150"/>
      <c r="H610" s="150"/>
      <c r="I610" s="150"/>
      <c r="J610" s="150"/>
      <c r="K610" s="150"/>
      <c r="L610" s="151"/>
      <c r="O610" s="214"/>
    </row>
    <row r="611" spans="1:15" ht="15" hidden="1" customHeight="1" outlineLevel="1">
      <c r="A611" s="7"/>
      <c r="B611" s="135"/>
      <c r="C611" s="184" t="s">
        <v>15</v>
      </c>
      <c r="D611" s="23" t="s">
        <v>19</v>
      </c>
      <c r="E611" s="132"/>
      <c r="F611" s="132"/>
      <c r="G611" s="132"/>
      <c r="H611" s="132"/>
      <c r="I611" s="132"/>
      <c r="J611" s="132"/>
      <c r="K611" s="132"/>
      <c r="L611" s="133"/>
      <c r="M611" s="5"/>
      <c r="O611" s="214"/>
    </row>
    <row r="612" spans="1:15" ht="15" hidden="1" customHeight="1" outlineLevel="1">
      <c r="A612" s="7"/>
      <c r="B612" s="135"/>
      <c r="C612" s="184"/>
      <c r="D612" s="15" t="s">
        <v>16</v>
      </c>
      <c r="E612" s="142"/>
      <c r="F612" s="142"/>
      <c r="G612" s="142"/>
      <c r="H612" s="142"/>
      <c r="I612" s="142"/>
      <c r="J612" s="142"/>
      <c r="K612" s="142"/>
      <c r="L612" s="143"/>
      <c r="M612" s="5"/>
      <c r="N612" s="5"/>
      <c r="O612" s="214"/>
    </row>
    <row r="613" spans="1:15" ht="15" hidden="1" customHeight="1" outlineLevel="1">
      <c r="A613" s="7"/>
      <c r="B613" s="135"/>
      <c r="C613" s="184"/>
      <c r="D613" s="11" t="s">
        <v>18</v>
      </c>
      <c r="E613" s="150"/>
      <c r="F613" s="150"/>
      <c r="G613" s="150"/>
      <c r="H613" s="150"/>
      <c r="I613" s="150"/>
      <c r="J613" s="150"/>
      <c r="K613" s="150"/>
      <c r="L613" s="151"/>
      <c r="M613" s="5"/>
      <c r="N613" s="5"/>
      <c r="O613" s="214"/>
    </row>
    <row r="614" spans="1:15" ht="15" hidden="1" customHeight="1" outlineLevel="1">
      <c r="A614" s="7"/>
      <c r="B614" s="135"/>
      <c r="C614" s="184"/>
      <c r="D614" s="23" t="s">
        <v>17</v>
      </c>
      <c r="E614" s="207"/>
      <c r="F614" s="207"/>
      <c r="G614" s="207"/>
      <c r="H614" s="207"/>
      <c r="I614" s="207"/>
      <c r="J614" s="207"/>
      <c r="K614" s="207"/>
      <c r="L614" s="208"/>
      <c r="M614" s="5"/>
      <c r="N614" s="5"/>
      <c r="O614" s="214"/>
    </row>
    <row r="615" spans="1:15" ht="15" hidden="1" customHeight="1" outlineLevel="1" thickBot="1">
      <c r="A615" s="7"/>
      <c r="B615" s="141"/>
      <c r="C615" s="185"/>
      <c r="D615" s="26" t="s">
        <v>51</v>
      </c>
      <c r="E615" s="212"/>
      <c r="F615" s="212"/>
      <c r="G615" s="212"/>
      <c r="H615" s="212"/>
      <c r="I615" s="212"/>
      <c r="J615" s="212"/>
      <c r="K615" s="212"/>
      <c r="L615" s="213"/>
      <c r="N615" s="5"/>
      <c r="O615" s="214"/>
    </row>
    <row r="616" spans="1:15" ht="22.5" hidden="1" customHeight="1" outlineLevel="1">
      <c r="A616" s="7"/>
      <c r="B616" s="154" t="s">
        <v>150</v>
      </c>
      <c r="C616" s="155"/>
      <c r="D616" s="155"/>
      <c r="E616" s="156"/>
      <c r="F616" s="156"/>
      <c r="G616" s="156"/>
      <c r="H616" s="156"/>
      <c r="I616" s="156"/>
      <c r="J616" s="156"/>
      <c r="K616" s="156"/>
      <c r="L616" s="157"/>
      <c r="O616" s="8"/>
    </row>
    <row r="617" spans="1:15" ht="15" hidden="1" customHeight="1" outlineLevel="1">
      <c r="A617" s="7"/>
      <c r="B617" s="134" t="s">
        <v>151</v>
      </c>
      <c r="C617" s="137" t="s">
        <v>14</v>
      </c>
      <c r="D617" s="138"/>
      <c r="E617" s="132"/>
      <c r="F617" s="132"/>
      <c r="G617" s="132"/>
      <c r="H617" s="132"/>
      <c r="I617" s="132"/>
      <c r="J617" s="132"/>
      <c r="K617" s="132"/>
      <c r="L617" s="133"/>
      <c r="O617" s="8"/>
    </row>
    <row r="618" spans="1:15" ht="15" hidden="1" customHeight="1" outlineLevel="1">
      <c r="A618" s="7"/>
      <c r="B618" s="135"/>
      <c r="C618" s="139" t="s">
        <v>12</v>
      </c>
      <c r="D618" s="140"/>
      <c r="E618" s="142"/>
      <c r="F618" s="142"/>
      <c r="G618" s="142"/>
      <c r="H618" s="142"/>
      <c r="I618" s="142"/>
      <c r="J618" s="142"/>
      <c r="K618" s="142"/>
      <c r="L618" s="143"/>
      <c r="O618" s="34"/>
    </row>
    <row r="619" spans="1:15" ht="15" hidden="1" customHeight="1" outlineLevel="1">
      <c r="A619" s="7"/>
      <c r="B619" s="135"/>
      <c r="C619" s="139" t="s">
        <v>50</v>
      </c>
      <c r="D619" s="140"/>
      <c r="E619" s="142"/>
      <c r="F619" s="142"/>
      <c r="G619" s="142"/>
      <c r="H619" s="142"/>
      <c r="I619" s="142"/>
      <c r="J619" s="142"/>
      <c r="K619" s="142"/>
      <c r="L619" s="143"/>
    </row>
    <row r="620" spans="1:15" ht="15" hidden="1" customHeight="1" outlineLevel="1">
      <c r="A620" s="7"/>
      <c r="B620" s="135"/>
      <c r="C620" s="130" t="s">
        <v>38</v>
      </c>
      <c r="D620" s="131"/>
      <c r="E620" s="150"/>
      <c r="F620" s="150"/>
      <c r="G620" s="150"/>
      <c r="H620" s="150"/>
      <c r="I620" s="150"/>
      <c r="J620" s="150"/>
      <c r="K620" s="150"/>
      <c r="L620" s="151"/>
    </row>
    <row r="621" spans="1:15" ht="15" hidden="1" customHeight="1" outlineLevel="1">
      <c r="B621" s="135"/>
      <c r="C621" s="211" t="s">
        <v>11</v>
      </c>
      <c r="D621" s="129"/>
      <c r="E621" s="150"/>
      <c r="F621" s="150"/>
      <c r="G621" s="150"/>
      <c r="H621" s="150"/>
      <c r="I621" s="150"/>
      <c r="J621" s="150"/>
      <c r="K621" s="150"/>
      <c r="L621" s="151"/>
      <c r="M621" s="5"/>
    </row>
    <row r="622" spans="1:15" ht="15" hidden="1" customHeight="1" outlineLevel="1">
      <c r="B622" s="135"/>
      <c r="C622" s="32" t="s">
        <v>67</v>
      </c>
      <c r="D622" s="33">
        <v>42461</v>
      </c>
      <c r="E622" s="144" t="str">
        <f>IF(E623="","",DATEDIF(E623,D622,"Y"))</f>
        <v/>
      </c>
      <c r="F622" s="144"/>
      <c r="G622" s="144"/>
      <c r="H622" s="144"/>
      <c r="I622" s="144"/>
      <c r="J622" s="144"/>
      <c r="K622" s="144"/>
      <c r="L622" s="145"/>
      <c r="N622" s="5"/>
    </row>
    <row r="623" spans="1:15" ht="15" hidden="1" customHeight="1" outlineLevel="1">
      <c r="A623" s="7"/>
      <c r="B623" s="135"/>
      <c r="C623" s="31" t="s">
        <v>55</v>
      </c>
      <c r="D623" s="29"/>
      <c r="E623" s="146"/>
      <c r="F623" s="146"/>
      <c r="G623" s="146"/>
      <c r="H623" s="146"/>
      <c r="I623" s="146"/>
      <c r="J623" s="146"/>
      <c r="K623" s="146"/>
      <c r="L623" s="147"/>
      <c r="M623" s="5"/>
    </row>
    <row r="624" spans="1:15" ht="15" hidden="1" customHeight="1" outlineLevel="1">
      <c r="A624" s="7"/>
      <c r="B624" s="135"/>
      <c r="C624" s="148" t="s">
        <v>355</v>
      </c>
      <c r="D624" s="30" t="s">
        <v>358</v>
      </c>
      <c r="E624" s="152"/>
      <c r="F624" s="152"/>
      <c r="G624" s="152"/>
      <c r="H624" s="152"/>
      <c r="I624" s="152"/>
      <c r="J624" s="152"/>
      <c r="K624" s="152"/>
      <c r="L624" s="153"/>
      <c r="M624" s="5"/>
      <c r="N624" s="5"/>
    </row>
    <row r="625" spans="1:15" ht="15" hidden="1" customHeight="1" outlineLevel="1">
      <c r="A625" s="7"/>
      <c r="B625" s="136"/>
      <c r="C625" s="149"/>
      <c r="D625" s="22" t="s">
        <v>359</v>
      </c>
      <c r="E625" s="215"/>
      <c r="F625" s="215"/>
      <c r="G625" s="215"/>
      <c r="H625" s="215"/>
      <c r="I625" s="215"/>
      <c r="J625" s="215"/>
      <c r="K625" s="215"/>
      <c r="L625" s="216"/>
      <c r="M625" s="5"/>
      <c r="N625" s="5"/>
    </row>
    <row r="626" spans="1:15" ht="15" hidden="1" customHeight="1" outlineLevel="1">
      <c r="A626" s="7"/>
      <c r="B626" s="160" t="s">
        <v>58</v>
      </c>
      <c r="C626" s="161"/>
      <c r="D626" s="161"/>
      <c r="E626" s="150"/>
      <c r="F626" s="150"/>
      <c r="G626" s="150"/>
      <c r="H626" s="150"/>
      <c r="I626" s="150"/>
      <c r="J626" s="150"/>
      <c r="K626" s="150"/>
      <c r="L626" s="151"/>
      <c r="M626" s="5"/>
      <c r="N626" s="5"/>
      <c r="O626" s="259"/>
    </row>
    <row r="627" spans="1:15" ht="15" hidden="1" customHeight="1" outlineLevel="1">
      <c r="B627" s="134" t="s">
        <v>194</v>
      </c>
      <c r="C627" s="137" t="s">
        <v>14</v>
      </c>
      <c r="D627" s="138"/>
      <c r="E627" s="132"/>
      <c r="F627" s="132"/>
      <c r="G627" s="132"/>
      <c r="H627" s="132"/>
      <c r="I627" s="132"/>
      <c r="J627" s="132"/>
      <c r="K627" s="132"/>
      <c r="L627" s="133"/>
      <c r="N627" s="5"/>
      <c r="O627" s="259"/>
    </row>
    <row r="628" spans="1:15" ht="15" hidden="1" customHeight="1" outlineLevel="1">
      <c r="B628" s="135"/>
      <c r="C628" s="139" t="s">
        <v>12</v>
      </c>
      <c r="D628" s="140"/>
      <c r="E628" s="142"/>
      <c r="F628" s="142"/>
      <c r="G628" s="142"/>
      <c r="H628" s="142"/>
      <c r="I628" s="142"/>
      <c r="J628" s="142"/>
      <c r="K628" s="142"/>
      <c r="L628" s="143"/>
      <c r="O628" s="259"/>
    </row>
    <row r="629" spans="1:15" ht="15" hidden="1" customHeight="1" outlineLevel="1">
      <c r="B629" s="135"/>
      <c r="C629" s="139" t="s">
        <v>50</v>
      </c>
      <c r="D629" s="140"/>
      <c r="E629" s="142"/>
      <c r="F629" s="142"/>
      <c r="G629" s="142"/>
      <c r="H629" s="142"/>
      <c r="I629" s="142"/>
      <c r="J629" s="142"/>
      <c r="K629" s="142"/>
      <c r="L629" s="143"/>
      <c r="O629" s="214"/>
    </row>
    <row r="630" spans="1:15" ht="15" hidden="1" customHeight="1" outlineLevel="1">
      <c r="B630" s="135"/>
      <c r="C630" s="130" t="s">
        <v>38</v>
      </c>
      <c r="D630" s="131"/>
      <c r="E630" s="150"/>
      <c r="F630" s="150"/>
      <c r="G630" s="150"/>
      <c r="H630" s="150"/>
      <c r="I630" s="150"/>
      <c r="J630" s="150"/>
      <c r="K630" s="150"/>
      <c r="L630" s="151"/>
      <c r="O630" s="214"/>
    </row>
    <row r="631" spans="1:15" ht="15" hidden="1" customHeight="1" outlineLevel="1">
      <c r="A631" s="7"/>
      <c r="B631" s="135"/>
      <c r="C631" s="184" t="s">
        <v>15</v>
      </c>
      <c r="D631" s="14" t="s">
        <v>19</v>
      </c>
      <c r="E631" s="132"/>
      <c r="F631" s="132"/>
      <c r="G631" s="132"/>
      <c r="H631" s="132"/>
      <c r="I631" s="132"/>
      <c r="J631" s="132"/>
      <c r="K631" s="132"/>
      <c r="L631" s="133"/>
      <c r="M631" s="5"/>
      <c r="O631" s="214"/>
    </row>
    <row r="632" spans="1:15" ht="15" hidden="1" customHeight="1" outlineLevel="1">
      <c r="A632" s="7"/>
      <c r="B632" s="135"/>
      <c r="C632" s="184"/>
      <c r="D632" s="24" t="s">
        <v>16</v>
      </c>
      <c r="E632" s="142"/>
      <c r="F632" s="142"/>
      <c r="G632" s="142"/>
      <c r="H632" s="142"/>
      <c r="I632" s="142"/>
      <c r="J632" s="142"/>
      <c r="K632" s="142"/>
      <c r="L632" s="143"/>
      <c r="M632" s="5"/>
      <c r="N632" s="1"/>
      <c r="O632" s="214"/>
    </row>
    <row r="633" spans="1:15" ht="15" hidden="1" customHeight="1" outlineLevel="1">
      <c r="A633" s="7"/>
      <c r="B633" s="135"/>
      <c r="C633" s="184"/>
      <c r="D633" s="11" t="s">
        <v>18</v>
      </c>
      <c r="E633" s="150"/>
      <c r="F633" s="150"/>
      <c r="G633" s="150"/>
      <c r="H633" s="150"/>
      <c r="I633" s="150"/>
      <c r="J633" s="150"/>
      <c r="K633" s="150"/>
      <c r="L633" s="151"/>
      <c r="M633" s="5"/>
      <c r="N633" s="1"/>
      <c r="O633" s="214"/>
    </row>
    <row r="634" spans="1:15" ht="15" hidden="1" customHeight="1" outlineLevel="1">
      <c r="A634" s="7"/>
      <c r="B634" s="135"/>
      <c r="C634" s="184"/>
      <c r="D634" s="14" t="s">
        <v>17</v>
      </c>
      <c r="E634" s="207"/>
      <c r="F634" s="207"/>
      <c r="G634" s="207"/>
      <c r="H634" s="207"/>
      <c r="I634" s="207"/>
      <c r="J634" s="207"/>
      <c r="K634" s="207"/>
      <c r="L634" s="208"/>
      <c r="M634" s="5"/>
      <c r="N634" s="1"/>
      <c r="O634" s="214"/>
    </row>
    <row r="635" spans="1:15" ht="15" hidden="1" customHeight="1" outlineLevel="1">
      <c r="A635" s="7"/>
      <c r="B635" s="136"/>
      <c r="C635" s="184"/>
      <c r="D635" s="24" t="s">
        <v>51</v>
      </c>
      <c r="E635" s="209"/>
      <c r="F635" s="209"/>
      <c r="G635" s="209"/>
      <c r="H635" s="209"/>
      <c r="I635" s="209"/>
      <c r="J635" s="209"/>
      <c r="K635" s="209"/>
      <c r="L635" s="210"/>
      <c r="N635" s="1"/>
      <c r="O635" s="214"/>
    </row>
    <row r="636" spans="1:15" ht="15" hidden="1" customHeight="1" outlineLevel="1">
      <c r="A636" s="7"/>
      <c r="B636" s="160" t="s">
        <v>59</v>
      </c>
      <c r="C636" s="161"/>
      <c r="D636" s="161"/>
      <c r="E636" s="150"/>
      <c r="F636" s="150"/>
      <c r="G636" s="150"/>
      <c r="H636" s="150"/>
      <c r="I636" s="150"/>
      <c r="J636" s="150"/>
      <c r="K636" s="150"/>
      <c r="L636" s="151"/>
      <c r="N636" s="1"/>
      <c r="O636" s="259"/>
    </row>
    <row r="637" spans="1:15" ht="15" hidden="1" customHeight="1" outlineLevel="1">
      <c r="A637" s="7"/>
      <c r="B637" s="134" t="s">
        <v>195</v>
      </c>
      <c r="C637" s="137" t="s">
        <v>14</v>
      </c>
      <c r="D637" s="138"/>
      <c r="E637" s="132"/>
      <c r="F637" s="132"/>
      <c r="G637" s="132"/>
      <c r="H637" s="132"/>
      <c r="I637" s="132"/>
      <c r="J637" s="132"/>
      <c r="K637" s="132"/>
      <c r="L637" s="133"/>
      <c r="N637" s="1"/>
      <c r="O637" s="259"/>
    </row>
    <row r="638" spans="1:15" ht="15" hidden="1" customHeight="1" outlineLevel="1">
      <c r="A638" s="7"/>
      <c r="B638" s="135"/>
      <c r="C638" s="139" t="s">
        <v>12</v>
      </c>
      <c r="D638" s="140"/>
      <c r="E638" s="142"/>
      <c r="F638" s="142"/>
      <c r="G638" s="142"/>
      <c r="H638" s="142"/>
      <c r="I638" s="142"/>
      <c r="J638" s="142"/>
      <c r="K638" s="142"/>
      <c r="L638" s="143"/>
      <c r="O638" s="259"/>
    </row>
    <row r="639" spans="1:15" ht="15" hidden="1" customHeight="1" outlineLevel="1">
      <c r="A639" s="7"/>
      <c r="B639" s="135"/>
      <c r="C639" s="139" t="s">
        <v>50</v>
      </c>
      <c r="D639" s="140"/>
      <c r="E639" s="142"/>
      <c r="F639" s="142"/>
      <c r="G639" s="142"/>
      <c r="H639" s="142"/>
      <c r="I639" s="142"/>
      <c r="J639" s="142"/>
      <c r="K639" s="142"/>
      <c r="L639" s="143"/>
      <c r="O639" s="214"/>
    </row>
    <row r="640" spans="1:15" ht="15" hidden="1" customHeight="1" outlineLevel="1">
      <c r="A640" s="7"/>
      <c r="B640" s="135"/>
      <c r="C640" s="130" t="s">
        <v>38</v>
      </c>
      <c r="D640" s="131"/>
      <c r="E640" s="150"/>
      <c r="F640" s="150"/>
      <c r="G640" s="150"/>
      <c r="H640" s="150"/>
      <c r="I640" s="150"/>
      <c r="J640" s="150"/>
      <c r="K640" s="150"/>
      <c r="L640" s="151"/>
      <c r="O640" s="214"/>
    </row>
    <row r="641" spans="1:15" ht="15" hidden="1" customHeight="1" outlineLevel="1">
      <c r="A641" s="7"/>
      <c r="B641" s="135"/>
      <c r="C641" s="184" t="s">
        <v>15</v>
      </c>
      <c r="D641" s="23" t="s">
        <v>19</v>
      </c>
      <c r="E641" s="132"/>
      <c r="F641" s="132"/>
      <c r="G641" s="132"/>
      <c r="H641" s="132"/>
      <c r="I641" s="132"/>
      <c r="J641" s="132"/>
      <c r="K641" s="132"/>
      <c r="L641" s="133"/>
      <c r="M641" s="5"/>
      <c r="O641" s="214"/>
    </row>
    <row r="642" spans="1:15" ht="15" hidden="1" customHeight="1" outlineLevel="1">
      <c r="A642" s="7"/>
      <c r="B642" s="135"/>
      <c r="C642" s="184"/>
      <c r="D642" s="15" t="s">
        <v>16</v>
      </c>
      <c r="E642" s="142"/>
      <c r="F642" s="142"/>
      <c r="G642" s="142"/>
      <c r="H642" s="142"/>
      <c r="I642" s="142"/>
      <c r="J642" s="142"/>
      <c r="K642" s="142"/>
      <c r="L642" s="143"/>
      <c r="M642" s="5"/>
      <c r="N642" s="5"/>
      <c r="O642" s="214"/>
    </row>
    <row r="643" spans="1:15" ht="15" hidden="1" customHeight="1" outlineLevel="1">
      <c r="A643" s="7"/>
      <c r="B643" s="135"/>
      <c r="C643" s="184"/>
      <c r="D643" s="11" t="s">
        <v>18</v>
      </c>
      <c r="E643" s="150"/>
      <c r="F643" s="150"/>
      <c r="G643" s="150"/>
      <c r="H643" s="150"/>
      <c r="I643" s="150"/>
      <c r="J643" s="150"/>
      <c r="K643" s="150"/>
      <c r="L643" s="151"/>
      <c r="M643" s="5"/>
      <c r="N643" s="5"/>
      <c r="O643" s="214"/>
    </row>
    <row r="644" spans="1:15" ht="15" hidden="1" customHeight="1" outlineLevel="1">
      <c r="A644" s="7"/>
      <c r="B644" s="135"/>
      <c r="C644" s="184"/>
      <c r="D644" s="23" t="s">
        <v>17</v>
      </c>
      <c r="E644" s="207"/>
      <c r="F644" s="207"/>
      <c r="G644" s="207"/>
      <c r="H644" s="207"/>
      <c r="I644" s="207"/>
      <c r="J644" s="207"/>
      <c r="K644" s="207"/>
      <c r="L644" s="208"/>
      <c r="M644" s="5"/>
      <c r="N644" s="5"/>
      <c r="O644" s="214"/>
    </row>
    <row r="645" spans="1:15" ht="15" hidden="1" customHeight="1" outlineLevel="1" thickBot="1">
      <c r="A645" s="7"/>
      <c r="B645" s="141"/>
      <c r="C645" s="185"/>
      <c r="D645" s="26" t="s">
        <v>51</v>
      </c>
      <c r="E645" s="212"/>
      <c r="F645" s="212"/>
      <c r="G645" s="212"/>
      <c r="H645" s="212"/>
      <c r="I645" s="212"/>
      <c r="J645" s="212"/>
      <c r="K645" s="212"/>
      <c r="L645" s="213"/>
      <c r="N645" s="5"/>
      <c r="O645" s="214"/>
    </row>
    <row r="646" spans="1:15" ht="22.5" hidden="1" customHeight="1" outlineLevel="1">
      <c r="A646" s="7"/>
      <c r="B646" s="154" t="s">
        <v>152</v>
      </c>
      <c r="C646" s="155"/>
      <c r="D646" s="155"/>
      <c r="E646" s="156"/>
      <c r="F646" s="156"/>
      <c r="G646" s="156"/>
      <c r="H646" s="156"/>
      <c r="I646" s="156"/>
      <c r="J646" s="156"/>
      <c r="K646" s="156"/>
      <c r="L646" s="157"/>
      <c r="O646" s="8"/>
    </row>
    <row r="647" spans="1:15" ht="15" hidden="1" customHeight="1" outlineLevel="1">
      <c r="A647" s="7"/>
      <c r="B647" s="134" t="s">
        <v>153</v>
      </c>
      <c r="C647" s="137" t="s">
        <v>14</v>
      </c>
      <c r="D647" s="138"/>
      <c r="E647" s="132"/>
      <c r="F647" s="132"/>
      <c r="G647" s="132"/>
      <c r="H647" s="132"/>
      <c r="I647" s="132"/>
      <c r="J647" s="132"/>
      <c r="K647" s="132"/>
      <c r="L647" s="133"/>
      <c r="O647" s="8"/>
    </row>
    <row r="648" spans="1:15" ht="15" hidden="1" customHeight="1" outlineLevel="1">
      <c r="A648" s="7"/>
      <c r="B648" s="135"/>
      <c r="C648" s="139" t="s">
        <v>12</v>
      </c>
      <c r="D648" s="140"/>
      <c r="E648" s="142"/>
      <c r="F648" s="142"/>
      <c r="G648" s="142"/>
      <c r="H648" s="142"/>
      <c r="I648" s="142"/>
      <c r="J648" s="142"/>
      <c r="K648" s="142"/>
      <c r="L648" s="143"/>
      <c r="O648" s="34"/>
    </row>
    <row r="649" spans="1:15" ht="15" hidden="1" customHeight="1" outlineLevel="1">
      <c r="A649" s="7"/>
      <c r="B649" s="135"/>
      <c r="C649" s="139" t="s">
        <v>50</v>
      </c>
      <c r="D649" s="140"/>
      <c r="E649" s="142"/>
      <c r="F649" s="142"/>
      <c r="G649" s="142"/>
      <c r="H649" s="142"/>
      <c r="I649" s="142"/>
      <c r="J649" s="142"/>
      <c r="K649" s="142"/>
      <c r="L649" s="143"/>
    </row>
    <row r="650" spans="1:15" ht="15" hidden="1" customHeight="1" outlineLevel="1">
      <c r="A650" s="7"/>
      <c r="B650" s="135"/>
      <c r="C650" s="130" t="s">
        <v>38</v>
      </c>
      <c r="D650" s="131"/>
      <c r="E650" s="150"/>
      <c r="F650" s="150"/>
      <c r="G650" s="150"/>
      <c r="H650" s="150"/>
      <c r="I650" s="150"/>
      <c r="J650" s="150"/>
      <c r="K650" s="150"/>
      <c r="L650" s="151"/>
    </row>
    <row r="651" spans="1:15" ht="15" hidden="1" customHeight="1" outlineLevel="1">
      <c r="B651" s="135"/>
      <c r="C651" s="211" t="s">
        <v>11</v>
      </c>
      <c r="D651" s="129"/>
      <c r="E651" s="150"/>
      <c r="F651" s="150"/>
      <c r="G651" s="150"/>
      <c r="H651" s="150"/>
      <c r="I651" s="150"/>
      <c r="J651" s="150"/>
      <c r="K651" s="150"/>
      <c r="L651" s="151"/>
      <c r="M651" s="5"/>
    </row>
    <row r="652" spans="1:15" ht="15" hidden="1" customHeight="1" outlineLevel="1">
      <c r="B652" s="135"/>
      <c r="C652" s="32" t="s">
        <v>67</v>
      </c>
      <c r="D652" s="33">
        <v>42461</v>
      </c>
      <c r="E652" s="144" t="str">
        <f>IF(E653="","",DATEDIF(E653,D652,"Y"))</f>
        <v/>
      </c>
      <c r="F652" s="144"/>
      <c r="G652" s="144"/>
      <c r="H652" s="144"/>
      <c r="I652" s="144"/>
      <c r="J652" s="144"/>
      <c r="K652" s="144"/>
      <c r="L652" s="145"/>
      <c r="N652" s="5"/>
    </row>
    <row r="653" spans="1:15" ht="15" hidden="1" customHeight="1" outlineLevel="1">
      <c r="A653" s="7"/>
      <c r="B653" s="135"/>
      <c r="C653" s="64" t="s">
        <v>55</v>
      </c>
      <c r="D653" s="29"/>
      <c r="E653" s="146"/>
      <c r="F653" s="146"/>
      <c r="G653" s="146"/>
      <c r="H653" s="146"/>
      <c r="I653" s="146"/>
      <c r="J653" s="146"/>
      <c r="K653" s="146"/>
      <c r="L653" s="147"/>
      <c r="M653" s="5"/>
    </row>
    <row r="654" spans="1:15" ht="15" hidden="1" customHeight="1" outlineLevel="1">
      <c r="A654" s="7"/>
      <c r="B654" s="135"/>
      <c r="C654" s="148" t="s">
        <v>355</v>
      </c>
      <c r="D654" s="65" t="s">
        <v>358</v>
      </c>
      <c r="E654" s="152"/>
      <c r="F654" s="152"/>
      <c r="G654" s="152"/>
      <c r="H654" s="152"/>
      <c r="I654" s="152"/>
      <c r="J654" s="152"/>
      <c r="K654" s="152"/>
      <c r="L654" s="153"/>
      <c r="M654" s="5"/>
      <c r="N654" s="5"/>
    </row>
    <row r="655" spans="1:15" ht="15" hidden="1" customHeight="1" outlineLevel="1">
      <c r="A655" s="7"/>
      <c r="B655" s="136"/>
      <c r="C655" s="149"/>
      <c r="D655" s="22" t="s">
        <v>359</v>
      </c>
      <c r="E655" s="215"/>
      <c r="F655" s="215"/>
      <c r="G655" s="215"/>
      <c r="H655" s="215"/>
      <c r="I655" s="215"/>
      <c r="J655" s="215"/>
      <c r="K655" s="215"/>
      <c r="L655" s="216"/>
      <c r="M655" s="5"/>
      <c r="N655" s="5"/>
    </row>
    <row r="656" spans="1:15" ht="15" hidden="1" customHeight="1" outlineLevel="1">
      <c r="A656" s="7"/>
      <c r="B656" s="160" t="s">
        <v>58</v>
      </c>
      <c r="C656" s="161"/>
      <c r="D656" s="161"/>
      <c r="E656" s="150"/>
      <c r="F656" s="150"/>
      <c r="G656" s="150"/>
      <c r="H656" s="150"/>
      <c r="I656" s="150"/>
      <c r="J656" s="150"/>
      <c r="K656" s="150"/>
      <c r="L656" s="151"/>
      <c r="M656" s="5"/>
      <c r="N656" s="5"/>
      <c r="O656" s="259"/>
    </row>
    <row r="657" spans="1:15" ht="15" hidden="1" customHeight="1" outlineLevel="1">
      <c r="B657" s="134" t="s">
        <v>196</v>
      </c>
      <c r="C657" s="137" t="s">
        <v>14</v>
      </c>
      <c r="D657" s="138"/>
      <c r="E657" s="132"/>
      <c r="F657" s="132"/>
      <c r="G657" s="132"/>
      <c r="H657" s="132"/>
      <c r="I657" s="132"/>
      <c r="J657" s="132"/>
      <c r="K657" s="132"/>
      <c r="L657" s="133"/>
      <c r="N657" s="5"/>
      <c r="O657" s="259"/>
    </row>
    <row r="658" spans="1:15" ht="15" hidden="1" customHeight="1" outlineLevel="1">
      <c r="B658" s="135"/>
      <c r="C658" s="139" t="s">
        <v>12</v>
      </c>
      <c r="D658" s="140"/>
      <c r="E658" s="142"/>
      <c r="F658" s="142"/>
      <c r="G658" s="142"/>
      <c r="H658" s="142"/>
      <c r="I658" s="142"/>
      <c r="J658" s="142"/>
      <c r="K658" s="142"/>
      <c r="L658" s="143"/>
      <c r="O658" s="259"/>
    </row>
    <row r="659" spans="1:15" ht="15" hidden="1" customHeight="1" outlineLevel="1">
      <c r="B659" s="135"/>
      <c r="C659" s="139" t="s">
        <v>50</v>
      </c>
      <c r="D659" s="140"/>
      <c r="E659" s="142"/>
      <c r="F659" s="142"/>
      <c r="G659" s="142"/>
      <c r="H659" s="142"/>
      <c r="I659" s="142"/>
      <c r="J659" s="142"/>
      <c r="K659" s="142"/>
      <c r="L659" s="143"/>
      <c r="O659" s="214"/>
    </row>
    <row r="660" spans="1:15" ht="15" hidden="1" customHeight="1" outlineLevel="1">
      <c r="B660" s="135"/>
      <c r="C660" s="130" t="s">
        <v>38</v>
      </c>
      <c r="D660" s="131"/>
      <c r="E660" s="150"/>
      <c r="F660" s="150"/>
      <c r="G660" s="150"/>
      <c r="H660" s="150"/>
      <c r="I660" s="150"/>
      <c r="J660" s="150"/>
      <c r="K660" s="150"/>
      <c r="L660" s="151"/>
      <c r="O660" s="214"/>
    </row>
    <row r="661" spans="1:15" ht="15" hidden="1" customHeight="1" outlineLevel="1">
      <c r="A661" s="7"/>
      <c r="B661" s="135"/>
      <c r="C661" s="184" t="s">
        <v>15</v>
      </c>
      <c r="D661" s="14" t="s">
        <v>19</v>
      </c>
      <c r="E661" s="132"/>
      <c r="F661" s="132"/>
      <c r="G661" s="132"/>
      <c r="H661" s="132"/>
      <c r="I661" s="132"/>
      <c r="J661" s="132"/>
      <c r="K661" s="132"/>
      <c r="L661" s="133"/>
      <c r="M661" s="5"/>
      <c r="O661" s="214"/>
    </row>
    <row r="662" spans="1:15" ht="15" hidden="1" customHeight="1" outlineLevel="1">
      <c r="A662" s="7"/>
      <c r="B662" s="135"/>
      <c r="C662" s="184"/>
      <c r="D662" s="24" t="s">
        <v>16</v>
      </c>
      <c r="E662" s="142"/>
      <c r="F662" s="142"/>
      <c r="G662" s="142"/>
      <c r="H662" s="142"/>
      <c r="I662" s="142"/>
      <c r="J662" s="142"/>
      <c r="K662" s="142"/>
      <c r="L662" s="143"/>
      <c r="M662" s="5"/>
      <c r="N662" s="1"/>
      <c r="O662" s="214"/>
    </row>
    <row r="663" spans="1:15" ht="15" hidden="1" customHeight="1" outlineLevel="1">
      <c r="A663" s="7"/>
      <c r="B663" s="135"/>
      <c r="C663" s="184"/>
      <c r="D663" s="11" t="s">
        <v>18</v>
      </c>
      <c r="E663" s="150"/>
      <c r="F663" s="150"/>
      <c r="G663" s="150"/>
      <c r="H663" s="150"/>
      <c r="I663" s="150"/>
      <c r="J663" s="150"/>
      <c r="K663" s="150"/>
      <c r="L663" s="151"/>
      <c r="M663" s="5"/>
      <c r="N663" s="1"/>
      <c r="O663" s="214"/>
    </row>
    <row r="664" spans="1:15" ht="15" hidden="1" customHeight="1" outlineLevel="1">
      <c r="A664" s="7"/>
      <c r="B664" s="135"/>
      <c r="C664" s="184"/>
      <c r="D664" s="14" t="s">
        <v>17</v>
      </c>
      <c r="E664" s="207"/>
      <c r="F664" s="207"/>
      <c r="G664" s="207"/>
      <c r="H664" s="207"/>
      <c r="I664" s="207"/>
      <c r="J664" s="207"/>
      <c r="K664" s="207"/>
      <c r="L664" s="208"/>
      <c r="M664" s="5"/>
      <c r="N664" s="1"/>
      <c r="O664" s="214"/>
    </row>
    <row r="665" spans="1:15" ht="15" hidden="1" customHeight="1" outlineLevel="1">
      <c r="A665" s="7"/>
      <c r="B665" s="136"/>
      <c r="C665" s="184"/>
      <c r="D665" s="24" t="s">
        <v>51</v>
      </c>
      <c r="E665" s="209"/>
      <c r="F665" s="209"/>
      <c r="G665" s="209"/>
      <c r="H665" s="209"/>
      <c r="I665" s="209"/>
      <c r="J665" s="209"/>
      <c r="K665" s="209"/>
      <c r="L665" s="210"/>
      <c r="N665" s="1"/>
      <c r="O665" s="214"/>
    </row>
    <row r="666" spans="1:15" ht="15" hidden="1" customHeight="1" outlineLevel="1">
      <c r="A666" s="7"/>
      <c r="B666" s="160" t="s">
        <v>59</v>
      </c>
      <c r="C666" s="161"/>
      <c r="D666" s="161"/>
      <c r="E666" s="150"/>
      <c r="F666" s="150"/>
      <c r="G666" s="150"/>
      <c r="H666" s="150"/>
      <c r="I666" s="150"/>
      <c r="J666" s="150"/>
      <c r="K666" s="150"/>
      <c r="L666" s="151"/>
      <c r="N666" s="1"/>
      <c r="O666" s="259"/>
    </row>
    <row r="667" spans="1:15" ht="15" hidden="1" customHeight="1" outlineLevel="1">
      <c r="A667" s="7"/>
      <c r="B667" s="134" t="s">
        <v>197</v>
      </c>
      <c r="C667" s="137" t="s">
        <v>14</v>
      </c>
      <c r="D667" s="138"/>
      <c r="E667" s="132"/>
      <c r="F667" s="132"/>
      <c r="G667" s="132"/>
      <c r="H667" s="132"/>
      <c r="I667" s="132"/>
      <c r="J667" s="132"/>
      <c r="K667" s="132"/>
      <c r="L667" s="133"/>
      <c r="N667" s="1"/>
      <c r="O667" s="259"/>
    </row>
    <row r="668" spans="1:15" ht="15" hidden="1" customHeight="1" outlineLevel="1">
      <c r="A668" s="7"/>
      <c r="B668" s="135"/>
      <c r="C668" s="139" t="s">
        <v>12</v>
      </c>
      <c r="D668" s="140"/>
      <c r="E668" s="142"/>
      <c r="F668" s="142"/>
      <c r="G668" s="142"/>
      <c r="H668" s="142"/>
      <c r="I668" s="142"/>
      <c r="J668" s="142"/>
      <c r="K668" s="142"/>
      <c r="L668" s="143"/>
      <c r="O668" s="259"/>
    </row>
    <row r="669" spans="1:15" ht="15" hidden="1" customHeight="1" outlineLevel="1">
      <c r="A669" s="7"/>
      <c r="B669" s="135"/>
      <c r="C669" s="139" t="s">
        <v>50</v>
      </c>
      <c r="D669" s="140"/>
      <c r="E669" s="142"/>
      <c r="F669" s="142"/>
      <c r="G669" s="142"/>
      <c r="H669" s="142"/>
      <c r="I669" s="142"/>
      <c r="J669" s="142"/>
      <c r="K669" s="142"/>
      <c r="L669" s="143"/>
      <c r="O669" s="214"/>
    </row>
    <row r="670" spans="1:15" ht="15" hidden="1" customHeight="1" outlineLevel="1">
      <c r="A670" s="7"/>
      <c r="B670" s="135"/>
      <c r="C670" s="130" t="s">
        <v>38</v>
      </c>
      <c r="D670" s="131"/>
      <c r="E670" s="150"/>
      <c r="F670" s="150"/>
      <c r="G670" s="150"/>
      <c r="H670" s="150"/>
      <c r="I670" s="150"/>
      <c r="J670" s="150"/>
      <c r="K670" s="150"/>
      <c r="L670" s="151"/>
      <c r="O670" s="214"/>
    </row>
    <row r="671" spans="1:15" ht="15" hidden="1" customHeight="1" outlineLevel="1">
      <c r="A671" s="7"/>
      <c r="B671" s="135"/>
      <c r="C671" s="184" t="s">
        <v>15</v>
      </c>
      <c r="D671" s="23" t="s">
        <v>19</v>
      </c>
      <c r="E671" s="132"/>
      <c r="F671" s="132"/>
      <c r="G671" s="132"/>
      <c r="H671" s="132"/>
      <c r="I671" s="132"/>
      <c r="J671" s="132"/>
      <c r="K671" s="132"/>
      <c r="L671" s="133"/>
      <c r="M671" s="5"/>
      <c r="O671" s="214"/>
    </row>
    <row r="672" spans="1:15" ht="15" hidden="1" customHeight="1" outlineLevel="1">
      <c r="A672" s="7"/>
      <c r="B672" s="135"/>
      <c r="C672" s="184"/>
      <c r="D672" s="15" t="s">
        <v>16</v>
      </c>
      <c r="E672" s="142"/>
      <c r="F672" s="142"/>
      <c r="G672" s="142"/>
      <c r="H672" s="142"/>
      <c r="I672" s="142"/>
      <c r="J672" s="142"/>
      <c r="K672" s="142"/>
      <c r="L672" s="143"/>
      <c r="M672" s="5"/>
      <c r="N672" s="5"/>
      <c r="O672" s="214"/>
    </row>
    <row r="673" spans="1:15" ht="15" hidden="1" customHeight="1" outlineLevel="1">
      <c r="A673" s="7"/>
      <c r="B673" s="135"/>
      <c r="C673" s="184"/>
      <c r="D673" s="11" t="s">
        <v>18</v>
      </c>
      <c r="E673" s="150"/>
      <c r="F673" s="150"/>
      <c r="G673" s="150"/>
      <c r="H673" s="150"/>
      <c r="I673" s="150"/>
      <c r="J673" s="150"/>
      <c r="K673" s="150"/>
      <c r="L673" s="151"/>
      <c r="M673" s="5"/>
      <c r="N673" s="5"/>
      <c r="O673" s="214"/>
    </row>
    <row r="674" spans="1:15" ht="15" hidden="1" customHeight="1" outlineLevel="1">
      <c r="A674" s="7"/>
      <c r="B674" s="135"/>
      <c r="C674" s="184"/>
      <c r="D674" s="23" t="s">
        <v>17</v>
      </c>
      <c r="E674" s="207"/>
      <c r="F674" s="207"/>
      <c r="G674" s="207"/>
      <c r="H674" s="207"/>
      <c r="I674" s="207"/>
      <c r="J674" s="207"/>
      <c r="K674" s="207"/>
      <c r="L674" s="208"/>
      <c r="M674" s="5"/>
      <c r="N674" s="5"/>
      <c r="O674" s="214"/>
    </row>
    <row r="675" spans="1:15" ht="15" hidden="1" customHeight="1" outlineLevel="1" thickBot="1">
      <c r="A675" s="7"/>
      <c r="B675" s="141"/>
      <c r="C675" s="185"/>
      <c r="D675" s="26" t="s">
        <v>51</v>
      </c>
      <c r="E675" s="212"/>
      <c r="F675" s="212"/>
      <c r="G675" s="212"/>
      <c r="H675" s="212"/>
      <c r="I675" s="212"/>
      <c r="J675" s="212"/>
      <c r="K675" s="212"/>
      <c r="L675" s="213"/>
      <c r="N675" s="5"/>
      <c r="O675" s="214"/>
    </row>
    <row r="676" spans="1:15" ht="15" customHeight="1" collapsed="1" thickBot="1">
      <c r="A676" s="7"/>
      <c r="B676" s="277"/>
      <c r="C676" s="278"/>
      <c r="D676" s="279"/>
      <c r="E676" s="280"/>
      <c r="F676" s="281"/>
      <c r="G676" s="281"/>
      <c r="H676" s="281"/>
      <c r="I676" s="281"/>
      <c r="J676" s="281"/>
      <c r="K676" s="281"/>
      <c r="L676" s="282"/>
      <c r="N676" s="5"/>
      <c r="O676" s="86"/>
    </row>
    <row r="677" spans="1:15" ht="79.2">
      <c r="B677" s="198" t="s">
        <v>20</v>
      </c>
      <c r="C677" s="246"/>
      <c r="D677" s="200"/>
      <c r="E677" s="247"/>
      <c r="F677" s="248"/>
      <c r="G677" s="248"/>
      <c r="H677" s="248"/>
      <c r="I677" s="248"/>
      <c r="J677" s="248"/>
      <c r="K677" s="248"/>
      <c r="L677" s="249"/>
      <c r="O677" s="8" t="s">
        <v>369</v>
      </c>
    </row>
    <row r="678" spans="1:15" ht="62.25" customHeight="1">
      <c r="A678" s="7"/>
      <c r="B678" s="128" t="s">
        <v>28</v>
      </c>
      <c r="C678" s="129"/>
      <c r="D678" s="221"/>
      <c r="E678" s="250"/>
      <c r="F678" s="251"/>
      <c r="G678" s="251"/>
      <c r="H678" s="251"/>
      <c r="I678" s="251"/>
      <c r="J678" s="251"/>
      <c r="K678" s="251"/>
      <c r="L678" s="252"/>
      <c r="O678" s="8" t="s">
        <v>61</v>
      </c>
    </row>
    <row r="679" spans="1:15" ht="54" customHeight="1" thickBot="1">
      <c r="A679" s="7"/>
      <c r="B679" s="204" t="s">
        <v>29</v>
      </c>
      <c r="C679" s="205"/>
      <c r="D679" s="206"/>
      <c r="E679" s="193"/>
      <c r="F679" s="194"/>
      <c r="G679" s="194"/>
      <c r="H679" s="194"/>
      <c r="I679" s="194"/>
      <c r="J679" s="194"/>
      <c r="K679" s="194"/>
      <c r="L679" s="195"/>
      <c r="O679" s="8" t="s">
        <v>66</v>
      </c>
    </row>
    <row r="680" spans="1:15" ht="22.5" customHeight="1">
      <c r="A680" s="7"/>
      <c r="B680" s="154" t="s">
        <v>221</v>
      </c>
      <c r="C680" s="155"/>
      <c r="D680" s="155"/>
      <c r="E680" s="156"/>
      <c r="F680" s="156"/>
      <c r="G680" s="156"/>
      <c r="H680" s="156"/>
      <c r="I680" s="156"/>
      <c r="J680" s="156"/>
      <c r="K680" s="156"/>
      <c r="L680" s="157"/>
      <c r="O680" s="217" t="s">
        <v>339</v>
      </c>
    </row>
    <row r="681" spans="1:15" ht="15" customHeight="1">
      <c r="A681" s="7"/>
      <c r="B681" s="134" t="s">
        <v>222</v>
      </c>
      <c r="C681" s="137" t="s">
        <v>14</v>
      </c>
      <c r="D681" s="138"/>
      <c r="E681" s="132"/>
      <c r="F681" s="132"/>
      <c r="G681" s="132"/>
      <c r="H681" s="132"/>
      <c r="I681" s="132"/>
      <c r="J681" s="132"/>
      <c r="K681" s="132"/>
      <c r="L681" s="133"/>
      <c r="O681" s="217"/>
    </row>
    <row r="682" spans="1:15" ht="15" customHeight="1">
      <c r="A682" s="7"/>
      <c r="B682" s="135"/>
      <c r="C682" s="139" t="s">
        <v>12</v>
      </c>
      <c r="D682" s="140"/>
      <c r="E682" s="142"/>
      <c r="F682" s="142"/>
      <c r="G682" s="142"/>
      <c r="H682" s="142"/>
      <c r="I682" s="142"/>
      <c r="J682" s="142"/>
      <c r="K682" s="142"/>
      <c r="L682" s="143"/>
      <c r="O682" s="79"/>
    </row>
    <row r="683" spans="1:15" ht="15" customHeight="1" thickBot="1">
      <c r="A683" s="7"/>
      <c r="B683" s="135"/>
      <c r="C683" s="130" t="s">
        <v>50</v>
      </c>
      <c r="D683" s="131"/>
      <c r="E683" s="250"/>
      <c r="F683" s="251"/>
      <c r="G683" s="251"/>
      <c r="H683" s="251"/>
      <c r="I683" s="251"/>
      <c r="J683" s="251"/>
      <c r="K683" s="251"/>
      <c r="L683" s="252"/>
    </row>
    <row r="684" spans="1:15" ht="22.5" customHeight="1">
      <c r="A684" s="7"/>
      <c r="B684" s="154" t="s">
        <v>224</v>
      </c>
      <c r="C684" s="155"/>
      <c r="D684" s="155"/>
      <c r="E684" s="156"/>
      <c r="F684" s="156"/>
      <c r="G684" s="156"/>
      <c r="H684" s="156"/>
      <c r="I684" s="156"/>
      <c r="J684" s="156"/>
      <c r="K684" s="156"/>
      <c r="L684" s="157"/>
      <c r="O684" s="8"/>
    </row>
    <row r="685" spans="1:15" ht="15" customHeight="1">
      <c r="A685" s="7"/>
      <c r="B685" s="134" t="s">
        <v>286</v>
      </c>
      <c r="C685" s="137" t="s">
        <v>14</v>
      </c>
      <c r="D685" s="138"/>
      <c r="E685" s="132"/>
      <c r="F685" s="132"/>
      <c r="G685" s="132"/>
      <c r="H685" s="132"/>
      <c r="I685" s="132"/>
      <c r="J685" s="132"/>
      <c r="K685" s="132"/>
      <c r="L685" s="133"/>
      <c r="O685" s="8"/>
    </row>
    <row r="686" spans="1:15" ht="15" customHeight="1">
      <c r="A686" s="7"/>
      <c r="B686" s="135"/>
      <c r="C686" s="139" t="s">
        <v>12</v>
      </c>
      <c r="D686" s="140"/>
      <c r="E686" s="142"/>
      <c r="F686" s="142"/>
      <c r="G686" s="142"/>
      <c r="H686" s="142"/>
      <c r="I686" s="142"/>
      <c r="J686" s="142"/>
      <c r="K686" s="142"/>
      <c r="L686" s="143"/>
      <c r="O686" s="79"/>
    </row>
    <row r="687" spans="1:15" ht="15" customHeight="1" thickBot="1">
      <c r="A687" s="7"/>
      <c r="B687" s="135"/>
      <c r="C687" s="130" t="s">
        <v>50</v>
      </c>
      <c r="D687" s="131"/>
      <c r="E687" s="250"/>
      <c r="F687" s="251"/>
      <c r="G687" s="251"/>
      <c r="H687" s="251"/>
      <c r="I687" s="251"/>
      <c r="J687" s="251"/>
      <c r="K687" s="251"/>
      <c r="L687" s="252"/>
    </row>
    <row r="688" spans="1:15" ht="22.5" customHeight="1">
      <c r="A688" s="7"/>
      <c r="B688" s="154" t="s">
        <v>226</v>
      </c>
      <c r="C688" s="155"/>
      <c r="D688" s="155"/>
      <c r="E688" s="156"/>
      <c r="F688" s="156"/>
      <c r="G688" s="156"/>
      <c r="H688" s="156"/>
      <c r="I688" s="156"/>
      <c r="J688" s="156"/>
      <c r="K688" s="156"/>
      <c r="L688" s="157"/>
      <c r="O688" s="8"/>
    </row>
    <row r="689" spans="1:15" ht="15" customHeight="1">
      <c r="A689" s="7"/>
      <c r="B689" s="134" t="s">
        <v>287</v>
      </c>
      <c r="C689" s="137" t="s">
        <v>14</v>
      </c>
      <c r="D689" s="138"/>
      <c r="E689" s="132"/>
      <c r="F689" s="132"/>
      <c r="G689" s="132"/>
      <c r="H689" s="132"/>
      <c r="I689" s="132"/>
      <c r="J689" s="132"/>
      <c r="K689" s="132"/>
      <c r="L689" s="133"/>
      <c r="O689" s="8"/>
    </row>
    <row r="690" spans="1:15" ht="15" customHeight="1">
      <c r="A690" s="7"/>
      <c r="B690" s="135"/>
      <c r="C690" s="139" t="s">
        <v>12</v>
      </c>
      <c r="D690" s="140"/>
      <c r="E690" s="142"/>
      <c r="F690" s="142"/>
      <c r="G690" s="142"/>
      <c r="H690" s="142"/>
      <c r="I690" s="142"/>
      <c r="J690" s="142"/>
      <c r="K690" s="142"/>
      <c r="L690" s="143"/>
      <c r="O690" s="79"/>
    </row>
    <row r="691" spans="1:15" ht="15" customHeight="1" thickBot="1">
      <c r="A691" s="7"/>
      <c r="B691" s="135"/>
      <c r="C691" s="130" t="s">
        <v>50</v>
      </c>
      <c r="D691" s="131"/>
      <c r="E691" s="250"/>
      <c r="F691" s="251"/>
      <c r="G691" s="251"/>
      <c r="H691" s="251"/>
      <c r="I691" s="251"/>
      <c r="J691" s="251"/>
      <c r="K691" s="251"/>
      <c r="L691" s="252"/>
    </row>
    <row r="692" spans="1:15" ht="22.5" customHeight="1">
      <c r="A692" s="7"/>
      <c r="B692" s="154" t="s">
        <v>228</v>
      </c>
      <c r="C692" s="155"/>
      <c r="D692" s="155"/>
      <c r="E692" s="156"/>
      <c r="F692" s="156"/>
      <c r="G692" s="156"/>
      <c r="H692" s="156"/>
      <c r="I692" s="156"/>
      <c r="J692" s="156"/>
      <c r="K692" s="156"/>
      <c r="L692" s="157"/>
      <c r="O692" s="8"/>
    </row>
    <row r="693" spans="1:15" ht="15" customHeight="1">
      <c r="A693" s="7"/>
      <c r="B693" s="134" t="s">
        <v>288</v>
      </c>
      <c r="C693" s="137" t="s">
        <v>14</v>
      </c>
      <c r="D693" s="138"/>
      <c r="E693" s="132"/>
      <c r="F693" s="132"/>
      <c r="G693" s="132"/>
      <c r="H693" s="132"/>
      <c r="I693" s="132"/>
      <c r="J693" s="132"/>
      <c r="K693" s="132"/>
      <c r="L693" s="133"/>
      <c r="O693" s="8"/>
    </row>
    <row r="694" spans="1:15" ht="15" customHeight="1">
      <c r="A694" s="7"/>
      <c r="B694" s="135"/>
      <c r="C694" s="139" t="s">
        <v>12</v>
      </c>
      <c r="D694" s="140"/>
      <c r="E694" s="142"/>
      <c r="F694" s="142"/>
      <c r="G694" s="142"/>
      <c r="H694" s="142"/>
      <c r="I694" s="142"/>
      <c r="J694" s="142"/>
      <c r="K694" s="142"/>
      <c r="L694" s="143"/>
      <c r="O694" s="79"/>
    </row>
    <row r="695" spans="1:15" ht="15" customHeight="1" thickBot="1">
      <c r="A695" s="7"/>
      <c r="B695" s="135"/>
      <c r="C695" s="130" t="s">
        <v>50</v>
      </c>
      <c r="D695" s="131"/>
      <c r="E695" s="250"/>
      <c r="F695" s="251"/>
      <c r="G695" s="251"/>
      <c r="H695" s="251"/>
      <c r="I695" s="251"/>
      <c r="J695" s="251"/>
      <c r="K695" s="251"/>
      <c r="L695" s="252"/>
    </row>
    <row r="696" spans="1:15" ht="22.5" customHeight="1">
      <c r="A696" s="7"/>
      <c r="B696" s="154" t="s">
        <v>230</v>
      </c>
      <c r="C696" s="155"/>
      <c r="D696" s="155"/>
      <c r="E696" s="156"/>
      <c r="F696" s="156"/>
      <c r="G696" s="156"/>
      <c r="H696" s="156"/>
      <c r="I696" s="156"/>
      <c r="J696" s="156"/>
      <c r="K696" s="156"/>
      <c r="L696" s="157"/>
      <c r="O696" s="8"/>
    </row>
    <row r="697" spans="1:15" ht="15" customHeight="1">
      <c r="A697" s="7"/>
      <c r="B697" s="134" t="s">
        <v>348</v>
      </c>
      <c r="C697" s="137" t="s">
        <v>14</v>
      </c>
      <c r="D697" s="138"/>
      <c r="E697" s="132"/>
      <c r="F697" s="132"/>
      <c r="G697" s="132"/>
      <c r="H697" s="132"/>
      <c r="I697" s="132"/>
      <c r="J697" s="132"/>
      <c r="K697" s="132"/>
      <c r="L697" s="133"/>
      <c r="O697" s="8"/>
    </row>
    <row r="698" spans="1:15" ht="15" customHeight="1">
      <c r="A698" s="7"/>
      <c r="B698" s="135"/>
      <c r="C698" s="139" t="s">
        <v>12</v>
      </c>
      <c r="D698" s="140"/>
      <c r="E698" s="142"/>
      <c r="F698" s="142"/>
      <c r="G698" s="142"/>
      <c r="H698" s="142"/>
      <c r="I698" s="142"/>
      <c r="J698" s="142"/>
      <c r="K698" s="142"/>
      <c r="L698" s="143"/>
      <c r="O698" s="79"/>
    </row>
    <row r="699" spans="1:15" ht="15" customHeight="1" thickBot="1">
      <c r="A699" s="7"/>
      <c r="B699" s="141"/>
      <c r="C699" s="266" t="s">
        <v>50</v>
      </c>
      <c r="D699" s="267"/>
      <c r="E699" s="193"/>
      <c r="F699" s="194"/>
      <c r="G699" s="194"/>
      <c r="H699" s="194"/>
      <c r="I699" s="194"/>
      <c r="J699" s="194"/>
      <c r="K699" s="194"/>
      <c r="L699" s="195"/>
      <c r="O699" s="8"/>
    </row>
    <row r="700" spans="1:15" ht="22.5" hidden="1" customHeight="1" outlineLevel="1">
      <c r="A700" s="7"/>
      <c r="B700" s="264" t="s">
        <v>232</v>
      </c>
      <c r="C700" s="265"/>
      <c r="D700" s="265"/>
      <c r="E700" s="142"/>
      <c r="F700" s="142"/>
      <c r="G700" s="142"/>
      <c r="H700" s="142"/>
      <c r="I700" s="142"/>
      <c r="J700" s="142"/>
      <c r="K700" s="142"/>
      <c r="L700" s="143"/>
      <c r="O700" s="8"/>
    </row>
    <row r="701" spans="1:15" ht="15" hidden="1" customHeight="1" outlineLevel="1">
      <c r="A701" s="7"/>
      <c r="B701" s="134" t="s">
        <v>289</v>
      </c>
      <c r="C701" s="137" t="s">
        <v>14</v>
      </c>
      <c r="D701" s="138"/>
      <c r="E701" s="132"/>
      <c r="F701" s="132"/>
      <c r="G701" s="132"/>
      <c r="H701" s="132"/>
      <c r="I701" s="132"/>
      <c r="J701" s="132"/>
      <c r="K701" s="132"/>
      <c r="L701" s="133"/>
      <c r="O701" s="8"/>
    </row>
    <row r="702" spans="1:15" ht="15" hidden="1" customHeight="1" outlineLevel="1">
      <c r="A702" s="7"/>
      <c r="B702" s="135"/>
      <c r="C702" s="139" t="s">
        <v>12</v>
      </c>
      <c r="D702" s="140"/>
      <c r="E702" s="142"/>
      <c r="F702" s="142"/>
      <c r="G702" s="142"/>
      <c r="H702" s="142"/>
      <c r="I702" s="142"/>
      <c r="J702" s="142"/>
      <c r="K702" s="142"/>
      <c r="L702" s="143"/>
      <c r="O702" s="8"/>
    </row>
    <row r="703" spans="1:15" ht="15" hidden="1" customHeight="1" outlineLevel="1" thickBot="1">
      <c r="A703" s="7"/>
      <c r="B703" s="135"/>
      <c r="C703" s="130" t="s">
        <v>50</v>
      </c>
      <c r="D703" s="131"/>
      <c r="E703" s="250"/>
      <c r="F703" s="251"/>
      <c r="G703" s="251"/>
      <c r="H703" s="251"/>
      <c r="I703" s="251"/>
      <c r="J703" s="251"/>
      <c r="K703" s="251"/>
      <c r="L703" s="252"/>
      <c r="O703" s="8"/>
    </row>
    <row r="704" spans="1:15" ht="22.5" hidden="1" customHeight="1" outlineLevel="1">
      <c r="A704" s="7"/>
      <c r="B704" s="154" t="s">
        <v>234</v>
      </c>
      <c r="C704" s="155"/>
      <c r="D704" s="155"/>
      <c r="E704" s="156"/>
      <c r="F704" s="156"/>
      <c r="G704" s="156"/>
      <c r="H704" s="156"/>
      <c r="I704" s="156"/>
      <c r="J704" s="156"/>
      <c r="K704" s="156"/>
      <c r="L704" s="157"/>
      <c r="O704" s="8"/>
    </row>
    <row r="705" spans="1:15" ht="15" hidden="1" customHeight="1" outlineLevel="1">
      <c r="A705" s="7"/>
      <c r="B705" s="134" t="s">
        <v>235</v>
      </c>
      <c r="C705" s="137" t="s">
        <v>14</v>
      </c>
      <c r="D705" s="138"/>
      <c r="E705" s="132"/>
      <c r="F705" s="132"/>
      <c r="G705" s="132"/>
      <c r="H705" s="132"/>
      <c r="I705" s="132"/>
      <c r="J705" s="132"/>
      <c r="K705" s="132"/>
      <c r="L705" s="133"/>
      <c r="O705" s="8"/>
    </row>
    <row r="706" spans="1:15" ht="15" hidden="1" customHeight="1" outlineLevel="1">
      <c r="A706" s="7"/>
      <c r="B706" s="135"/>
      <c r="C706" s="139" t="s">
        <v>12</v>
      </c>
      <c r="D706" s="140"/>
      <c r="E706" s="142"/>
      <c r="F706" s="142"/>
      <c r="G706" s="142"/>
      <c r="H706" s="142"/>
      <c r="I706" s="142"/>
      <c r="J706" s="142"/>
      <c r="K706" s="142"/>
      <c r="L706" s="143"/>
      <c r="O706" s="8"/>
    </row>
    <row r="707" spans="1:15" ht="15" hidden="1" customHeight="1" outlineLevel="1" thickBot="1">
      <c r="A707" s="7"/>
      <c r="B707" s="135"/>
      <c r="C707" s="130" t="s">
        <v>50</v>
      </c>
      <c r="D707" s="131"/>
      <c r="E707" s="250"/>
      <c r="F707" s="251"/>
      <c r="G707" s="251"/>
      <c r="H707" s="251"/>
      <c r="I707" s="251"/>
      <c r="J707" s="251"/>
      <c r="K707" s="251"/>
      <c r="L707" s="252"/>
      <c r="O707" s="8"/>
    </row>
    <row r="708" spans="1:15" ht="22.5" hidden="1" customHeight="1" outlineLevel="1">
      <c r="A708" s="7"/>
      <c r="B708" s="154" t="s">
        <v>236</v>
      </c>
      <c r="C708" s="155"/>
      <c r="D708" s="155"/>
      <c r="E708" s="156"/>
      <c r="F708" s="156"/>
      <c r="G708" s="156"/>
      <c r="H708" s="156"/>
      <c r="I708" s="156"/>
      <c r="J708" s="156"/>
      <c r="K708" s="156"/>
      <c r="L708" s="157"/>
      <c r="O708" s="8"/>
    </row>
    <row r="709" spans="1:15" ht="15" hidden="1" customHeight="1" outlineLevel="1">
      <c r="A709" s="7"/>
      <c r="B709" s="134" t="s">
        <v>237</v>
      </c>
      <c r="C709" s="137" t="s">
        <v>14</v>
      </c>
      <c r="D709" s="138"/>
      <c r="E709" s="132"/>
      <c r="F709" s="132"/>
      <c r="G709" s="132"/>
      <c r="H709" s="132"/>
      <c r="I709" s="132"/>
      <c r="J709" s="132"/>
      <c r="K709" s="132"/>
      <c r="L709" s="133"/>
      <c r="O709" s="8"/>
    </row>
    <row r="710" spans="1:15" ht="15" hidden="1" customHeight="1" outlineLevel="1">
      <c r="A710" s="7"/>
      <c r="B710" s="135"/>
      <c r="C710" s="139" t="s">
        <v>12</v>
      </c>
      <c r="D710" s="140"/>
      <c r="E710" s="142"/>
      <c r="F710" s="142"/>
      <c r="G710" s="142"/>
      <c r="H710" s="142"/>
      <c r="I710" s="142"/>
      <c r="J710" s="142"/>
      <c r="K710" s="142"/>
      <c r="L710" s="143"/>
      <c r="O710" s="8"/>
    </row>
    <row r="711" spans="1:15" ht="15" hidden="1" customHeight="1" outlineLevel="1" thickBot="1">
      <c r="A711" s="7"/>
      <c r="B711" s="135"/>
      <c r="C711" s="130" t="s">
        <v>50</v>
      </c>
      <c r="D711" s="131"/>
      <c r="E711" s="250"/>
      <c r="F711" s="251"/>
      <c r="G711" s="251"/>
      <c r="H711" s="251"/>
      <c r="I711" s="251"/>
      <c r="J711" s="251"/>
      <c r="K711" s="251"/>
      <c r="L711" s="252"/>
      <c r="O711" s="8"/>
    </row>
    <row r="712" spans="1:15" ht="22.5" hidden="1" customHeight="1" outlineLevel="1">
      <c r="A712" s="7"/>
      <c r="B712" s="154" t="s">
        <v>238</v>
      </c>
      <c r="C712" s="155"/>
      <c r="D712" s="155"/>
      <c r="E712" s="156"/>
      <c r="F712" s="156"/>
      <c r="G712" s="156"/>
      <c r="H712" s="156"/>
      <c r="I712" s="156"/>
      <c r="J712" s="156"/>
      <c r="K712" s="156"/>
      <c r="L712" s="157"/>
      <c r="O712" s="8"/>
    </row>
    <row r="713" spans="1:15" ht="15" hidden="1" customHeight="1" outlineLevel="1">
      <c r="A713" s="7"/>
      <c r="B713" s="134" t="s">
        <v>291</v>
      </c>
      <c r="C713" s="137" t="s">
        <v>14</v>
      </c>
      <c r="D713" s="138"/>
      <c r="E713" s="132"/>
      <c r="F713" s="132"/>
      <c r="G713" s="132"/>
      <c r="H713" s="132"/>
      <c r="I713" s="132"/>
      <c r="J713" s="132"/>
      <c r="K713" s="132"/>
      <c r="L713" s="133"/>
      <c r="O713" s="8"/>
    </row>
    <row r="714" spans="1:15" ht="15" hidden="1" customHeight="1" outlineLevel="1">
      <c r="A714" s="7"/>
      <c r="B714" s="135"/>
      <c r="C714" s="139" t="s">
        <v>12</v>
      </c>
      <c r="D714" s="140"/>
      <c r="E714" s="142"/>
      <c r="F714" s="142"/>
      <c r="G714" s="142"/>
      <c r="H714" s="142"/>
      <c r="I714" s="142"/>
      <c r="J714" s="142"/>
      <c r="K714" s="142"/>
      <c r="L714" s="143"/>
      <c r="O714" s="8"/>
    </row>
    <row r="715" spans="1:15" ht="15" hidden="1" customHeight="1" outlineLevel="1" thickBot="1">
      <c r="A715" s="7"/>
      <c r="B715" s="135"/>
      <c r="C715" s="130" t="s">
        <v>50</v>
      </c>
      <c r="D715" s="131"/>
      <c r="E715" s="250"/>
      <c r="F715" s="251"/>
      <c r="G715" s="251"/>
      <c r="H715" s="251"/>
      <c r="I715" s="251"/>
      <c r="J715" s="251"/>
      <c r="K715" s="251"/>
      <c r="L715" s="252"/>
      <c r="O715" s="8"/>
    </row>
    <row r="716" spans="1:15" ht="22.5" hidden="1" customHeight="1" outlineLevel="1">
      <c r="A716" s="7"/>
      <c r="B716" s="154" t="s">
        <v>290</v>
      </c>
      <c r="C716" s="155"/>
      <c r="D716" s="155"/>
      <c r="E716" s="156"/>
      <c r="F716" s="156"/>
      <c r="G716" s="156"/>
      <c r="H716" s="156"/>
      <c r="I716" s="156"/>
      <c r="J716" s="156"/>
      <c r="K716" s="156"/>
      <c r="L716" s="157"/>
      <c r="O716" s="8"/>
    </row>
    <row r="717" spans="1:15" ht="15" hidden="1" customHeight="1" outlineLevel="1">
      <c r="A717" s="7"/>
      <c r="B717" s="134" t="s">
        <v>241</v>
      </c>
      <c r="C717" s="137" t="s">
        <v>14</v>
      </c>
      <c r="D717" s="138"/>
      <c r="E717" s="132"/>
      <c r="F717" s="132"/>
      <c r="G717" s="132"/>
      <c r="H717" s="132"/>
      <c r="I717" s="132"/>
      <c r="J717" s="132"/>
      <c r="K717" s="132"/>
      <c r="L717" s="133"/>
      <c r="O717" s="8"/>
    </row>
    <row r="718" spans="1:15" ht="15" hidden="1" customHeight="1" outlineLevel="1">
      <c r="A718" s="7"/>
      <c r="B718" s="135"/>
      <c r="C718" s="139" t="s">
        <v>12</v>
      </c>
      <c r="D718" s="140"/>
      <c r="E718" s="142"/>
      <c r="F718" s="142"/>
      <c r="G718" s="142"/>
      <c r="H718" s="142"/>
      <c r="I718" s="142"/>
      <c r="J718" s="142"/>
      <c r="K718" s="142"/>
      <c r="L718" s="143"/>
      <c r="O718" s="8"/>
    </row>
    <row r="719" spans="1:15" ht="15" hidden="1" customHeight="1" outlineLevel="1" thickBot="1">
      <c r="A719" s="7"/>
      <c r="B719" s="135"/>
      <c r="C719" s="130" t="s">
        <v>50</v>
      </c>
      <c r="D719" s="131"/>
      <c r="E719" s="250"/>
      <c r="F719" s="251"/>
      <c r="G719" s="251"/>
      <c r="H719" s="251"/>
      <c r="I719" s="251"/>
      <c r="J719" s="251"/>
      <c r="K719" s="251"/>
      <c r="L719" s="252"/>
      <c r="O719" s="8"/>
    </row>
    <row r="720" spans="1:15" ht="22.5" hidden="1" customHeight="1" outlineLevel="1">
      <c r="A720" s="7"/>
      <c r="B720" s="154" t="s">
        <v>242</v>
      </c>
      <c r="C720" s="155"/>
      <c r="D720" s="155"/>
      <c r="E720" s="156"/>
      <c r="F720" s="156"/>
      <c r="G720" s="156"/>
      <c r="H720" s="156"/>
      <c r="I720" s="156"/>
      <c r="J720" s="156"/>
      <c r="K720" s="156"/>
      <c r="L720" s="157"/>
      <c r="O720" s="8"/>
    </row>
    <row r="721" spans="1:15" ht="15" hidden="1" customHeight="1" outlineLevel="1">
      <c r="A721" s="7"/>
      <c r="B721" s="134" t="s">
        <v>243</v>
      </c>
      <c r="C721" s="137" t="s">
        <v>14</v>
      </c>
      <c r="D721" s="138"/>
      <c r="E721" s="132"/>
      <c r="F721" s="132"/>
      <c r="G721" s="132"/>
      <c r="H721" s="132"/>
      <c r="I721" s="132"/>
      <c r="J721" s="132"/>
      <c r="K721" s="132"/>
      <c r="L721" s="133"/>
      <c r="O721" s="8"/>
    </row>
    <row r="722" spans="1:15" ht="15" hidden="1" customHeight="1" outlineLevel="1">
      <c r="A722" s="7"/>
      <c r="B722" s="135"/>
      <c r="C722" s="139" t="s">
        <v>12</v>
      </c>
      <c r="D722" s="140"/>
      <c r="E722" s="142"/>
      <c r="F722" s="142"/>
      <c r="G722" s="142"/>
      <c r="H722" s="142"/>
      <c r="I722" s="142"/>
      <c r="J722" s="142"/>
      <c r="K722" s="142"/>
      <c r="L722" s="143"/>
      <c r="O722" s="8"/>
    </row>
    <row r="723" spans="1:15" ht="15" hidden="1" customHeight="1" outlineLevel="1" thickBot="1">
      <c r="A723" s="7"/>
      <c r="B723" s="135"/>
      <c r="C723" s="130" t="s">
        <v>50</v>
      </c>
      <c r="D723" s="131"/>
      <c r="E723" s="250"/>
      <c r="F723" s="251"/>
      <c r="G723" s="251"/>
      <c r="H723" s="251"/>
      <c r="I723" s="251"/>
      <c r="J723" s="251"/>
      <c r="K723" s="251"/>
      <c r="L723" s="252"/>
      <c r="O723" s="8"/>
    </row>
    <row r="724" spans="1:15" ht="22.5" hidden="1" customHeight="1" outlineLevel="1">
      <c r="A724" s="7"/>
      <c r="B724" s="154" t="s">
        <v>244</v>
      </c>
      <c r="C724" s="155"/>
      <c r="D724" s="155"/>
      <c r="E724" s="156"/>
      <c r="F724" s="156"/>
      <c r="G724" s="156"/>
      <c r="H724" s="156"/>
      <c r="I724" s="156"/>
      <c r="J724" s="156"/>
      <c r="K724" s="156"/>
      <c r="L724" s="157"/>
      <c r="O724" s="8"/>
    </row>
    <row r="725" spans="1:15" ht="15" hidden="1" customHeight="1" outlineLevel="1">
      <c r="A725" s="7"/>
      <c r="B725" s="134" t="s">
        <v>292</v>
      </c>
      <c r="C725" s="137" t="s">
        <v>14</v>
      </c>
      <c r="D725" s="138"/>
      <c r="E725" s="132"/>
      <c r="F725" s="132"/>
      <c r="G725" s="132"/>
      <c r="H725" s="132"/>
      <c r="I725" s="132"/>
      <c r="J725" s="132"/>
      <c r="K725" s="132"/>
      <c r="L725" s="133"/>
      <c r="O725" s="8"/>
    </row>
    <row r="726" spans="1:15" ht="15" hidden="1" customHeight="1" outlineLevel="1">
      <c r="A726" s="7"/>
      <c r="B726" s="135"/>
      <c r="C726" s="139" t="s">
        <v>12</v>
      </c>
      <c r="D726" s="140"/>
      <c r="E726" s="142"/>
      <c r="F726" s="142"/>
      <c r="G726" s="142"/>
      <c r="H726" s="142"/>
      <c r="I726" s="142"/>
      <c r="J726" s="142"/>
      <c r="K726" s="142"/>
      <c r="L726" s="143"/>
      <c r="O726" s="8"/>
    </row>
    <row r="727" spans="1:15" ht="15" hidden="1" customHeight="1" outlineLevel="1" thickBot="1">
      <c r="A727" s="7"/>
      <c r="B727" s="135"/>
      <c r="C727" s="130" t="s">
        <v>50</v>
      </c>
      <c r="D727" s="131"/>
      <c r="E727" s="250"/>
      <c r="F727" s="251"/>
      <c r="G727" s="251"/>
      <c r="H727" s="251"/>
      <c r="I727" s="251"/>
      <c r="J727" s="251"/>
      <c r="K727" s="251"/>
      <c r="L727" s="252"/>
      <c r="O727" s="8"/>
    </row>
    <row r="728" spans="1:15" ht="22.5" hidden="1" customHeight="1" outlineLevel="1">
      <c r="A728" s="7"/>
      <c r="B728" s="154" t="s">
        <v>246</v>
      </c>
      <c r="C728" s="155"/>
      <c r="D728" s="155"/>
      <c r="E728" s="156"/>
      <c r="F728" s="156"/>
      <c r="G728" s="156"/>
      <c r="H728" s="156"/>
      <c r="I728" s="156"/>
      <c r="J728" s="156"/>
      <c r="K728" s="156"/>
      <c r="L728" s="157"/>
      <c r="O728" s="8"/>
    </row>
    <row r="729" spans="1:15" ht="15" hidden="1" customHeight="1" outlineLevel="1">
      <c r="A729" s="7"/>
      <c r="B729" s="134" t="s">
        <v>293</v>
      </c>
      <c r="C729" s="137" t="s">
        <v>14</v>
      </c>
      <c r="D729" s="138"/>
      <c r="E729" s="132"/>
      <c r="F729" s="132"/>
      <c r="G729" s="132"/>
      <c r="H729" s="132"/>
      <c r="I729" s="132"/>
      <c r="J729" s="132"/>
      <c r="K729" s="132"/>
      <c r="L729" s="133"/>
      <c r="O729" s="8"/>
    </row>
    <row r="730" spans="1:15" ht="15" hidden="1" customHeight="1" outlineLevel="1">
      <c r="A730" s="7"/>
      <c r="B730" s="135"/>
      <c r="C730" s="139" t="s">
        <v>12</v>
      </c>
      <c r="D730" s="140"/>
      <c r="E730" s="142"/>
      <c r="F730" s="142"/>
      <c r="G730" s="142"/>
      <c r="H730" s="142"/>
      <c r="I730" s="142"/>
      <c r="J730" s="142"/>
      <c r="K730" s="142"/>
      <c r="L730" s="143"/>
      <c r="O730" s="8"/>
    </row>
    <row r="731" spans="1:15" ht="15" hidden="1" customHeight="1" outlineLevel="1" thickBot="1">
      <c r="A731" s="7"/>
      <c r="B731" s="135"/>
      <c r="C731" s="130" t="s">
        <v>50</v>
      </c>
      <c r="D731" s="131"/>
      <c r="E731" s="250"/>
      <c r="F731" s="251"/>
      <c r="G731" s="251"/>
      <c r="H731" s="251"/>
      <c r="I731" s="251"/>
      <c r="J731" s="251"/>
      <c r="K731" s="251"/>
      <c r="L731" s="252"/>
      <c r="O731" s="8"/>
    </row>
    <row r="732" spans="1:15" ht="22.5" hidden="1" customHeight="1" outlineLevel="1">
      <c r="A732" s="7"/>
      <c r="B732" s="154" t="s">
        <v>248</v>
      </c>
      <c r="C732" s="155"/>
      <c r="D732" s="155"/>
      <c r="E732" s="156"/>
      <c r="F732" s="156"/>
      <c r="G732" s="156"/>
      <c r="H732" s="156"/>
      <c r="I732" s="156"/>
      <c r="J732" s="156"/>
      <c r="K732" s="156"/>
      <c r="L732" s="157"/>
      <c r="O732" s="8"/>
    </row>
    <row r="733" spans="1:15" ht="15" hidden="1" customHeight="1" outlineLevel="1">
      <c r="A733" s="7"/>
      <c r="B733" s="134" t="s">
        <v>294</v>
      </c>
      <c r="C733" s="137" t="s">
        <v>14</v>
      </c>
      <c r="D733" s="138"/>
      <c r="E733" s="132"/>
      <c r="F733" s="132"/>
      <c r="G733" s="132"/>
      <c r="H733" s="132"/>
      <c r="I733" s="132"/>
      <c r="J733" s="132"/>
      <c r="K733" s="132"/>
      <c r="L733" s="133"/>
      <c r="O733" s="8"/>
    </row>
    <row r="734" spans="1:15" ht="15" hidden="1" customHeight="1" outlineLevel="1">
      <c r="A734" s="7"/>
      <c r="B734" s="135"/>
      <c r="C734" s="139" t="s">
        <v>12</v>
      </c>
      <c r="D734" s="140"/>
      <c r="E734" s="142"/>
      <c r="F734" s="142"/>
      <c r="G734" s="142"/>
      <c r="H734" s="142"/>
      <c r="I734" s="142"/>
      <c r="J734" s="142"/>
      <c r="K734" s="142"/>
      <c r="L734" s="143"/>
      <c r="O734" s="8"/>
    </row>
    <row r="735" spans="1:15" ht="15" hidden="1" customHeight="1" outlineLevel="1" thickBot="1">
      <c r="A735" s="7"/>
      <c r="B735" s="135"/>
      <c r="C735" s="130" t="s">
        <v>50</v>
      </c>
      <c r="D735" s="131"/>
      <c r="E735" s="250"/>
      <c r="F735" s="251"/>
      <c r="G735" s="251"/>
      <c r="H735" s="251"/>
      <c r="I735" s="251"/>
      <c r="J735" s="251"/>
      <c r="K735" s="251"/>
      <c r="L735" s="252"/>
      <c r="O735" s="8"/>
    </row>
    <row r="736" spans="1:15" ht="22.5" hidden="1" customHeight="1" outlineLevel="1">
      <c r="A736" s="7"/>
      <c r="B736" s="154" t="s">
        <v>250</v>
      </c>
      <c r="C736" s="155"/>
      <c r="D736" s="155"/>
      <c r="E736" s="156"/>
      <c r="F736" s="156"/>
      <c r="G736" s="156"/>
      <c r="H736" s="156"/>
      <c r="I736" s="156"/>
      <c r="J736" s="156"/>
      <c r="K736" s="156"/>
      <c r="L736" s="157"/>
      <c r="O736" s="8"/>
    </row>
    <row r="737" spans="1:15" ht="15" hidden="1" customHeight="1" outlineLevel="1">
      <c r="A737" s="7"/>
      <c r="B737" s="134" t="s">
        <v>295</v>
      </c>
      <c r="C737" s="137" t="s">
        <v>14</v>
      </c>
      <c r="D737" s="138"/>
      <c r="E737" s="132"/>
      <c r="F737" s="132"/>
      <c r="G737" s="132"/>
      <c r="H737" s="132"/>
      <c r="I737" s="132"/>
      <c r="J737" s="132"/>
      <c r="K737" s="132"/>
      <c r="L737" s="133"/>
      <c r="O737" s="8"/>
    </row>
    <row r="738" spans="1:15" ht="15" hidden="1" customHeight="1" outlineLevel="1">
      <c r="A738" s="7"/>
      <c r="B738" s="135"/>
      <c r="C738" s="139" t="s">
        <v>12</v>
      </c>
      <c r="D738" s="140"/>
      <c r="E738" s="142"/>
      <c r="F738" s="142"/>
      <c r="G738" s="142"/>
      <c r="H738" s="142"/>
      <c r="I738" s="142"/>
      <c r="J738" s="142"/>
      <c r="K738" s="142"/>
      <c r="L738" s="143"/>
      <c r="O738" s="8"/>
    </row>
    <row r="739" spans="1:15" ht="15" hidden="1" customHeight="1" outlineLevel="1" thickBot="1">
      <c r="A739" s="7"/>
      <c r="B739" s="135"/>
      <c r="C739" s="130" t="s">
        <v>50</v>
      </c>
      <c r="D739" s="131"/>
      <c r="E739" s="250"/>
      <c r="F739" s="251"/>
      <c r="G739" s="251"/>
      <c r="H739" s="251"/>
      <c r="I739" s="251"/>
      <c r="J739" s="251"/>
      <c r="K739" s="251"/>
      <c r="L739" s="252"/>
      <c r="O739" s="8"/>
    </row>
    <row r="740" spans="1:15" ht="22.5" hidden="1" customHeight="1" outlineLevel="1">
      <c r="A740" s="7"/>
      <c r="B740" s="154" t="s">
        <v>252</v>
      </c>
      <c r="C740" s="155"/>
      <c r="D740" s="155"/>
      <c r="E740" s="156"/>
      <c r="F740" s="156"/>
      <c r="G740" s="156"/>
      <c r="H740" s="156"/>
      <c r="I740" s="156"/>
      <c r="J740" s="156"/>
      <c r="K740" s="156"/>
      <c r="L740" s="157"/>
      <c r="O740" s="8"/>
    </row>
    <row r="741" spans="1:15" ht="15" hidden="1" customHeight="1" outlineLevel="1">
      <c r="A741" s="7"/>
      <c r="B741" s="134" t="s">
        <v>296</v>
      </c>
      <c r="C741" s="137" t="s">
        <v>14</v>
      </c>
      <c r="D741" s="138"/>
      <c r="E741" s="132"/>
      <c r="F741" s="132"/>
      <c r="G741" s="132"/>
      <c r="H741" s="132"/>
      <c r="I741" s="132"/>
      <c r="J741" s="132"/>
      <c r="K741" s="132"/>
      <c r="L741" s="133"/>
      <c r="O741" s="8"/>
    </row>
    <row r="742" spans="1:15" ht="15" hidden="1" customHeight="1" outlineLevel="1">
      <c r="A742" s="7"/>
      <c r="B742" s="135"/>
      <c r="C742" s="139" t="s">
        <v>12</v>
      </c>
      <c r="D742" s="140"/>
      <c r="E742" s="142"/>
      <c r="F742" s="142"/>
      <c r="G742" s="142"/>
      <c r="H742" s="142"/>
      <c r="I742" s="142"/>
      <c r="J742" s="142"/>
      <c r="K742" s="142"/>
      <c r="L742" s="143"/>
      <c r="O742" s="8"/>
    </row>
    <row r="743" spans="1:15" ht="15" hidden="1" customHeight="1" outlineLevel="1" thickBot="1">
      <c r="A743" s="7"/>
      <c r="B743" s="135"/>
      <c r="C743" s="130" t="s">
        <v>50</v>
      </c>
      <c r="D743" s="131"/>
      <c r="E743" s="250"/>
      <c r="F743" s="251"/>
      <c r="G743" s="251"/>
      <c r="H743" s="251"/>
      <c r="I743" s="251"/>
      <c r="J743" s="251"/>
      <c r="K743" s="251"/>
      <c r="L743" s="252"/>
      <c r="O743" s="8"/>
    </row>
    <row r="744" spans="1:15" ht="22.5" hidden="1" customHeight="1" outlineLevel="1">
      <c r="A744" s="7"/>
      <c r="B744" s="154" t="s">
        <v>254</v>
      </c>
      <c r="C744" s="155"/>
      <c r="D744" s="155"/>
      <c r="E744" s="156"/>
      <c r="F744" s="156"/>
      <c r="G744" s="156"/>
      <c r="H744" s="156"/>
      <c r="I744" s="156"/>
      <c r="J744" s="156"/>
      <c r="K744" s="156"/>
      <c r="L744" s="157"/>
      <c r="O744" s="8"/>
    </row>
    <row r="745" spans="1:15" ht="15" hidden="1" customHeight="1" outlineLevel="1">
      <c r="A745" s="7"/>
      <c r="B745" s="134" t="s">
        <v>255</v>
      </c>
      <c r="C745" s="137" t="s">
        <v>14</v>
      </c>
      <c r="D745" s="138"/>
      <c r="E745" s="132"/>
      <c r="F745" s="132"/>
      <c r="G745" s="132"/>
      <c r="H745" s="132"/>
      <c r="I745" s="132"/>
      <c r="J745" s="132"/>
      <c r="K745" s="132"/>
      <c r="L745" s="133"/>
      <c r="O745" s="8"/>
    </row>
    <row r="746" spans="1:15" ht="15" hidden="1" customHeight="1" outlineLevel="1">
      <c r="A746" s="7"/>
      <c r="B746" s="135"/>
      <c r="C746" s="139" t="s">
        <v>12</v>
      </c>
      <c r="D746" s="140"/>
      <c r="E746" s="142"/>
      <c r="F746" s="142"/>
      <c r="G746" s="142"/>
      <c r="H746" s="142"/>
      <c r="I746" s="142"/>
      <c r="J746" s="142"/>
      <c r="K746" s="142"/>
      <c r="L746" s="143"/>
      <c r="O746" s="8"/>
    </row>
    <row r="747" spans="1:15" ht="15" hidden="1" customHeight="1" outlineLevel="1" thickBot="1">
      <c r="A747" s="7"/>
      <c r="B747" s="135"/>
      <c r="C747" s="130" t="s">
        <v>50</v>
      </c>
      <c r="D747" s="131"/>
      <c r="E747" s="250"/>
      <c r="F747" s="251"/>
      <c r="G747" s="251"/>
      <c r="H747" s="251"/>
      <c r="I747" s="251"/>
      <c r="J747" s="251"/>
      <c r="K747" s="251"/>
      <c r="L747" s="252"/>
      <c r="O747" s="8"/>
    </row>
    <row r="748" spans="1:15" ht="22.5" hidden="1" customHeight="1" outlineLevel="1">
      <c r="A748" s="7"/>
      <c r="B748" s="154" t="s">
        <v>256</v>
      </c>
      <c r="C748" s="155"/>
      <c r="D748" s="155"/>
      <c r="E748" s="156"/>
      <c r="F748" s="156"/>
      <c r="G748" s="156"/>
      <c r="H748" s="156"/>
      <c r="I748" s="156"/>
      <c r="J748" s="156"/>
      <c r="K748" s="156"/>
      <c r="L748" s="157"/>
      <c r="O748" s="8"/>
    </row>
    <row r="749" spans="1:15" ht="15" hidden="1" customHeight="1" outlineLevel="1">
      <c r="A749" s="7"/>
      <c r="B749" s="134" t="s">
        <v>257</v>
      </c>
      <c r="C749" s="137" t="s">
        <v>14</v>
      </c>
      <c r="D749" s="138"/>
      <c r="E749" s="132"/>
      <c r="F749" s="132"/>
      <c r="G749" s="132"/>
      <c r="H749" s="132"/>
      <c r="I749" s="132"/>
      <c r="J749" s="132"/>
      <c r="K749" s="132"/>
      <c r="L749" s="133"/>
      <c r="O749" s="8"/>
    </row>
    <row r="750" spans="1:15" ht="15" hidden="1" customHeight="1" outlineLevel="1">
      <c r="A750" s="7"/>
      <c r="B750" s="135"/>
      <c r="C750" s="139" t="s">
        <v>12</v>
      </c>
      <c r="D750" s="140"/>
      <c r="E750" s="142"/>
      <c r="F750" s="142"/>
      <c r="G750" s="142"/>
      <c r="H750" s="142"/>
      <c r="I750" s="142"/>
      <c r="J750" s="142"/>
      <c r="K750" s="142"/>
      <c r="L750" s="143"/>
      <c r="O750" s="8"/>
    </row>
    <row r="751" spans="1:15" ht="15" hidden="1" customHeight="1" outlineLevel="1" thickBot="1">
      <c r="A751" s="7"/>
      <c r="B751" s="135"/>
      <c r="C751" s="130" t="s">
        <v>50</v>
      </c>
      <c r="D751" s="131"/>
      <c r="E751" s="250"/>
      <c r="F751" s="251"/>
      <c r="G751" s="251"/>
      <c r="H751" s="251"/>
      <c r="I751" s="251"/>
      <c r="J751" s="251"/>
      <c r="K751" s="251"/>
      <c r="L751" s="252"/>
      <c r="O751" s="8"/>
    </row>
    <row r="752" spans="1:15" ht="22.5" hidden="1" customHeight="1" outlineLevel="1">
      <c r="A752" s="7"/>
      <c r="B752" s="154" t="s">
        <v>258</v>
      </c>
      <c r="C752" s="155"/>
      <c r="D752" s="155"/>
      <c r="E752" s="156"/>
      <c r="F752" s="156"/>
      <c r="G752" s="156"/>
      <c r="H752" s="156"/>
      <c r="I752" s="156"/>
      <c r="J752" s="156"/>
      <c r="K752" s="156"/>
      <c r="L752" s="157"/>
      <c r="O752" s="8"/>
    </row>
    <row r="753" spans="1:15" ht="15" hidden="1" customHeight="1" outlineLevel="1">
      <c r="A753" s="7"/>
      <c r="B753" s="134" t="s">
        <v>297</v>
      </c>
      <c r="C753" s="137" t="s">
        <v>14</v>
      </c>
      <c r="D753" s="138"/>
      <c r="E753" s="132"/>
      <c r="F753" s="132"/>
      <c r="G753" s="132"/>
      <c r="H753" s="132"/>
      <c r="I753" s="132"/>
      <c r="J753" s="132"/>
      <c r="K753" s="132"/>
      <c r="L753" s="133"/>
      <c r="O753" s="8"/>
    </row>
    <row r="754" spans="1:15" ht="15" hidden="1" customHeight="1" outlineLevel="1">
      <c r="A754" s="7"/>
      <c r="B754" s="135"/>
      <c r="C754" s="139" t="s">
        <v>12</v>
      </c>
      <c r="D754" s="140"/>
      <c r="E754" s="142"/>
      <c r="F754" s="142"/>
      <c r="G754" s="142"/>
      <c r="H754" s="142"/>
      <c r="I754" s="142"/>
      <c r="J754" s="142"/>
      <c r="K754" s="142"/>
      <c r="L754" s="143"/>
      <c r="O754" s="8"/>
    </row>
    <row r="755" spans="1:15" ht="15" hidden="1" customHeight="1" outlineLevel="1" thickBot="1">
      <c r="A755" s="7"/>
      <c r="B755" s="135"/>
      <c r="C755" s="130" t="s">
        <v>50</v>
      </c>
      <c r="D755" s="131"/>
      <c r="E755" s="250"/>
      <c r="F755" s="251"/>
      <c r="G755" s="251"/>
      <c r="H755" s="251"/>
      <c r="I755" s="251"/>
      <c r="J755" s="251"/>
      <c r="K755" s="251"/>
      <c r="L755" s="252"/>
      <c r="O755" s="8"/>
    </row>
    <row r="756" spans="1:15" ht="22.5" hidden="1" customHeight="1" outlineLevel="1">
      <c r="A756" s="7"/>
      <c r="B756" s="154" t="s">
        <v>298</v>
      </c>
      <c r="C756" s="155"/>
      <c r="D756" s="155"/>
      <c r="E756" s="156"/>
      <c r="F756" s="156"/>
      <c r="G756" s="156"/>
      <c r="H756" s="156"/>
      <c r="I756" s="156"/>
      <c r="J756" s="156"/>
      <c r="K756" s="156"/>
      <c r="L756" s="157"/>
      <c r="O756" s="8"/>
    </row>
    <row r="757" spans="1:15" ht="15" hidden="1" customHeight="1" outlineLevel="1">
      <c r="A757" s="7"/>
      <c r="B757" s="134" t="s">
        <v>261</v>
      </c>
      <c r="C757" s="137" t="s">
        <v>14</v>
      </c>
      <c r="D757" s="138"/>
      <c r="E757" s="132"/>
      <c r="F757" s="132"/>
      <c r="G757" s="132"/>
      <c r="H757" s="132"/>
      <c r="I757" s="132"/>
      <c r="J757" s="132"/>
      <c r="K757" s="132"/>
      <c r="L757" s="133"/>
      <c r="O757" s="8"/>
    </row>
    <row r="758" spans="1:15" ht="15" hidden="1" customHeight="1" outlineLevel="1">
      <c r="A758" s="7"/>
      <c r="B758" s="135"/>
      <c r="C758" s="139" t="s">
        <v>12</v>
      </c>
      <c r="D758" s="140"/>
      <c r="E758" s="142"/>
      <c r="F758" s="142"/>
      <c r="G758" s="142"/>
      <c r="H758" s="142"/>
      <c r="I758" s="142"/>
      <c r="J758" s="142"/>
      <c r="K758" s="142"/>
      <c r="L758" s="143"/>
      <c r="O758" s="8"/>
    </row>
    <row r="759" spans="1:15" ht="15" hidden="1" customHeight="1" outlineLevel="1" thickBot="1">
      <c r="A759" s="7"/>
      <c r="B759" s="141"/>
      <c r="C759" s="266" t="s">
        <v>50</v>
      </c>
      <c r="D759" s="267"/>
      <c r="E759" s="193"/>
      <c r="F759" s="194"/>
      <c r="G759" s="194"/>
      <c r="H759" s="194"/>
      <c r="I759" s="194"/>
      <c r="J759" s="194"/>
      <c r="K759" s="194"/>
      <c r="L759" s="195"/>
      <c r="O759" s="8"/>
    </row>
    <row r="760" spans="1:15" ht="15" customHeight="1" collapsed="1" thickBot="1">
      <c r="A760" s="7"/>
      <c r="B760" s="87"/>
      <c r="C760" s="88"/>
      <c r="D760" s="89"/>
      <c r="E760" s="90"/>
      <c r="F760" s="91"/>
      <c r="G760" s="91"/>
      <c r="H760" s="91"/>
      <c r="I760" s="91"/>
      <c r="J760" s="91"/>
      <c r="K760" s="91"/>
      <c r="L760" s="92"/>
      <c r="O760" s="8"/>
    </row>
    <row r="761" spans="1:15" ht="68.25" hidden="1" customHeight="1" thickBot="1">
      <c r="B761" s="277" t="s">
        <v>262</v>
      </c>
      <c r="C761" s="278"/>
      <c r="D761" s="279"/>
      <c r="E761" s="280"/>
      <c r="F761" s="281"/>
      <c r="G761" s="281"/>
      <c r="H761" s="281"/>
      <c r="I761" s="281"/>
      <c r="J761" s="281"/>
      <c r="K761" s="281"/>
      <c r="L761" s="282"/>
      <c r="O761" s="8"/>
    </row>
    <row r="762" spans="1:15" ht="13.5" customHeight="1">
      <c r="O762" s="276" t="s">
        <v>337</v>
      </c>
    </row>
    <row r="763" spans="1:15" ht="13.5" customHeight="1">
      <c r="B763" s="263"/>
      <c r="C763" s="263"/>
      <c r="D763" s="263"/>
      <c r="E763" s="263"/>
      <c r="F763" s="263"/>
      <c r="G763" s="263"/>
      <c r="H763" s="263"/>
      <c r="I763" s="263"/>
      <c r="J763" s="263"/>
      <c r="K763" s="263"/>
      <c r="L763" s="263"/>
      <c r="O763" s="217"/>
    </row>
    <row r="764" spans="1:15">
      <c r="B764" s="263"/>
      <c r="C764" s="263"/>
      <c r="D764" s="263"/>
      <c r="E764" s="263"/>
      <c r="F764" s="263"/>
      <c r="G764" s="263"/>
      <c r="H764" s="263"/>
      <c r="I764" s="263"/>
      <c r="J764" s="263"/>
      <c r="K764" s="263"/>
      <c r="L764" s="263"/>
      <c r="O764" s="217"/>
    </row>
    <row r="765" spans="1:15">
      <c r="O765" s="217"/>
    </row>
  </sheetData>
  <sheetProtection formatRows="0" selectLockedCells="1" autoFilter="0"/>
  <dataConsolidate/>
  <mergeCells count="1443">
    <mergeCell ref="O14:O15"/>
    <mergeCell ref="C35:C38"/>
    <mergeCell ref="E34:L34"/>
    <mergeCell ref="E35:L35"/>
    <mergeCell ref="E36:L36"/>
    <mergeCell ref="E37:L37"/>
    <mergeCell ref="O762:O765"/>
    <mergeCell ref="O680:O681"/>
    <mergeCell ref="C755:D755"/>
    <mergeCell ref="B756:D756"/>
    <mergeCell ref="B757:B759"/>
    <mergeCell ref="C757:D757"/>
    <mergeCell ref="B676:D676"/>
    <mergeCell ref="E676:L676"/>
    <mergeCell ref="C754:D754"/>
    <mergeCell ref="C707:D707"/>
    <mergeCell ref="C703:D703"/>
    <mergeCell ref="B697:B699"/>
    <mergeCell ref="C697:D697"/>
    <mergeCell ref="C698:D698"/>
    <mergeCell ref="C699:D699"/>
    <mergeCell ref="C693:D693"/>
    <mergeCell ref="B701:B703"/>
    <mergeCell ref="B688:D688"/>
    <mergeCell ref="B689:B691"/>
    <mergeCell ref="C689:D689"/>
    <mergeCell ref="B693:B695"/>
    <mergeCell ref="E736:L736"/>
    <mergeCell ref="E737:L737"/>
    <mergeCell ref="B761:D761"/>
    <mergeCell ref="E761:L761"/>
    <mergeCell ref="B713:B715"/>
    <mergeCell ref="B684:D684"/>
    <mergeCell ref="B685:B687"/>
    <mergeCell ref="C685:D685"/>
    <mergeCell ref="C686:D686"/>
    <mergeCell ref="C687:D687"/>
    <mergeCell ref="B708:D708"/>
    <mergeCell ref="B9:D9"/>
    <mergeCell ref="C737:D737"/>
    <mergeCell ref="C738:D738"/>
    <mergeCell ref="C739:D739"/>
    <mergeCell ref="C758:D758"/>
    <mergeCell ref="C759:D759"/>
    <mergeCell ref="C746:D746"/>
    <mergeCell ref="C747:D747"/>
    <mergeCell ref="B748:D748"/>
    <mergeCell ref="B749:B751"/>
    <mergeCell ref="C730:D730"/>
    <mergeCell ref="B733:B735"/>
    <mergeCell ref="B725:B727"/>
    <mergeCell ref="B717:B719"/>
    <mergeCell ref="C717:D717"/>
    <mergeCell ref="C718:D718"/>
    <mergeCell ref="C719:D719"/>
    <mergeCell ref="B721:B723"/>
    <mergeCell ref="B724:D724"/>
    <mergeCell ref="C723:D723"/>
    <mergeCell ref="B720:D720"/>
    <mergeCell ref="B709:B711"/>
    <mergeCell ref="C709:D709"/>
    <mergeCell ref="C710:D710"/>
    <mergeCell ref="B712:D712"/>
    <mergeCell ref="C31:C34"/>
    <mergeCell ref="B716:D716"/>
    <mergeCell ref="C714:D714"/>
    <mergeCell ref="B704:D704"/>
    <mergeCell ref="B705:B707"/>
    <mergeCell ref="C705:D705"/>
    <mergeCell ref="C706:D706"/>
    <mergeCell ref="E701:L701"/>
    <mergeCell ref="C702:D702"/>
    <mergeCell ref="E702:L702"/>
    <mergeCell ref="E703:L703"/>
    <mergeCell ref="E704:L704"/>
    <mergeCell ref="E705:L705"/>
    <mergeCell ref="E693:L693"/>
    <mergeCell ref="E694:L694"/>
    <mergeCell ref="E695:L695"/>
    <mergeCell ref="E758:L758"/>
    <mergeCell ref="E759:L759"/>
    <mergeCell ref="C750:D750"/>
    <mergeCell ref="B741:B743"/>
    <mergeCell ref="C725:D725"/>
    <mergeCell ref="C726:D726"/>
    <mergeCell ref="C727:D727"/>
    <mergeCell ref="B728:D728"/>
    <mergeCell ref="B729:B731"/>
    <mergeCell ref="C729:D729"/>
    <mergeCell ref="E740:L740"/>
    <mergeCell ref="C741:D741"/>
    <mergeCell ref="E741:L741"/>
    <mergeCell ref="C742:D742"/>
    <mergeCell ref="E742:L742"/>
    <mergeCell ref="C743:D743"/>
    <mergeCell ref="E743:L743"/>
    <mergeCell ref="E754:L754"/>
    <mergeCell ref="E755:L755"/>
    <mergeCell ref="E738:L738"/>
    <mergeCell ref="C695:D695"/>
    <mergeCell ref="B696:D696"/>
    <mergeCell ref="E753:L753"/>
    <mergeCell ref="B692:D692"/>
    <mergeCell ref="E706:L706"/>
    <mergeCell ref="E707:L707"/>
    <mergeCell ref="E708:L708"/>
    <mergeCell ref="E756:L756"/>
    <mergeCell ref="E757:L757"/>
    <mergeCell ref="E744:L744"/>
    <mergeCell ref="C745:D745"/>
    <mergeCell ref="E745:L745"/>
    <mergeCell ref="E746:L746"/>
    <mergeCell ref="E747:L747"/>
    <mergeCell ref="E748:L748"/>
    <mergeCell ref="C749:D749"/>
    <mergeCell ref="E723:L723"/>
    <mergeCell ref="C735:D735"/>
    <mergeCell ref="E730:L730"/>
    <mergeCell ref="C731:D731"/>
    <mergeCell ref="E731:L731"/>
    <mergeCell ref="E732:L732"/>
    <mergeCell ref="C733:D733"/>
    <mergeCell ref="E733:L733"/>
    <mergeCell ref="E728:L728"/>
    <mergeCell ref="E729:L729"/>
    <mergeCell ref="E735:L735"/>
    <mergeCell ref="E750:L750"/>
    <mergeCell ref="C751:D751"/>
    <mergeCell ref="E751:L751"/>
    <mergeCell ref="E699:L699"/>
    <mergeCell ref="E700:L700"/>
    <mergeCell ref="C701:D701"/>
    <mergeCell ref="E752:L752"/>
    <mergeCell ref="C753:D753"/>
    <mergeCell ref="B752:D752"/>
    <mergeCell ref="B753:B755"/>
    <mergeCell ref="E749:L749"/>
    <mergeCell ref="B744:D744"/>
    <mergeCell ref="B745:B747"/>
    <mergeCell ref="B740:D740"/>
    <mergeCell ref="E720:L720"/>
    <mergeCell ref="C721:D721"/>
    <mergeCell ref="E721:L721"/>
    <mergeCell ref="C722:D722"/>
    <mergeCell ref="E722:L722"/>
    <mergeCell ref="E715:L715"/>
    <mergeCell ref="E716:L716"/>
    <mergeCell ref="E717:L717"/>
    <mergeCell ref="E718:L718"/>
    <mergeCell ref="E719:L719"/>
    <mergeCell ref="B732:D732"/>
    <mergeCell ref="E724:L724"/>
    <mergeCell ref="E725:L725"/>
    <mergeCell ref="E726:L726"/>
    <mergeCell ref="E727:L727"/>
    <mergeCell ref="C734:D734"/>
    <mergeCell ref="E734:L734"/>
    <mergeCell ref="E739:L739"/>
    <mergeCell ref="B736:D736"/>
    <mergeCell ref="B737:B739"/>
    <mergeCell ref="E710:L710"/>
    <mergeCell ref="C711:D711"/>
    <mergeCell ref="E711:L711"/>
    <mergeCell ref="E712:L712"/>
    <mergeCell ref="C713:D713"/>
    <mergeCell ref="E713:L713"/>
    <mergeCell ref="E714:L714"/>
    <mergeCell ref="C715:D715"/>
    <mergeCell ref="E709:L709"/>
    <mergeCell ref="B700:D700"/>
    <mergeCell ref="C694:D694"/>
    <mergeCell ref="B681:B683"/>
    <mergeCell ref="C681:D681"/>
    <mergeCell ref="E681:L681"/>
    <mergeCell ref="C682:D682"/>
    <mergeCell ref="E682:L682"/>
    <mergeCell ref="C683:D683"/>
    <mergeCell ref="E683:L683"/>
    <mergeCell ref="C691:D691"/>
    <mergeCell ref="E691:L691"/>
    <mergeCell ref="E692:L692"/>
    <mergeCell ref="E684:L684"/>
    <mergeCell ref="E685:L685"/>
    <mergeCell ref="E686:L686"/>
    <mergeCell ref="E687:L687"/>
    <mergeCell ref="E688:L688"/>
    <mergeCell ref="E696:L696"/>
    <mergeCell ref="E697:L697"/>
    <mergeCell ref="E698:L698"/>
    <mergeCell ref="E689:L689"/>
    <mergeCell ref="C690:D690"/>
    <mergeCell ref="E690:L690"/>
    <mergeCell ref="B27:D27"/>
    <mergeCell ref="B31:B38"/>
    <mergeCell ref="O576:O578"/>
    <mergeCell ref="O579:O585"/>
    <mergeCell ref="O596:O598"/>
    <mergeCell ref="O666:O668"/>
    <mergeCell ref="O669:O675"/>
    <mergeCell ref="B763:L764"/>
    <mergeCell ref="O626:O628"/>
    <mergeCell ref="O629:O635"/>
    <mergeCell ref="O636:O638"/>
    <mergeCell ref="O639:O645"/>
    <mergeCell ref="O656:O658"/>
    <mergeCell ref="E674:L674"/>
    <mergeCell ref="O659:O665"/>
    <mergeCell ref="E675:L675"/>
    <mergeCell ref="B666:D666"/>
    <mergeCell ref="O606:O608"/>
    <mergeCell ref="O609:O615"/>
    <mergeCell ref="O536:O538"/>
    <mergeCell ref="O539:O545"/>
    <mergeCell ref="O546:O548"/>
    <mergeCell ref="O549:O555"/>
    <mergeCell ref="O566:O568"/>
    <mergeCell ref="O569:O575"/>
    <mergeCell ref="O599:O605"/>
    <mergeCell ref="O486:O488"/>
    <mergeCell ref="O489:O495"/>
    <mergeCell ref="O506:O508"/>
    <mergeCell ref="O509:O515"/>
    <mergeCell ref="O516:O518"/>
    <mergeCell ref="O519:O525"/>
    <mergeCell ref="O446:O448"/>
    <mergeCell ref="O449:O455"/>
    <mergeCell ref="O456:O458"/>
    <mergeCell ref="O459:O465"/>
    <mergeCell ref="O476:O478"/>
    <mergeCell ref="O479:O485"/>
    <mergeCell ref="O396:O398"/>
    <mergeCell ref="O399:O405"/>
    <mergeCell ref="O416:O418"/>
    <mergeCell ref="O419:O425"/>
    <mergeCell ref="O426:O428"/>
    <mergeCell ref="O429:O435"/>
    <mergeCell ref="O356:O358"/>
    <mergeCell ref="O359:O365"/>
    <mergeCell ref="O366:O368"/>
    <mergeCell ref="O369:O375"/>
    <mergeCell ref="O386:O388"/>
    <mergeCell ref="O389:O395"/>
    <mergeCell ref="O309:O315"/>
    <mergeCell ref="O326:O328"/>
    <mergeCell ref="O329:O335"/>
    <mergeCell ref="O336:O338"/>
    <mergeCell ref="O339:O345"/>
    <mergeCell ref="O266:O268"/>
    <mergeCell ref="O269:O275"/>
    <mergeCell ref="O276:O278"/>
    <mergeCell ref="O279:O285"/>
    <mergeCell ref="O296:O298"/>
    <mergeCell ref="O299:O305"/>
    <mergeCell ref="O216:O218"/>
    <mergeCell ref="O236:O238"/>
    <mergeCell ref="O239:O245"/>
    <mergeCell ref="O246:O248"/>
    <mergeCell ref="O249:O255"/>
    <mergeCell ref="O223:O225"/>
    <mergeCell ref="O186:O188"/>
    <mergeCell ref="O189:O195"/>
    <mergeCell ref="O206:O208"/>
    <mergeCell ref="O209:O215"/>
    <mergeCell ref="O126:O128"/>
    <mergeCell ref="O129:O135"/>
    <mergeCell ref="O146:O148"/>
    <mergeCell ref="O149:O155"/>
    <mergeCell ref="O156:O158"/>
    <mergeCell ref="O159:O165"/>
    <mergeCell ref="O86:O88"/>
    <mergeCell ref="O89:O95"/>
    <mergeCell ref="O96:O98"/>
    <mergeCell ref="O99:O105"/>
    <mergeCell ref="O116:O118"/>
    <mergeCell ref="O119:O125"/>
    <mergeCell ref="O306:O308"/>
    <mergeCell ref="E164:L164"/>
    <mergeCell ref="E175:L175"/>
    <mergeCell ref="B176:D176"/>
    <mergeCell ref="E176:L176"/>
    <mergeCell ref="C169:D169"/>
    <mergeCell ref="E169:L169"/>
    <mergeCell ref="C170:D170"/>
    <mergeCell ref="E170:L170"/>
    <mergeCell ref="C171:D171"/>
    <mergeCell ref="E165:L165"/>
    <mergeCell ref="B156:D156"/>
    <mergeCell ref="E156:L156"/>
    <mergeCell ref="B157:B165"/>
    <mergeCell ref="C157:D157"/>
    <mergeCell ref="E157:L157"/>
    <mergeCell ref="O176:O178"/>
    <mergeCell ref="O179:O185"/>
    <mergeCell ref="C179:D179"/>
    <mergeCell ref="C180:D180"/>
    <mergeCell ref="E180:L180"/>
    <mergeCell ref="E181:L181"/>
    <mergeCell ref="C181:C185"/>
    <mergeCell ref="E182:L182"/>
    <mergeCell ref="B187:B195"/>
    <mergeCell ref="C187:D187"/>
    <mergeCell ref="E187:L187"/>
    <mergeCell ref="C188:D188"/>
    <mergeCell ref="E188:L188"/>
    <mergeCell ref="C189:D189"/>
    <mergeCell ref="E189:L189"/>
    <mergeCell ref="E190:L190"/>
    <mergeCell ref="C191:C195"/>
    <mergeCell ref="E191:L191"/>
    <mergeCell ref="E192:L192"/>
    <mergeCell ref="E193:L193"/>
    <mergeCell ref="E194:L194"/>
    <mergeCell ref="E195:L195"/>
    <mergeCell ref="C190:D190"/>
    <mergeCell ref="B3:L3"/>
    <mergeCell ref="E22:L22"/>
    <mergeCell ref="E23:L23"/>
    <mergeCell ref="E28:L28"/>
    <mergeCell ref="B17:D17"/>
    <mergeCell ref="B22:D22"/>
    <mergeCell ref="E7:L7"/>
    <mergeCell ref="E8:L8"/>
    <mergeCell ref="E9:L9"/>
    <mergeCell ref="C178:D178"/>
    <mergeCell ref="C160:D160"/>
    <mergeCell ref="E160:L160"/>
    <mergeCell ref="C161:C165"/>
    <mergeCell ref="E161:L161"/>
    <mergeCell ref="E162:L162"/>
    <mergeCell ref="E163:L163"/>
    <mergeCell ref="E179:L179"/>
    <mergeCell ref="C670:D670"/>
    <mergeCell ref="E670:L670"/>
    <mergeCell ref="C668:D668"/>
    <mergeCell ref="E668:L668"/>
    <mergeCell ref="C669:D669"/>
    <mergeCell ref="E669:L669"/>
    <mergeCell ref="E666:L666"/>
    <mergeCell ref="B667:B675"/>
    <mergeCell ref="C667:D667"/>
    <mergeCell ref="E667:L667"/>
    <mergeCell ref="C671:C675"/>
    <mergeCell ref="E671:L671"/>
    <mergeCell ref="E672:L672"/>
    <mergeCell ref="E673:L673"/>
    <mergeCell ref="E660:L660"/>
    <mergeCell ref="C661:C665"/>
    <mergeCell ref="E661:L661"/>
    <mergeCell ref="E662:L662"/>
    <mergeCell ref="E663:L663"/>
    <mergeCell ref="E664:L664"/>
    <mergeCell ref="E665:L665"/>
    <mergeCell ref="B656:D656"/>
    <mergeCell ref="E656:L656"/>
    <mergeCell ref="B657:B665"/>
    <mergeCell ref="C657:D657"/>
    <mergeCell ref="E657:L657"/>
    <mergeCell ref="C658:D658"/>
    <mergeCell ref="E658:L658"/>
    <mergeCell ref="C659:D659"/>
    <mergeCell ref="E659:L659"/>
    <mergeCell ref="C660:D660"/>
    <mergeCell ref="E650:L650"/>
    <mergeCell ref="C651:D651"/>
    <mergeCell ref="E651:L651"/>
    <mergeCell ref="E652:L652"/>
    <mergeCell ref="E653:L653"/>
    <mergeCell ref="C654:C655"/>
    <mergeCell ref="E654:L654"/>
    <mergeCell ref="E655:L655"/>
    <mergeCell ref="B646:D646"/>
    <mergeCell ref="E646:L646"/>
    <mergeCell ref="B647:B655"/>
    <mergeCell ref="C647:D647"/>
    <mergeCell ref="E647:L647"/>
    <mergeCell ref="C648:D648"/>
    <mergeCell ref="E648:L648"/>
    <mergeCell ref="C649:D649"/>
    <mergeCell ref="E649:L649"/>
    <mergeCell ref="C650:D650"/>
    <mergeCell ref="E640:L640"/>
    <mergeCell ref="C641:C645"/>
    <mergeCell ref="E641:L641"/>
    <mergeCell ref="E642:L642"/>
    <mergeCell ref="E643:L643"/>
    <mergeCell ref="E644:L644"/>
    <mergeCell ref="E645:L645"/>
    <mergeCell ref="B636:D636"/>
    <mergeCell ref="E636:L636"/>
    <mergeCell ref="B637:B645"/>
    <mergeCell ref="C637:D637"/>
    <mergeCell ref="E637:L637"/>
    <mergeCell ref="C638:D638"/>
    <mergeCell ref="E638:L638"/>
    <mergeCell ref="C639:D639"/>
    <mergeCell ref="E639:L639"/>
    <mergeCell ref="C640:D640"/>
    <mergeCell ref="E630:L630"/>
    <mergeCell ref="C631:C635"/>
    <mergeCell ref="E631:L631"/>
    <mergeCell ref="E632:L632"/>
    <mergeCell ref="E633:L633"/>
    <mergeCell ref="E634:L634"/>
    <mergeCell ref="E635:L635"/>
    <mergeCell ref="B626:D626"/>
    <mergeCell ref="E626:L626"/>
    <mergeCell ref="B627:B635"/>
    <mergeCell ref="C627:D627"/>
    <mergeCell ref="E627:L627"/>
    <mergeCell ref="C628:D628"/>
    <mergeCell ref="E628:L628"/>
    <mergeCell ref="C629:D629"/>
    <mergeCell ref="E629:L629"/>
    <mergeCell ref="C630:D630"/>
    <mergeCell ref="E620:L620"/>
    <mergeCell ref="C621:D621"/>
    <mergeCell ref="E621:L621"/>
    <mergeCell ref="E622:L622"/>
    <mergeCell ref="E623:L623"/>
    <mergeCell ref="C624:C625"/>
    <mergeCell ref="E624:L624"/>
    <mergeCell ref="E625:L625"/>
    <mergeCell ref="B616:D616"/>
    <mergeCell ref="E616:L616"/>
    <mergeCell ref="B617:B625"/>
    <mergeCell ref="C617:D617"/>
    <mergeCell ref="E617:L617"/>
    <mergeCell ref="C618:D618"/>
    <mergeCell ref="E618:L618"/>
    <mergeCell ref="C619:D619"/>
    <mergeCell ref="E619:L619"/>
    <mergeCell ref="C620:D620"/>
    <mergeCell ref="E610:L610"/>
    <mergeCell ref="C611:C615"/>
    <mergeCell ref="E611:L611"/>
    <mergeCell ref="E612:L612"/>
    <mergeCell ref="E613:L613"/>
    <mergeCell ref="E614:L614"/>
    <mergeCell ref="E615:L615"/>
    <mergeCell ref="B606:D606"/>
    <mergeCell ref="E606:L606"/>
    <mergeCell ref="B607:B615"/>
    <mergeCell ref="C607:D607"/>
    <mergeCell ref="E607:L607"/>
    <mergeCell ref="C608:D608"/>
    <mergeCell ref="E608:L608"/>
    <mergeCell ref="C609:D609"/>
    <mergeCell ref="E609:L609"/>
    <mergeCell ref="C610:D610"/>
    <mergeCell ref="E600:L600"/>
    <mergeCell ref="C601:C605"/>
    <mergeCell ref="E601:L601"/>
    <mergeCell ref="E602:L602"/>
    <mergeCell ref="E603:L603"/>
    <mergeCell ref="E604:L604"/>
    <mergeCell ref="E605:L605"/>
    <mergeCell ref="B596:D596"/>
    <mergeCell ref="E596:L596"/>
    <mergeCell ref="B597:B605"/>
    <mergeCell ref="C597:D597"/>
    <mergeCell ref="E597:L597"/>
    <mergeCell ref="C598:D598"/>
    <mergeCell ref="E598:L598"/>
    <mergeCell ref="C599:D599"/>
    <mergeCell ref="E599:L599"/>
    <mergeCell ref="C600:D600"/>
    <mergeCell ref="E590:L590"/>
    <mergeCell ref="C591:D591"/>
    <mergeCell ref="E591:L591"/>
    <mergeCell ref="E592:L592"/>
    <mergeCell ref="E593:L593"/>
    <mergeCell ref="C594:C595"/>
    <mergeCell ref="E594:L594"/>
    <mergeCell ref="E595:L595"/>
    <mergeCell ref="B586:D586"/>
    <mergeCell ref="E586:L586"/>
    <mergeCell ref="B587:B595"/>
    <mergeCell ref="C587:D587"/>
    <mergeCell ref="E587:L587"/>
    <mergeCell ref="C588:D588"/>
    <mergeCell ref="E588:L588"/>
    <mergeCell ref="C589:D589"/>
    <mergeCell ref="E589:L589"/>
    <mergeCell ref="C590:D590"/>
    <mergeCell ref="E580:L580"/>
    <mergeCell ref="C581:C585"/>
    <mergeCell ref="E581:L581"/>
    <mergeCell ref="E582:L582"/>
    <mergeCell ref="E583:L583"/>
    <mergeCell ref="E584:L584"/>
    <mergeCell ref="E585:L585"/>
    <mergeCell ref="B576:D576"/>
    <mergeCell ref="E576:L576"/>
    <mergeCell ref="B577:B585"/>
    <mergeCell ref="C577:D577"/>
    <mergeCell ref="E577:L577"/>
    <mergeCell ref="C578:D578"/>
    <mergeCell ref="E578:L578"/>
    <mergeCell ref="C579:D579"/>
    <mergeCell ref="E579:L579"/>
    <mergeCell ref="C580:D580"/>
    <mergeCell ref="E570:L570"/>
    <mergeCell ref="C571:C575"/>
    <mergeCell ref="E571:L571"/>
    <mergeCell ref="E572:L572"/>
    <mergeCell ref="E573:L573"/>
    <mergeCell ref="E574:L574"/>
    <mergeCell ref="E575:L575"/>
    <mergeCell ref="B566:D566"/>
    <mergeCell ref="E566:L566"/>
    <mergeCell ref="B567:B575"/>
    <mergeCell ref="C567:D567"/>
    <mergeCell ref="E567:L567"/>
    <mergeCell ref="C568:D568"/>
    <mergeCell ref="E568:L568"/>
    <mergeCell ref="C569:D569"/>
    <mergeCell ref="E569:L569"/>
    <mergeCell ref="C570:D570"/>
    <mergeCell ref="E560:L560"/>
    <mergeCell ref="C561:D561"/>
    <mergeCell ref="E561:L561"/>
    <mergeCell ref="E562:L562"/>
    <mergeCell ref="E563:L563"/>
    <mergeCell ref="C564:C565"/>
    <mergeCell ref="E564:L564"/>
    <mergeCell ref="E565:L565"/>
    <mergeCell ref="B556:D556"/>
    <mergeCell ref="E556:L556"/>
    <mergeCell ref="B557:B565"/>
    <mergeCell ref="C557:D557"/>
    <mergeCell ref="E557:L557"/>
    <mergeCell ref="C558:D558"/>
    <mergeCell ref="E558:L558"/>
    <mergeCell ref="C559:D559"/>
    <mergeCell ref="E559:L559"/>
    <mergeCell ref="C560:D560"/>
    <mergeCell ref="E550:L550"/>
    <mergeCell ref="C551:C555"/>
    <mergeCell ref="E551:L551"/>
    <mergeCell ref="E552:L552"/>
    <mergeCell ref="E553:L553"/>
    <mergeCell ref="E554:L554"/>
    <mergeCell ref="E555:L555"/>
    <mergeCell ref="B546:D546"/>
    <mergeCell ref="E546:L546"/>
    <mergeCell ref="B547:B555"/>
    <mergeCell ref="C547:D547"/>
    <mergeCell ref="E547:L547"/>
    <mergeCell ref="C548:D548"/>
    <mergeCell ref="E548:L548"/>
    <mergeCell ref="C549:D549"/>
    <mergeCell ref="E549:L549"/>
    <mergeCell ref="C550:D550"/>
    <mergeCell ref="E540:L540"/>
    <mergeCell ref="C541:C545"/>
    <mergeCell ref="E541:L541"/>
    <mergeCell ref="E542:L542"/>
    <mergeCell ref="E543:L543"/>
    <mergeCell ref="E544:L544"/>
    <mergeCell ref="E545:L545"/>
    <mergeCell ref="B536:D536"/>
    <mergeCell ref="E536:L536"/>
    <mergeCell ref="B537:B545"/>
    <mergeCell ref="C537:D537"/>
    <mergeCell ref="E537:L537"/>
    <mergeCell ref="C538:D538"/>
    <mergeCell ref="E538:L538"/>
    <mergeCell ref="C539:D539"/>
    <mergeCell ref="E539:L539"/>
    <mergeCell ref="C540:D540"/>
    <mergeCell ref="E530:L530"/>
    <mergeCell ref="C531:D531"/>
    <mergeCell ref="E531:L531"/>
    <mergeCell ref="E532:L532"/>
    <mergeCell ref="E533:L533"/>
    <mergeCell ref="C534:C535"/>
    <mergeCell ref="E534:L534"/>
    <mergeCell ref="E535:L535"/>
    <mergeCell ref="B526:D526"/>
    <mergeCell ref="E526:L526"/>
    <mergeCell ref="B527:B535"/>
    <mergeCell ref="C527:D527"/>
    <mergeCell ref="E527:L527"/>
    <mergeCell ref="C528:D528"/>
    <mergeCell ref="E528:L528"/>
    <mergeCell ref="C529:D529"/>
    <mergeCell ref="E529:L529"/>
    <mergeCell ref="C530:D530"/>
    <mergeCell ref="E520:L520"/>
    <mergeCell ref="C521:C525"/>
    <mergeCell ref="E521:L521"/>
    <mergeCell ref="E522:L522"/>
    <mergeCell ref="E523:L523"/>
    <mergeCell ref="E524:L524"/>
    <mergeCell ref="E525:L525"/>
    <mergeCell ref="B516:D516"/>
    <mergeCell ref="E516:L516"/>
    <mergeCell ref="B517:B525"/>
    <mergeCell ref="C517:D517"/>
    <mergeCell ref="E517:L517"/>
    <mergeCell ref="C518:D518"/>
    <mergeCell ref="E518:L518"/>
    <mergeCell ref="C519:D519"/>
    <mergeCell ref="E519:L519"/>
    <mergeCell ref="C520:D520"/>
    <mergeCell ref="E510:L510"/>
    <mergeCell ref="C511:C515"/>
    <mergeCell ref="E511:L511"/>
    <mergeCell ref="E512:L512"/>
    <mergeCell ref="E513:L513"/>
    <mergeCell ref="E514:L514"/>
    <mergeCell ref="E515:L515"/>
    <mergeCell ref="B506:D506"/>
    <mergeCell ref="E506:L506"/>
    <mergeCell ref="B507:B515"/>
    <mergeCell ref="C507:D507"/>
    <mergeCell ref="E507:L507"/>
    <mergeCell ref="C508:D508"/>
    <mergeCell ref="E508:L508"/>
    <mergeCell ref="C509:D509"/>
    <mergeCell ref="E509:L509"/>
    <mergeCell ref="C510:D510"/>
    <mergeCell ref="E500:L500"/>
    <mergeCell ref="C501:D501"/>
    <mergeCell ref="E501:L501"/>
    <mergeCell ref="E502:L502"/>
    <mergeCell ref="E503:L503"/>
    <mergeCell ref="C504:C505"/>
    <mergeCell ref="E504:L504"/>
    <mergeCell ref="E505:L505"/>
    <mergeCell ref="B496:D496"/>
    <mergeCell ref="E496:L496"/>
    <mergeCell ref="B497:B505"/>
    <mergeCell ref="C497:D497"/>
    <mergeCell ref="E497:L497"/>
    <mergeCell ref="C498:D498"/>
    <mergeCell ref="E498:L498"/>
    <mergeCell ref="C499:D499"/>
    <mergeCell ref="E499:L499"/>
    <mergeCell ref="C500:D500"/>
    <mergeCell ref="E490:L490"/>
    <mergeCell ref="C491:C495"/>
    <mergeCell ref="E491:L491"/>
    <mergeCell ref="E492:L492"/>
    <mergeCell ref="E493:L493"/>
    <mergeCell ref="E494:L494"/>
    <mergeCell ref="E495:L495"/>
    <mergeCell ref="B486:D486"/>
    <mergeCell ref="E486:L486"/>
    <mergeCell ref="B487:B495"/>
    <mergeCell ref="C487:D487"/>
    <mergeCell ref="E487:L487"/>
    <mergeCell ref="C488:D488"/>
    <mergeCell ref="E488:L488"/>
    <mergeCell ref="C489:D489"/>
    <mergeCell ref="E489:L489"/>
    <mergeCell ref="C490:D490"/>
    <mergeCell ref="E480:L480"/>
    <mergeCell ref="C481:C485"/>
    <mergeCell ref="E481:L481"/>
    <mergeCell ref="E482:L482"/>
    <mergeCell ref="E483:L483"/>
    <mergeCell ref="E484:L484"/>
    <mergeCell ref="E485:L485"/>
    <mergeCell ref="B476:D476"/>
    <mergeCell ref="E476:L476"/>
    <mergeCell ref="B477:B485"/>
    <mergeCell ref="C477:D477"/>
    <mergeCell ref="E477:L477"/>
    <mergeCell ref="C478:D478"/>
    <mergeCell ref="E478:L478"/>
    <mergeCell ref="C479:D479"/>
    <mergeCell ref="E479:L479"/>
    <mergeCell ref="C480:D480"/>
    <mergeCell ref="E470:L470"/>
    <mergeCell ref="C471:D471"/>
    <mergeCell ref="E471:L471"/>
    <mergeCell ref="E472:L472"/>
    <mergeCell ref="E473:L473"/>
    <mergeCell ref="C474:C475"/>
    <mergeCell ref="E474:L474"/>
    <mergeCell ref="E475:L475"/>
    <mergeCell ref="B466:D466"/>
    <mergeCell ref="E466:L466"/>
    <mergeCell ref="B467:B475"/>
    <mergeCell ref="C467:D467"/>
    <mergeCell ref="E467:L467"/>
    <mergeCell ref="C468:D468"/>
    <mergeCell ref="E468:L468"/>
    <mergeCell ref="C469:D469"/>
    <mergeCell ref="E469:L469"/>
    <mergeCell ref="C470:D470"/>
    <mergeCell ref="E460:L460"/>
    <mergeCell ref="C461:C465"/>
    <mergeCell ref="E461:L461"/>
    <mergeCell ref="E462:L462"/>
    <mergeCell ref="E463:L463"/>
    <mergeCell ref="E464:L464"/>
    <mergeCell ref="E465:L465"/>
    <mergeCell ref="B456:D456"/>
    <mergeCell ref="E456:L456"/>
    <mergeCell ref="B457:B465"/>
    <mergeCell ref="C457:D457"/>
    <mergeCell ref="E457:L457"/>
    <mergeCell ref="C458:D458"/>
    <mergeCell ref="E458:L458"/>
    <mergeCell ref="C459:D459"/>
    <mergeCell ref="E459:L459"/>
    <mergeCell ref="C460:D460"/>
    <mergeCell ref="E450:L450"/>
    <mergeCell ref="C451:C455"/>
    <mergeCell ref="E451:L451"/>
    <mergeCell ref="E452:L452"/>
    <mergeCell ref="E453:L453"/>
    <mergeCell ref="E454:L454"/>
    <mergeCell ref="E455:L455"/>
    <mergeCell ref="B446:D446"/>
    <mergeCell ref="E446:L446"/>
    <mergeCell ref="B447:B455"/>
    <mergeCell ref="C447:D447"/>
    <mergeCell ref="E447:L447"/>
    <mergeCell ref="C448:D448"/>
    <mergeCell ref="E448:L448"/>
    <mergeCell ref="C449:D449"/>
    <mergeCell ref="E449:L449"/>
    <mergeCell ref="C450:D450"/>
    <mergeCell ref="E440:L440"/>
    <mergeCell ref="C441:D441"/>
    <mergeCell ref="E441:L441"/>
    <mergeCell ref="E442:L442"/>
    <mergeCell ref="E443:L443"/>
    <mergeCell ref="C444:C445"/>
    <mergeCell ref="E444:L444"/>
    <mergeCell ref="E445:L445"/>
    <mergeCell ref="B436:D436"/>
    <mergeCell ref="E436:L436"/>
    <mergeCell ref="B437:B445"/>
    <mergeCell ref="C437:D437"/>
    <mergeCell ref="E437:L437"/>
    <mergeCell ref="C438:D438"/>
    <mergeCell ref="E438:L438"/>
    <mergeCell ref="C439:D439"/>
    <mergeCell ref="E439:L439"/>
    <mergeCell ref="C440:D440"/>
    <mergeCell ref="E430:L430"/>
    <mergeCell ref="C431:C435"/>
    <mergeCell ref="E431:L431"/>
    <mergeCell ref="E432:L432"/>
    <mergeCell ref="E433:L433"/>
    <mergeCell ref="E434:L434"/>
    <mergeCell ref="E435:L435"/>
    <mergeCell ref="B426:D426"/>
    <mergeCell ref="E426:L426"/>
    <mergeCell ref="B427:B435"/>
    <mergeCell ref="C427:D427"/>
    <mergeCell ref="E427:L427"/>
    <mergeCell ref="C428:D428"/>
    <mergeCell ref="E428:L428"/>
    <mergeCell ref="C429:D429"/>
    <mergeCell ref="E429:L429"/>
    <mergeCell ref="C430:D430"/>
    <mergeCell ref="E420:L420"/>
    <mergeCell ref="C421:C425"/>
    <mergeCell ref="E421:L421"/>
    <mergeCell ref="E422:L422"/>
    <mergeCell ref="E423:L423"/>
    <mergeCell ref="E424:L424"/>
    <mergeCell ref="E425:L425"/>
    <mergeCell ref="B416:D416"/>
    <mergeCell ref="E416:L416"/>
    <mergeCell ref="B417:B425"/>
    <mergeCell ref="C417:D417"/>
    <mergeCell ref="E417:L417"/>
    <mergeCell ref="C418:D418"/>
    <mergeCell ref="E418:L418"/>
    <mergeCell ref="C419:D419"/>
    <mergeCell ref="E419:L419"/>
    <mergeCell ref="C420:D420"/>
    <mergeCell ref="E410:L410"/>
    <mergeCell ref="C411:D411"/>
    <mergeCell ref="E411:L411"/>
    <mergeCell ref="E412:L412"/>
    <mergeCell ref="E413:L413"/>
    <mergeCell ref="C414:C415"/>
    <mergeCell ref="E414:L414"/>
    <mergeCell ref="E415:L415"/>
    <mergeCell ref="B406:D406"/>
    <mergeCell ref="E406:L406"/>
    <mergeCell ref="B407:B415"/>
    <mergeCell ref="C407:D407"/>
    <mergeCell ref="E407:L407"/>
    <mergeCell ref="C408:D408"/>
    <mergeCell ref="E408:L408"/>
    <mergeCell ref="C409:D409"/>
    <mergeCell ref="E409:L409"/>
    <mergeCell ref="C410:D410"/>
    <mergeCell ref="E400:L400"/>
    <mergeCell ref="C401:C405"/>
    <mergeCell ref="E401:L401"/>
    <mergeCell ref="E402:L402"/>
    <mergeCell ref="E403:L403"/>
    <mergeCell ref="E404:L404"/>
    <mergeCell ref="E405:L405"/>
    <mergeCell ref="B396:D396"/>
    <mergeCell ref="E396:L396"/>
    <mergeCell ref="B397:B405"/>
    <mergeCell ref="C397:D397"/>
    <mergeCell ref="E397:L397"/>
    <mergeCell ref="C398:D398"/>
    <mergeCell ref="E398:L398"/>
    <mergeCell ref="C399:D399"/>
    <mergeCell ref="E399:L399"/>
    <mergeCell ref="C400:D400"/>
    <mergeCell ref="E390:L390"/>
    <mergeCell ref="C391:C395"/>
    <mergeCell ref="E391:L391"/>
    <mergeCell ref="E392:L392"/>
    <mergeCell ref="E393:L393"/>
    <mergeCell ref="E394:L394"/>
    <mergeCell ref="E395:L395"/>
    <mergeCell ref="B386:D386"/>
    <mergeCell ref="E386:L386"/>
    <mergeCell ref="B387:B395"/>
    <mergeCell ref="C387:D387"/>
    <mergeCell ref="E387:L387"/>
    <mergeCell ref="C388:D388"/>
    <mergeCell ref="E388:L388"/>
    <mergeCell ref="C389:D389"/>
    <mergeCell ref="E389:L389"/>
    <mergeCell ref="C390:D390"/>
    <mergeCell ref="E380:L380"/>
    <mergeCell ref="C381:D381"/>
    <mergeCell ref="E381:L381"/>
    <mergeCell ref="E382:L382"/>
    <mergeCell ref="E383:L383"/>
    <mergeCell ref="C384:C385"/>
    <mergeCell ref="E384:L384"/>
    <mergeCell ref="E385:L385"/>
    <mergeCell ref="B376:D376"/>
    <mergeCell ref="E376:L376"/>
    <mergeCell ref="B377:B385"/>
    <mergeCell ref="C377:D377"/>
    <mergeCell ref="E377:L377"/>
    <mergeCell ref="C378:D378"/>
    <mergeCell ref="E378:L378"/>
    <mergeCell ref="C379:D379"/>
    <mergeCell ref="E379:L379"/>
    <mergeCell ref="C380:D380"/>
    <mergeCell ref="E370:L370"/>
    <mergeCell ref="C371:C375"/>
    <mergeCell ref="E371:L371"/>
    <mergeCell ref="E372:L372"/>
    <mergeCell ref="E373:L373"/>
    <mergeCell ref="E374:L374"/>
    <mergeCell ref="E375:L375"/>
    <mergeCell ref="B366:D366"/>
    <mergeCell ref="E366:L366"/>
    <mergeCell ref="B367:B375"/>
    <mergeCell ref="C367:D367"/>
    <mergeCell ref="E367:L367"/>
    <mergeCell ref="C368:D368"/>
    <mergeCell ref="E368:L368"/>
    <mergeCell ref="C369:D369"/>
    <mergeCell ref="E369:L369"/>
    <mergeCell ref="C370:D370"/>
    <mergeCell ref="E360:L360"/>
    <mergeCell ref="C361:C365"/>
    <mergeCell ref="E361:L361"/>
    <mergeCell ref="E362:L362"/>
    <mergeCell ref="E363:L363"/>
    <mergeCell ref="E364:L364"/>
    <mergeCell ref="E365:L365"/>
    <mergeCell ref="B356:D356"/>
    <mergeCell ref="E356:L356"/>
    <mergeCell ref="B357:B365"/>
    <mergeCell ref="C357:D357"/>
    <mergeCell ref="E357:L357"/>
    <mergeCell ref="C358:D358"/>
    <mergeCell ref="E358:L358"/>
    <mergeCell ref="C359:D359"/>
    <mergeCell ref="E359:L359"/>
    <mergeCell ref="C360:D360"/>
    <mergeCell ref="E350:L350"/>
    <mergeCell ref="C351:D351"/>
    <mergeCell ref="E351:L351"/>
    <mergeCell ref="E352:L352"/>
    <mergeCell ref="E353:L353"/>
    <mergeCell ref="C354:C355"/>
    <mergeCell ref="E354:L354"/>
    <mergeCell ref="E355:L355"/>
    <mergeCell ref="B346:D346"/>
    <mergeCell ref="E346:L346"/>
    <mergeCell ref="B347:B355"/>
    <mergeCell ref="C347:D347"/>
    <mergeCell ref="E347:L347"/>
    <mergeCell ref="C348:D348"/>
    <mergeCell ref="E348:L348"/>
    <mergeCell ref="C349:D349"/>
    <mergeCell ref="E349:L349"/>
    <mergeCell ref="C350:D350"/>
    <mergeCell ref="E245:L245"/>
    <mergeCell ref="C250:D250"/>
    <mergeCell ref="E250:L250"/>
    <mergeCell ref="C251:C255"/>
    <mergeCell ref="B256:D256"/>
    <mergeCell ref="B257:B265"/>
    <mergeCell ref="C257:D257"/>
    <mergeCell ref="C261:D261"/>
    <mergeCell ref="E261:L261"/>
    <mergeCell ref="E262:L262"/>
    <mergeCell ref="E340:L340"/>
    <mergeCell ref="C341:C345"/>
    <mergeCell ref="E341:L341"/>
    <mergeCell ref="E342:L342"/>
    <mergeCell ref="E343:L343"/>
    <mergeCell ref="E344:L344"/>
    <mergeCell ref="E345:L345"/>
    <mergeCell ref="B336:D336"/>
    <mergeCell ref="E336:L336"/>
    <mergeCell ref="B337:B345"/>
    <mergeCell ref="C337:D337"/>
    <mergeCell ref="E337:L337"/>
    <mergeCell ref="E231:L231"/>
    <mergeCell ref="E232:L232"/>
    <mergeCell ref="E233:L233"/>
    <mergeCell ref="E234:L234"/>
    <mergeCell ref="E235:L235"/>
    <mergeCell ref="E236:L236"/>
    <mergeCell ref="B226:D226"/>
    <mergeCell ref="E226:L226"/>
    <mergeCell ref="E227:L227"/>
    <mergeCell ref="E228:L228"/>
    <mergeCell ref="E229:L229"/>
    <mergeCell ref="E230:L230"/>
    <mergeCell ref="B227:B235"/>
    <mergeCell ref="C227:D227"/>
    <mergeCell ref="C228:D228"/>
    <mergeCell ref="C229:D229"/>
    <mergeCell ref="C230:D230"/>
    <mergeCell ref="C234:C235"/>
    <mergeCell ref="C231:D231"/>
    <mergeCell ref="C338:D338"/>
    <mergeCell ref="E338:L338"/>
    <mergeCell ref="C339:D339"/>
    <mergeCell ref="E339:L339"/>
    <mergeCell ref="C340:D340"/>
    <mergeCell ref="E330:L330"/>
    <mergeCell ref="C331:C335"/>
    <mergeCell ref="E331:L331"/>
    <mergeCell ref="E332:L332"/>
    <mergeCell ref="E333:L333"/>
    <mergeCell ref="E334:L334"/>
    <mergeCell ref="E335:L335"/>
    <mergeCell ref="B326:D326"/>
    <mergeCell ref="E326:L326"/>
    <mergeCell ref="B327:B335"/>
    <mergeCell ref="C327:D327"/>
    <mergeCell ref="E327:L327"/>
    <mergeCell ref="C328:D328"/>
    <mergeCell ref="E328:L328"/>
    <mergeCell ref="C329:D329"/>
    <mergeCell ref="E329:L329"/>
    <mergeCell ref="C330:D330"/>
    <mergeCell ref="E320:L320"/>
    <mergeCell ref="C321:D321"/>
    <mergeCell ref="E321:L321"/>
    <mergeCell ref="E322:L322"/>
    <mergeCell ref="E323:L323"/>
    <mergeCell ref="C324:C325"/>
    <mergeCell ref="E324:L324"/>
    <mergeCell ref="E325:L325"/>
    <mergeCell ref="B316:D316"/>
    <mergeCell ref="E316:L316"/>
    <mergeCell ref="B317:B325"/>
    <mergeCell ref="C317:D317"/>
    <mergeCell ref="E317:L317"/>
    <mergeCell ref="C318:D318"/>
    <mergeCell ref="E318:L318"/>
    <mergeCell ref="C319:D319"/>
    <mergeCell ref="E319:L319"/>
    <mergeCell ref="C320:D320"/>
    <mergeCell ref="E310:L310"/>
    <mergeCell ref="C311:C315"/>
    <mergeCell ref="E311:L311"/>
    <mergeCell ref="E312:L312"/>
    <mergeCell ref="E313:L313"/>
    <mergeCell ref="E314:L314"/>
    <mergeCell ref="E315:L315"/>
    <mergeCell ref="B306:D306"/>
    <mergeCell ref="E306:L306"/>
    <mergeCell ref="B307:B315"/>
    <mergeCell ref="C307:D307"/>
    <mergeCell ref="E307:L307"/>
    <mergeCell ref="C308:D308"/>
    <mergeCell ref="E308:L308"/>
    <mergeCell ref="C309:D309"/>
    <mergeCell ref="E309:L309"/>
    <mergeCell ref="C310:D310"/>
    <mergeCell ref="E300:L300"/>
    <mergeCell ref="C301:C305"/>
    <mergeCell ref="E301:L301"/>
    <mergeCell ref="E302:L302"/>
    <mergeCell ref="E303:L303"/>
    <mergeCell ref="E304:L304"/>
    <mergeCell ref="E305:L305"/>
    <mergeCell ref="B296:D296"/>
    <mergeCell ref="E296:L296"/>
    <mergeCell ref="B297:B305"/>
    <mergeCell ref="C297:D297"/>
    <mergeCell ref="E297:L297"/>
    <mergeCell ref="C298:D298"/>
    <mergeCell ref="E298:L298"/>
    <mergeCell ref="C299:D299"/>
    <mergeCell ref="E299:L299"/>
    <mergeCell ref="C300:D300"/>
    <mergeCell ref="E290:L290"/>
    <mergeCell ref="C291:D291"/>
    <mergeCell ref="E291:L291"/>
    <mergeCell ref="E292:L292"/>
    <mergeCell ref="E293:L293"/>
    <mergeCell ref="C294:C295"/>
    <mergeCell ref="E294:L294"/>
    <mergeCell ref="E295:L295"/>
    <mergeCell ref="B286:D286"/>
    <mergeCell ref="E286:L286"/>
    <mergeCell ref="B287:B295"/>
    <mergeCell ref="C287:D287"/>
    <mergeCell ref="E287:L287"/>
    <mergeCell ref="C288:D288"/>
    <mergeCell ref="E288:L288"/>
    <mergeCell ref="C289:D289"/>
    <mergeCell ref="E289:L289"/>
    <mergeCell ref="C290:D290"/>
    <mergeCell ref="E280:L280"/>
    <mergeCell ref="C281:C285"/>
    <mergeCell ref="E281:L281"/>
    <mergeCell ref="E282:L282"/>
    <mergeCell ref="E283:L283"/>
    <mergeCell ref="E284:L284"/>
    <mergeCell ref="E285:L285"/>
    <mergeCell ref="B276:D276"/>
    <mergeCell ref="E276:L276"/>
    <mergeCell ref="B277:B285"/>
    <mergeCell ref="C277:D277"/>
    <mergeCell ref="E277:L277"/>
    <mergeCell ref="C278:D278"/>
    <mergeCell ref="E278:L278"/>
    <mergeCell ref="C279:D279"/>
    <mergeCell ref="E279:L279"/>
    <mergeCell ref="C280:D280"/>
    <mergeCell ref="E270:L270"/>
    <mergeCell ref="C271:C275"/>
    <mergeCell ref="E271:L271"/>
    <mergeCell ref="E272:L272"/>
    <mergeCell ref="E273:L273"/>
    <mergeCell ref="E274:L274"/>
    <mergeCell ref="E275:L275"/>
    <mergeCell ref="B266:D266"/>
    <mergeCell ref="E266:L266"/>
    <mergeCell ref="B267:B275"/>
    <mergeCell ref="C267:D267"/>
    <mergeCell ref="E267:L267"/>
    <mergeCell ref="C268:D268"/>
    <mergeCell ref="E268:L268"/>
    <mergeCell ref="C269:D269"/>
    <mergeCell ref="E269:L269"/>
    <mergeCell ref="C270:D270"/>
    <mergeCell ref="E263:L263"/>
    <mergeCell ref="C264:C265"/>
    <mergeCell ref="E264:L264"/>
    <mergeCell ref="E265:L265"/>
    <mergeCell ref="E257:L257"/>
    <mergeCell ref="C258:D258"/>
    <mergeCell ref="E258:L258"/>
    <mergeCell ref="C259:D259"/>
    <mergeCell ref="E259:L259"/>
    <mergeCell ref="C260:D260"/>
    <mergeCell ref="E260:L260"/>
    <mergeCell ref="E251:L251"/>
    <mergeCell ref="E252:L252"/>
    <mergeCell ref="E253:L253"/>
    <mergeCell ref="E254:L254"/>
    <mergeCell ref="E255:L255"/>
    <mergeCell ref="E256:L256"/>
    <mergeCell ref="B246:D246"/>
    <mergeCell ref="E246:L246"/>
    <mergeCell ref="B247:B255"/>
    <mergeCell ref="C247:D247"/>
    <mergeCell ref="E247:L247"/>
    <mergeCell ref="C248:D248"/>
    <mergeCell ref="E248:L248"/>
    <mergeCell ref="C249:D249"/>
    <mergeCell ref="E249:L249"/>
    <mergeCell ref="B236:D236"/>
    <mergeCell ref="B237:B245"/>
    <mergeCell ref="C237:D237"/>
    <mergeCell ref="C238:D238"/>
    <mergeCell ref="C239:D239"/>
    <mergeCell ref="C240:D240"/>
    <mergeCell ref="C241:C245"/>
    <mergeCell ref="E237:L237"/>
    <mergeCell ref="E238:L238"/>
    <mergeCell ref="E239:L239"/>
    <mergeCell ref="E240:L240"/>
    <mergeCell ref="E241:L241"/>
    <mergeCell ref="E242:L242"/>
    <mergeCell ref="E243:L243"/>
    <mergeCell ref="E244:L244"/>
    <mergeCell ref="C220:D220"/>
    <mergeCell ref="E220:L220"/>
    <mergeCell ref="C221:C225"/>
    <mergeCell ref="E221:L221"/>
    <mergeCell ref="E222:L222"/>
    <mergeCell ref="E223:L223"/>
    <mergeCell ref="E224:L224"/>
    <mergeCell ref="E225:L225"/>
    <mergeCell ref="B216:D216"/>
    <mergeCell ref="E216:L216"/>
    <mergeCell ref="B217:B225"/>
    <mergeCell ref="C217:D217"/>
    <mergeCell ref="E217:L217"/>
    <mergeCell ref="C218:D218"/>
    <mergeCell ref="E218:L218"/>
    <mergeCell ref="C219:D219"/>
    <mergeCell ref="E219:L219"/>
    <mergeCell ref="C210:D210"/>
    <mergeCell ref="E210:L210"/>
    <mergeCell ref="C211:C215"/>
    <mergeCell ref="E211:L211"/>
    <mergeCell ref="E212:L212"/>
    <mergeCell ref="E213:L213"/>
    <mergeCell ref="E214:L214"/>
    <mergeCell ref="E215:L215"/>
    <mergeCell ref="B206:D206"/>
    <mergeCell ref="E206:L206"/>
    <mergeCell ref="B207:B215"/>
    <mergeCell ref="C207:D207"/>
    <mergeCell ref="E207:L207"/>
    <mergeCell ref="C208:D208"/>
    <mergeCell ref="E208:L208"/>
    <mergeCell ref="C209:D209"/>
    <mergeCell ref="E209:L209"/>
    <mergeCell ref="E205:L205"/>
    <mergeCell ref="B196:D196"/>
    <mergeCell ref="E196:L196"/>
    <mergeCell ref="B197:B205"/>
    <mergeCell ref="C197:D197"/>
    <mergeCell ref="E197:L197"/>
    <mergeCell ref="C198:D198"/>
    <mergeCell ref="E198:L198"/>
    <mergeCell ref="E199:L199"/>
    <mergeCell ref="C200:D200"/>
    <mergeCell ref="E200:L200"/>
    <mergeCell ref="C137:D137"/>
    <mergeCell ref="E137:L137"/>
    <mergeCell ref="C138:D138"/>
    <mergeCell ref="E138:L138"/>
    <mergeCell ref="E139:L139"/>
    <mergeCell ref="C140:D140"/>
    <mergeCell ref="B186:D186"/>
    <mergeCell ref="E186:L186"/>
    <mergeCell ref="B177:B185"/>
    <mergeCell ref="C177:D177"/>
    <mergeCell ref="E177:L177"/>
    <mergeCell ref="E183:L183"/>
    <mergeCell ref="E184:L184"/>
    <mergeCell ref="E185:L185"/>
    <mergeCell ref="E178:L178"/>
    <mergeCell ref="C201:D201"/>
    <mergeCell ref="E201:L201"/>
    <mergeCell ref="E202:L202"/>
    <mergeCell ref="E203:L203"/>
    <mergeCell ref="C204:C205"/>
    <mergeCell ref="E204:L204"/>
    <mergeCell ref="E133:L133"/>
    <mergeCell ref="E135:L135"/>
    <mergeCell ref="C158:D158"/>
    <mergeCell ref="E158:L158"/>
    <mergeCell ref="C159:D159"/>
    <mergeCell ref="E159:L159"/>
    <mergeCell ref="C150:D150"/>
    <mergeCell ref="E150:L150"/>
    <mergeCell ref="C151:C155"/>
    <mergeCell ref="E151:L151"/>
    <mergeCell ref="E152:L152"/>
    <mergeCell ref="E153:L153"/>
    <mergeCell ref="E154:L154"/>
    <mergeCell ref="E155:L155"/>
    <mergeCell ref="B146:D146"/>
    <mergeCell ref="E146:L146"/>
    <mergeCell ref="B147:B155"/>
    <mergeCell ref="C147:D147"/>
    <mergeCell ref="E147:L147"/>
    <mergeCell ref="C148:D148"/>
    <mergeCell ref="E148:L148"/>
    <mergeCell ref="C149:D149"/>
    <mergeCell ref="E149:L149"/>
    <mergeCell ref="E124:L124"/>
    <mergeCell ref="B677:D677"/>
    <mergeCell ref="E677:L677"/>
    <mergeCell ref="E678:L678"/>
    <mergeCell ref="C128:D128"/>
    <mergeCell ref="E128:L128"/>
    <mergeCell ref="C129:D129"/>
    <mergeCell ref="E129:L129"/>
    <mergeCell ref="C130:D130"/>
    <mergeCell ref="E130:L130"/>
    <mergeCell ref="E134:L134"/>
    <mergeCell ref="C119:D119"/>
    <mergeCell ref="C120:D120"/>
    <mergeCell ref="E120:L120"/>
    <mergeCell ref="E131:L131"/>
    <mergeCell ref="E132:L132"/>
    <mergeCell ref="B126:D126"/>
    <mergeCell ref="E126:L126"/>
    <mergeCell ref="B127:B135"/>
    <mergeCell ref="C127:D127"/>
    <mergeCell ref="E127:L127"/>
    <mergeCell ref="E119:L119"/>
    <mergeCell ref="E140:L140"/>
    <mergeCell ref="C141:D141"/>
    <mergeCell ref="E141:L141"/>
    <mergeCell ref="E142:L142"/>
    <mergeCell ref="E143:L143"/>
    <mergeCell ref="E144:L144"/>
    <mergeCell ref="E145:L145"/>
    <mergeCell ref="B136:D136"/>
    <mergeCell ref="E136:L136"/>
    <mergeCell ref="B137:B145"/>
    <mergeCell ref="B28:C30"/>
    <mergeCell ref="C114:C115"/>
    <mergeCell ref="C42:D42"/>
    <mergeCell ref="C43:D43"/>
    <mergeCell ref="C44:D44"/>
    <mergeCell ref="B116:D116"/>
    <mergeCell ref="B117:B125"/>
    <mergeCell ref="C117:D117"/>
    <mergeCell ref="E117:L117"/>
    <mergeCell ref="E122:L122"/>
    <mergeCell ref="E121:L121"/>
    <mergeCell ref="C118:D118"/>
    <mergeCell ref="E125:L125"/>
    <mergeCell ref="E118:L118"/>
    <mergeCell ref="E115:L115"/>
    <mergeCell ref="E116:L116"/>
    <mergeCell ref="E91:L91"/>
    <mergeCell ref="E78:L78"/>
    <mergeCell ref="E89:L89"/>
    <mergeCell ref="E86:L86"/>
    <mergeCell ref="E87:L87"/>
    <mergeCell ref="E77:L77"/>
    <mergeCell ref="E83:L83"/>
    <mergeCell ref="E79:L79"/>
    <mergeCell ref="E98:L98"/>
    <mergeCell ref="E99:L99"/>
    <mergeCell ref="E96:L96"/>
    <mergeCell ref="E97:L97"/>
    <mergeCell ref="E100:L100"/>
    <mergeCell ref="E101:L101"/>
    <mergeCell ref="E33:L33"/>
    <mergeCell ref="C109:D109"/>
    <mergeCell ref="E10:L10"/>
    <mergeCell ref="E11:L11"/>
    <mergeCell ref="E12:L12"/>
    <mergeCell ref="C121:C125"/>
    <mergeCell ref="E17:L17"/>
    <mergeCell ref="E18:L18"/>
    <mergeCell ref="E19:L19"/>
    <mergeCell ref="E20:L20"/>
    <mergeCell ref="E21:L21"/>
    <mergeCell ref="E30:L30"/>
    <mergeCell ref="C13:D13"/>
    <mergeCell ref="C14:D14"/>
    <mergeCell ref="C15:D15"/>
    <mergeCell ref="C12:D12"/>
    <mergeCell ref="B21:D21"/>
    <mergeCell ref="B18:D18"/>
    <mergeCell ref="B19:D19"/>
    <mergeCell ref="C16:D16"/>
    <mergeCell ref="C48:D48"/>
    <mergeCell ref="B24:D24"/>
    <mergeCell ref="B25:D25"/>
    <mergeCell ref="B26:D26"/>
    <mergeCell ref="E26:L26"/>
    <mergeCell ref="E24:L24"/>
    <mergeCell ref="E25:L25"/>
    <mergeCell ref="E29:L29"/>
    <mergeCell ref="E53:L53"/>
    <mergeCell ref="E54:L54"/>
    <mergeCell ref="E84:L84"/>
    <mergeCell ref="E85:L85"/>
    <mergeCell ref="E88:L88"/>
    <mergeCell ref="E90:L90"/>
    <mergeCell ref="B77:B85"/>
    <mergeCell ref="B76:D76"/>
    <mergeCell ref="C49:C50"/>
    <mergeCell ref="C46:D46"/>
    <mergeCell ref="C78:D78"/>
    <mergeCell ref="C80:D80"/>
    <mergeCell ref="B679:D679"/>
    <mergeCell ref="B86:D86"/>
    <mergeCell ref="C91:C95"/>
    <mergeCell ref="B96:D96"/>
    <mergeCell ref="C131:C135"/>
    <mergeCell ref="C139:D139"/>
    <mergeCell ref="C144:C145"/>
    <mergeCell ref="C199:D199"/>
    <mergeCell ref="C111:D111"/>
    <mergeCell ref="C99:D99"/>
    <mergeCell ref="E42:L42"/>
    <mergeCell ref="E43:L43"/>
    <mergeCell ref="E51:L51"/>
    <mergeCell ref="E52:L52"/>
    <mergeCell ref="E44:L44"/>
    <mergeCell ref="E47:L47"/>
    <mergeCell ref="E45:L45"/>
    <mergeCell ref="E46:L46"/>
    <mergeCell ref="E71:L71"/>
    <mergeCell ref="E73:L73"/>
    <mergeCell ref="B87:B95"/>
    <mergeCell ref="E82:L82"/>
    <mergeCell ref="E48:L48"/>
    <mergeCell ref="B678:D678"/>
    <mergeCell ref="E109:L109"/>
    <mergeCell ref="E123:L123"/>
    <mergeCell ref="O17:O26"/>
    <mergeCell ref="E55:L55"/>
    <mergeCell ref="E56:L56"/>
    <mergeCell ref="E57:L57"/>
    <mergeCell ref="E41:L41"/>
    <mergeCell ref="E62:L62"/>
    <mergeCell ref="E63:L63"/>
    <mergeCell ref="E64:L64"/>
    <mergeCell ref="E67:L67"/>
    <mergeCell ref="E61:L61"/>
    <mergeCell ref="E68:L68"/>
    <mergeCell ref="E69:L69"/>
    <mergeCell ref="E70:L70"/>
    <mergeCell ref="E60:L60"/>
    <mergeCell ref="E49:L49"/>
    <mergeCell ref="E50:L50"/>
    <mergeCell ref="E59:L59"/>
    <mergeCell ref="O28:O30"/>
    <mergeCell ref="O32:O38"/>
    <mergeCell ref="E31:L31"/>
    <mergeCell ref="O67:O75"/>
    <mergeCell ref="O57:O65"/>
    <mergeCell ref="B41:D41"/>
    <mergeCell ref="E679:L679"/>
    <mergeCell ref="E80:L80"/>
    <mergeCell ref="E81:L81"/>
    <mergeCell ref="E110:L110"/>
    <mergeCell ref="E111:L111"/>
    <mergeCell ref="E112:L112"/>
    <mergeCell ref="E113:L113"/>
    <mergeCell ref="E102:L102"/>
    <mergeCell ref="E103:L103"/>
    <mergeCell ref="B680:D680"/>
    <mergeCell ref="E680:L680"/>
    <mergeCell ref="E65:L65"/>
    <mergeCell ref="E66:L66"/>
    <mergeCell ref="B39:D39"/>
    <mergeCell ref="E39:L39"/>
    <mergeCell ref="B40:D40"/>
    <mergeCell ref="E108:L108"/>
    <mergeCell ref="E94:L94"/>
    <mergeCell ref="E95:L95"/>
    <mergeCell ref="B57:B65"/>
    <mergeCell ref="C58:D58"/>
    <mergeCell ref="C97:D97"/>
    <mergeCell ref="C98:D98"/>
    <mergeCell ref="C81:D81"/>
    <mergeCell ref="C84:C85"/>
    <mergeCell ref="C77:D77"/>
    <mergeCell ref="C79:D79"/>
    <mergeCell ref="C100:D100"/>
    <mergeCell ref="C101:C105"/>
    <mergeCell ref="E104:L104"/>
    <mergeCell ref="E105:L105"/>
    <mergeCell ref="E76:L76"/>
    <mergeCell ref="B20:D20"/>
    <mergeCell ref="E58:L58"/>
    <mergeCell ref="B66:D66"/>
    <mergeCell ref="B67:B75"/>
    <mergeCell ref="C59:D59"/>
    <mergeCell ref="E75:L75"/>
    <mergeCell ref="E72:L72"/>
    <mergeCell ref="E27:L27"/>
    <mergeCell ref="E6:L6"/>
    <mergeCell ref="B7:D7"/>
    <mergeCell ref="E40:L40"/>
    <mergeCell ref="B10:D10"/>
    <mergeCell ref="B11:D11"/>
    <mergeCell ref="E32:L32"/>
    <mergeCell ref="E38:L38"/>
    <mergeCell ref="B8:D8"/>
    <mergeCell ref="B23:D23"/>
    <mergeCell ref="B13:B14"/>
    <mergeCell ref="C51:C55"/>
    <mergeCell ref="C60:D60"/>
    <mergeCell ref="C68:D68"/>
    <mergeCell ref="C61:C65"/>
    <mergeCell ref="C70:D70"/>
    <mergeCell ref="C69:D69"/>
    <mergeCell ref="C67:D67"/>
    <mergeCell ref="C57:D57"/>
    <mergeCell ref="C71:C75"/>
    <mergeCell ref="E16:L16"/>
    <mergeCell ref="E13:L13"/>
    <mergeCell ref="E14:L14"/>
    <mergeCell ref="E15:L15"/>
    <mergeCell ref="O78:O79"/>
    <mergeCell ref="B56:D56"/>
    <mergeCell ref="C45:D45"/>
    <mergeCell ref="E74:L74"/>
    <mergeCell ref="B42:B55"/>
    <mergeCell ref="C87:D87"/>
    <mergeCell ref="C88:D88"/>
    <mergeCell ref="C89:D89"/>
    <mergeCell ref="C90:D90"/>
    <mergeCell ref="B97:B105"/>
    <mergeCell ref="B167:B175"/>
    <mergeCell ref="C167:D167"/>
    <mergeCell ref="E167:L167"/>
    <mergeCell ref="C168:D168"/>
    <mergeCell ref="E168:L168"/>
    <mergeCell ref="E172:L172"/>
    <mergeCell ref="E173:L173"/>
    <mergeCell ref="C174:C175"/>
    <mergeCell ref="E171:L171"/>
    <mergeCell ref="E174:L174"/>
    <mergeCell ref="B166:D166"/>
    <mergeCell ref="E166:L166"/>
    <mergeCell ref="B106:D106"/>
    <mergeCell ref="E106:L106"/>
    <mergeCell ref="B107:B115"/>
    <mergeCell ref="C107:D107"/>
    <mergeCell ref="E107:L107"/>
    <mergeCell ref="C108:D108"/>
    <mergeCell ref="C110:D110"/>
    <mergeCell ref="E114:L114"/>
    <mergeCell ref="E92:L92"/>
    <mergeCell ref="E93:L93"/>
  </mergeCells>
  <phoneticPr fontId="1"/>
  <dataValidations count="22">
    <dataValidation type="list" allowBlank="1" showInputMessage="1" showErrorMessage="1" sqref="E46:L46 E81:L81 E111:L111 E141:L141 E171:L171 E201:L201 E231:L231 E261:L261 E291:L291 E321:L321 E351:L351 E381:L381 E411:L411 E441:L441 E471:L471 E501:L501 E531:L531 E561:L561 E591:L591 E621:L621 E651:L651">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textLength" imeMode="fullKatakana" allowBlank="1" showInputMessage="1" showErrorMessage="1" sqref="E42:L42 E757:L757 E753:L753 E749:L749 E745:L745 E741:L741 E737:L737 E733:L733 E729:L729 E725:L725 E721:L721 E717:L717 E713:L713 E709:L709 E705:L705 E701:L701 E697:L697 E693:L693 E689:L689 E685:L685 E681:L681 E97:L97 E87:L87 E77:L77 E67:L67 E57:L57 E607:L607 E597:L597 E617:L617 E637:L637 E647:L647 E107:L107 E127:L127 E117:L117 E137:L137 E157:L157 E147:L147 E167:L167 E187:L187 E177:L177 E197:L197 E217:L217 E207:L207 E227:L227 E247:L247 E237:L237 E257:L257 E277:L277 E267:L267 E287:L287 E307:L307 E297:L297 E317:L317 E337:L337 E327:L327 E347:L347 E367:L367 E357:L357 E377:L377 E397:L397 E387:L387 E407:L407 E427:L427 E417:L417 E437:L437 E457:L457 E447:L447 E467:L467 E487:L487 E477:L477 E497:L497 E517:L517 E507:L507 E527:L527 E547:L547 E537:L537 E557:L557 E577:L577 E567:L567 E587:L587 E627:L627 E667:L667 E657:L657">
      <formula1>1</formula1>
      <formula2>99</formula2>
    </dataValidation>
    <dataValidation type="textLength" imeMode="halfAlpha" allowBlank="1" showInputMessage="1" showErrorMessage="1" sqref="E51:L51 E101:L101 E91:L91 E71:L71 E61:L61 E611:L611 E601:L601 E641:L641 E631:L631 E131:L131 E121:L121 E161:L161 E151:L151 E191:L191 E181:L181 E221:L221 E211:L211 E251:L251 E241:L241 E281:L281 E271:L271 E311:L311 E301:L301 E341:L341 E331:L331 E371:L371 E361:L361 E401:L401 E391:L391 E431:L431 E421:L421 E461:L461 E451:L451 E491:L491 E481:L481 E521:L521 E511:L511 E551:L551 E541:L541 E581:L581 E571:L571 E671:L671 E661:L661">
      <formula1>1</formula1>
      <formula2>9</formula2>
    </dataValidation>
    <dataValidation type="textLength" imeMode="halfAlpha" allowBlank="1" showInputMessage="1" showErrorMessage="1" sqref="E53:L53 E103:L103 E93:L93 E73:L73 E63:L63 E613:L613 E603:L603 E643:L643 E633:L633 E133:L133 E123:L123 E163:L163 E153:L153 E193:L193 E183:L183 E223:L223 E213:L213 E253:L253 E243:L243 E283:L283 E273:L273 E313:L313 E303:L303 E343:L343 E333:L333 E373:L373 E363:L363 E403:L403 E393:L393 E433:L433 E423:L423 E463:L463 E453:L453 E493:L493 E483:L483 E523:L523 E513:L513 E553:L553 E543:L543 E583:L583 E573:L573 E673:L673 E663:L663">
      <formula1>12</formula1>
      <formula2>20</formula2>
    </dataValidation>
    <dataValidation type="textLength" imeMode="halfAlpha" allowBlank="1" showInputMessage="1" showErrorMessage="1" sqref="E54:L55 E64:L65 E94:L95 E74:L75 E104:L105 E676 E604:L605 E614:L615 E644:L645 E634:L635 E124:L125 E134:L135 E154:L155 E164:L165 E184:L185 E194:L195 E214:L215 E224:L225 E244:L245 E254:L255 E274:L275 E284:L285 E304:L305 E314:L315 E334:L335 E344:L345 E364:L365 E374:L375 E394:L395 E404:L405 E424:L425 E434:L435 E454:L455 E464:L465 E484:L485 E494:L495 E514:L515 E524:L525 E544:L545 E554:L555 E574:L575 E584:L585 E664:L665 E674:L675">
      <formula1>3</formula1>
      <formula2>99</formula2>
    </dataValidation>
    <dataValidation type="list" allowBlank="1" showInputMessage="1" showErrorMessage="1" sqref="E86:L86 E96:L96 E606:L606 E596:L596 E636:L636 E626:L626 E126:L126 E116:L116 E156:L156 E146:L146 E186:L186 E176:L176 E216:L216 E206:L206 E246:L246 E236:L236 E276:L276 E266:L266 E306:L306 E296:L296 E336:L336 E326:L326 E366:L366 E356:L356 E396:L396 E386:L386 E426:L426 E416:L416 E456:L456 E446:L446 E486:L486 E476:L476 E516:L516 E506:L506 E546:L546 E536:L536 E576:L576 E566:L566 E666:L666 E656:L656">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textLength" operator="lessThanOrEqual" allowBlank="1" showInputMessage="1" showErrorMessage="1" sqref="E50:L50">
      <formula1>10</formula1>
    </dataValidation>
    <dataValidation type="textLength" operator="lessThanOrEqual" allowBlank="1" showInputMessage="1" showErrorMessage="1" sqref="E49:L49">
      <formula1>8</formula1>
    </dataValidation>
    <dataValidation type="whole" allowBlank="1" showInputMessage="1" showErrorMessage="1" sqref="E56:L56">
      <formula1>0</formula1>
      <formula2>99</formula2>
    </dataValidation>
    <dataValidation type="whole" allowBlank="1" showInputMessage="1" showErrorMessage="1" sqref="F31:L33 E31:E36 F35:L36">
      <formula1>0</formula1>
      <formula2>200000</formula2>
    </dataValidation>
    <dataValidation type="list" allowBlank="1" showInputMessage="1" showErrorMessage="1" sqref="E27:L27">
      <formula1>"Ⅰ,Ⅱ,該当しない"</formula1>
    </dataValidation>
    <dataValidation type="list" allowBlank="1" showInputMessage="1" showErrorMessage="1" prompt="プルダウンから選択してください。" sqref="E15:L16 E13:L13">
      <formula1>"　,該当する,該当しない"</formula1>
    </dataValidation>
    <dataValidation type="whole" allowBlank="1" showInputMessage="1" showErrorMessage="1" sqref="E29:L29">
      <formula1>27</formula1>
      <formula2>29</formula2>
    </dataValidation>
    <dataValidation type="date" operator="greaterThanOrEqual" allowBlank="1" showInputMessage="1" showErrorMessage="1" sqref="E6:L6">
      <formula1>41609</formula1>
    </dataValidation>
    <dataValidation type="list" allowBlank="1" showInputMessage="1" showErrorMessage="1" prompt="プルダウンから選択してください。" sqref="E9:L9">
      <formula1>"重点領域型研究開発（ICTイノベーション創出型）,若手ICT研究者等育成型研究開発,電波有効利用促進型研究開発（先進的電波有効利用型）,電波有効利用促進型研究開発（若手ワイヤレス研究者等育成型）,地域ICT振興型研究開発"</formula1>
    </dataValidation>
    <dataValidation type="custom" operator="greaterThanOrEqual" allowBlank="1" showInputMessage="1" showErrorMessage="1" sqref="E8:L8">
      <formula1>IF(E9="若手ICT研究者等育成型(中小企業枠)","該当する","該当しない")</formula1>
    </dataValidation>
    <dataValidation type="list" allowBlank="1" showInputMessage="1" showErrorMessage="1" prompt="プルダウンから選択してください。" sqref="E12:L12">
      <formula1>"該当しない,分類Ⅰ：周波数を効率的に利用するための技術,分類Ⅱ：周波数の共同利用を促進するための技術,分類Ⅲ：高い周波数への移行を促進するための技術"</formula1>
    </dataValidation>
    <dataValidation type="list" allowBlank="1" showInputMessage="1" showErrorMessage="1" sqref="E10:L10">
      <formula1>$P$10:$AD$10</formula1>
    </dataValidation>
    <dataValidation type="whole" allowBlank="1" showInputMessage="1" showErrorMessage="1" sqref="E30:L30">
      <formula1>27</formula1>
      <formula2>30</formula2>
    </dataValidation>
    <dataValidation type="list" allowBlank="1" showInputMessage="1" showErrorMessage="1" errorTitle="入力間違い" error="プログラム名に「若手ICT研究者等育成型研究開発(中小企業枠)」を選択した場合は「該当する」と入力ください。" sqref="E14:L14">
      <formula1>"　,該当する,該当しない"</formula1>
    </dataValidation>
    <dataValidation type="textLength" allowBlank="1" showInputMessage="1" showErrorMessage="1" sqref="E85:L85 E115:L115 E145:L145 E175:L175 E205:L205 E235:L235 E265:L265 E295:L295 E325:L325 E355:L355 E385:L385 E415:L415 E445:L445 E475:L475 E505:L505 E535:L535 E565:L565 E595:L595 E625:L625 E655:L655">
      <formula1>3</formula1>
      <formula2>99</formula2>
    </dataValidation>
    <dataValidation type="textLength" allowBlank="1" showInputMessage="1" showErrorMessage="1" sqref="E84:L84 E114:L114 E144:L144 E174:L174 E204:L204 E234:L234 E264:L264 E294:L294 E324:L324 E354:L354 E384:L384 E414:L414 E444:L444 E474:L474 E504:L504 E534:L534 E564:L564 E594:L594 E624:L624 E654:L654">
      <formula1>12</formula1>
      <formula2>20</formula2>
    </dataValidation>
  </dataValidations>
  <pageMargins left="0.43307086614173229" right="0.43307086614173229" top="0.55118110236220474" bottom="0.55118110236220474" header="0.31496062992125984" footer="0.31496062992125984"/>
  <pageSetup paperSize="8" scale="65" fitToHeight="0" orientation="portrait" r:id="rId1"/>
  <rowBreaks count="3" manualBreakCount="3">
    <brk id="40" max="14" man="1"/>
    <brk id="116" max="14" man="1"/>
    <brk id="195" max="14"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684"/>
  <sheetViews>
    <sheetView zoomScale="90" zoomScaleNormal="90" zoomScaleSheetLayoutView="100" zoomScalePageLayoutView="90" workbookViewId="0">
      <selection activeCell="A79" sqref="A79:IV679"/>
    </sheetView>
  </sheetViews>
  <sheetFormatPr defaultColWidth="9" defaultRowHeight="13.2" outlineLevelRow="1"/>
  <cols>
    <col min="1" max="1" width="0.6640625" style="1" customWidth="1"/>
    <col min="2" max="2" width="13.44140625" style="1" customWidth="1"/>
    <col min="3" max="3" width="12.109375" style="1" customWidth="1"/>
    <col min="4" max="4" width="25.44140625" style="1" customWidth="1"/>
    <col min="5" max="5" width="9.44140625" style="2" customWidth="1"/>
    <col min="6" max="6" width="10.77734375" style="1" customWidth="1"/>
    <col min="7" max="7" width="9.44140625" style="1" customWidth="1"/>
    <col min="8" max="8" width="10.77734375" style="1" customWidth="1"/>
    <col min="9" max="9" width="9.44140625" style="1" customWidth="1"/>
    <col min="10" max="10" width="10.77734375" style="1" customWidth="1"/>
    <col min="11" max="11" width="9.44140625" style="1" customWidth="1"/>
    <col min="12" max="12" width="10.77734375" style="1" customWidth="1"/>
    <col min="13" max="13" width="0.77734375" style="2" customWidth="1"/>
    <col min="14" max="14" width="2" style="2" customWidth="1"/>
    <col min="15" max="15" width="74.44140625" style="1" customWidth="1"/>
    <col min="16" max="22" width="9" style="2"/>
    <col min="23" max="16384" width="9" style="1"/>
  </cols>
  <sheetData>
    <row r="1" spans="2:15" ht="4.5" customHeight="1"/>
    <row r="2" spans="2:15" ht="12.75" customHeight="1"/>
    <row r="3" spans="2:15" ht="17.25" customHeight="1">
      <c r="B3" s="253" t="s">
        <v>263</v>
      </c>
      <c r="C3" s="253"/>
      <c r="D3" s="253"/>
      <c r="E3" s="253"/>
      <c r="F3" s="253"/>
      <c r="G3" s="253"/>
      <c r="H3" s="253"/>
      <c r="I3" s="253"/>
      <c r="J3" s="253"/>
      <c r="K3" s="253"/>
      <c r="L3" s="253"/>
    </row>
    <row r="4" spans="2:15" ht="17.25" customHeight="1">
      <c r="B4" s="67"/>
      <c r="C4" s="67"/>
      <c r="D4" s="67"/>
      <c r="E4" s="67"/>
      <c r="F4" s="67"/>
      <c r="G4" s="67"/>
      <c r="H4" s="67"/>
      <c r="I4" s="67"/>
      <c r="J4" s="67"/>
      <c r="K4" s="67"/>
      <c r="L4" s="67"/>
    </row>
    <row r="5" spans="2:15" ht="13.8" thickBot="1">
      <c r="B5" s="39" t="s">
        <v>219</v>
      </c>
    </row>
    <row r="6" spans="2:15" ht="15" customHeight="1">
      <c r="B6" s="27" t="s">
        <v>83</v>
      </c>
      <c r="C6" s="28"/>
      <c r="D6" s="28"/>
      <c r="E6" s="296">
        <v>41628</v>
      </c>
      <c r="F6" s="297"/>
      <c r="G6" s="297"/>
      <c r="H6" s="297"/>
      <c r="I6" s="297"/>
      <c r="J6" s="297"/>
      <c r="K6" s="297"/>
      <c r="L6" s="298"/>
      <c r="O6" s="8" t="s">
        <v>22</v>
      </c>
    </row>
    <row r="7" spans="2:15" ht="30" customHeight="1">
      <c r="B7" s="158" t="s">
        <v>84</v>
      </c>
      <c r="C7" s="167"/>
      <c r="D7" s="167"/>
      <c r="E7" s="283" t="s">
        <v>210</v>
      </c>
      <c r="F7" s="283"/>
      <c r="G7" s="283"/>
      <c r="H7" s="283"/>
      <c r="I7" s="283"/>
      <c r="J7" s="283"/>
      <c r="K7" s="283"/>
      <c r="L7" s="284"/>
      <c r="M7" s="6"/>
      <c r="N7" s="6"/>
      <c r="O7" s="8" t="s">
        <v>45</v>
      </c>
    </row>
    <row r="8" spans="2:15" ht="15" customHeight="1">
      <c r="B8" s="179" t="s">
        <v>85</v>
      </c>
      <c r="C8" s="180"/>
      <c r="D8" s="180"/>
      <c r="E8" s="299" t="s">
        <v>204</v>
      </c>
      <c r="F8" s="300"/>
      <c r="G8" s="300"/>
      <c r="H8" s="300"/>
      <c r="I8" s="300"/>
      <c r="J8" s="300"/>
      <c r="K8" s="300"/>
      <c r="L8" s="301"/>
      <c r="M8" s="6"/>
      <c r="N8" s="6"/>
      <c r="O8" s="8" t="s">
        <v>47</v>
      </c>
    </row>
    <row r="9" spans="2:15" ht="15" customHeight="1" thickBot="1">
      <c r="B9" s="25" t="s">
        <v>86</v>
      </c>
      <c r="C9" s="73"/>
      <c r="D9" s="73"/>
      <c r="E9" s="283" t="s">
        <v>203</v>
      </c>
      <c r="F9" s="283"/>
      <c r="G9" s="283"/>
      <c r="H9" s="283"/>
      <c r="I9" s="283"/>
      <c r="J9" s="283"/>
      <c r="K9" s="283"/>
      <c r="L9" s="284"/>
      <c r="M9" s="6"/>
      <c r="N9" s="6"/>
      <c r="O9" s="8" t="s">
        <v>80</v>
      </c>
    </row>
    <row r="10" spans="2:15" ht="37.5" hidden="1" customHeight="1">
      <c r="B10" s="181" t="s">
        <v>198</v>
      </c>
      <c r="C10" s="285" t="s">
        <v>42</v>
      </c>
      <c r="D10" s="286"/>
      <c r="E10" s="287" t="s">
        <v>46</v>
      </c>
      <c r="F10" s="287"/>
      <c r="G10" s="287"/>
      <c r="H10" s="287"/>
      <c r="I10" s="287"/>
      <c r="J10" s="287"/>
      <c r="K10" s="287"/>
      <c r="L10" s="288"/>
      <c r="M10" s="6"/>
      <c r="N10" s="6"/>
      <c r="O10" s="217" t="s">
        <v>79</v>
      </c>
    </row>
    <row r="11" spans="2:15" ht="37.5" hidden="1" customHeight="1">
      <c r="B11" s="261"/>
      <c r="C11" s="289" t="s">
        <v>43</v>
      </c>
      <c r="D11" s="290"/>
      <c r="E11" s="291" t="s">
        <v>46</v>
      </c>
      <c r="F11" s="291"/>
      <c r="G11" s="291"/>
      <c r="H11" s="291"/>
      <c r="I11" s="291"/>
      <c r="J11" s="291"/>
      <c r="K11" s="291"/>
      <c r="L11" s="292"/>
      <c r="M11" s="6"/>
      <c r="N11" s="6"/>
      <c r="O11" s="217"/>
    </row>
    <row r="12" spans="2:15" ht="26.4" hidden="1">
      <c r="B12" s="37" t="s">
        <v>199</v>
      </c>
      <c r="C12" s="236" t="s">
        <v>44</v>
      </c>
      <c r="D12" s="237"/>
      <c r="E12" s="293" t="s">
        <v>46</v>
      </c>
      <c r="F12" s="294"/>
      <c r="G12" s="294"/>
      <c r="H12" s="294"/>
      <c r="I12" s="294"/>
      <c r="J12" s="294"/>
      <c r="K12" s="294"/>
      <c r="L12" s="295"/>
      <c r="M12" s="6"/>
      <c r="N12" s="6"/>
      <c r="O12" s="217"/>
    </row>
    <row r="13" spans="2:15" ht="15" hidden="1" customHeight="1">
      <c r="B13" s="158" t="s">
        <v>87</v>
      </c>
      <c r="C13" s="159"/>
      <c r="D13" s="159"/>
      <c r="E13" s="302" t="s">
        <v>77</v>
      </c>
      <c r="F13" s="302"/>
      <c r="G13" s="302"/>
      <c r="H13" s="302"/>
      <c r="I13" s="302"/>
      <c r="J13" s="302"/>
      <c r="K13" s="302"/>
      <c r="L13" s="303"/>
      <c r="M13" s="6"/>
      <c r="N13" s="6"/>
      <c r="O13" s="217" t="s">
        <v>207</v>
      </c>
    </row>
    <row r="14" spans="2:15" ht="15" hidden="1" customHeight="1">
      <c r="B14" s="158" t="s">
        <v>88</v>
      </c>
      <c r="C14" s="159"/>
      <c r="D14" s="159"/>
      <c r="E14" s="302" t="s">
        <v>78</v>
      </c>
      <c r="F14" s="302"/>
      <c r="G14" s="302"/>
      <c r="H14" s="302"/>
      <c r="I14" s="302"/>
      <c r="J14" s="302"/>
      <c r="K14" s="302"/>
      <c r="L14" s="303"/>
      <c r="M14" s="6"/>
      <c r="N14" s="6"/>
      <c r="O14" s="217"/>
    </row>
    <row r="15" spans="2:15" ht="15" hidden="1" customHeight="1">
      <c r="B15" s="158" t="s">
        <v>89</v>
      </c>
      <c r="C15" s="159"/>
      <c r="D15" s="159"/>
      <c r="E15" s="302" t="s">
        <v>220</v>
      </c>
      <c r="F15" s="302"/>
      <c r="G15" s="302"/>
      <c r="H15" s="302"/>
      <c r="I15" s="302"/>
      <c r="J15" s="302"/>
      <c r="K15" s="302"/>
      <c r="L15" s="303"/>
      <c r="M15" s="6"/>
      <c r="N15" s="6"/>
      <c r="O15" s="217"/>
    </row>
    <row r="16" spans="2:15" ht="15" hidden="1" customHeight="1">
      <c r="B16" s="158" t="s">
        <v>90</v>
      </c>
      <c r="C16" s="159"/>
      <c r="D16" s="159"/>
      <c r="E16" s="302" t="s">
        <v>205</v>
      </c>
      <c r="F16" s="302"/>
      <c r="G16" s="302"/>
      <c r="H16" s="302"/>
      <c r="I16" s="302"/>
      <c r="J16" s="302"/>
      <c r="K16" s="302"/>
      <c r="L16" s="303"/>
      <c r="M16" s="6"/>
      <c r="N16" s="6"/>
      <c r="O16" s="217"/>
    </row>
    <row r="17" spans="2:15" ht="15" hidden="1" customHeight="1">
      <c r="B17" s="158" t="s">
        <v>91</v>
      </c>
      <c r="C17" s="159"/>
      <c r="D17" s="159"/>
      <c r="E17" s="302" t="s">
        <v>206</v>
      </c>
      <c r="F17" s="302"/>
      <c r="G17" s="302"/>
      <c r="H17" s="302"/>
      <c r="I17" s="302"/>
      <c r="J17" s="302"/>
      <c r="K17" s="302"/>
      <c r="L17" s="303"/>
      <c r="M17" s="6"/>
      <c r="N17" s="6"/>
      <c r="O17" s="217"/>
    </row>
    <row r="18" spans="2:15" ht="15" hidden="1" customHeight="1">
      <c r="B18" s="158" t="s">
        <v>92</v>
      </c>
      <c r="C18" s="159"/>
      <c r="D18" s="159"/>
      <c r="E18" s="302" t="s">
        <v>212</v>
      </c>
      <c r="F18" s="302"/>
      <c r="G18" s="302"/>
      <c r="H18" s="302"/>
      <c r="I18" s="302"/>
      <c r="J18" s="302"/>
      <c r="K18" s="302"/>
      <c r="L18" s="303"/>
      <c r="M18" s="6"/>
      <c r="N18" s="6"/>
      <c r="O18" s="217"/>
    </row>
    <row r="19" spans="2:15" ht="15" hidden="1" customHeight="1">
      <c r="B19" s="158" t="s">
        <v>93</v>
      </c>
      <c r="C19" s="159"/>
      <c r="D19" s="159"/>
      <c r="E19" s="302"/>
      <c r="F19" s="302"/>
      <c r="G19" s="302"/>
      <c r="H19" s="302"/>
      <c r="I19" s="302"/>
      <c r="J19" s="302"/>
      <c r="K19" s="302"/>
      <c r="L19" s="303"/>
      <c r="M19" s="6"/>
      <c r="N19" s="6"/>
      <c r="O19" s="217"/>
    </row>
    <row r="20" spans="2:15" ht="15" hidden="1" customHeight="1">
      <c r="B20" s="158" t="s">
        <v>94</v>
      </c>
      <c r="C20" s="159"/>
      <c r="D20" s="159"/>
      <c r="E20" s="302"/>
      <c r="F20" s="302"/>
      <c r="G20" s="302"/>
      <c r="H20" s="302"/>
      <c r="I20" s="302"/>
      <c r="J20" s="302"/>
      <c r="K20" s="302"/>
      <c r="L20" s="303"/>
      <c r="M20" s="6"/>
      <c r="N20" s="6"/>
      <c r="O20" s="217"/>
    </row>
    <row r="21" spans="2:15" ht="15" hidden="1" customHeight="1">
      <c r="B21" s="158" t="s">
        <v>95</v>
      </c>
      <c r="C21" s="159"/>
      <c r="D21" s="159"/>
      <c r="E21" s="302"/>
      <c r="F21" s="302"/>
      <c r="G21" s="302"/>
      <c r="H21" s="302"/>
      <c r="I21" s="302"/>
      <c r="J21" s="302"/>
      <c r="K21" s="302"/>
      <c r="L21" s="303"/>
      <c r="M21" s="6"/>
      <c r="N21" s="6"/>
      <c r="O21" s="217"/>
    </row>
    <row r="22" spans="2:15" ht="15" hidden="1" customHeight="1">
      <c r="B22" s="158" t="s">
        <v>96</v>
      </c>
      <c r="C22" s="159"/>
      <c r="D22" s="159"/>
      <c r="E22" s="302"/>
      <c r="F22" s="302"/>
      <c r="G22" s="302"/>
      <c r="H22" s="302"/>
      <c r="I22" s="302"/>
      <c r="J22" s="302"/>
      <c r="K22" s="302"/>
      <c r="L22" s="303"/>
      <c r="M22" s="6"/>
      <c r="N22" s="6"/>
      <c r="O22" s="217"/>
    </row>
    <row r="23" spans="2:15" ht="15" hidden="1" customHeight="1">
      <c r="B23" s="158" t="s">
        <v>97</v>
      </c>
      <c r="C23" s="167"/>
      <c r="D23" s="17" t="s">
        <v>40</v>
      </c>
      <c r="E23" s="304">
        <v>24</v>
      </c>
      <c r="F23" s="304"/>
      <c r="G23" s="304"/>
      <c r="H23" s="304"/>
      <c r="I23" s="304"/>
      <c r="J23" s="304"/>
      <c r="K23" s="304"/>
      <c r="L23" s="305"/>
      <c r="O23" s="217" t="s">
        <v>81</v>
      </c>
    </row>
    <row r="24" spans="2:15" ht="15" hidden="1" customHeight="1">
      <c r="B24" s="240"/>
      <c r="C24" s="241"/>
      <c r="D24" s="16" t="s">
        <v>41</v>
      </c>
      <c r="E24" s="325">
        <v>26</v>
      </c>
      <c r="F24" s="325"/>
      <c r="G24" s="325"/>
      <c r="H24" s="325"/>
      <c r="I24" s="325"/>
      <c r="J24" s="325"/>
      <c r="K24" s="325"/>
      <c r="L24" s="326"/>
      <c r="O24" s="217"/>
    </row>
    <row r="25" spans="2:15" ht="15" hidden="1" customHeight="1">
      <c r="B25" s="242"/>
      <c r="C25" s="243"/>
      <c r="D25" s="4" t="s">
        <v>200</v>
      </c>
      <c r="E25" s="302">
        <v>3</v>
      </c>
      <c r="F25" s="302"/>
      <c r="G25" s="302"/>
      <c r="H25" s="302"/>
      <c r="I25" s="302"/>
      <c r="J25" s="302"/>
      <c r="K25" s="302"/>
      <c r="L25" s="303"/>
      <c r="O25" s="217"/>
    </row>
    <row r="26" spans="2:15" ht="15" hidden="1" customHeight="1">
      <c r="B26" s="158" t="s">
        <v>98</v>
      </c>
      <c r="C26" s="327"/>
      <c r="D26" s="17" t="s">
        <v>34</v>
      </c>
      <c r="E26" s="304" t="s">
        <v>48</v>
      </c>
      <c r="F26" s="304"/>
      <c r="G26" s="304"/>
      <c r="H26" s="304"/>
      <c r="I26" s="304"/>
      <c r="J26" s="304"/>
      <c r="K26" s="304"/>
      <c r="L26" s="305"/>
      <c r="O26" s="127" t="s">
        <v>82</v>
      </c>
    </row>
    <row r="27" spans="2:15" ht="15" hidden="1" customHeight="1">
      <c r="B27" s="240"/>
      <c r="C27" s="328"/>
      <c r="D27" s="18" t="s">
        <v>35</v>
      </c>
      <c r="E27" s="304" t="s">
        <v>48</v>
      </c>
      <c r="F27" s="304"/>
      <c r="G27" s="304"/>
      <c r="H27" s="304"/>
      <c r="I27" s="304"/>
      <c r="J27" s="304"/>
      <c r="K27" s="304"/>
      <c r="L27" s="305"/>
      <c r="O27" s="127"/>
    </row>
    <row r="28" spans="2:15" ht="15" hidden="1" customHeight="1">
      <c r="B28" s="242"/>
      <c r="C28" s="329"/>
      <c r="D28" s="16" t="s">
        <v>36</v>
      </c>
      <c r="E28" s="304" t="s">
        <v>48</v>
      </c>
      <c r="F28" s="304"/>
      <c r="G28" s="304"/>
      <c r="H28" s="304"/>
      <c r="I28" s="304"/>
      <c r="J28" s="304"/>
      <c r="K28" s="304"/>
      <c r="L28" s="305"/>
      <c r="O28" s="127"/>
    </row>
    <row r="29" spans="2:15" ht="30" hidden="1" customHeight="1">
      <c r="B29" s="179" t="s">
        <v>201</v>
      </c>
      <c r="C29" s="180"/>
      <c r="D29" s="180"/>
      <c r="E29" s="316">
        <v>28000</v>
      </c>
      <c r="F29" s="316"/>
      <c r="G29" s="316"/>
      <c r="H29" s="316"/>
      <c r="I29" s="316"/>
      <c r="J29" s="316"/>
      <c r="K29" s="316"/>
      <c r="L29" s="317"/>
      <c r="O29" s="218" t="s">
        <v>214</v>
      </c>
    </row>
    <row r="30" spans="2:15" ht="15" hidden="1" customHeight="1">
      <c r="B30" s="181" t="s">
        <v>101</v>
      </c>
      <c r="C30" s="318" t="s">
        <v>99</v>
      </c>
      <c r="D30" s="17" t="s">
        <v>34</v>
      </c>
      <c r="E30" s="306">
        <v>5000</v>
      </c>
      <c r="F30" s="306"/>
      <c r="G30" s="306"/>
      <c r="H30" s="306"/>
      <c r="I30" s="306"/>
      <c r="J30" s="306"/>
      <c r="K30" s="306"/>
      <c r="L30" s="307"/>
      <c r="O30" s="218"/>
    </row>
    <row r="31" spans="2:15" ht="15" hidden="1" customHeight="1">
      <c r="B31" s="261"/>
      <c r="C31" s="319"/>
      <c r="D31" s="18" t="s">
        <v>35</v>
      </c>
      <c r="E31" s="321">
        <v>20000</v>
      </c>
      <c r="F31" s="321"/>
      <c r="G31" s="321"/>
      <c r="H31" s="321"/>
      <c r="I31" s="321"/>
      <c r="J31" s="321"/>
      <c r="K31" s="321"/>
      <c r="L31" s="322"/>
      <c r="O31" s="218"/>
    </row>
    <row r="32" spans="2:15" ht="15" hidden="1" customHeight="1">
      <c r="B32" s="261"/>
      <c r="C32" s="319"/>
      <c r="D32" s="16" t="s">
        <v>36</v>
      </c>
      <c r="E32" s="323">
        <v>28000</v>
      </c>
      <c r="F32" s="323"/>
      <c r="G32" s="323"/>
      <c r="H32" s="323"/>
      <c r="I32" s="323"/>
      <c r="J32" s="323"/>
      <c r="K32" s="323"/>
      <c r="L32" s="324"/>
      <c r="O32" s="218"/>
    </row>
    <row r="33" spans="2:15" ht="15" hidden="1" customHeight="1">
      <c r="B33" s="261"/>
      <c r="C33" s="320"/>
      <c r="D33" s="4" t="s">
        <v>37</v>
      </c>
      <c r="E33" s="312">
        <f>SUM(E30:L32)</f>
        <v>53000</v>
      </c>
      <c r="F33" s="312"/>
      <c r="G33" s="312"/>
      <c r="H33" s="312"/>
      <c r="I33" s="312"/>
      <c r="J33" s="312"/>
      <c r="K33" s="312"/>
      <c r="L33" s="313"/>
      <c r="O33" s="218"/>
    </row>
    <row r="34" spans="2:15" ht="15" hidden="1" customHeight="1">
      <c r="B34" s="261"/>
      <c r="C34" s="318" t="s">
        <v>100</v>
      </c>
      <c r="D34" s="17" t="s">
        <v>34</v>
      </c>
      <c r="E34" s="306">
        <v>4000</v>
      </c>
      <c r="F34" s="306"/>
      <c r="G34" s="306"/>
      <c r="H34" s="306"/>
      <c r="I34" s="306"/>
      <c r="J34" s="306"/>
      <c r="K34" s="306"/>
      <c r="L34" s="307"/>
      <c r="O34" s="218"/>
    </row>
    <row r="35" spans="2:15" ht="15" hidden="1" customHeight="1">
      <c r="B35" s="261"/>
      <c r="C35" s="319"/>
      <c r="D35" s="19" t="s">
        <v>35</v>
      </c>
      <c r="E35" s="308">
        <v>18000</v>
      </c>
      <c r="F35" s="308"/>
      <c r="G35" s="308"/>
      <c r="H35" s="308"/>
      <c r="I35" s="308"/>
      <c r="J35" s="308"/>
      <c r="K35" s="308"/>
      <c r="L35" s="309"/>
      <c r="O35" s="218"/>
    </row>
    <row r="36" spans="2:15" ht="15" hidden="1" customHeight="1">
      <c r="B36" s="261"/>
      <c r="C36" s="319"/>
      <c r="D36" s="20" t="s">
        <v>36</v>
      </c>
      <c r="E36" s="310" t="s">
        <v>6</v>
      </c>
      <c r="F36" s="310"/>
      <c r="G36" s="310"/>
      <c r="H36" s="310"/>
      <c r="I36" s="310"/>
      <c r="J36" s="310"/>
      <c r="K36" s="310"/>
      <c r="L36" s="311"/>
      <c r="O36" s="218"/>
    </row>
    <row r="37" spans="2:15" ht="15" hidden="1" customHeight="1" thickBot="1">
      <c r="B37" s="261"/>
      <c r="C37" s="319"/>
      <c r="D37" s="77" t="s">
        <v>37</v>
      </c>
      <c r="E37" s="312" t="s">
        <v>64</v>
      </c>
      <c r="F37" s="312"/>
      <c r="G37" s="312"/>
      <c r="H37" s="312"/>
      <c r="I37" s="312"/>
      <c r="J37" s="312"/>
      <c r="K37" s="312"/>
      <c r="L37" s="313"/>
      <c r="O37" s="218"/>
    </row>
    <row r="38" spans="2:15" ht="15" hidden="1" customHeight="1">
      <c r="B38" s="78"/>
      <c r="C38" s="74"/>
      <c r="D38" s="36"/>
      <c r="E38" s="75"/>
      <c r="F38" s="75"/>
      <c r="G38" s="75"/>
      <c r="H38" s="75"/>
      <c r="I38" s="75"/>
      <c r="J38" s="75"/>
      <c r="K38" s="75"/>
      <c r="L38" s="76"/>
      <c r="O38" s="72"/>
    </row>
    <row r="39" spans="2:15" ht="15" hidden="1" customHeight="1">
      <c r="B39" s="78"/>
      <c r="C39" s="74"/>
      <c r="D39" s="36"/>
      <c r="E39" s="75"/>
      <c r="F39" s="75"/>
      <c r="G39" s="75"/>
      <c r="H39" s="75"/>
      <c r="I39" s="75"/>
      <c r="J39" s="75"/>
      <c r="K39" s="75"/>
      <c r="L39" s="76"/>
      <c r="O39" s="72"/>
    </row>
    <row r="40" spans="2:15" ht="15" hidden="1" customHeight="1">
      <c r="B40" s="78"/>
      <c r="C40" s="74"/>
      <c r="D40" s="36"/>
      <c r="E40" s="75"/>
      <c r="F40" s="75"/>
      <c r="G40" s="75"/>
      <c r="H40" s="75"/>
      <c r="I40" s="75"/>
      <c r="J40" s="75"/>
      <c r="K40" s="75"/>
      <c r="L40" s="76"/>
      <c r="O40" s="72"/>
    </row>
    <row r="41" spans="2:15" ht="15" hidden="1" customHeight="1">
      <c r="B41" s="78"/>
      <c r="C41" s="74"/>
      <c r="D41" s="36"/>
      <c r="E41" s="75"/>
      <c r="F41" s="75"/>
      <c r="G41" s="75"/>
      <c r="H41" s="75"/>
      <c r="I41" s="75"/>
      <c r="J41" s="75"/>
      <c r="K41" s="75"/>
      <c r="L41" s="76"/>
      <c r="O41" s="72"/>
    </row>
    <row r="42" spans="2:15" ht="15" hidden="1" customHeight="1">
      <c r="B42" s="78"/>
      <c r="C42" s="74"/>
      <c r="D42" s="36"/>
      <c r="E42" s="75"/>
      <c r="F42" s="75"/>
      <c r="G42" s="75"/>
      <c r="H42" s="75"/>
      <c r="I42" s="75"/>
      <c r="J42" s="75"/>
      <c r="K42" s="75"/>
      <c r="L42" s="76"/>
      <c r="O42" s="72"/>
    </row>
    <row r="43" spans="2:15" ht="15" hidden="1" customHeight="1" thickBot="1">
      <c r="B43" s="78"/>
      <c r="C43" s="74"/>
      <c r="D43" s="36"/>
      <c r="E43" s="75"/>
      <c r="F43" s="75"/>
      <c r="G43" s="75"/>
      <c r="H43" s="75"/>
      <c r="I43" s="75"/>
      <c r="J43" s="75"/>
      <c r="K43" s="75"/>
      <c r="L43" s="76"/>
      <c r="O43" s="72"/>
    </row>
    <row r="44" spans="2:15" ht="22.5" customHeight="1">
      <c r="B44" s="264" t="s">
        <v>56</v>
      </c>
      <c r="C44" s="265"/>
      <c r="D44" s="265"/>
      <c r="E44" s="314" t="s">
        <v>216</v>
      </c>
      <c r="F44" s="314"/>
      <c r="G44" s="314"/>
      <c r="H44" s="314"/>
      <c r="I44" s="314"/>
      <c r="J44" s="314"/>
      <c r="K44" s="314"/>
      <c r="L44" s="315"/>
    </row>
    <row r="45" spans="2:15" ht="15" customHeight="1">
      <c r="B45" s="134" t="s">
        <v>9</v>
      </c>
      <c r="C45" s="137" t="s">
        <v>14</v>
      </c>
      <c r="D45" s="138"/>
      <c r="E45" s="330" t="s">
        <v>69</v>
      </c>
      <c r="F45" s="330"/>
      <c r="G45" s="330"/>
      <c r="H45" s="330"/>
      <c r="I45" s="330"/>
      <c r="J45" s="330"/>
      <c r="K45" s="330"/>
      <c r="L45" s="331"/>
      <c r="O45" s="8" t="s">
        <v>70</v>
      </c>
    </row>
    <row r="46" spans="2:15" ht="15" customHeight="1">
      <c r="B46" s="135"/>
      <c r="C46" s="139" t="s">
        <v>12</v>
      </c>
      <c r="D46" s="140"/>
      <c r="E46" s="332" t="s">
        <v>23</v>
      </c>
      <c r="F46" s="332"/>
      <c r="G46" s="332"/>
      <c r="H46" s="332"/>
      <c r="I46" s="332"/>
      <c r="J46" s="332"/>
      <c r="K46" s="332"/>
      <c r="L46" s="333"/>
      <c r="O46" s="68" t="s">
        <v>102</v>
      </c>
    </row>
    <row r="47" spans="2:15" ht="15" customHeight="1">
      <c r="B47" s="135"/>
      <c r="C47" s="139" t="s">
        <v>50</v>
      </c>
      <c r="D47" s="140"/>
      <c r="E47" s="332" t="s">
        <v>202</v>
      </c>
      <c r="F47" s="332"/>
      <c r="G47" s="332"/>
      <c r="H47" s="332"/>
      <c r="I47" s="332"/>
      <c r="J47" s="332"/>
      <c r="K47" s="332"/>
      <c r="L47" s="333"/>
      <c r="O47" s="68"/>
    </row>
    <row r="48" spans="2:15" ht="15" customHeight="1" thickBot="1">
      <c r="B48" s="135"/>
      <c r="C48" s="130" t="s">
        <v>38</v>
      </c>
      <c r="D48" s="131"/>
      <c r="E48" s="334" t="s">
        <v>39</v>
      </c>
      <c r="F48" s="334"/>
      <c r="G48" s="334"/>
      <c r="H48" s="334"/>
      <c r="I48" s="334"/>
      <c r="J48" s="334"/>
      <c r="K48" s="334"/>
      <c r="L48" s="335"/>
      <c r="O48" s="68"/>
    </row>
    <row r="49" spans="1:15" ht="15" hidden="1" customHeight="1">
      <c r="A49" s="7"/>
      <c r="B49" s="135"/>
      <c r="C49" s="130" t="s">
        <v>11</v>
      </c>
      <c r="D49" s="131"/>
      <c r="E49" s="334" t="s">
        <v>24</v>
      </c>
      <c r="F49" s="334"/>
      <c r="G49" s="334"/>
      <c r="H49" s="334"/>
      <c r="I49" s="334"/>
      <c r="J49" s="334"/>
      <c r="K49" s="334"/>
      <c r="L49" s="335"/>
      <c r="M49" s="5"/>
      <c r="N49" s="5"/>
    </row>
    <row r="50" spans="1:15" ht="15" hidden="1" customHeight="1">
      <c r="A50" s="7"/>
      <c r="B50" s="135"/>
      <c r="C50" s="32" t="s">
        <v>67</v>
      </c>
      <c r="D50" s="33">
        <v>41730</v>
      </c>
      <c r="E50" s="144">
        <f>DATEDIF(E51,D50,"Y")</f>
        <v>52</v>
      </c>
      <c r="F50" s="144"/>
      <c r="G50" s="144"/>
      <c r="H50" s="144"/>
      <c r="I50" s="144"/>
      <c r="J50" s="144"/>
      <c r="K50" s="144"/>
      <c r="L50" s="145"/>
      <c r="M50" s="5"/>
      <c r="N50" s="5"/>
      <c r="O50" s="8" t="s">
        <v>103</v>
      </c>
    </row>
    <row r="51" spans="1:15" ht="15" hidden="1" customHeight="1">
      <c r="A51" s="7"/>
      <c r="B51" s="135"/>
      <c r="C51" s="139" t="s">
        <v>55</v>
      </c>
      <c r="D51" s="140"/>
      <c r="E51" s="336">
        <v>22573</v>
      </c>
      <c r="F51" s="336"/>
      <c r="G51" s="336"/>
      <c r="H51" s="336"/>
      <c r="I51" s="336"/>
      <c r="J51" s="336"/>
      <c r="K51" s="336"/>
      <c r="L51" s="337"/>
      <c r="M51" s="5"/>
      <c r="N51" s="5"/>
      <c r="O51" s="8" t="s">
        <v>104</v>
      </c>
    </row>
    <row r="52" spans="1:15" ht="15" hidden="1" customHeight="1">
      <c r="A52" s="7"/>
      <c r="B52" s="135"/>
      <c r="C52" s="148" t="s">
        <v>52</v>
      </c>
      <c r="D52" s="71" t="s">
        <v>53</v>
      </c>
      <c r="E52" s="338" t="s">
        <v>218</v>
      </c>
      <c r="F52" s="338"/>
      <c r="G52" s="338"/>
      <c r="H52" s="338"/>
      <c r="I52" s="338"/>
      <c r="J52" s="338"/>
      <c r="K52" s="338"/>
      <c r="L52" s="339"/>
      <c r="M52" s="5"/>
      <c r="N52" s="5"/>
      <c r="O52" s="8" t="s">
        <v>103</v>
      </c>
    </row>
    <row r="53" spans="1:15" ht="15" hidden="1" customHeight="1">
      <c r="A53" s="7"/>
      <c r="B53" s="135"/>
      <c r="C53" s="149"/>
      <c r="D53" s="22" t="s">
        <v>54</v>
      </c>
      <c r="E53" s="340" t="s">
        <v>215</v>
      </c>
      <c r="F53" s="340"/>
      <c r="G53" s="340"/>
      <c r="H53" s="340"/>
      <c r="I53" s="340"/>
      <c r="J53" s="340"/>
      <c r="K53" s="340"/>
      <c r="L53" s="341"/>
      <c r="M53" s="5"/>
      <c r="N53" s="5"/>
      <c r="O53" s="8" t="s">
        <v>103</v>
      </c>
    </row>
    <row r="54" spans="1:15" ht="15" hidden="1" customHeight="1">
      <c r="A54" s="7"/>
      <c r="B54" s="135"/>
      <c r="C54" s="148" t="s">
        <v>15</v>
      </c>
      <c r="D54" s="23" t="s">
        <v>19</v>
      </c>
      <c r="E54" s="330" t="s">
        <v>25</v>
      </c>
      <c r="F54" s="330"/>
      <c r="G54" s="330"/>
      <c r="H54" s="330"/>
      <c r="I54" s="330"/>
      <c r="J54" s="330"/>
      <c r="K54" s="330"/>
      <c r="L54" s="331"/>
      <c r="M54" s="5"/>
      <c r="N54" s="5"/>
      <c r="O54" s="9" t="s">
        <v>105</v>
      </c>
    </row>
    <row r="55" spans="1:15" ht="15" hidden="1" customHeight="1">
      <c r="A55" s="7"/>
      <c r="B55" s="135"/>
      <c r="C55" s="183"/>
      <c r="D55" s="15" t="s">
        <v>16</v>
      </c>
      <c r="E55" s="332" t="s">
        <v>31</v>
      </c>
      <c r="F55" s="332"/>
      <c r="G55" s="332"/>
      <c r="H55" s="332"/>
      <c r="I55" s="332"/>
      <c r="J55" s="332"/>
      <c r="K55" s="332"/>
      <c r="L55" s="333"/>
      <c r="M55" s="5"/>
      <c r="N55" s="5"/>
    </row>
    <row r="56" spans="1:15" ht="15" hidden="1" customHeight="1">
      <c r="A56" s="7"/>
      <c r="B56" s="135"/>
      <c r="C56" s="183"/>
      <c r="D56" s="11" t="s">
        <v>18</v>
      </c>
      <c r="E56" s="334" t="s">
        <v>32</v>
      </c>
      <c r="F56" s="334"/>
      <c r="G56" s="334"/>
      <c r="H56" s="334"/>
      <c r="I56" s="334"/>
      <c r="J56" s="334"/>
      <c r="K56" s="334"/>
      <c r="L56" s="335"/>
    </row>
    <row r="57" spans="1:15" ht="15" hidden="1" customHeight="1">
      <c r="A57" s="7"/>
      <c r="B57" s="135"/>
      <c r="C57" s="183"/>
      <c r="D57" s="23" t="s">
        <v>17</v>
      </c>
      <c r="E57" s="330" t="s">
        <v>33</v>
      </c>
      <c r="F57" s="330"/>
      <c r="G57" s="330"/>
      <c r="H57" s="330"/>
      <c r="I57" s="330"/>
      <c r="J57" s="330"/>
      <c r="K57" s="330"/>
      <c r="L57" s="331"/>
    </row>
    <row r="58" spans="1:15" ht="15" hidden="1" customHeight="1">
      <c r="A58" s="7"/>
      <c r="B58" s="136"/>
      <c r="C58" s="149"/>
      <c r="D58" s="15" t="s">
        <v>51</v>
      </c>
      <c r="E58" s="330" t="s">
        <v>33</v>
      </c>
      <c r="F58" s="330"/>
      <c r="G58" s="330"/>
      <c r="H58" s="330"/>
      <c r="I58" s="330"/>
      <c r="J58" s="330"/>
      <c r="K58" s="330"/>
      <c r="L58" s="331"/>
      <c r="O58" s="8" t="s">
        <v>60</v>
      </c>
    </row>
    <row r="59" spans="1:15" ht="15" hidden="1" customHeight="1">
      <c r="A59" s="7"/>
      <c r="B59" s="128" t="s">
        <v>62</v>
      </c>
      <c r="C59" s="129"/>
      <c r="D59" s="129"/>
      <c r="E59" s="334"/>
      <c r="F59" s="334"/>
      <c r="G59" s="334"/>
      <c r="H59" s="334"/>
      <c r="I59" s="334"/>
      <c r="J59" s="334"/>
      <c r="K59" s="334"/>
      <c r="L59" s="335"/>
      <c r="N59" s="1"/>
      <c r="O59" s="8" t="s">
        <v>63</v>
      </c>
    </row>
    <row r="60" spans="1:15" ht="15" hidden="1" customHeight="1">
      <c r="B60" s="134" t="s">
        <v>156</v>
      </c>
      <c r="C60" s="137" t="s">
        <v>14</v>
      </c>
      <c r="D60" s="138"/>
      <c r="E60" s="330" t="s">
        <v>68</v>
      </c>
      <c r="F60" s="330"/>
      <c r="G60" s="330"/>
      <c r="H60" s="330"/>
      <c r="I60" s="330"/>
      <c r="J60" s="330"/>
      <c r="K60" s="330"/>
      <c r="L60" s="331"/>
      <c r="O60" s="214" t="s">
        <v>106</v>
      </c>
    </row>
    <row r="61" spans="1:15" ht="15" hidden="1" customHeight="1">
      <c r="B61" s="135"/>
      <c r="C61" s="139" t="s">
        <v>12</v>
      </c>
      <c r="D61" s="140"/>
      <c r="E61" s="332" t="s">
        <v>71</v>
      </c>
      <c r="F61" s="332"/>
      <c r="G61" s="332"/>
      <c r="H61" s="332"/>
      <c r="I61" s="332"/>
      <c r="J61" s="332"/>
      <c r="K61" s="332"/>
      <c r="L61" s="333"/>
      <c r="O61" s="214"/>
    </row>
    <row r="62" spans="1:15" ht="15" hidden="1" customHeight="1">
      <c r="B62" s="135"/>
      <c r="C62" s="139" t="s">
        <v>50</v>
      </c>
      <c r="D62" s="140"/>
      <c r="E62" s="332" t="s">
        <v>202</v>
      </c>
      <c r="F62" s="332"/>
      <c r="G62" s="332"/>
      <c r="H62" s="332"/>
      <c r="I62" s="332"/>
      <c r="J62" s="332"/>
      <c r="K62" s="332"/>
      <c r="L62" s="333"/>
      <c r="O62" s="214"/>
    </row>
    <row r="63" spans="1:15" ht="15" hidden="1" customHeight="1">
      <c r="B63" s="135"/>
      <c r="C63" s="130" t="s">
        <v>38</v>
      </c>
      <c r="D63" s="131"/>
      <c r="E63" s="334" t="s">
        <v>74</v>
      </c>
      <c r="F63" s="334"/>
      <c r="G63" s="334"/>
      <c r="H63" s="334"/>
      <c r="I63" s="334"/>
      <c r="J63" s="334"/>
      <c r="K63" s="334"/>
      <c r="L63" s="335"/>
      <c r="O63" s="214"/>
    </row>
    <row r="64" spans="1:15" ht="15" hidden="1" customHeight="1">
      <c r="A64" s="7"/>
      <c r="B64" s="135"/>
      <c r="C64" s="184" t="s">
        <v>15</v>
      </c>
      <c r="D64" s="23" t="s">
        <v>19</v>
      </c>
      <c r="E64" s="330" t="s">
        <v>25</v>
      </c>
      <c r="F64" s="330"/>
      <c r="G64" s="330"/>
      <c r="H64" s="330"/>
      <c r="I64" s="330"/>
      <c r="J64" s="330"/>
      <c r="K64" s="330"/>
      <c r="L64" s="331"/>
      <c r="M64" s="5"/>
      <c r="N64" s="1"/>
      <c r="O64" s="214"/>
    </row>
    <row r="65" spans="1:15" ht="15" hidden="1" customHeight="1">
      <c r="A65" s="7"/>
      <c r="B65" s="135"/>
      <c r="C65" s="184"/>
      <c r="D65" s="15" t="s">
        <v>16</v>
      </c>
      <c r="E65" s="332" t="s">
        <v>31</v>
      </c>
      <c r="F65" s="332"/>
      <c r="G65" s="332"/>
      <c r="H65" s="332"/>
      <c r="I65" s="332"/>
      <c r="J65" s="332"/>
      <c r="K65" s="332"/>
      <c r="L65" s="333"/>
      <c r="M65" s="5"/>
      <c r="N65" s="1"/>
      <c r="O65" s="214"/>
    </row>
    <row r="66" spans="1:15" ht="15" hidden="1" customHeight="1">
      <c r="A66" s="7"/>
      <c r="B66" s="135"/>
      <c r="C66" s="184"/>
      <c r="D66" s="11" t="s">
        <v>18</v>
      </c>
      <c r="E66" s="334" t="s">
        <v>32</v>
      </c>
      <c r="F66" s="334"/>
      <c r="G66" s="334"/>
      <c r="H66" s="334"/>
      <c r="I66" s="334"/>
      <c r="J66" s="334"/>
      <c r="K66" s="334"/>
      <c r="L66" s="335"/>
      <c r="M66" s="5"/>
      <c r="N66" s="1"/>
      <c r="O66" s="214"/>
    </row>
    <row r="67" spans="1:15" ht="15" hidden="1" customHeight="1">
      <c r="A67" s="7"/>
      <c r="B67" s="135"/>
      <c r="C67" s="184"/>
      <c r="D67" s="23" t="s">
        <v>17</v>
      </c>
      <c r="E67" s="330" t="s">
        <v>33</v>
      </c>
      <c r="F67" s="330"/>
      <c r="G67" s="330"/>
      <c r="H67" s="330"/>
      <c r="I67" s="330"/>
      <c r="J67" s="330"/>
      <c r="K67" s="330"/>
      <c r="L67" s="331"/>
      <c r="M67" s="5"/>
      <c r="N67" s="1"/>
      <c r="O67" s="214"/>
    </row>
    <row r="68" spans="1:15" ht="15" hidden="1" customHeight="1">
      <c r="A68" s="7"/>
      <c r="B68" s="136"/>
      <c r="C68" s="184"/>
      <c r="D68" s="15" t="s">
        <v>51</v>
      </c>
      <c r="E68" s="330" t="s">
        <v>33</v>
      </c>
      <c r="F68" s="330"/>
      <c r="G68" s="330"/>
      <c r="H68" s="330"/>
      <c r="I68" s="330"/>
      <c r="J68" s="330"/>
      <c r="K68" s="330"/>
      <c r="L68" s="331"/>
      <c r="N68" s="1"/>
      <c r="O68" s="214"/>
    </row>
    <row r="69" spans="1:15" ht="15" hidden="1" customHeight="1">
      <c r="A69" s="7"/>
      <c r="B69" s="160" t="s">
        <v>57</v>
      </c>
      <c r="C69" s="161"/>
      <c r="D69" s="161"/>
      <c r="E69" s="342" t="s">
        <v>57</v>
      </c>
      <c r="F69" s="342"/>
      <c r="G69" s="342"/>
      <c r="H69" s="342"/>
      <c r="I69" s="342"/>
      <c r="J69" s="342"/>
      <c r="K69" s="342"/>
      <c r="L69" s="343"/>
      <c r="N69" s="1"/>
      <c r="O69" s="9"/>
    </row>
    <row r="70" spans="1:15" ht="15" hidden="1" customHeight="1">
      <c r="A70" s="7"/>
      <c r="B70" s="134" t="s">
        <v>157</v>
      </c>
      <c r="C70" s="137" t="s">
        <v>14</v>
      </c>
      <c r="D70" s="138"/>
      <c r="E70" s="330" t="s">
        <v>73</v>
      </c>
      <c r="F70" s="330"/>
      <c r="G70" s="330"/>
      <c r="H70" s="330"/>
      <c r="I70" s="330"/>
      <c r="J70" s="330"/>
      <c r="K70" s="330"/>
      <c r="L70" s="331"/>
      <c r="O70" s="214" t="s">
        <v>107</v>
      </c>
    </row>
    <row r="71" spans="1:15" ht="15" hidden="1" customHeight="1">
      <c r="A71" s="7"/>
      <c r="B71" s="135"/>
      <c r="C71" s="139" t="s">
        <v>12</v>
      </c>
      <c r="D71" s="140"/>
      <c r="E71" s="332" t="s">
        <v>72</v>
      </c>
      <c r="F71" s="332"/>
      <c r="G71" s="332"/>
      <c r="H71" s="332"/>
      <c r="I71" s="332"/>
      <c r="J71" s="332"/>
      <c r="K71" s="332"/>
      <c r="L71" s="333"/>
      <c r="O71" s="214"/>
    </row>
    <row r="72" spans="1:15" ht="15" hidden="1" customHeight="1">
      <c r="A72" s="7"/>
      <c r="B72" s="135"/>
      <c r="C72" s="139" t="s">
        <v>50</v>
      </c>
      <c r="D72" s="140"/>
      <c r="E72" s="332" t="s">
        <v>202</v>
      </c>
      <c r="F72" s="332"/>
      <c r="G72" s="332"/>
      <c r="H72" s="332"/>
      <c r="I72" s="332"/>
      <c r="J72" s="332"/>
      <c r="K72" s="332"/>
      <c r="L72" s="333"/>
      <c r="O72" s="214"/>
    </row>
    <row r="73" spans="1:15" ht="15" hidden="1" customHeight="1">
      <c r="A73" s="7"/>
      <c r="B73" s="135"/>
      <c r="C73" s="130" t="s">
        <v>38</v>
      </c>
      <c r="D73" s="131"/>
      <c r="E73" s="334" t="s">
        <v>75</v>
      </c>
      <c r="F73" s="334"/>
      <c r="G73" s="334"/>
      <c r="H73" s="334"/>
      <c r="I73" s="334"/>
      <c r="J73" s="334"/>
      <c r="K73" s="334"/>
      <c r="L73" s="335"/>
      <c r="O73" s="214"/>
    </row>
    <row r="74" spans="1:15" ht="15" hidden="1" customHeight="1">
      <c r="A74" s="7"/>
      <c r="B74" s="135"/>
      <c r="C74" s="184" t="s">
        <v>15</v>
      </c>
      <c r="D74" s="23" t="s">
        <v>19</v>
      </c>
      <c r="E74" s="330" t="s">
        <v>25</v>
      </c>
      <c r="F74" s="330"/>
      <c r="G74" s="330"/>
      <c r="H74" s="330"/>
      <c r="I74" s="330"/>
      <c r="J74" s="330"/>
      <c r="K74" s="330"/>
      <c r="L74" s="331"/>
      <c r="M74" s="5"/>
      <c r="N74" s="5"/>
      <c r="O74" s="214"/>
    </row>
    <row r="75" spans="1:15" ht="15" hidden="1" customHeight="1">
      <c r="A75" s="7"/>
      <c r="B75" s="135"/>
      <c r="C75" s="184"/>
      <c r="D75" s="15" t="s">
        <v>16</v>
      </c>
      <c r="E75" s="332" t="s">
        <v>31</v>
      </c>
      <c r="F75" s="332"/>
      <c r="G75" s="332"/>
      <c r="H75" s="332"/>
      <c r="I75" s="332"/>
      <c r="J75" s="332"/>
      <c r="K75" s="332"/>
      <c r="L75" s="333"/>
      <c r="M75" s="5"/>
      <c r="N75" s="5"/>
      <c r="O75" s="214"/>
    </row>
    <row r="76" spans="1:15" ht="15" hidden="1" customHeight="1">
      <c r="A76" s="7"/>
      <c r="B76" s="135"/>
      <c r="C76" s="184"/>
      <c r="D76" s="11" t="s">
        <v>18</v>
      </c>
      <c r="E76" s="334" t="s">
        <v>32</v>
      </c>
      <c r="F76" s="334"/>
      <c r="G76" s="334"/>
      <c r="H76" s="334"/>
      <c r="I76" s="334"/>
      <c r="J76" s="334"/>
      <c r="K76" s="334"/>
      <c r="L76" s="335"/>
      <c r="M76" s="5"/>
      <c r="N76" s="5"/>
      <c r="O76" s="214"/>
    </row>
    <row r="77" spans="1:15" ht="15" hidden="1" customHeight="1">
      <c r="A77" s="7"/>
      <c r="B77" s="135"/>
      <c r="C77" s="184"/>
      <c r="D77" s="23" t="s">
        <v>17</v>
      </c>
      <c r="E77" s="330" t="s">
        <v>33</v>
      </c>
      <c r="F77" s="330"/>
      <c r="G77" s="330"/>
      <c r="H77" s="330"/>
      <c r="I77" s="330"/>
      <c r="J77" s="330"/>
      <c r="K77" s="330"/>
      <c r="L77" s="331"/>
      <c r="M77" s="5"/>
      <c r="N77" s="5"/>
      <c r="O77" s="214"/>
    </row>
    <row r="78" spans="1:15" ht="15" hidden="1" customHeight="1" thickBot="1">
      <c r="A78" s="7"/>
      <c r="B78" s="141"/>
      <c r="C78" s="185"/>
      <c r="D78" s="26" t="s">
        <v>51</v>
      </c>
      <c r="E78" s="330" t="s">
        <v>33</v>
      </c>
      <c r="F78" s="330"/>
      <c r="G78" s="330"/>
      <c r="H78" s="330"/>
      <c r="I78" s="330"/>
      <c r="J78" s="330"/>
      <c r="K78" s="330"/>
      <c r="L78" s="331"/>
      <c r="O78" s="8"/>
    </row>
    <row r="79" spans="1:15" ht="22.5" customHeight="1">
      <c r="A79" s="7"/>
      <c r="B79" s="154" t="s">
        <v>221</v>
      </c>
      <c r="C79" s="155"/>
      <c r="D79" s="155"/>
      <c r="E79" s="314" t="s">
        <v>49</v>
      </c>
      <c r="F79" s="314"/>
      <c r="G79" s="314"/>
      <c r="H79" s="314"/>
      <c r="I79" s="314"/>
      <c r="J79" s="314"/>
      <c r="K79" s="314"/>
      <c r="L79" s="315"/>
      <c r="O79" s="8" t="s">
        <v>108</v>
      </c>
    </row>
    <row r="80" spans="1:15" ht="15" customHeight="1">
      <c r="A80" s="7"/>
      <c r="B80" s="134" t="s">
        <v>222</v>
      </c>
      <c r="C80" s="137" t="s">
        <v>14</v>
      </c>
      <c r="D80" s="138"/>
      <c r="E80" s="330" t="s">
        <v>69</v>
      </c>
      <c r="F80" s="330"/>
      <c r="G80" s="330"/>
      <c r="H80" s="330"/>
      <c r="I80" s="330"/>
      <c r="J80" s="330"/>
      <c r="K80" s="330"/>
      <c r="L80" s="331"/>
      <c r="O80" s="8" t="s">
        <v>109</v>
      </c>
    </row>
    <row r="81" spans="1:15" ht="15" customHeight="1">
      <c r="A81" s="7"/>
      <c r="B81" s="135"/>
      <c r="C81" s="139" t="s">
        <v>12</v>
      </c>
      <c r="D81" s="140"/>
      <c r="E81" s="332" t="s">
        <v>23</v>
      </c>
      <c r="F81" s="332"/>
      <c r="G81" s="332"/>
      <c r="H81" s="332"/>
      <c r="I81" s="332"/>
      <c r="J81" s="332"/>
      <c r="K81" s="332"/>
      <c r="L81" s="333"/>
      <c r="O81" s="68"/>
    </row>
    <row r="82" spans="1:15" ht="15" customHeight="1">
      <c r="A82" s="7"/>
      <c r="B82" s="135"/>
      <c r="C82" s="139" t="s">
        <v>50</v>
      </c>
      <c r="D82" s="140"/>
      <c r="E82" s="332" t="s">
        <v>202</v>
      </c>
      <c r="F82" s="332"/>
      <c r="G82" s="332"/>
      <c r="H82" s="332"/>
      <c r="I82" s="332"/>
      <c r="J82" s="332"/>
      <c r="K82" s="332"/>
      <c r="L82" s="333"/>
    </row>
    <row r="83" spans="1:15" ht="15" customHeight="1" thickBot="1">
      <c r="A83" s="7"/>
      <c r="B83" s="135"/>
      <c r="C83" s="130" t="s">
        <v>38</v>
      </c>
      <c r="D83" s="131"/>
      <c r="E83" s="334" t="s">
        <v>39</v>
      </c>
      <c r="F83" s="334"/>
      <c r="G83" s="334"/>
      <c r="H83" s="334"/>
      <c r="I83" s="334"/>
      <c r="J83" s="334"/>
      <c r="K83" s="334"/>
      <c r="L83" s="335"/>
    </row>
    <row r="84" spans="1:15" ht="15" hidden="1" customHeight="1">
      <c r="B84" s="135"/>
      <c r="C84" s="211" t="s">
        <v>11</v>
      </c>
      <c r="D84" s="129"/>
      <c r="E84" s="334" t="s">
        <v>24</v>
      </c>
      <c r="F84" s="334"/>
      <c r="G84" s="334"/>
      <c r="H84" s="334"/>
      <c r="I84" s="334"/>
      <c r="J84" s="334"/>
      <c r="K84" s="334"/>
      <c r="L84" s="335"/>
      <c r="M84" s="5"/>
    </row>
    <row r="85" spans="1:15" ht="15" hidden="1" customHeight="1">
      <c r="B85" s="135"/>
      <c r="C85" s="32" t="s">
        <v>67</v>
      </c>
      <c r="D85" s="33">
        <v>41730</v>
      </c>
      <c r="E85" s="144">
        <f>DATEDIF(E86,D85,"Y")</f>
        <v>52</v>
      </c>
      <c r="F85" s="144"/>
      <c r="G85" s="144"/>
      <c r="H85" s="144"/>
      <c r="I85" s="144"/>
      <c r="J85" s="144"/>
      <c r="K85" s="144"/>
      <c r="L85" s="145"/>
      <c r="N85" s="5"/>
    </row>
    <row r="86" spans="1:15" ht="15" hidden="1" customHeight="1">
      <c r="A86" s="7"/>
      <c r="B86" s="135"/>
      <c r="C86" s="70" t="s">
        <v>55</v>
      </c>
      <c r="D86" s="29"/>
      <c r="E86" s="336">
        <v>22572</v>
      </c>
      <c r="F86" s="336"/>
      <c r="G86" s="336"/>
      <c r="H86" s="336"/>
      <c r="I86" s="336"/>
      <c r="J86" s="336"/>
      <c r="K86" s="336"/>
      <c r="L86" s="337"/>
      <c r="M86" s="5"/>
    </row>
    <row r="87" spans="1:15" ht="15" hidden="1" customHeight="1">
      <c r="A87" s="7"/>
      <c r="B87" s="135"/>
      <c r="C87" s="148" t="s">
        <v>52</v>
      </c>
      <c r="D87" s="71" t="s">
        <v>53</v>
      </c>
      <c r="E87" s="338" t="s">
        <v>218</v>
      </c>
      <c r="F87" s="338"/>
      <c r="G87" s="338"/>
      <c r="H87" s="338"/>
      <c r="I87" s="338"/>
      <c r="J87" s="338"/>
      <c r="K87" s="338"/>
      <c r="L87" s="339"/>
      <c r="M87" s="5"/>
      <c r="N87" s="5"/>
    </row>
    <row r="88" spans="1:15" ht="15" hidden="1" customHeight="1">
      <c r="A88" s="7"/>
      <c r="B88" s="136"/>
      <c r="C88" s="149"/>
      <c r="D88" s="22" t="s">
        <v>54</v>
      </c>
      <c r="E88" s="340" t="s">
        <v>215</v>
      </c>
      <c r="F88" s="340"/>
      <c r="G88" s="340"/>
      <c r="H88" s="340"/>
      <c r="I88" s="340"/>
      <c r="J88" s="340"/>
      <c r="K88" s="340"/>
      <c r="L88" s="341"/>
      <c r="M88" s="5"/>
      <c r="N88" s="5"/>
    </row>
    <row r="89" spans="1:15" ht="15" hidden="1" customHeight="1">
      <c r="A89" s="7"/>
      <c r="B89" s="160" t="s">
        <v>58</v>
      </c>
      <c r="C89" s="161"/>
      <c r="D89" s="161"/>
      <c r="E89" s="334" t="s">
        <v>76</v>
      </c>
      <c r="F89" s="334"/>
      <c r="G89" s="334"/>
      <c r="H89" s="334"/>
      <c r="I89" s="334"/>
      <c r="J89" s="334"/>
      <c r="K89" s="334"/>
      <c r="L89" s="335"/>
      <c r="M89" s="5"/>
      <c r="N89" s="5"/>
      <c r="O89" s="259" t="s">
        <v>115</v>
      </c>
    </row>
    <row r="90" spans="1:15" ht="15" hidden="1" customHeight="1">
      <c r="B90" s="134" t="s">
        <v>158</v>
      </c>
      <c r="C90" s="137" t="s">
        <v>14</v>
      </c>
      <c r="D90" s="138"/>
      <c r="E90" s="330" t="s">
        <v>68</v>
      </c>
      <c r="F90" s="330"/>
      <c r="G90" s="330"/>
      <c r="H90" s="330"/>
      <c r="I90" s="330"/>
      <c r="J90" s="330"/>
      <c r="K90" s="330"/>
      <c r="L90" s="331"/>
      <c r="N90" s="5"/>
      <c r="O90" s="259"/>
    </row>
    <row r="91" spans="1:15" ht="15" hidden="1" customHeight="1">
      <c r="B91" s="135"/>
      <c r="C91" s="139" t="s">
        <v>12</v>
      </c>
      <c r="D91" s="140"/>
      <c r="E91" s="332" t="s">
        <v>71</v>
      </c>
      <c r="F91" s="332"/>
      <c r="G91" s="332"/>
      <c r="H91" s="332"/>
      <c r="I91" s="332"/>
      <c r="J91" s="332"/>
      <c r="K91" s="332"/>
      <c r="L91" s="333"/>
      <c r="O91" s="259"/>
    </row>
    <row r="92" spans="1:15" ht="15" hidden="1" customHeight="1">
      <c r="B92" s="135"/>
      <c r="C92" s="139" t="s">
        <v>50</v>
      </c>
      <c r="D92" s="140"/>
      <c r="E92" s="332" t="s">
        <v>202</v>
      </c>
      <c r="F92" s="332"/>
      <c r="G92" s="332"/>
      <c r="H92" s="332"/>
      <c r="I92" s="332"/>
      <c r="J92" s="332"/>
      <c r="K92" s="332"/>
      <c r="L92" s="333"/>
      <c r="O92" s="214" t="s">
        <v>116</v>
      </c>
    </row>
    <row r="93" spans="1:15" ht="15" hidden="1" customHeight="1">
      <c r="B93" s="135"/>
      <c r="C93" s="130" t="s">
        <v>38</v>
      </c>
      <c r="D93" s="131"/>
      <c r="E93" s="334" t="s">
        <v>74</v>
      </c>
      <c r="F93" s="334"/>
      <c r="G93" s="334"/>
      <c r="H93" s="334"/>
      <c r="I93" s="334"/>
      <c r="J93" s="334"/>
      <c r="K93" s="334"/>
      <c r="L93" s="335"/>
      <c r="O93" s="214"/>
    </row>
    <row r="94" spans="1:15" ht="15" hidden="1" customHeight="1">
      <c r="A94" s="7"/>
      <c r="B94" s="135"/>
      <c r="C94" s="184" t="s">
        <v>15</v>
      </c>
      <c r="D94" s="14" t="s">
        <v>19</v>
      </c>
      <c r="E94" s="330" t="s">
        <v>25</v>
      </c>
      <c r="F94" s="330"/>
      <c r="G94" s="330"/>
      <c r="H94" s="330"/>
      <c r="I94" s="330"/>
      <c r="J94" s="330"/>
      <c r="K94" s="330"/>
      <c r="L94" s="331"/>
      <c r="M94" s="5"/>
      <c r="O94" s="214"/>
    </row>
    <row r="95" spans="1:15" ht="15" hidden="1" customHeight="1">
      <c r="A95" s="7"/>
      <c r="B95" s="135"/>
      <c r="C95" s="184"/>
      <c r="D95" s="24" t="s">
        <v>16</v>
      </c>
      <c r="E95" s="332" t="s">
        <v>31</v>
      </c>
      <c r="F95" s="332"/>
      <c r="G95" s="332"/>
      <c r="H95" s="332"/>
      <c r="I95" s="332"/>
      <c r="J95" s="332"/>
      <c r="K95" s="332"/>
      <c r="L95" s="333"/>
      <c r="M95" s="5"/>
      <c r="N95" s="1"/>
      <c r="O95" s="214"/>
    </row>
    <row r="96" spans="1:15" ht="15" hidden="1" customHeight="1">
      <c r="A96" s="7"/>
      <c r="B96" s="135"/>
      <c r="C96" s="184"/>
      <c r="D96" s="11" t="s">
        <v>18</v>
      </c>
      <c r="E96" s="334" t="s">
        <v>32</v>
      </c>
      <c r="F96" s="334"/>
      <c r="G96" s="334"/>
      <c r="H96" s="334"/>
      <c r="I96" s="334"/>
      <c r="J96" s="334"/>
      <c r="K96" s="334"/>
      <c r="L96" s="335"/>
      <c r="M96" s="5"/>
      <c r="N96" s="1"/>
      <c r="O96" s="214"/>
    </row>
    <row r="97" spans="1:15" ht="15" hidden="1" customHeight="1">
      <c r="A97" s="7"/>
      <c r="B97" s="135"/>
      <c r="C97" s="184"/>
      <c r="D97" s="14" t="s">
        <v>17</v>
      </c>
      <c r="E97" s="330" t="s">
        <v>33</v>
      </c>
      <c r="F97" s="330"/>
      <c r="G97" s="330"/>
      <c r="H97" s="330"/>
      <c r="I97" s="330"/>
      <c r="J97" s="330"/>
      <c r="K97" s="330"/>
      <c r="L97" s="331"/>
      <c r="M97" s="5"/>
      <c r="N97" s="1"/>
      <c r="O97" s="214"/>
    </row>
    <row r="98" spans="1:15" ht="15" hidden="1" customHeight="1">
      <c r="A98" s="7"/>
      <c r="B98" s="136"/>
      <c r="C98" s="184"/>
      <c r="D98" s="24" t="s">
        <v>51</v>
      </c>
      <c r="E98" s="330" t="s">
        <v>33</v>
      </c>
      <c r="F98" s="330"/>
      <c r="G98" s="330"/>
      <c r="H98" s="330"/>
      <c r="I98" s="330"/>
      <c r="J98" s="330"/>
      <c r="K98" s="330"/>
      <c r="L98" s="331"/>
      <c r="N98" s="1"/>
      <c r="O98" s="214"/>
    </row>
    <row r="99" spans="1:15" ht="15" hidden="1" customHeight="1">
      <c r="A99" s="7"/>
      <c r="B99" s="160" t="s">
        <v>59</v>
      </c>
      <c r="C99" s="161"/>
      <c r="D99" s="161"/>
      <c r="E99" s="334" t="s">
        <v>76</v>
      </c>
      <c r="F99" s="334"/>
      <c r="G99" s="334"/>
      <c r="H99" s="334"/>
      <c r="I99" s="334"/>
      <c r="J99" s="334"/>
      <c r="K99" s="334"/>
      <c r="L99" s="335"/>
      <c r="N99" s="1"/>
      <c r="O99" s="259" t="s">
        <v>110</v>
      </c>
    </row>
    <row r="100" spans="1:15" ht="15" hidden="1" customHeight="1">
      <c r="A100" s="7"/>
      <c r="B100" s="134" t="s">
        <v>159</v>
      </c>
      <c r="C100" s="137" t="s">
        <v>14</v>
      </c>
      <c r="D100" s="138"/>
      <c r="E100" s="330" t="s">
        <v>73</v>
      </c>
      <c r="F100" s="330"/>
      <c r="G100" s="330"/>
      <c r="H100" s="330"/>
      <c r="I100" s="330"/>
      <c r="J100" s="330"/>
      <c r="K100" s="330"/>
      <c r="L100" s="331"/>
      <c r="N100" s="1"/>
      <c r="O100" s="259"/>
    </row>
    <row r="101" spans="1:15" ht="15" hidden="1" customHeight="1">
      <c r="A101" s="7"/>
      <c r="B101" s="135"/>
      <c r="C101" s="139" t="s">
        <v>12</v>
      </c>
      <c r="D101" s="140"/>
      <c r="E101" s="332" t="s">
        <v>72</v>
      </c>
      <c r="F101" s="332"/>
      <c r="G101" s="332"/>
      <c r="H101" s="332"/>
      <c r="I101" s="332"/>
      <c r="J101" s="332"/>
      <c r="K101" s="332"/>
      <c r="L101" s="333"/>
      <c r="O101" s="259"/>
    </row>
    <row r="102" spans="1:15" ht="15" hidden="1" customHeight="1">
      <c r="A102" s="7"/>
      <c r="B102" s="135"/>
      <c r="C102" s="139" t="s">
        <v>50</v>
      </c>
      <c r="D102" s="140"/>
      <c r="E102" s="332" t="s">
        <v>202</v>
      </c>
      <c r="F102" s="332"/>
      <c r="G102" s="332"/>
      <c r="H102" s="332"/>
      <c r="I102" s="332"/>
      <c r="J102" s="332"/>
      <c r="K102" s="332"/>
      <c r="L102" s="333"/>
      <c r="O102" s="214" t="s">
        <v>117</v>
      </c>
    </row>
    <row r="103" spans="1:15" ht="15" hidden="1" customHeight="1">
      <c r="A103" s="7"/>
      <c r="B103" s="135"/>
      <c r="C103" s="130" t="s">
        <v>38</v>
      </c>
      <c r="D103" s="131"/>
      <c r="E103" s="334" t="s">
        <v>75</v>
      </c>
      <c r="F103" s="334"/>
      <c r="G103" s="334"/>
      <c r="H103" s="334"/>
      <c r="I103" s="334"/>
      <c r="J103" s="334"/>
      <c r="K103" s="334"/>
      <c r="L103" s="335"/>
      <c r="O103" s="214"/>
    </row>
    <row r="104" spans="1:15" ht="15" hidden="1" customHeight="1">
      <c r="A104" s="7"/>
      <c r="B104" s="135"/>
      <c r="C104" s="184" t="s">
        <v>15</v>
      </c>
      <c r="D104" s="23" t="s">
        <v>19</v>
      </c>
      <c r="E104" s="330" t="s">
        <v>25</v>
      </c>
      <c r="F104" s="330"/>
      <c r="G104" s="330"/>
      <c r="H104" s="330"/>
      <c r="I104" s="330"/>
      <c r="J104" s="330"/>
      <c r="K104" s="330"/>
      <c r="L104" s="331"/>
      <c r="M104" s="5"/>
      <c r="O104" s="214"/>
    </row>
    <row r="105" spans="1:15" ht="15" hidden="1" customHeight="1">
      <c r="A105" s="7"/>
      <c r="B105" s="135"/>
      <c r="C105" s="184"/>
      <c r="D105" s="15" t="s">
        <v>16</v>
      </c>
      <c r="E105" s="332" t="s">
        <v>31</v>
      </c>
      <c r="F105" s="332"/>
      <c r="G105" s="332"/>
      <c r="H105" s="332"/>
      <c r="I105" s="332"/>
      <c r="J105" s="332"/>
      <c r="K105" s="332"/>
      <c r="L105" s="333"/>
      <c r="M105" s="5"/>
      <c r="N105" s="5"/>
      <c r="O105" s="214"/>
    </row>
    <row r="106" spans="1:15" ht="15" hidden="1" customHeight="1">
      <c r="A106" s="7"/>
      <c r="B106" s="135"/>
      <c r="C106" s="184"/>
      <c r="D106" s="11" t="s">
        <v>18</v>
      </c>
      <c r="E106" s="334" t="s">
        <v>32</v>
      </c>
      <c r="F106" s="334"/>
      <c r="G106" s="334"/>
      <c r="H106" s="334"/>
      <c r="I106" s="334"/>
      <c r="J106" s="334"/>
      <c r="K106" s="334"/>
      <c r="L106" s="335"/>
      <c r="M106" s="5"/>
      <c r="N106" s="5"/>
      <c r="O106" s="214"/>
    </row>
    <row r="107" spans="1:15" ht="15" hidden="1" customHeight="1">
      <c r="A107" s="7"/>
      <c r="B107" s="135"/>
      <c r="C107" s="184"/>
      <c r="D107" s="23" t="s">
        <v>17</v>
      </c>
      <c r="E107" s="330" t="s">
        <v>33</v>
      </c>
      <c r="F107" s="330"/>
      <c r="G107" s="330"/>
      <c r="H107" s="330"/>
      <c r="I107" s="330"/>
      <c r="J107" s="330"/>
      <c r="K107" s="330"/>
      <c r="L107" s="331"/>
      <c r="M107" s="5"/>
      <c r="N107" s="5"/>
      <c r="O107" s="214"/>
    </row>
    <row r="108" spans="1:15" ht="15" hidden="1" customHeight="1" thickBot="1">
      <c r="A108" s="7"/>
      <c r="B108" s="141"/>
      <c r="C108" s="185"/>
      <c r="D108" s="26" t="s">
        <v>51</v>
      </c>
      <c r="E108" s="330" t="s">
        <v>33</v>
      </c>
      <c r="F108" s="330"/>
      <c r="G108" s="330"/>
      <c r="H108" s="330"/>
      <c r="I108" s="330"/>
      <c r="J108" s="330"/>
      <c r="K108" s="330"/>
      <c r="L108" s="331"/>
      <c r="N108" s="5"/>
      <c r="O108" s="214"/>
    </row>
    <row r="109" spans="1:15" ht="22.5" customHeight="1">
      <c r="A109" s="7"/>
      <c r="B109" s="154" t="s">
        <v>224</v>
      </c>
      <c r="C109" s="155"/>
      <c r="D109" s="155"/>
      <c r="E109" s="314" t="s">
        <v>49</v>
      </c>
      <c r="F109" s="314"/>
      <c r="G109" s="314"/>
      <c r="H109" s="314"/>
      <c r="I109" s="314"/>
      <c r="J109" s="314"/>
      <c r="K109" s="314"/>
      <c r="L109" s="315"/>
      <c r="O109" s="8" t="s">
        <v>108</v>
      </c>
    </row>
    <row r="110" spans="1:15" ht="15" customHeight="1">
      <c r="A110" s="7"/>
      <c r="B110" s="134" t="s">
        <v>225</v>
      </c>
      <c r="C110" s="137" t="s">
        <v>14</v>
      </c>
      <c r="D110" s="138"/>
      <c r="E110" s="330" t="s">
        <v>69</v>
      </c>
      <c r="F110" s="330"/>
      <c r="G110" s="330"/>
      <c r="H110" s="330"/>
      <c r="I110" s="330"/>
      <c r="J110" s="330"/>
      <c r="K110" s="330"/>
      <c r="L110" s="331"/>
      <c r="O110" s="8" t="s">
        <v>109</v>
      </c>
    </row>
    <row r="111" spans="1:15" ht="15" customHeight="1">
      <c r="A111" s="7"/>
      <c r="B111" s="135"/>
      <c r="C111" s="139" t="s">
        <v>12</v>
      </c>
      <c r="D111" s="140"/>
      <c r="E111" s="332" t="s">
        <v>23</v>
      </c>
      <c r="F111" s="332"/>
      <c r="G111" s="332"/>
      <c r="H111" s="332"/>
      <c r="I111" s="332"/>
      <c r="J111" s="332"/>
      <c r="K111" s="332"/>
      <c r="L111" s="333"/>
      <c r="O111" s="68"/>
    </row>
    <row r="112" spans="1:15" ht="15" customHeight="1">
      <c r="A112" s="7"/>
      <c r="B112" s="135"/>
      <c r="C112" s="139" t="s">
        <v>50</v>
      </c>
      <c r="D112" s="140"/>
      <c r="E112" s="332" t="s">
        <v>202</v>
      </c>
      <c r="F112" s="332"/>
      <c r="G112" s="332"/>
      <c r="H112" s="332"/>
      <c r="I112" s="332"/>
      <c r="J112" s="332"/>
      <c r="K112" s="332"/>
      <c r="L112" s="333"/>
    </row>
    <row r="113" spans="1:15" ht="15" customHeight="1" thickBot="1">
      <c r="A113" s="7"/>
      <c r="B113" s="135"/>
      <c r="C113" s="130" t="s">
        <v>38</v>
      </c>
      <c r="D113" s="131"/>
      <c r="E113" s="334" t="s">
        <v>39</v>
      </c>
      <c r="F113" s="334"/>
      <c r="G113" s="334"/>
      <c r="H113" s="334"/>
      <c r="I113" s="334"/>
      <c r="J113" s="334"/>
      <c r="K113" s="334"/>
      <c r="L113" s="335"/>
    </row>
    <row r="114" spans="1:15" ht="15" hidden="1" customHeight="1">
      <c r="B114" s="135"/>
      <c r="C114" s="211" t="s">
        <v>11</v>
      </c>
      <c r="D114" s="129"/>
      <c r="E114" s="334" t="s">
        <v>24</v>
      </c>
      <c r="F114" s="334"/>
      <c r="G114" s="334"/>
      <c r="H114" s="334"/>
      <c r="I114" s="334"/>
      <c r="J114" s="334"/>
      <c r="K114" s="334"/>
      <c r="L114" s="335"/>
      <c r="M114" s="5"/>
    </row>
    <row r="115" spans="1:15" ht="15" hidden="1" customHeight="1">
      <c r="B115" s="135"/>
      <c r="C115" s="32" t="s">
        <v>67</v>
      </c>
      <c r="D115" s="33">
        <v>41730</v>
      </c>
      <c r="E115" s="144">
        <f>DATEDIF(E116,D115,"Y")</f>
        <v>52</v>
      </c>
      <c r="F115" s="144"/>
      <c r="G115" s="144"/>
      <c r="H115" s="144"/>
      <c r="I115" s="144"/>
      <c r="J115" s="144"/>
      <c r="K115" s="144"/>
      <c r="L115" s="145"/>
      <c r="N115" s="5"/>
    </row>
    <row r="116" spans="1:15" ht="15" hidden="1" customHeight="1">
      <c r="A116" s="7"/>
      <c r="B116" s="135"/>
      <c r="C116" s="70" t="s">
        <v>55</v>
      </c>
      <c r="D116" s="29"/>
      <c r="E116" s="336">
        <v>22572</v>
      </c>
      <c r="F116" s="336"/>
      <c r="G116" s="336"/>
      <c r="H116" s="336"/>
      <c r="I116" s="336"/>
      <c r="J116" s="336"/>
      <c r="K116" s="336"/>
      <c r="L116" s="337"/>
      <c r="M116" s="5"/>
    </row>
    <row r="117" spans="1:15" ht="15" hidden="1" customHeight="1">
      <c r="A117" s="7"/>
      <c r="B117" s="135"/>
      <c r="C117" s="148" t="s">
        <v>52</v>
      </c>
      <c r="D117" s="71" t="s">
        <v>53</v>
      </c>
      <c r="E117" s="338" t="s">
        <v>218</v>
      </c>
      <c r="F117" s="338"/>
      <c r="G117" s="338"/>
      <c r="H117" s="338"/>
      <c r="I117" s="338"/>
      <c r="J117" s="338"/>
      <c r="K117" s="338"/>
      <c r="L117" s="339"/>
      <c r="M117" s="5"/>
      <c r="N117" s="5"/>
    </row>
    <row r="118" spans="1:15" ht="15" hidden="1" customHeight="1">
      <c r="A118" s="7"/>
      <c r="B118" s="136"/>
      <c r="C118" s="149"/>
      <c r="D118" s="22" t="s">
        <v>54</v>
      </c>
      <c r="E118" s="340" t="s">
        <v>215</v>
      </c>
      <c r="F118" s="340"/>
      <c r="G118" s="340"/>
      <c r="H118" s="340"/>
      <c r="I118" s="340"/>
      <c r="J118" s="340"/>
      <c r="K118" s="340"/>
      <c r="L118" s="341"/>
      <c r="M118" s="5"/>
      <c r="N118" s="5"/>
    </row>
    <row r="119" spans="1:15" ht="15" hidden="1" customHeight="1">
      <c r="A119" s="7"/>
      <c r="B119" s="160" t="s">
        <v>58</v>
      </c>
      <c r="C119" s="161"/>
      <c r="D119" s="161"/>
      <c r="E119" s="334" t="s">
        <v>76</v>
      </c>
      <c r="F119" s="334"/>
      <c r="G119" s="334"/>
      <c r="H119" s="334"/>
      <c r="I119" s="334"/>
      <c r="J119" s="334"/>
      <c r="K119" s="334"/>
      <c r="L119" s="335"/>
      <c r="M119" s="5"/>
      <c r="N119" s="5"/>
      <c r="O119" s="259" t="s">
        <v>115</v>
      </c>
    </row>
    <row r="120" spans="1:15" ht="15" hidden="1" customHeight="1">
      <c r="B120" s="134" t="s">
        <v>160</v>
      </c>
      <c r="C120" s="137" t="s">
        <v>14</v>
      </c>
      <c r="D120" s="138"/>
      <c r="E120" s="330" t="s">
        <v>68</v>
      </c>
      <c r="F120" s="330"/>
      <c r="G120" s="330"/>
      <c r="H120" s="330"/>
      <c r="I120" s="330"/>
      <c r="J120" s="330"/>
      <c r="K120" s="330"/>
      <c r="L120" s="331"/>
      <c r="N120" s="5"/>
      <c r="O120" s="259"/>
    </row>
    <row r="121" spans="1:15" ht="15" hidden="1" customHeight="1">
      <c r="B121" s="135"/>
      <c r="C121" s="139" t="s">
        <v>12</v>
      </c>
      <c r="D121" s="140"/>
      <c r="E121" s="332" t="s">
        <v>71</v>
      </c>
      <c r="F121" s="332"/>
      <c r="G121" s="332"/>
      <c r="H121" s="332"/>
      <c r="I121" s="332"/>
      <c r="J121" s="332"/>
      <c r="K121" s="332"/>
      <c r="L121" s="333"/>
      <c r="O121" s="259"/>
    </row>
    <row r="122" spans="1:15" ht="15" hidden="1" customHeight="1">
      <c r="B122" s="135"/>
      <c r="C122" s="139" t="s">
        <v>50</v>
      </c>
      <c r="D122" s="140"/>
      <c r="E122" s="332" t="s">
        <v>202</v>
      </c>
      <c r="F122" s="332"/>
      <c r="G122" s="332"/>
      <c r="H122" s="332"/>
      <c r="I122" s="332"/>
      <c r="J122" s="332"/>
      <c r="K122" s="332"/>
      <c r="L122" s="333"/>
      <c r="O122" s="214" t="s">
        <v>116</v>
      </c>
    </row>
    <row r="123" spans="1:15" ht="15" hidden="1" customHeight="1">
      <c r="B123" s="135"/>
      <c r="C123" s="130" t="s">
        <v>38</v>
      </c>
      <c r="D123" s="131"/>
      <c r="E123" s="334" t="s">
        <v>74</v>
      </c>
      <c r="F123" s="334"/>
      <c r="G123" s="334"/>
      <c r="H123" s="334"/>
      <c r="I123" s="334"/>
      <c r="J123" s="334"/>
      <c r="K123" s="334"/>
      <c r="L123" s="335"/>
      <c r="O123" s="214"/>
    </row>
    <row r="124" spans="1:15" ht="15" hidden="1" customHeight="1">
      <c r="A124" s="7"/>
      <c r="B124" s="135"/>
      <c r="C124" s="184" t="s">
        <v>15</v>
      </c>
      <c r="D124" s="14" t="s">
        <v>19</v>
      </c>
      <c r="E124" s="330" t="s">
        <v>25</v>
      </c>
      <c r="F124" s="330"/>
      <c r="G124" s="330"/>
      <c r="H124" s="330"/>
      <c r="I124" s="330"/>
      <c r="J124" s="330"/>
      <c r="K124" s="330"/>
      <c r="L124" s="331"/>
      <c r="M124" s="5"/>
      <c r="O124" s="214"/>
    </row>
    <row r="125" spans="1:15" ht="15" hidden="1" customHeight="1">
      <c r="A125" s="7"/>
      <c r="B125" s="135"/>
      <c r="C125" s="184"/>
      <c r="D125" s="24" t="s">
        <v>16</v>
      </c>
      <c r="E125" s="332" t="s">
        <v>31</v>
      </c>
      <c r="F125" s="332"/>
      <c r="G125" s="332"/>
      <c r="H125" s="332"/>
      <c r="I125" s="332"/>
      <c r="J125" s="332"/>
      <c r="K125" s="332"/>
      <c r="L125" s="333"/>
      <c r="M125" s="5"/>
      <c r="N125" s="1"/>
      <c r="O125" s="214"/>
    </row>
    <row r="126" spans="1:15" ht="15" hidden="1" customHeight="1">
      <c r="A126" s="7"/>
      <c r="B126" s="135"/>
      <c r="C126" s="184"/>
      <c r="D126" s="11" t="s">
        <v>18</v>
      </c>
      <c r="E126" s="334" t="s">
        <v>32</v>
      </c>
      <c r="F126" s="334"/>
      <c r="G126" s="334"/>
      <c r="H126" s="334"/>
      <c r="I126" s="334"/>
      <c r="J126" s="334"/>
      <c r="K126" s="334"/>
      <c r="L126" s="335"/>
      <c r="M126" s="5"/>
      <c r="N126" s="1"/>
      <c r="O126" s="214"/>
    </row>
    <row r="127" spans="1:15" ht="15" hidden="1" customHeight="1">
      <c r="A127" s="7"/>
      <c r="B127" s="135"/>
      <c r="C127" s="184"/>
      <c r="D127" s="14" t="s">
        <v>17</v>
      </c>
      <c r="E127" s="330" t="s">
        <v>33</v>
      </c>
      <c r="F127" s="330"/>
      <c r="G127" s="330"/>
      <c r="H127" s="330"/>
      <c r="I127" s="330"/>
      <c r="J127" s="330"/>
      <c r="K127" s="330"/>
      <c r="L127" s="331"/>
      <c r="M127" s="5"/>
      <c r="N127" s="1"/>
      <c r="O127" s="214"/>
    </row>
    <row r="128" spans="1:15" ht="15" hidden="1" customHeight="1">
      <c r="A128" s="7"/>
      <c r="B128" s="136"/>
      <c r="C128" s="184"/>
      <c r="D128" s="24" t="s">
        <v>51</v>
      </c>
      <c r="E128" s="330" t="s">
        <v>33</v>
      </c>
      <c r="F128" s="330"/>
      <c r="G128" s="330"/>
      <c r="H128" s="330"/>
      <c r="I128" s="330"/>
      <c r="J128" s="330"/>
      <c r="K128" s="330"/>
      <c r="L128" s="331"/>
      <c r="N128" s="1"/>
      <c r="O128" s="214"/>
    </row>
    <row r="129" spans="1:15" ht="15" hidden="1" customHeight="1">
      <c r="A129" s="7"/>
      <c r="B129" s="160" t="s">
        <v>59</v>
      </c>
      <c r="C129" s="161"/>
      <c r="D129" s="161"/>
      <c r="E129" s="334" t="s">
        <v>76</v>
      </c>
      <c r="F129" s="334"/>
      <c r="G129" s="334"/>
      <c r="H129" s="334"/>
      <c r="I129" s="334"/>
      <c r="J129" s="334"/>
      <c r="K129" s="334"/>
      <c r="L129" s="335"/>
      <c r="N129" s="1"/>
      <c r="O129" s="259" t="s">
        <v>110</v>
      </c>
    </row>
    <row r="130" spans="1:15" ht="15" hidden="1" customHeight="1">
      <c r="A130" s="7"/>
      <c r="B130" s="134" t="s">
        <v>161</v>
      </c>
      <c r="C130" s="137" t="s">
        <v>14</v>
      </c>
      <c r="D130" s="138"/>
      <c r="E130" s="330" t="s">
        <v>73</v>
      </c>
      <c r="F130" s="330"/>
      <c r="G130" s="330"/>
      <c r="H130" s="330"/>
      <c r="I130" s="330"/>
      <c r="J130" s="330"/>
      <c r="K130" s="330"/>
      <c r="L130" s="331"/>
      <c r="N130" s="1"/>
      <c r="O130" s="259"/>
    </row>
    <row r="131" spans="1:15" ht="15" hidden="1" customHeight="1">
      <c r="A131" s="7"/>
      <c r="B131" s="135"/>
      <c r="C131" s="139" t="s">
        <v>12</v>
      </c>
      <c r="D131" s="140"/>
      <c r="E131" s="332" t="s">
        <v>72</v>
      </c>
      <c r="F131" s="332"/>
      <c r="G131" s="332"/>
      <c r="H131" s="332"/>
      <c r="I131" s="332"/>
      <c r="J131" s="332"/>
      <c r="K131" s="332"/>
      <c r="L131" s="333"/>
      <c r="O131" s="259"/>
    </row>
    <row r="132" spans="1:15" ht="15" hidden="1" customHeight="1">
      <c r="A132" s="7"/>
      <c r="B132" s="135"/>
      <c r="C132" s="139" t="s">
        <v>50</v>
      </c>
      <c r="D132" s="140"/>
      <c r="E132" s="332" t="s">
        <v>202</v>
      </c>
      <c r="F132" s="332"/>
      <c r="G132" s="332"/>
      <c r="H132" s="332"/>
      <c r="I132" s="332"/>
      <c r="J132" s="332"/>
      <c r="K132" s="332"/>
      <c r="L132" s="333"/>
      <c r="O132" s="214" t="s">
        <v>117</v>
      </c>
    </row>
    <row r="133" spans="1:15" ht="15" hidden="1" customHeight="1">
      <c r="A133" s="7"/>
      <c r="B133" s="135"/>
      <c r="C133" s="130" t="s">
        <v>38</v>
      </c>
      <c r="D133" s="131"/>
      <c r="E133" s="334" t="s">
        <v>75</v>
      </c>
      <c r="F133" s="334"/>
      <c r="G133" s="334"/>
      <c r="H133" s="334"/>
      <c r="I133" s="334"/>
      <c r="J133" s="334"/>
      <c r="K133" s="334"/>
      <c r="L133" s="335"/>
      <c r="O133" s="214"/>
    </row>
    <row r="134" spans="1:15" ht="15" hidden="1" customHeight="1">
      <c r="A134" s="7"/>
      <c r="B134" s="135"/>
      <c r="C134" s="184" t="s">
        <v>15</v>
      </c>
      <c r="D134" s="23" t="s">
        <v>19</v>
      </c>
      <c r="E134" s="330" t="s">
        <v>25</v>
      </c>
      <c r="F134" s="330"/>
      <c r="G134" s="330"/>
      <c r="H134" s="330"/>
      <c r="I134" s="330"/>
      <c r="J134" s="330"/>
      <c r="K134" s="330"/>
      <c r="L134" s="331"/>
      <c r="M134" s="5"/>
      <c r="O134" s="214"/>
    </row>
    <row r="135" spans="1:15" ht="15" hidden="1" customHeight="1">
      <c r="A135" s="7"/>
      <c r="B135" s="135"/>
      <c r="C135" s="184"/>
      <c r="D135" s="15" t="s">
        <v>16</v>
      </c>
      <c r="E135" s="332" t="s">
        <v>31</v>
      </c>
      <c r="F135" s="332"/>
      <c r="G135" s="332"/>
      <c r="H135" s="332"/>
      <c r="I135" s="332"/>
      <c r="J135" s="332"/>
      <c r="K135" s="332"/>
      <c r="L135" s="333"/>
      <c r="M135" s="5"/>
      <c r="N135" s="5"/>
      <c r="O135" s="214"/>
    </row>
    <row r="136" spans="1:15" ht="15" hidden="1" customHeight="1">
      <c r="A136" s="7"/>
      <c r="B136" s="135"/>
      <c r="C136" s="184"/>
      <c r="D136" s="11" t="s">
        <v>18</v>
      </c>
      <c r="E136" s="334" t="s">
        <v>32</v>
      </c>
      <c r="F136" s="334"/>
      <c r="G136" s="334"/>
      <c r="H136" s="334"/>
      <c r="I136" s="334"/>
      <c r="J136" s="334"/>
      <c r="K136" s="334"/>
      <c r="L136" s="335"/>
      <c r="M136" s="5"/>
      <c r="N136" s="5"/>
      <c r="O136" s="214"/>
    </row>
    <row r="137" spans="1:15" ht="15" hidden="1" customHeight="1">
      <c r="A137" s="7"/>
      <c r="B137" s="135"/>
      <c r="C137" s="184"/>
      <c r="D137" s="23" t="s">
        <v>17</v>
      </c>
      <c r="E137" s="330" t="s">
        <v>33</v>
      </c>
      <c r="F137" s="330"/>
      <c r="G137" s="330"/>
      <c r="H137" s="330"/>
      <c r="I137" s="330"/>
      <c r="J137" s="330"/>
      <c r="K137" s="330"/>
      <c r="L137" s="331"/>
      <c r="M137" s="5"/>
      <c r="N137" s="5"/>
      <c r="O137" s="214"/>
    </row>
    <row r="138" spans="1:15" ht="15" hidden="1" customHeight="1" thickBot="1">
      <c r="A138" s="7"/>
      <c r="B138" s="141"/>
      <c r="C138" s="185"/>
      <c r="D138" s="26" t="s">
        <v>51</v>
      </c>
      <c r="E138" s="330" t="s">
        <v>33</v>
      </c>
      <c r="F138" s="330"/>
      <c r="G138" s="330"/>
      <c r="H138" s="330"/>
      <c r="I138" s="330"/>
      <c r="J138" s="330"/>
      <c r="K138" s="330"/>
      <c r="L138" s="331"/>
      <c r="N138" s="5"/>
      <c r="O138" s="214"/>
    </row>
    <row r="139" spans="1:15" ht="22.5" customHeight="1">
      <c r="A139" s="7"/>
      <c r="B139" s="154" t="s">
        <v>226</v>
      </c>
      <c r="C139" s="155"/>
      <c r="D139" s="155"/>
      <c r="E139" s="314" t="s">
        <v>49</v>
      </c>
      <c r="F139" s="314"/>
      <c r="G139" s="314"/>
      <c r="H139" s="314"/>
      <c r="I139" s="314"/>
      <c r="J139" s="314"/>
      <c r="K139" s="314"/>
      <c r="L139" s="315"/>
      <c r="O139" s="8" t="s">
        <v>108</v>
      </c>
    </row>
    <row r="140" spans="1:15" ht="15" customHeight="1">
      <c r="A140" s="7"/>
      <c r="B140" s="134" t="s">
        <v>227</v>
      </c>
      <c r="C140" s="137" t="s">
        <v>14</v>
      </c>
      <c r="D140" s="138"/>
      <c r="E140" s="330" t="s">
        <v>69</v>
      </c>
      <c r="F140" s="330"/>
      <c r="G140" s="330"/>
      <c r="H140" s="330"/>
      <c r="I140" s="330"/>
      <c r="J140" s="330"/>
      <c r="K140" s="330"/>
      <c r="L140" s="331"/>
      <c r="O140" s="8" t="s">
        <v>109</v>
      </c>
    </row>
    <row r="141" spans="1:15" ht="15" customHeight="1">
      <c r="A141" s="7"/>
      <c r="B141" s="135"/>
      <c r="C141" s="139" t="s">
        <v>12</v>
      </c>
      <c r="D141" s="140"/>
      <c r="E141" s="332" t="s">
        <v>23</v>
      </c>
      <c r="F141" s="332"/>
      <c r="G141" s="332"/>
      <c r="H141" s="332"/>
      <c r="I141" s="332"/>
      <c r="J141" s="332"/>
      <c r="K141" s="332"/>
      <c r="L141" s="333"/>
      <c r="O141" s="68"/>
    </row>
    <row r="142" spans="1:15" ht="15" customHeight="1">
      <c r="A142" s="7"/>
      <c r="B142" s="135"/>
      <c r="C142" s="139" t="s">
        <v>50</v>
      </c>
      <c r="D142" s="140"/>
      <c r="E142" s="332" t="s">
        <v>202</v>
      </c>
      <c r="F142" s="332"/>
      <c r="G142" s="332"/>
      <c r="H142" s="332"/>
      <c r="I142" s="332"/>
      <c r="J142" s="332"/>
      <c r="K142" s="332"/>
      <c r="L142" s="333"/>
    </row>
    <row r="143" spans="1:15" ht="15" customHeight="1" thickBot="1">
      <c r="A143" s="7"/>
      <c r="B143" s="135"/>
      <c r="C143" s="130" t="s">
        <v>38</v>
      </c>
      <c r="D143" s="131"/>
      <c r="E143" s="334" t="s">
        <v>39</v>
      </c>
      <c r="F143" s="334"/>
      <c r="G143" s="334"/>
      <c r="H143" s="334"/>
      <c r="I143" s="334"/>
      <c r="J143" s="334"/>
      <c r="K143" s="334"/>
      <c r="L143" s="335"/>
    </row>
    <row r="144" spans="1:15" ht="15" hidden="1" customHeight="1">
      <c r="B144" s="135"/>
      <c r="C144" s="211" t="s">
        <v>11</v>
      </c>
      <c r="D144" s="129"/>
      <c r="E144" s="334" t="s">
        <v>24</v>
      </c>
      <c r="F144" s="334"/>
      <c r="G144" s="334"/>
      <c r="H144" s="334"/>
      <c r="I144" s="334"/>
      <c r="J144" s="334"/>
      <c r="K144" s="334"/>
      <c r="L144" s="335"/>
      <c r="M144" s="5"/>
    </row>
    <row r="145" spans="1:15" ht="15" hidden="1" customHeight="1">
      <c r="B145" s="135"/>
      <c r="C145" s="32" t="s">
        <v>67</v>
      </c>
      <c r="D145" s="33">
        <v>41730</v>
      </c>
      <c r="E145" s="144">
        <f>DATEDIF(E146,D145,"Y")</f>
        <v>52</v>
      </c>
      <c r="F145" s="144"/>
      <c r="G145" s="144"/>
      <c r="H145" s="144"/>
      <c r="I145" s="144"/>
      <c r="J145" s="144"/>
      <c r="K145" s="144"/>
      <c r="L145" s="145"/>
      <c r="N145" s="5"/>
    </row>
    <row r="146" spans="1:15" ht="15" hidden="1" customHeight="1">
      <c r="A146" s="7"/>
      <c r="B146" s="135"/>
      <c r="C146" s="70" t="s">
        <v>55</v>
      </c>
      <c r="D146" s="29"/>
      <c r="E146" s="336">
        <v>22572</v>
      </c>
      <c r="F146" s="336"/>
      <c r="G146" s="336"/>
      <c r="H146" s="336"/>
      <c r="I146" s="336"/>
      <c r="J146" s="336"/>
      <c r="K146" s="336"/>
      <c r="L146" s="337"/>
      <c r="M146" s="5"/>
    </row>
    <row r="147" spans="1:15" ht="15" hidden="1" customHeight="1">
      <c r="A147" s="7"/>
      <c r="B147" s="135"/>
      <c r="C147" s="148" t="s">
        <v>52</v>
      </c>
      <c r="D147" s="71" t="s">
        <v>53</v>
      </c>
      <c r="E147" s="338" t="s">
        <v>218</v>
      </c>
      <c r="F147" s="338"/>
      <c r="G147" s="338"/>
      <c r="H147" s="338"/>
      <c r="I147" s="338"/>
      <c r="J147" s="338"/>
      <c r="K147" s="338"/>
      <c r="L147" s="339"/>
      <c r="M147" s="5"/>
      <c r="N147" s="5"/>
    </row>
    <row r="148" spans="1:15" ht="15" hidden="1" customHeight="1">
      <c r="A148" s="7"/>
      <c r="B148" s="136"/>
      <c r="C148" s="149"/>
      <c r="D148" s="22" t="s">
        <v>54</v>
      </c>
      <c r="E148" s="340" t="s">
        <v>215</v>
      </c>
      <c r="F148" s="340"/>
      <c r="G148" s="340"/>
      <c r="H148" s="340"/>
      <c r="I148" s="340"/>
      <c r="J148" s="340"/>
      <c r="K148" s="340"/>
      <c r="L148" s="341"/>
      <c r="M148" s="5"/>
      <c r="N148" s="5"/>
    </row>
    <row r="149" spans="1:15" ht="15" hidden="1" customHeight="1">
      <c r="A149" s="7"/>
      <c r="B149" s="160" t="s">
        <v>58</v>
      </c>
      <c r="C149" s="161"/>
      <c r="D149" s="161"/>
      <c r="E149" s="334" t="s">
        <v>76</v>
      </c>
      <c r="F149" s="334"/>
      <c r="G149" s="334"/>
      <c r="H149" s="334"/>
      <c r="I149" s="334"/>
      <c r="J149" s="334"/>
      <c r="K149" s="334"/>
      <c r="L149" s="335"/>
      <c r="M149" s="5"/>
      <c r="N149" s="5"/>
      <c r="O149" s="259" t="s">
        <v>115</v>
      </c>
    </row>
    <row r="150" spans="1:15" ht="15" hidden="1" customHeight="1">
      <c r="B150" s="134" t="s">
        <v>162</v>
      </c>
      <c r="C150" s="137" t="s">
        <v>14</v>
      </c>
      <c r="D150" s="138"/>
      <c r="E150" s="330" t="s">
        <v>68</v>
      </c>
      <c r="F150" s="330"/>
      <c r="G150" s="330"/>
      <c r="H150" s="330"/>
      <c r="I150" s="330"/>
      <c r="J150" s="330"/>
      <c r="K150" s="330"/>
      <c r="L150" s="331"/>
      <c r="N150" s="5"/>
      <c r="O150" s="259"/>
    </row>
    <row r="151" spans="1:15" ht="15" hidden="1" customHeight="1">
      <c r="B151" s="135"/>
      <c r="C151" s="139" t="s">
        <v>12</v>
      </c>
      <c r="D151" s="140"/>
      <c r="E151" s="332" t="s">
        <v>71</v>
      </c>
      <c r="F151" s="332"/>
      <c r="G151" s="332"/>
      <c r="H151" s="332"/>
      <c r="I151" s="332"/>
      <c r="J151" s="332"/>
      <c r="K151" s="332"/>
      <c r="L151" s="333"/>
      <c r="O151" s="259"/>
    </row>
    <row r="152" spans="1:15" ht="15" hidden="1" customHeight="1">
      <c r="B152" s="135"/>
      <c r="C152" s="139" t="s">
        <v>50</v>
      </c>
      <c r="D152" s="140"/>
      <c r="E152" s="332" t="s">
        <v>202</v>
      </c>
      <c r="F152" s="332"/>
      <c r="G152" s="332"/>
      <c r="H152" s="332"/>
      <c r="I152" s="332"/>
      <c r="J152" s="332"/>
      <c r="K152" s="332"/>
      <c r="L152" s="333"/>
      <c r="O152" s="214" t="s">
        <v>116</v>
      </c>
    </row>
    <row r="153" spans="1:15" ht="15" hidden="1" customHeight="1">
      <c r="B153" s="135"/>
      <c r="C153" s="130" t="s">
        <v>38</v>
      </c>
      <c r="D153" s="131"/>
      <c r="E153" s="334" t="s">
        <v>74</v>
      </c>
      <c r="F153" s="334"/>
      <c r="G153" s="334"/>
      <c r="H153" s="334"/>
      <c r="I153" s="334"/>
      <c r="J153" s="334"/>
      <c r="K153" s="334"/>
      <c r="L153" s="335"/>
      <c r="O153" s="214"/>
    </row>
    <row r="154" spans="1:15" ht="15" hidden="1" customHeight="1">
      <c r="A154" s="7"/>
      <c r="B154" s="135"/>
      <c r="C154" s="184" t="s">
        <v>15</v>
      </c>
      <c r="D154" s="14" t="s">
        <v>19</v>
      </c>
      <c r="E154" s="330" t="s">
        <v>25</v>
      </c>
      <c r="F154" s="330"/>
      <c r="G154" s="330"/>
      <c r="H154" s="330"/>
      <c r="I154" s="330"/>
      <c r="J154" s="330"/>
      <c r="K154" s="330"/>
      <c r="L154" s="331"/>
      <c r="M154" s="5"/>
      <c r="O154" s="214"/>
    </row>
    <row r="155" spans="1:15" ht="15" hidden="1" customHeight="1">
      <c r="A155" s="7"/>
      <c r="B155" s="135"/>
      <c r="C155" s="184"/>
      <c r="D155" s="24" t="s">
        <v>16</v>
      </c>
      <c r="E155" s="332" t="s">
        <v>31</v>
      </c>
      <c r="F155" s="332"/>
      <c r="G155" s="332"/>
      <c r="H155" s="332"/>
      <c r="I155" s="332"/>
      <c r="J155" s="332"/>
      <c r="K155" s="332"/>
      <c r="L155" s="333"/>
      <c r="M155" s="5"/>
      <c r="N155" s="1"/>
      <c r="O155" s="214"/>
    </row>
    <row r="156" spans="1:15" ht="15" hidden="1" customHeight="1">
      <c r="A156" s="7"/>
      <c r="B156" s="135"/>
      <c r="C156" s="184"/>
      <c r="D156" s="11" t="s">
        <v>18</v>
      </c>
      <c r="E156" s="334" t="s">
        <v>32</v>
      </c>
      <c r="F156" s="334"/>
      <c r="G156" s="334"/>
      <c r="H156" s="334"/>
      <c r="I156" s="334"/>
      <c r="J156" s="334"/>
      <c r="K156" s="334"/>
      <c r="L156" s="335"/>
      <c r="M156" s="5"/>
      <c r="N156" s="1"/>
      <c r="O156" s="214"/>
    </row>
    <row r="157" spans="1:15" ht="15" hidden="1" customHeight="1">
      <c r="A157" s="7"/>
      <c r="B157" s="135"/>
      <c r="C157" s="184"/>
      <c r="D157" s="14" t="s">
        <v>17</v>
      </c>
      <c r="E157" s="330" t="s">
        <v>33</v>
      </c>
      <c r="F157" s="330"/>
      <c r="G157" s="330"/>
      <c r="H157" s="330"/>
      <c r="I157" s="330"/>
      <c r="J157" s="330"/>
      <c r="K157" s="330"/>
      <c r="L157" s="331"/>
      <c r="M157" s="5"/>
      <c r="N157" s="1"/>
      <c r="O157" s="214"/>
    </row>
    <row r="158" spans="1:15" ht="15" hidden="1" customHeight="1">
      <c r="A158" s="7"/>
      <c r="B158" s="136"/>
      <c r="C158" s="184"/>
      <c r="D158" s="24" t="s">
        <v>51</v>
      </c>
      <c r="E158" s="330" t="s">
        <v>33</v>
      </c>
      <c r="F158" s="330"/>
      <c r="G158" s="330"/>
      <c r="H158" s="330"/>
      <c r="I158" s="330"/>
      <c r="J158" s="330"/>
      <c r="K158" s="330"/>
      <c r="L158" s="331"/>
      <c r="N158" s="1"/>
      <c r="O158" s="214"/>
    </row>
    <row r="159" spans="1:15" ht="15" hidden="1" customHeight="1">
      <c r="A159" s="7"/>
      <c r="B159" s="160" t="s">
        <v>59</v>
      </c>
      <c r="C159" s="161"/>
      <c r="D159" s="161"/>
      <c r="E159" s="334" t="s">
        <v>76</v>
      </c>
      <c r="F159" s="334"/>
      <c r="G159" s="334"/>
      <c r="H159" s="334"/>
      <c r="I159" s="334"/>
      <c r="J159" s="334"/>
      <c r="K159" s="334"/>
      <c r="L159" s="335"/>
      <c r="N159" s="1"/>
      <c r="O159" s="259" t="s">
        <v>110</v>
      </c>
    </row>
    <row r="160" spans="1:15" ht="15" hidden="1" customHeight="1">
      <c r="A160" s="7"/>
      <c r="B160" s="134" t="s">
        <v>163</v>
      </c>
      <c r="C160" s="137" t="s">
        <v>14</v>
      </c>
      <c r="D160" s="138"/>
      <c r="E160" s="330" t="s">
        <v>73</v>
      </c>
      <c r="F160" s="330"/>
      <c r="G160" s="330"/>
      <c r="H160" s="330"/>
      <c r="I160" s="330"/>
      <c r="J160" s="330"/>
      <c r="K160" s="330"/>
      <c r="L160" s="331"/>
      <c r="N160" s="1"/>
      <c r="O160" s="259"/>
    </row>
    <row r="161" spans="1:15" ht="15" hidden="1" customHeight="1">
      <c r="A161" s="7"/>
      <c r="B161" s="135"/>
      <c r="C161" s="139" t="s">
        <v>12</v>
      </c>
      <c r="D161" s="140"/>
      <c r="E161" s="332" t="s">
        <v>72</v>
      </c>
      <c r="F161" s="332"/>
      <c r="G161" s="332"/>
      <c r="H161" s="332"/>
      <c r="I161" s="332"/>
      <c r="J161" s="332"/>
      <c r="K161" s="332"/>
      <c r="L161" s="333"/>
      <c r="O161" s="259"/>
    </row>
    <row r="162" spans="1:15" ht="15" hidden="1" customHeight="1">
      <c r="A162" s="7"/>
      <c r="B162" s="135"/>
      <c r="C162" s="139" t="s">
        <v>50</v>
      </c>
      <c r="D162" s="140"/>
      <c r="E162" s="332" t="s">
        <v>202</v>
      </c>
      <c r="F162" s="332"/>
      <c r="G162" s="332"/>
      <c r="H162" s="332"/>
      <c r="I162" s="332"/>
      <c r="J162" s="332"/>
      <c r="K162" s="332"/>
      <c r="L162" s="333"/>
      <c r="O162" s="214" t="s">
        <v>117</v>
      </c>
    </row>
    <row r="163" spans="1:15" ht="15" hidden="1" customHeight="1">
      <c r="A163" s="7"/>
      <c r="B163" s="135"/>
      <c r="C163" s="130" t="s">
        <v>38</v>
      </c>
      <c r="D163" s="131"/>
      <c r="E163" s="334" t="s">
        <v>75</v>
      </c>
      <c r="F163" s="334"/>
      <c r="G163" s="334"/>
      <c r="H163" s="334"/>
      <c r="I163" s="334"/>
      <c r="J163" s="334"/>
      <c r="K163" s="334"/>
      <c r="L163" s="335"/>
      <c r="O163" s="214"/>
    </row>
    <row r="164" spans="1:15" ht="15" hidden="1" customHeight="1">
      <c r="A164" s="7"/>
      <c r="B164" s="135"/>
      <c r="C164" s="184" t="s">
        <v>15</v>
      </c>
      <c r="D164" s="23" t="s">
        <v>19</v>
      </c>
      <c r="E164" s="330" t="s">
        <v>25</v>
      </c>
      <c r="F164" s="330"/>
      <c r="G164" s="330"/>
      <c r="H164" s="330"/>
      <c r="I164" s="330"/>
      <c r="J164" s="330"/>
      <c r="K164" s="330"/>
      <c r="L164" s="331"/>
      <c r="M164" s="5"/>
      <c r="O164" s="214"/>
    </row>
    <row r="165" spans="1:15" ht="15" hidden="1" customHeight="1">
      <c r="A165" s="7"/>
      <c r="B165" s="135"/>
      <c r="C165" s="184"/>
      <c r="D165" s="15" t="s">
        <v>16</v>
      </c>
      <c r="E165" s="332" t="s">
        <v>31</v>
      </c>
      <c r="F165" s="332"/>
      <c r="G165" s="332"/>
      <c r="H165" s="332"/>
      <c r="I165" s="332"/>
      <c r="J165" s="332"/>
      <c r="K165" s="332"/>
      <c r="L165" s="333"/>
      <c r="M165" s="5"/>
      <c r="N165" s="5"/>
      <c r="O165" s="214"/>
    </row>
    <row r="166" spans="1:15" ht="15" hidden="1" customHeight="1">
      <c r="A166" s="7"/>
      <c r="B166" s="135"/>
      <c r="C166" s="184"/>
      <c r="D166" s="11" t="s">
        <v>18</v>
      </c>
      <c r="E166" s="334" t="s">
        <v>32</v>
      </c>
      <c r="F166" s="334"/>
      <c r="G166" s="334"/>
      <c r="H166" s="334"/>
      <c r="I166" s="334"/>
      <c r="J166" s="334"/>
      <c r="K166" s="334"/>
      <c r="L166" s="335"/>
      <c r="M166" s="5"/>
      <c r="N166" s="5"/>
      <c r="O166" s="214"/>
    </row>
    <row r="167" spans="1:15" ht="15" hidden="1" customHeight="1">
      <c r="A167" s="7"/>
      <c r="B167" s="135"/>
      <c r="C167" s="184"/>
      <c r="D167" s="23" t="s">
        <v>17</v>
      </c>
      <c r="E167" s="330" t="s">
        <v>33</v>
      </c>
      <c r="F167" s="330"/>
      <c r="G167" s="330"/>
      <c r="H167" s="330"/>
      <c r="I167" s="330"/>
      <c r="J167" s="330"/>
      <c r="K167" s="330"/>
      <c r="L167" s="331"/>
      <c r="M167" s="5"/>
      <c r="N167" s="5"/>
      <c r="O167" s="214"/>
    </row>
    <row r="168" spans="1:15" ht="15" hidden="1" customHeight="1" thickBot="1">
      <c r="A168" s="7"/>
      <c r="B168" s="141"/>
      <c r="C168" s="185"/>
      <c r="D168" s="26" t="s">
        <v>51</v>
      </c>
      <c r="E168" s="330" t="s">
        <v>33</v>
      </c>
      <c r="F168" s="330"/>
      <c r="G168" s="330"/>
      <c r="H168" s="330"/>
      <c r="I168" s="330"/>
      <c r="J168" s="330"/>
      <c r="K168" s="330"/>
      <c r="L168" s="331"/>
      <c r="N168" s="5"/>
      <c r="O168" s="214"/>
    </row>
    <row r="169" spans="1:15" ht="22.5" customHeight="1">
      <c r="A169" s="7"/>
      <c r="B169" s="154" t="s">
        <v>228</v>
      </c>
      <c r="C169" s="155"/>
      <c r="D169" s="155"/>
      <c r="E169" s="314" t="s">
        <v>49</v>
      </c>
      <c r="F169" s="314"/>
      <c r="G169" s="314"/>
      <c r="H169" s="314"/>
      <c r="I169" s="314"/>
      <c r="J169" s="314"/>
      <c r="K169" s="314"/>
      <c r="L169" s="315"/>
      <c r="O169" s="8" t="s">
        <v>108</v>
      </c>
    </row>
    <row r="170" spans="1:15" ht="15" customHeight="1">
      <c r="A170" s="7"/>
      <c r="B170" s="134" t="s">
        <v>229</v>
      </c>
      <c r="C170" s="137" t="s">
        <v>14</v>
      </c>
      <c r="D170" s="138"/>
      <c r="E170" s="330" t="s">
        <v>69</v>
      </c>
      <c r="F170" s="330"/>
      <c r="G170" s="330"/>
      <c r="H170" s="330"/>
      <c r="I170" s="330"/>
      <c r="J170" s="330"/>
      <c r="K170" s="330"/>
      <c r="L170" s="331"/>
      <c r="O170" s="8" t="s">
        <v>109</v>
      </c>
    </row>
    <row r="171" spans="1:15" ht="15" customHeight="1">
      <c r="A171" s="7"/>
      <c r="B171" s="135"/>
      <c r="C171" s="139" t="s">
        <v>12</v>
      </c>
      <c r="D171" s="140"/>
      <c r="E171" s="332" t="s">
        <v>23</v>
      </c>
      <c r="F171" s="332"/>
      <c r="G171" s="332"/>
      <c r="H171" s="332"/>
      <c r="I171" s="332"/>
      <c r="J171" s="332"/>
      <c r="K171" s="332"/>
      <c r="L171" s="333"/>
      <c r="O171" s="68"/>
    </row>
    <row r="172" spans="1:15" ht="15" customHeight="1">
      <c r="A172" s="7"/>
      <c r="B172" s="135"/>
      <c r="C172" s="139" t="s">
        <v>50</v>
      </c>
      <c r="D172" s="140"/>
      <c r="E172" s="332" t="s">
        <v>202</v>
      </c>
      <c r="F172" s="332"/>
      <c r="G172" s="332"/>
      <c r="H172" s="332"/>
      <c r="I172" s="332"/>
      <c r="J172" s="332"/>
      <c r="K172" s="332"/>
      <c r="L172" s="333"/>
    </row>
    <row r="173" spans="1:15" ht="15" customHeight="1" thickBot="1">
      <c r="A173" s="7"/>
      <c r="B173" s="135"/>
      <c r="C173" s="130" t="s">
        <v>38</v>
      </c>
      <c r="D173" s="131"/>
      <c r="E173" s="334" t="s">
        <v>39</v>
      </c>
      <c r="F173" s="334"/>
      <c r="G173" s="334"/>
      <c r="H173" s="334"/>
      <c r="I173" s="334"/>
      <c r="J173" s="334"/>
      <c r="K173" s="334"/>
      <c r="L173" s="335"/>
    </row>
    <row r="174" spans="1:15" ht="15" hidden="1" customHeight="1">
      <c r="B174" s="135"/>
      <c r="C174" s="211" t="s">
        <v>11</v>
      </c>
      <c r="D174" s="129"/>
      <c r="E174" s="334" t="s">
        <v>24</v>
      </c>
      <c r="F174" s="334"/>
      <c r="G174" s="334"/>
      <c r="H174" s="334"/>
      <c r="I174" s="334"/>
      <c r="J174" s="334"/>
      <c r="K174" s="334"/>
      <c r="L174" s="335"/>
      <c r="M174" s="5"/>
    </row>
    <row r="175" spans="1:15" ht="15" hidden="1" customHeight="1">
      <c r="B175" s="135"/>
      <c r="C175" s="32" t="s">
        <v>67</v>
      </c>
      <c r="D175" s="33">
        <v>41730</v>
      </c>
      <c r="E175" s="144">
        <f>DATEDIF(E176,D175,"Y")</f>
        <v>52</v>
      </c>
      <c r="F175" s="144"/>
      <c r="G175" s="144"/>
      <c r="H175" s="144"/>
      <c r="I175" s="144"/>
      <c r="J175" s="144"/>
      <c r="K175" s="144"/>
      <c r="L175" s="145"/>
      <c r="N175" s="5"/>
    </row>
    <row r="176" spans="1:15" ht="15" hidden="1" customHeight="1">
      <c r="A176" s="7"/>
      <c r="B176" s="135"/>
      <c r="C176" s="70" t="s">
        <v>55</v>
      </c>
      <c r="D176" s="29"/>
      <c r="E176" s="336">
        <v>22572</v>
      </c>
      <c r="F176" s="336"/>
      <c r="G176" s="336"/>
      <c r="H176" s="336"/>
      <c r="I176" s="336"/>
      <c r="J176" s="336"/>
      <c r="K176" s="336"/>
      <c r="L176" s="337"/>
      <c r="M176" s="5"/>
    </row>
    <row r="177" spans="1:15" ht="15" hidden="1" customHeight="1">
      <c r="A177" s="7"/>
      <c r="B177" s="135"/>
      <c r="C177" s="148" t="s">
        <v>52</v>
      </c>
      <c r="D177" s="71" t="s">
        <v>53</v>
      </c>
      <c r="E177" s="338" t="s">
        <v>218</v>
      </c>
      <c r="F177" s="338"/>
      <c r="G177" s="338"/>
      <c r="H177" s="338"/>
      <c r="I177" s="338"/>
      <c r="J177" s="338"/>
      <c r="K177" s="338"/>
      <c r="L177" s="339"/>
      <c r="M177" s="5"/>
      <c r="N177" s="5"/>
    </row>
    <row r="178" spans="1:15" ht="15" hidden="1" customHeight="1">
      <c r="A178" s="7"/>
      <c r="B178" s="136"/>
      <c r="C178" s="149"/>
      <c r="D178" s="22" t="s">
        <v>54</v>
      </c>
      <c r="E178" s="340" t="s">
        <v>215</v>
      </c>
      <c r="F178" s="340"/>
      <c r="G178" s="340"/>
      <c r="H178" s="340"/>
      <c r="I178" s="340"/>
      <c r="J178" s="340"/>
      <c r="K178" s="340"/>
      <c r="L178" s="341"/>
      <c r="M178" s="5"/>
      <c r="N178" s="5"/>
    </row>
    <row r="179" spans="1:15" ht="15" hidden="1" customHeight="1">
      <c r="A179" s="7"/>
      <c r="B179" s="160" t="s">
        <v>58</v>
      </c>
      <c r="C179" s="161"/>
      <c r="D179" s="161"/>
      <c r="E179" s="334" t="s">
        <v>76</v>
      </c>
      <c r="F179" s="334"/>
      <c r="G179" s="334"/>
      <c r="H179" s="334"/>
      <c r="I179" s="334"/>
      <c r="J179" s="334"/>
      <c r="K179" s="334"/>
      <c r="L179" s="335"/>
      <c r="M179" s="5"/>
      <c r="N179" s="5"/>
      <c r="O179" s="259" t="s">
        <v>115</v>
      </c>
    </row>
    <row r="180" spans="1:15" ht="15" hidden="1" customHeight="1">
      <c r="B180" s="134" t="s">
        <v>164</v>
      </c>
      <c r="C180" s="137" t="s">
        <v>14</v>
      </c>
      <c r="D180" s="138"/>
      <c r="E180" s="330" t="s">
        <v>68</v>
      </c>
      <c r="F180" s="330"/>
      <c r="G180" s="330"/>
      <c r="H180" s="330"/>
      <c r="I180" s="330"/>
      <c r="J180" s="330"/>
      <c r="K180" s="330"/>
      <c r="L180" s="331"/>
      <c r="N180" s="5"/>
      <c r="O180" s="259"/>
    </row>
    <row r="181" spans="1:15" ht="15" hidden="1" customHeight="1">
      <c r="B181" s="135"/>
      <c r="C181" s="139" t="s">
        <v>12</v>
      </c>
      <c r="D181" s="140"/>
      <c r="E181" s="332" t="s">
        <v>71</v>
      </c>
      <c r="F181" s="332"/>
      <c r="G181" s="332"/>
      <c r="H181" s="332"/>
      <c r="I181" s="332"/>
      <c r="J181" s="332"/>
      <c r="K181" s="332"/>
      <c r="L181" s="333"/>
      <c r="O181" s="259"/>
    </row>
    <row r="182" spans="1:15" ht="15" hidden="1" customHeight="1">
      <c r="B182" s="135"/>
      <c r="C182" s="139" t="s">
        <v>50</v>
      </c>
      <c r="D182" s="140"/>
      <c r="E182" s="332" t="s">
        <v>202</v>
      </c>
      <c r="F182" s="332"/>
      <c r="G182" s="332"/>
      <c r="H182" s="332"/>
      <c r="I182" s="332"/>
      <c r="J182" s="332"/>
      <c r="K182" s="332"/>
      <c r="L182" s="333"/>
      <c r="O182" s="214" t="s">
        <v>116</v>
      </c>
    </row>
    <row r="183" spans="1:15" ht="15" hidden="1" customHeight="1">
      <c r="B183" s="135"/>
      <c r="C183" s="130" t="s">
        <v>38</v>
      </c>
      <c r="D183" s="131"/>
      <c r="E183" s="334" t="s">
        <v>74</v>
      </c>
      <c r="F183" s="334"/>
      <c r="G183" s="334"/>
      <c r="H183" s="334"/>
      <c r="I183" s="334"/>
      <c r="J183" s="334"/>
      <c r="K183" s="334"/>
      <c r="L183" s="335"/>
      <c r="O183" s="214"/>
    </row>
    <row r="184" spans="1:15" ht="15" hidden="1" customHeight="1">
      <c r="A184" s="7"/>
      <c r="B184" s="135"/>
      <c r="C184" s="184" t="s">
        <v>15</v>
      </c>
      <c r="D184" s="14" t="s">
        <v>19</v>
      </c>
      <c r="E184" s="330" t="s">
        <v>25</v>
      </c>
      <c r="F184" s="330"/>
      <c r="G184" s="330"/>
      <c r="H184" s="330"/>
      <c r="I184" s="330"/>
      <c r="J184" s="330"/>
      <c r="K184" s="330"/>
      <c r="L184" s="331"/>
      <c r="M184" s="5"/>
      <c r="O184" s="214"/>
    </row>
    <row r="185" spans="1:15" ht="15" hidden="1" customHeight="1">
      <c r="A185" s="7"/>
      <c r="B185" s="135"/>
      <c r="C185" s="184"/>
      <c r="D185" s="24" t="s">
        <v>16</v>
      </c>
      <c r="E185" s="332" t="s">
        <v>31</v>
      </c>
      <c r="F185" s="332"/>
      <c r="G185" s="332"/>
      <c r="H185" s="332"/>
      <c r="I185" s="332"/>
      <c r="J185" s="332"/>
      <c r="K185" s="332"/>
      <c r="L185" s="333"/>
      <c r="M185" s="5"/>
      <c r="N185" s="1"/>
      <c r="O185" s="214"/>
    </row>
    <row r="186" spans="1:15" ht="15" hidden="1" customHeight="1">
      <c r="A186" s="7"/>
      <c r="B186" s="135"/>
      <c r="C186" s="184"/>
      <c r="D186" s="11" t="s">
        <v>18</v>
      </c>
      <c r="E186" s="334" t="s">
        <v>32</v>
      </c>
      <c r="F186" s="334"/>
      <c r="G186" s="334"/>
      <c r="H186" s="334"/>
      <c r="I186" s="334"/>
      <c r="J186" s="334"/>
      <c r="K186" s="334"/>
      <c r="L186" s="335"/>
      <c r="M186" s="5"/>
      <c r="N186" s="1"/>
      <c r="O186" s="214"/>
    </row>
    <row r="187" spans="1:15" ht="15" hidden="1" customHeight="1">
      <c r="A187" s="7"/>
      <c r="B187" s="135"/>
      <c r="C187" s="184"/>
      <c r="D187" s="14" t="s">
        <v>17</v>
      </c>
      <c r="E187" s="330" t="s">
        <v>33</v>
      </c>
      <c r="F187" s="330"/>
      <c r="G187" s="330"/>
      <c r="H187" s="330"/>
      <c r="I187" s="330"/>
      <c r="J187" s="330"/>
      <c r="K187" s="330"/>
      <c r="L187" s="331"/>
      <c r="M187" s="5"/>
      <c r="N187" s="1"/>
      <c r="O187" s="214"/>
    </row>
    <row r="188" spans="1:15" ht="15" hidden="1" customHeight="1">
      <c r="A188" s="7"/>
      <c r="B188" s="136"/>
      <c r="C188" s="184"/>
      <c r="D188" s="24" t="s">
        <v>51</v>
      </c>
      <c r="E188" s="330" t="s">
        <v>33</v>
      </c>
      <c r="F188" s="330"/>
      <c r="G188" s="330"/>
      <c r="H188" s="330"/>
      <c r="I188" s="330"/>
      <c r="J188" s="330"/>
      <c r="K188" s="330"/>
      <c r="L188" s="331"/>
      <c r="N188" s="1"/>
      <c r="O188" s="214"/>
    </row>
    <row r="189" spans="1:15" ht="15" hidden="1" customHeight="1">
      <c r="A189" s="7"/>
      <c r="B189" s="160" t="s">
        <v>59</v>
      </c>
      <c r="C189" s="161"/>
      <c r="D189" s="161"/>
      <c r="E189" s="334" t="s">
        <v>76</v>
      </c>
      <c r="F189" s="334"/>
      <c r="G189" s="334"/>
      <c r="H189" s="334"/>
      <c r="I189" s="334"/>
      <c r="J189" s="334"/>
      <c r="K189" s="334"/>
      <c r="L189" s="335"/>
      <c r="N189" s="1"/>
      <c r="O189" s="259" t="s">
        <v>110</v>
      </c>
    </row>
    <row r="190" spans="1:15" ht="15" hidden="1" customHeight="1">
      <c r="A190" s="7"/>
      <c r="B190" s="134" t="s">
        <v>165</v>
      </c>
      <c r="C190" s="137" t="s">
        <v>14</v>
      </c>
      <c r="D190" s="138"/>
      <c r="E190" s="330" t="s">
        <v>73</v>
      </c>
      <c r="F190" s="330"/>
      <c r="G190" s="330"/>
      <c r="H190" s="330"/>
      <c r="I190" s="330"/>
      <c r="J190" s="330"/>
      <c r="K190" s="330"/>
      <c r="L190" s="331"/>
      <c r="N190" s="1"/>
      <c r="O190" s="259"/>
    </row>
    <row r="191" spans="1:15" ht="15" hidden="1" customHeight="1">
      <c r="A191" s="7"/>
      <c r="B191" s="135"/>
      <c r="C191" s="139" t="s">
        <v>12</v>
      </c>
      <c r="D191" s="140"/>
      <c r="E191" s="332" t="s">
        <v>72</v>
      </c>
      <c r="F191" s="332"/>
      <c r="G191" s="332"/>
      <c r="H191" s="332"/>
      <c r="I191" s="332"/>
      <c r="J191" s="332"/>
      <c r="K191" s="332"/>
      <c r="L191" s="333"/>
      <c r="O191" s="259"/>
    </row>
    <row r="192" spans="1:15" ht="15" hidden="1" customHeight="1">
      <c r="A192" s="7"/>
      <c r="B192" s="135"/>
      <c r="C192" s="139" t="s">
        <v>50</v>
      </c>
      <c r="D192" s="140"/>
      <c r="E192" s="332" t="s">
        <v>202</v>
      </c>
      <c r="F192" s="332"/>
      <c r="G192" s="332"/>
      <c r="H192" s="332"/>
      <c r="I192" s="332"/>
      <c r="J192" s="332"/>
      <c r="K192" s="332"/>
      <c r="L192" s="333"/>
      <c r="O192" s="214" t="s">
        <v>117</v>
      </c>
    </row>
    <row r="193" spans="1:15" ht="15" hidden="1" customHeight="1">
      <c r="A193" s="7"/>
      <c r="B193" s="135"/>
      <c r="C193" s="130" t="s">
        <v>38</v>
      </c>
      <c r="D193" s="131"/>
      <c r="E193" s="334" t="s">
        <v>75</v>
      </c>
      <c r="F193" s="334"/>
      <c r="G193" s="334"/>
      <c r="H193" s="334"/>
      <c r="I193" s="334"/>
      <c r="J193" s="334"/>
      <c r="K193" s="334"/>
      <c r="L193" s="335"/>
      <c r="O193" s="214"/>
    </row>
    <row r="194" spans="1:15" ht="15" hidden="1" customHeight="1">
      <c r="A194" s="7"/>
      <c r="B194" s="135"/>
      <c r="C194" s="184" t="s">
        <v>15</v>
      </c>
      <c r="D194" s="23" t="s">
        <v>19</v>
      </c>
      <c r="E194" s="330" t="s">
        <v>25</v>
      </c>
      <c r="F194" s="330"/>
      <c r="G194" s="330"/>
      <c r="H194" s="330"/>
      <c r="I194" s="330"/>
      <c r="J194" s="330"/>
      <c r="K194" s="330"/>
      <c r="L194" s="331"/>
      <c r="M194" s="5"/>
      <c r="O194" s="214"/>
    </row>
    <row r="195" spans="1:15" ht="15" hidden="1" customHeight="1">
      <c r="A195" s="7"/>
      <c r="B195" s="135"/>
      <c r="C195" s="184"/>
      <c r="D195" s="15" t="s">
        <v>16</v>
      </c>
      <c r="E195" s="332" t="s">
        <v>31</v>
      </c>
      <c r="F195" s="332"/>
      <c r="G195" s="332"/>
      <c r="H195" s="332"/>
      <c r="I195" s="332"/>
      <c r="J195" s="332"/>
      <c r="K195" s="332"/>
      <c r="L195" s="333"/>
      <c r="M195" s="5"/>
      <c r="N195" s="5"/>
      <c r="O195" s="214"/>
    </row>
    <row r="196" spans="1:15" ht="15" hidden="1" customHeight="1">
      <c r="A196" s="7"/>
      <c r="B196" s="135"/>
      <c r="C196" s="184"/>
      <c r="D196" s="11" t="s">
        <v>18</v>
      </c>
      <c r="E196" s="334" t="s">
        <v>32</v>
      </c>
      <c r="F196" s="334"/>
      <c r="G196" s="334"/>
      <c r="H196" s="334"/>
      <c r="I196" s="334"/>
      <c r="J196" s="334"/>
      <c r="K196" s="334"/>
      <c r="L196" s="335"/>
      <c r="M196" s="5"/>
      <c r="N196" s="5"/>
      <c r="O196" s="214"/>
    </row>
    <row r="197" spans="1:15" ht="15" hidden="1" customHeight="1">
      <c r="A197" s="7"/>
      <c r="B197" s="135"/>
      <c r="C197" s="184"/>
      <c r="D197" s="23" t="s">
        <v>17</v>
      </c>
      <c r="E197" s="330" t="s">
        <v>33</v>
      </c>
      <c r="F197" s="330"/>
      <c r="G197" s="330"/>
      <c r="H197" s="330"/>
      <c r="I197" s="330"/>
      <c r="J197" s="330"/>
      <c r="K197" s="330"/>
      <c r="L197" s="331"/>
      <c r="M197" s="5"/>
      <c r="N197" s="5"/>
      <c r="O197" s="214"/>
    </row>
    <row r="198" spans="1:15" ht="15" hidden="1" customHeight="1" thickBot="1">
      <c r="A198" s="7"/>
      <c r="B198" s="141"/>
      <c r="C198" s="185"/>
      <c r="D198" s="26" t="s">
        <v>51</v>
      </c>
      <c r="E198" s="330" t="s">
        <v>33</v>
      </c>
      <c r="F198" s="330"/>
      <c r="G198" s="330"/>
      <c r="H198" s="330"/>
      <c r="I198" s="330"/>
      <c r="J198" s="330"/>
      <c r="K198" s="330"/>
      <c r="L198" s="331"/>
      <c r="N198" s="5"/>
      <c r="O198" s="214"/>
    </row>
    <row r="199" spans="1:15" ht="22.5" customHeight="1">
      <c r="A199" s="7"/>
      <c r="B199" s="154" t="s">
        <v>230</v>
      </c>
      <c r="C199" s="155"/>
      <c r="D199" s="155"/>
      <c r="E199" s="314" t="s">
        <v>49</v>
      </c>
      <c r="F199" s="314"/>
      <c r="G199" s="314"/>
      <c r="H199" s="314"/>
      <c r="I199" s="314"/>
      <c r="J199" s="314"/>
      <c r="K199" s="314"/>
      <c r="L199" s="315"/>
      <c r="O199" s="8" t="s">
        <v>108</v>
      </c>
    </row>
    <row r="200" spans="1:15" ht="15" customHeight="1">
      <c r="A200" s="7"/>
      <c r="B200" s="134" t="s">
        <v>231</v>
      </c>
      <c r="C200" s="137" t="s">
        <v>14</v>
      </c>
      <c r="D200" s="138"/>
      <c r="E200" s="330" t="s">
        <v>69</v>
      </c>
      <c r="F200" s="330"/>
      <c r="G200" s="330"/>
      <c r="H200" s="330"/>
      <c r="I200" s="330"/>
      <c r="J200" s="330"/>
      <c r="K200" s="330"/>
      <c r="L200" s="331"/>
      <c r="O200" s="8" t="s">
        <v>109</v>
      </c>
    </row>
    <row r="201" spans="1:15" ht="15" customHeight="1">
      <c r="A201" s="7"/>
      <c r="B201" s="135"/>
      <c r="C201" s="139" t="s">
        <v>12</v>
      </c>
      <c r="D201" s="140"/>
      <c r="E201" s="332" t="s">
        <v>23</v>
      </c>
      <c r="F201" s="332"/>
      <c r="G201" s="332"/>
      <c r="H201" s="332"/>
      <c r="I201" s="332"/>
      <c r="J201" s="332"/>
      <c r="K201" s="332"/>
      <c r="L201" s="333"/>
      <c r="O201" s="68"/>
    </row>
    <row r="202" spans="1:15" ht="15" customHeight="1">
      <c r="A202" s="7"/>
      <c r="B202" s="135"/>
      <c r="C202" s="139" t="s">
        <v>50</v>
      </c>
      <c r="D202" s="140"/>
      <c r="E202" s="332" t="s">
        <v>202</v>
      </c>
      <c r="F202" s="332"/>
      <c r="G202" s="332"/>
      <c r="H202" s="332"/>
      <c r="I202" s="332"/>
      <c r="J202" s="332"/>
      <c r="K202" s="332"/>
      <c r="L202" s="333"/>
    </row>
    <row r="203" spans="1:15" ht="15" customHeight="1" thickBot="1">
      <c r="A203" s="7"/>
      <c r="B203" s="135"/>
      <c r="C203" s="130" t="s">
        <v>38</v>
      </c>
      <c r="D203" s="131"/>
      <c r="E203" s="334" t="s">
        <v>39</v>
      </c>
      <c r="F203" s="334"/>
      <c r="G203" s="334"/>
      <c r="H203" s="334"/>
      <c r="I203" s="334"/>
      <c r="J203" s="334"/>
      <c r="K203" s="334"/>
      <c r="L203" s="335"/>
    </row>
    <row r="204" spans="1:15" ht="15" hidden="1" customHeight="1">
      <c r="B204" s="135"/>
      <c r="C204" s="211" t="s">
        <v>11</v>
      </c>
      <c r="D204" s="129"/>
      <c r="E204" s="334" t="s">
        <v>24</v>
      </c>
      <c r="F204" s="334"/>
      <c r="G204" s="334"/>
      <c r="H204" s="334"/>
      <c r="I204" s="334"/>
      <c r="J204" s="334"/>
      <c r="K204" s="334"/>
      <c r="L204" s="335"/>
      <c r="M204" s="5"/>
    </row>
    <row r="205" spans="1:15" ht="15" hidden="1" customHeight="1">
      <c r="B205" s="135"/>
      <c r="C205" s="32" t="s">
        <v>67</v>
      </c>
      <c r="D205" s="33">
        <v>41730</v>
      </c>
      <c r="E205" s="144">
        <f>DATEDIF(E206,D205,"Y")</f>
        <v>52</v>
      </c>
      <c r="F205" s="144"/>
      <c r="G205" s="144"/>
      <c r="H205" s="144"/>
      <c r="I205" s="144"/>
      <c r="J205" s="144"/>
      <c r="K205" s="144"/>
      <c r="L205" s="145"/>
      <c r="N205" s="5"/>
    </row>
    <row r="206" spans="1:15" ht="15" hidden="1" customHeight="1">
      <c r="A206" s="7"/>
      <c r="B206" s="135"/>
      <c r="C206" s="70" t="s">
        <v>55</v>
      </c>
      <c r="D206" s="29"/>
      <c r="E206" s="336">
        <v>22572</v>
      </c>
      <c r="F206" s="336"/>
      <c r="G206" s="336"/>
      <c r="H206" s="336"/>
      <c r="I206" s="336"/>
      <c r="J206" s="336"/>
      <c r="K206" s="336"/>
      <c r="L206" s="337"/>
      <c r="M206" s="5"/>
    </row>
    <row r="207" spans="1:15" ht="15" hidden="1" customHeight="1">
      <c r="A207" s="7"/>
      <c r="B207" s="135"/>
      <c r="C207" s="148" t="s">
        <v>52</v>
      </c>
      <c r="D207" s="71" t="s">
        <v>53</v>
      </c>
      <c r="E207" s="338" t="s">
        <v>218</v>
      </c>
      <c r="F207" s="338"/>
      <c r="G207" s="338"/>
      <c r="H207" s="338"/>
      <c r="I207" s="338"/>
      <c r="J207" s="338"/>
      <c r="K207" s="338"/>
      <c r="L207" s="339"/>
      <c r="M207" s="5"/>
      <c r="N207" s="5"/>
    </row>
    <row r="208" spans="1:15" ht="15" hidden="1" customHeight="1">
      <c r="A208" s="7"/>
      <c r="B208" s="136"/>
      <c r="C208" s="149"/>
      <c r="D208" s="22" t="s">
        <v>54</v>
      </c>
      <c r="E208" s="340" t="s">
        <v>215</v>
      </c>
      <c r="F208" s="340"/>
      <c r="G208" s="340"/>
      <c r="H208" s="340"/>
      <c r="I208" s="340"/>
      <c r="J208" s="340"/>
      <c r="K208" s="340"/>
      <c r="L208" s="341"/>
      <c r="M208" s="5"/>
      <c r="N208" s="5"/>
    </row>
    <row r="209" spans="1:15" ht="15" hidden="1" customHeight="1">
      <c r="A209" s="7"/>
      <c r="B209" s="160" t="s">
        <v>58</v>
      </c>
      <c r="C209" s="161"/>
      <c r="D209" s="161"/>
      <c r="E209" s="334" t="s">
        <v>76</v>
      </c>
      <c r="F209" s="334"/>
      <c r="G209" s="334"/>
      <c r="H209" s="334"/>
      <c r="I209" s="334"/>
      <c r="J209" s="334"/>
      <c r="K209" s="334"/>
      <c r="L209" s="335"/>
      <c r="M209" s="5"/>
      <c r="N209" s="5"/>
      <c r="O209" s="259" t="s">
        <v>115</v>
      </c>
    </row>
    <row r="210" spans="1:15" ht="15" hidden="1" customHeight="1">
      <c r="B210" s="134" t="s">
        <v>166</v>
      </c>
      <c r="C210" s="137" t="s">
        <v>14</v>
      </c>
      <c r="D210" s="138"/>
      <c r="E210" s="330" t="s">
        <v>68</v>
      </c>
      <c r="F210" s="330"/>
      <c r="G210" s="330"/>
      <c r="H210" s="330"/>
      <c r="I210" s="330"/>
      <c r="J210" s="330"/>
      <c r="K210" s="330"/>
      <c r="L210" s="331"/>
      <c r="N210" s="5"/>
      <c r="O210" s="259"/>
    </row>
    <row r="211" spans="1:15" ht="15" hidden="1" customHeight="1">
      <c r="B211" s="135"/>
      <c r="C211" s="139" t="s">
        <v>12</v>
      </c>
      <c r="D211" s="140"/>
      <c r="E211" s="332" t="s">
        <v>71</v>
      </c>
      <c r="F211" s="332"/>
      <c r="G211" s="332"/>
      <c r="H211" s="332"/>
      <c r="I211" s="332"/>
      <c r="J211" s="332"/>
      <c r="K211" s="332"/>
      <c r="L211" s="333"/>
      <c r="O211" s="259"/>
    </row>
    <row r="212" spans="1:15" ht="15" hidden="1" customHeight="1">
      <c r="B212" s="135"/>
      <c r="C212" s="139" t="s">
        <v>50</v>
      </c>
      <c r="D212" s="140"/>
      <c r="E212" s="332" t="s">
        <v>202</v>
      </c>
      <c r="F212" s="332"/>
      <c r="G212" s="332"/>
      <c r="H212" s="332"/>
      <c r="I212" s="332"/>
      <c r="J212" s="332"/>
      <c r="K212" s="332"/>
      <c r="L212" s="333"/>
      <c r="O212" s="214" t="s">
        <v>116</v>
      </c>
    </row>
    <row r="213" spans="1:15" ht="15" hidden="1" customHeight="1">
      <c r="B213" s="135"/>
      <c r="C213" s="130" t="s">
        <v>38</v>
      </c>
      <c r="D213" s="131"/>
      <c r="E213" s="334" t="s">
        <v>74</v>
      </c>
      <c r="F213" s="334"/>
      <c r="G213" s="334"/>
      <c r="H213" s="334"/>
      <c r="I213" s="334"/>
      <c r="J213" s="334"/>
      <c r="K213" s="334"/>
      <c r="L213" s="335"/>
      <c r="O213" s="214"/>
    </row>
    <row r="214" spans="1:15" ht="15" hidden="1" customHeight="1">
      <c r="A214" s="7"/>
      <c r="B214" s="135"/>
      <c r="C214" s="184" t="s">
        <v>15</v>
      </c>
      <c r="D214" s="14" t="s">
        <v>19</v>
      </c>
      <c r="E214" s="330" t="s">
        <v>25</v>
      </c>
      <c r="F214" s="330"/>
      <c r="G214" s="330"/>
      <c r="H214" s="330"/>
      <c r="I214" s="330"/>
      <c r="J214" s="330"/>
      <c r="K214" s="330"/>
      <c r="L214" s="331"/>
      <c r="M214" s="5"/>
      <c r="O214" s="214"/>
    </row>
    <row r="215" spans="1:15" ht="15" hidden="1" customHeight="1">
      <c r="A215" s="7"/>
      <c r="B215" s="135"/>
      <c r="C215" s="184"/>
      <c r="D215" s="24" t="s">
        <v>16</v>
      </c>
      <c r="E215" s="332" t="s">
        <v>31</v>
      </c>
      <c r="F215" s="332"/>
      <c r="G215" s="332"/>
      <c r="H215" s="332"/>
      <c r="I215" s="332"/>
      <c r="J215" s="332"/>
      <c r="K215" s="332"/>
      <c r="L215" s="333"/>
      <c r="M215" s="5"/>
      <c r="N215" s="1"/>
      <c r="O215" s="214"/>
    </row>
    <row r="216" spans="1:15" ht="15" hidden="1" customHeight="1">
      <c r="A216" s="7"/>
      <c r="B216" s="135"/>
      <c r="C216" s="184"/>
      <c r="D216" s="11" t="s">
        <v>18</v>
      </c>
      <c r="E216" s="334" t="s">
        <v>32</v>
      </c>
      <c r="F216" s="334"/>
      <c r="G216" s="334"/>
      <c r="H216" s="334"/>
      <c r="I216" s="334"/>
      <c r="J216" s="334"/>
      <c r="K216" s="334"/>
      <c r="L216" s="335"/>
      <c r="M216" s="5"/>
      <c r="N216" s="1"/>
      <c r="O216" s="214"/>
    </row>
    <row r="217" spans="1:15" ht="15" hidden="1" customHeight="1">
      <c r="A217" s="7"/>
      <c r="B217" s="135"/>
      <c r="C217" s="184"/>
      <c r="D217" s="14" t="s">
        <v>17</v>
      </c>
      <c r="E217" s="330" t="s">
        <v>33</v>
      </c>
      <c r="F217" s="330"/>
      <c r="G217" s="330"/>
      <c r="H217" s="330"/>
      <c r="I217" s="330"/>
      <c r="J217" s="330"/>
      <c r="K217" s="330"/>
      <c r="L217" s="331"/>
      <c r="M217" s="5"/>
      <c r="N217" s="1"/>
      <c r="O217" s="214"/>
    </row>
    <row r="218" spans="1:15" ht="15" hidden="1" customHeight="1">
      <c r="A218" s="7"/>
      <c r="B218" s="136"/>
      <c r="C218" s="184"/>
      <c r="D218" s="24" t="s">
        <v>51</v>
      </c>
      <c r="E218" s="330" t="s">
        <v>33</v>
      </c>
      <c r="F218" s="330"/>
      <c r="G218" s="330"/>
      <c r="H218" s="330"/>
      <c r="I218" s="330"/>
      <c r="J218" s="330"/>
      <c r="K218" s="330"/>
      <c r="L218" s="331"/>
      <c r="N218" s="1"/>
      <c r="O218" s="214"/>
    </row>
    <row r="219" spans="1:15" ht="15" hidden="1" customHeight="1">
      <c r="A219" s="7"/>
      <c r="B219" s="160" t="s">
        <v>59</v>
      </c>
      <c r="C219" s="161"/>
      <c r="D219" s="161"/>
      <c r="E219" s="334" t="s">
        <v>76</v>
      </c>
      <c r="F219" s="334"/>
      <c r="G219" s="334"/>
      <c r="H219" s="334"/>
      <c r="I219" s="334"/>
      <c r="J219" s="334"/>
      <c r="K219" s="334"/>
      <c r="L219" s="335"/>
      <c r="N219" s="1"/>
      <c r="O219" s="259" t="s">
        <v>110</v>
      </c>
    </row>
    <row r="220" spans="1:15" ht="15" hidden="1" customHeight="1">
      <c r="A220" s="7"/>
      <c r="B220" s="134" t="s">
        <v>167</v>
      </c>
      <c r="C220" s="137" t="s">
        <v>14</v>
      </c>
      <c r="D220" s="138"/>
      <c r="E220" s="330" t="s">
        <v>73</v>
      </c>
      <c r="F220" s="330"/>
      <c r="G220" s="330"/>
      <c r="H220" s="330"/>
      <c r="I220" s="330"/>
      <c r="J220" s="330"/>
      <c r="K220" s="330"/>
      <c r="L220" s="331"/>
      <c r="N220" s="1"/>
      <c r="O220" s="259"/>
    </row>
    <row r="221" spans="1:15" ht="15" hidden="1" customHeight="1">
      <c r="A221" s="7"/>
      <c r="B221" s="135"/>
      <c r="C221" s="139" t="s">
        <v>12</v>
      </c>
      <c r="D221" s="140"/>
      <c r="E221" s="332" t="s">
        <v>72</v>
      </c>
      <c r="F221" s="332"/>
      <c r="G221" s="332"/>
      <c r="H221" s="332"/>
      <c r="I221" s="332"/>
      <c r="J221" s="332"/>
      <c r="K221" s="332"/>
      <c r="L221" s="333"/>
      <c r="O221" s="259"/>
    </row>
    <row r="222" spans="1:15" ht="15" hidden="1" customHeight="1">
      <c r="A222" s="7"/>
      <c r="B222" s="135"/>
      <c r="C222" s="139" t="s">
        <v>50</v>
      </c>
      <c r="D222" s="140"/>
      <c r="E222" s="332" t="s">
        <v>202</v>
      </c>
      <c r="F222" s="332"/>
      <c r="G222" s="332"/>
      <c r="H222" s="332"/>
      <c r="I222" s="332"/>
      <c r="J222" s="332"/>
      <c r="K222" s="332"/>
      <c r="L222" s="333"/>
      <c r="O222" s="214" t="s">
        <v>117</v>
      </c>
    </row>
    <row r="223" spans="1:15" ht="15" hidden="1" customHeight="1">
      <c r="A223" s="7"/>
      <c r="B223" s="135"/>
      <c r="C223" s="130" t="s">
        <v>38</v>
      </c>
      <c r="D223" s="131"/>
      <c r="E223" s="334" t="s">
        <v>75</v>
      </c>
      <c r="F223" s="334"/>
      <c r="G223" s="334"/>
      <c r="H223" s="334"/>
      <c r="I223" s="334"/>
      <c r="J223" s="334"/>
      <c r="K223" s="334"/>
      <c r="L223" s="335"/>
      <c r="O223" s="214"/>
    </row>
    <row r="224" spans="1:15" ht="15" hidden="1" customHeight="1">
      <c r="A224" s="7"/>
      <c r="B224" s="135"/>
      <c r="C224" s="184" t="s">
        <v>15</v>
      </c>
      <c r="D224" s="23" t="s">
        <v>19</v>
      </c>
      <c r="E224" s="330" t="s">
        <v>25</v>
      </c>
      <c r="F224" s="330"/>
      <c r="G224" s="330"/>
      <c r="H224" s="330"/>
      <c r="I224" s="330"/>
      <c r="J224" s="330"/>
      <c r="K224" s="330"/>
      <c r="L224" s="331"/>
      <c r="M224" s="5"/>
      <c r="O224" s="214"/>
    </row>
    <row r="225" spans="1:15" ht="15" hidden="1" customHeight="1">
      <c r="A225" s="7"/>
      <c r="B225" s="135"/>
      <c r="C225" s="184"/>
      <c r="D225" s="15" t="s">
        <v>16</v>
      </c>
      <c r="E225" s="332" t="s">
        <v>31</v>
      </c>
      <c r="F225" s="332"/>
      <c r="G225" s="332"/>
      <c r="H225" s="332"/>
      <c r="I225" s="332"/>
      <c r="J225" s="332"/>
      <c r="K225" s="332"/>
      <c r="L225" s="333"/>
      <c r="M225" s="5"/>
      <c r="N225" s="5"/>
      <c r="O225" s="214"/>
    </row>
    <row r="226" spans="1:15" ht="15" hidden="1" customHeight="1">
      <c r="A226" s="7"/>
      <c r="B226" s="135"/>
      <c r="C226" s="184"/>
      <c r="D226" s="11" t="s">
        <v>18</v>
      </c>
      <c r="E226" s="334" t="s">
        <v>32</v>
      </c>
      <c r="F226" s="334"/>
      <c r="G226" s="334"/>
      <c r="H226" s="334"/>
      <c r="I226" s="334"/>
      <c r="J226" s="334"/>
      <c r="K226" s="334"/>
      <c r="L226" s="335"/>
      <c r="M226" s="5"/>
      <c r="N226" s="5"/>
      <c r="O226" s="214"/>
    </row>
    <row r="227" spans="1:15" ht="15" hidden="1" customHeight="1">
      <c r="A227" s="7"/>
      <c r="B227" s="135"/>
      <c r="C227" s="184"/>
      <c r="D227" s="23" t="s">
        <v>17</v>
      </c>
      <c r="E227" s="330" t="s">
        <v>33</v>
      </c>
      <c r="F227" s="330"/>
      <c r="G227" s="330"/>
      <c r="H227" s="330"/>
      <c r="I227" s="330"/>
      <c r="J227" s="330"/>
      <c r="K227" s="330"/>
      <c r="L227" s="331"/>
      <c r="M227" s="5"/>
      <c r="N227" s="5"/>
      <c r="O227" s="214"/>
    </row>
    <row r="228" spans="1:15" ht="15" hidden="1" customHeight="1" thickBot="1">
      <c r="A228" s="7"/>
      <c r="B228" s="141"/>
      <c r="C228" s="185"/>
      <c r="D228" s="26" t="s">
        <v>51</v>
      </c>
      <c r="E228" s="330" t="s">
        <v>33</v>
      </c>
      <c r="F228" s="330"/>
      <c r="G228" s="330"/>
      <c r="H228" s="330"/>
      <c r="I228" s="330"/>
      <c r="J228" s="330"/>
      <c r="K228" s="330"/>
      <c r="L228" s="331"/>
      <c r="N228" s="5"/>
      <c r="O228" s="214"/>
    </row>
    <row r="229" spans="1:15" ht="22.5" customHeight="1" outlineLevel="1">
      <c r="A229" s="7"/>
      <c r="B229" s="154" t="s">
        <v>232</v>
      </c>
      <c r="C229" s="155"/>
      <c r="D229" s="155"/>
      <c r="E229" s="314" t="s">
        <v>49</v>
      </c>
      <c r="F229" s="314"/>
      <c r="G229" s="314"/>
      <c r="H229" s="314"/>
      <c r="I229" s="314"/>
      <c r="J229" s="314"/>
      <c r="K229" s="314"/>
      <c r="L229" s="315"/>
      <c r="O229" s="8" t="s">
        <v>108</v>
      </c>
    </row>
    <row r="230" spans="1:15" ht="15" customHeight="1" outlineLevel="1">
      <c r="A230" s="7"/>
      <c r="B230" s="134" t="s">
        <v>233</v>
      </c>
      <c r="C230" s="137" t="s">
        <v>14</v>
      </c>
      <c r="D230" s="138"/>
      <c r="E230" s="330" t="s">
        <v>69</v>
      </c>
      <c r="F230" s="330"/>
      <c r="G230" s="330"/>
      <c r="H230" s="330"/>
      <c r="I230" s="330"/>
      <c r="J230" s="330"/>
      <c r="K230" s="330"/>
      <c r="L230" s="331"/>
      <c r="O230" s="8" t="s">
        <v>109</v>
      </c>
    </row>
    <row r="231" spans="1:15" ht="15" customHeight="1" outlineLevel="1">
      <c r="A231" s="7"/>
      <c r="B231" s="135"/>
      <c r="C231" s="139" t="s">
        <v>12</v>
      </c>
      <c r="D231" s="140"/>
      <c r="E231" s="332" t="s">
        <v>23</v>
      </c>
      <c r="F231" s="332"/>
      <c r="G231" s="332"/>
      <c r="H231" s="332"/>
      <c r="I231" s="332"/>
      <c r="J231" s="332"/>
      <c r="K231" s="332"/>
      <c r="L231" s="333"/>
      <c r="O231" s="68"/>
    </row>
    <row r="232" spans="1:15" ht="15" customHeight="1" outlineLevel="1">
      <c r="A232" s="7"/>
      <c r="B232" s="135"/>
      <c r="C232" s="139" t="s">
        <v>50</v>
      </c>
      <c r="D232" s="140"/>
      <c r="E232" s="332" t="s">
        <v>202</v>
      </c>
      <c r="F232" s="332"/>
      <c r="G232" s="332"/>
      <c r="H232" s="332"/>
      <c r="I232" s="332"/>
      <c r="J232" s="332"/>
      <c r="K232" s="332"/>
      <c r="L232" s="333"/>
    </row>
    <row r="233" spans="1:15" ht="15" customHeight="1" outlineLevel="1" thickBot="1">
      <c r="A233" s="7"/>
      <c r="B233" s="135"/>
      <c r="C233" s="130" t="s">
        <v>38</v>
      </c>
      <c r="D233" s="131"/>
      <c r="E233" s="334" t="s">
        <v>39</v>
      </c>
      <c r="F233" s="334"/>
      <c r="G233" s="334"/>
      <c r="H233" s="334"/>
      <c r="I233" s="334"/>
      <c r="J233" s="334"/>
      <c r="K233" s="334"/>
      <c r="L233" s="335"/>
    </row>
    <row r="234" spans="1:15" ht="15" hidden="1" customHeight="1" outlineLevel="1">
      <c r="B234" s="135"/>
      <c r="C234" s="211" t="s">
        <v>11</v>
      </c>
      <c r="D234" s="129"/>
      <c r="E234" s="334" t="s">
        <v>24</v>
      </c>
      <c r="F234" s="334"/>
      <c r="G234" s="334"/>
      <c r="H234" s="334"/>
      <c r="I234" s="334"/>
      <c r="J234" s="334"/>
      <c r="K234" s="334"/>
      <c r="L234" s="335"/>
      <c r="M234" s="5"/>
    </row>
    <row r="235" spans="1:15" ht="15" hidden="1" customHeight="1" outlineLevel="1">
      <c r="B235" s="135"/>
      <c r="C235" s="32" t="s">
        <v>67</v>
      </c>
      <c r="D235" s="33">
        <v>41730</v>
      </c>
      <c r="E235" s="144">
        <f>DATEDIF(E236,D235,"Y")</f>
        <v>52</v>
      </c>
      <c r="F235" s="144"/>
      <c r="G235" s="144"/>
      <c r="H235" s="144"/>
      <c r="I235" s="144"/>
      <c r="J235" s="144"/>
      <c r="K235" s="144"/>
      <c r="L235" s="145"/>
      <c r="N235" s="5"/>
    </row>
    <row r="236" spans="1:15" ht="15" hidden="1" customHeight="1" outlineLevel="1">
      <c r="A236" s="7"/>
      <c r="B236" s="135"/>
      <c r="C236" s="70" t="s">
        <v>55</v>
      </c>
      <c r="D236" s="29"/>
      <c r="E236" s="336">
        <v>22572</v>
      </c>
      <c r="F236" s="336"/>
      <c r="G236" s="336"/>
      <c r="H236" s="336"/>
      <c r="I236" s="336"/>
      <c r="J236" s="336"/>
      <c r="K236" s="336"/>
      <c r="L236" s="337"/>
      <c r="M236" s="5"/>
    </row>
    <row r="237" spans="1:15" ht="15" hidden="1" customHeight="1" outlineLevel="1">
      <c r="A237" s="7"/>
      <c r="B237" s="135"/>
      <c r="C237" s="148" t="s">
        <v>52</v>
      </c>
      <c r="D237" s="71" t="s">
        <v>53</v>
      </c>
      <c r="E237" s="338" t="s">
        <v>218</v>
      </c>
      <c r="F237" s="338"/>
      <c r="G237" s="338"/>
      <c r="H237" s="338"/>
      <c r="I237" s="338"/>
      <c r="J237" s="338"/>
      <c r="K237" s="338"/>
      <c r="L237" s="339"/>
      <c r="M237" s="5"/>
      <c r="N237" s="5"/>
    </row>
    <row r="238" spans="1:15" ht="15" hidden="1" customHeight="1" outlineLevel="1">
      <c r="A238" s="7"/>
      <c r="B238" s="136"/>
      <c r="C238" s="149"/>
      <c r="D238" s="22" t="s">
        <v>54</v>
      </c>
      <c r="E238" s="340" t="s">
        <v>215</v>
      </c>
      <c r="F238" s="340"/>
      <c r="G238" s="340"/>
      <c r="H238" s="340"/>
      <c r="I238" s="340"/>
      <c r="J238" s="340"/>
      <c r="K238" s="340"/>
      <c r="L238" s="341"/>
      <c r="M238" s="5"/>
      <c r="N238" s="5"/>
    </row>
    <row r="239" spans="1:15" ht="15" hidden="1" customHeight="1" outlineLevel="1">
      <c r="A239" s="7"/>
      <c r="B239" s="160" t="s">
        <v>58</v>
      </c>
      <c r="C239" s="161"/>
      <c r="D239" s="161"/>
      <c r="E239" s="334" t="s">
        <v>76</v>
      </c>
      <c r="F239" s="334"/>
      <c r="G239" s="334"/>
      <c r="H239" s="334"/>
      <c r="I239" s="334"/>
      <c r="J239" s="334"/>
      <c r="K239" s="334"/>
      <c r="L239" s="335"/>
      <c r="M239" s="5"/>
      <c r="N239" s="5"/>
      <c r="O239" s="259" t="s">
        <v>115</v>
      </c>
    </row>
    <row r="240" spans="1:15" ht="15" hidden="1" customHeight="1" outlineLevel="1">
      <c r="B240" s="134" t="s">
        <v>168</v>
      </c>
      <c r="C240" s="137" t="s">
        <v>14</v>
      </c>
      <c r="D240" s="138"/>
      <c r="E240" s="330" t="s">
        <v>68</v>
      </c>
      <c r="F240" s="330"/>
      <c r="G240" s="330"/>
      <c r="H240" s="330"/>
      <c r="I240" s="330"/>
      <c r="J240" s="330"/>
      <c r="K240" s="330"/>
      <c r="L240" s="331"/>
      <c r="N240" s="5"/>
      <c r="O240" s="259"/>
    </row>
    <row r="241" spans="1:15" ht="15" hidden="1" customHeight="1" outlineLevel="1">
      <c r="B241" s="135"/>
      <c r="C241" s="139" t="s">
        <v>12</v>
      </c>
      <c r="D241" s="140"/>
      <c r="E241" s="332" t="s">
        <v>71</v>
      </c>
      <c r="F241" s="332"/>
      <c r="G241" s="332"/>
      <c r="H241" s="332"/>
      <c r="I241" s="332"/>
      <c r="J241" s="332"/>
      <c r="K241" s="332"/>
      <c r="L241" s="333"/>
      <c r="O241" s="259"/>
    </row>
    <row r="242" spans="1:15" ht="15" hidden="1" customHeight="1" outlineLevel="1">
      <c r="B242" s="135"/>
      <c r="C242" s="139" t="s">
        <v>50</v>
      </c>
      <c r="D242" s="140"/>
      <c r="E242" s="332" t="s">
        <v>202</v>
      </c>
      <c r="F242" s="332"/>
      <c r="G242" s="332"/>
      <c r="H242" s="332"/>
      <c r="I242" s="332"/>
      <c r="J242" s="332"/>
      <c r="K242" s="332"/>
      <c r="L242" s="333"/>
      <c r="O242" s="214" t="s">
        <v>116</v>
      </c>
    </row>
    <row r="243" spans="1:15" ht="15" hidden="1" customHeight="1" outlineLevel="1">
      <c r="B243" s="135"/>
      <c r="C243" s="130" t="s">
        <v>38</v>
      </c>
      <c r="D243" s="131"/>
      <c r="E243" s="334" t="s">
        <v>74</v>
      </c>
      <c r="F243" s="334"/>
      <c r="G243" s="334"/>
      <c r="H243" s="334"/>
      <c r="I243" s="334"/>
      <c r="J243" s="334"/>
      <c r="K243" s="334"/>
      <c r="L243" s="335"/>
      <c r="O243" s="214"/>
    </row>
    <row r="244" spans="1:15" ht="15" hidden="1" customHeight="1" outlineLevel="1">
      <c r="A244" s="7"/>
      <c r="B244" s="135"/>
      <c r="C244" s="184" t="s">
        <v>15</v>
      </c>
      <c r="D244" s="14" t="s">
        <v>19</v>
      </c>
      <c r="E244" s="330" t="s">
        <v>25</v>
      </c>
      <c r="F244" s="330"/>
      <c r="G244" s="330"/>
      <c r="H244" s="330"/>
      <c r="I244" s="330"/>
      <c r="J244" s="330"/>
      <c r="K244" s="330"/>
      <c r="L244" s="331"/>
      <c r="M244" s="5"/>
      <c r="O244" s="214"/>
    </row>
    <row r="245" spans="1:15" ht="15" hidden="1" customHeight="1" outlineLevel="1">
      <c r="A245" s="7"/>
      <c r="B245" s="135"/>
      <c r="C245" s="184"/>
      <c r="D245" s="24" t="s">
        <v>16</v>
      </c>
      <c r="E245" s="332" t="s">
        <v>31</v>
      </c>
      <c r="F245" s="332"/>
      <c r="G245" s="332"/>
      <c r="H245" s="332"/>
      <c r="I245" s="332"/>
      <c r="J245" s="332"/>
      <c r="K245" s="332"/>
      <c r="L245" s="333"/>
      <c r="M245" s="5"/>
      <c r="N245" s="1"/>
      <c r="O245" s="214"/>
    </row>
    <row r="246" spans="1:15" ht="15" hidden="1" customHeight="1" outlineLevel="1">
      <c r="A246" s="7"/>
      <c r="B246" s="135"/>
      <c r="C246" s="184"/>
      <c r="D246" s="11" t="s">
        <v>18</v>
      </c>
      <c r="E246" s="334" t="s">
        <v>32</v>
      </c>
      <c r="F246" s="334"/>
      <c r="G246" s="334"/>
      <c r="H246" s="334"/>
      <c r="I246" s="334"/>
      <c r="J246" s="334"/>
      <c r="K246" s="334"/>
      <c r="L246" s="335"/>
      <c r="M246" s="5"/>
      <c r="N246" s="1"/>
      <c r="O246" s="214"/>
    </row>
    <row r="247" spans="1:15" ht="15" hidden="1" customHeight="1" outlineLevel="1">
      <c r="A247" s="7"/>
      <c r="B247" s="135"/>
      <c r="C247" s="184"/>
      <c r="D247" s="14" t="s">
        <v>17</v>
      </c>
      <c r="E247" s="330" t="s">
        <v>33</v>
      </c>
      <c r="F247" s="330"/>
      <c r="G247" s="330"/>
      <c r="H247" s="330"/>
      <c r="I247" s="330"/>
      <c r="J247" s="330"/>
      <c r="K247" s="330"/>
      <c r="L247" s="331"/>
      <c r="M247" s="5"/>
      <c r="N247" s="1"/>
      <c r="O247" s="214"/>
    </row>
    <row r="248" spans="1:15" ht="15" hidden="1" customHeight="1" outlineLevel="1">
      <c r="A248" s="7"/>
      <c r="B248" s="136"/>
      <c r="C248" s="184"/>
      <c r="D248" s="24" t="s">
        <v>51</v>
      </c>
      <c r="E248" s="330" t="s">
        <v>33</v>
      </c>
      <c r="F248" s="330"/>
      <c r="G248" s="330"/>
      <c r="H248" s="330"/>
      <c r="I248" s="330"/>
      <c r="J248" s="330"/>
      <c r="K248" s="330"/>
      <c r="L248" s="331"/>
      <c r="N248" s="1"/>
      <c r="O248" s="214"/>
    </row>
    <row r="249" spans="1:15" ht="15" hidden="1" customHeight="1" outlineLevel="1">
      <c r="A249" s="7"/>
      <c r="B249" s="160" t="s">
        <v>59</v>
      </c>
      <c r="C249" s="161"/>
      <c r="D249" s="161"/>
      <c r="E249" s="334" t="s">
        <v>76</v>
      </c>
      <c r="F249" s="334"/>
      <c r="G249" s="334"/>
      <c r="H249" s="334"/>
      <c r="I249" s="334"/>
      <c r="J249" s="334"/>
      <c r="K249" s="334"/>
      <c r="L249" s="335"/>
      <c r="N249" s="1"/>
      <c r="O249" s="259" t="s">
        <v>110</v>
      </c>
    </row>
    <row r="250" spans="1:15" ht="15" hidden="1" customHeight="1" outlineLevel="1">
      <c r="A250" s="7"/>
      <c r="B250" s="134" t="s">
        <v>169</v>
      </c>
      <c r="C250" s="137" t="s">
        <v>14</v>
      </c>
      <c r="D250" s="138"/>
      <c r="E250" s="330" t="s">
        <v>73</v>
      </c>
      <c r="F250" s="330"/>
      <c r="G250" s="330"/>
      <c r="H250" s="330"/>
      <c r="I250" s="330"/>
      <c r="J250" s="330"/>
      <c r="K250" s="330"/>
      <c r="L250" s="331"/>
      <c r="N250" s="1"/>
      <c r="O250" s="259"/>
    </row>
    <row r="251" spans="1:15" ht="15" hidden="1" customHeight="1" outlineLevel="1">
      <c r="A251" s="7"/>
      <c r="B251" s="135"/>
      <c r="C251" s="139" t="s">
        <v>12</v>
      </c>
      <c r="D251" s="140"/>
      <c r="E251" s="332" t="s">
        <v>72</v>
      </c>
      <c r="F251" s="332"/>
      <c r="G251" s="332"/>
      <c r="H251" s="332"/>
      <c r="I251" s="332"/>
      <c r="J251" s="332"/>
      <c r="K251" s="332"/>
      <c r="L251" s="333"/>
      <c r="O251" s="259"/>
    </row>
    <row r="252" spans="1:15" ht="15" hidden="1" customHeight="1" outlineLevel="1">
      <c r="A252" s="7"/>
      <c r="B252" s="135"/>
      <c r="C252" s="139" t="s">
        <v>50</v>
      </c>
      <c r="D252" s="140"/>
      <c r="E252" s="332" t="s">
        <v>202</v>
      </c>
      <c r="F252" s="332"/>
      <c r="G252" s="332"/>
      <c r="H252" s="332"/>
      <c r="I252" s="332"/>
      <c r="J252" s="332"/>
      <c r="K252" s="332"/>
      <c r="L252" s="333"/>
      <c r="O252" s="214" t="s">
        <v>117</v>
      </c>
    </row>
    <row r="253" spans="1:15" ht="15" hidden="1" customHeight="1" outlineLevel="1">
      <c r="A253" s="7"/>
      <c r="B253" s="135"/>
      <c r="C253" s="130" t="s">
        <v>38</v>
      </c>
      <c r="D253" s="131"/>
      <c r="E253" s="334" t="s">
        <v>75</v>
      </c>
      <c r="F253" s="334"/>
      <c r="G253" s="334"/>
      <c r="H253" s="334"/>
      <c r="I253" s="334"/>
      <c r="J253" s="334"/>
      <c r="K253" s="334"/>
      <c r="L253" s="335"/>
      <c r="O253" s="214"/>
    </row>
    <row r="254" spans="1:15" ht="15" hidden="1" customHeight="1" outlineLevel="1">
      <c r="A254" s="7"/>
      <c r="B254" s="135"/>
      <c r="C254" s="184" t="s">
        <v>15</v>
      </c>
      <c r="D254" s="23" t="s">
        <v>19</v>
      </c>
      <c r="E254" s="330" t="s">
        <v>25</v>
      </c>
      <c r="F254" s="330"/>
      <c r="G254" s="330"/>
      <c r="H254" s="330"/>
      <c r="I254" s="330"/>
      <c r="J254" s="330"/>
      <c r="K254" s="330"/>
      <c r="L254" s="331"/>
      <c r="M254" s="5"/>
      <c r="O254" s="214"/>
    </row>
    <row r="255" spans="1:15" ht="15" hidden="1" customHeight="1" outlineLevel="1">
      <c r="A255" s="7"/>
      <c r="B255" s="135"/>
      <c r="C255" s="184"/>
      <c r="D255" s="15" t="s">
        <v>16</v>
      </c>
      <c r="E255" s="332" t="s">
        <v>31</v>
      </c>
      <c r="F255" s="332"/>
      <c r="G255" s="332"/>
      <c r="H255" s="332"/>
      <c r="I255" s="332"/>
      <c r="J255" s="332"/>
      <c r="K255" s="332"/>
      <c r="L255" s="333"/>
      <c r="M255" s="5"/>
      <c r="N255" s="5"/>
      <c r="O255" s="214"/>
    </row>
    <row r="256" spans="1:15" ht="15" hidden="1" customHeight="1" outlineLevel="1">
      <c r="A256" s="7"/>
      <c r="B256" s="135"/>
      <c r="C256" s="184"/>
      <c r="D256" s="11" t="s">
        <v>18</v>
      </c>
      <c r="E256" s="334" t="s">
        <v>32</v>
      </c>
      <c r="F256" s="334"/>
      <c r="G256" s="334"/>
      <c r="H256" s="334"/>
      <c r="I256" s="334"/>
      <c r="J256" s="334"/>
      <c r="K256" s="334"/>
      <c r="L256" s="335"/>
      <c r="M256" s="5"/>
      <c r="N256" s="5"/>
      <c r="O256" s="214"/>
    </row>
    <row r="257" spans="1:15" ht="15" hidden="1" customHeight="1" outlineLevel="1">
      <c r="A257" s="7"/>
      <c r="B257" s="135"/>
      <c r="C257" s="184"/>
      <c r="D257" s="23" t="s">
        <v>17</v>
      </c>
      <c r="E257" s="330" t="s">
        <v>33</v>
      </c>
      <c r="F257" s="330"/>
      <c r="G257" s="330"/>
      <c r="H257" s="330"/>
      <c r="I257" s="330"/>
      <c r="J257" s="330"/>
      <c r="K257" s="330"/>
      <c r="L257" s="331"/>
      <c r="M257" s="5"/>
      <c r="N257" s="5"/>
      <c r="O257" s="214"/>
    </row>
    <row r="258" spans="1:15" ht="15" hidden="1" customHeight="1" outlineLevel="1" thickBot="1">
      <c r="A258" s="7"/>
      <c r="B258" s="141"/>
      <c r="C258" s="185"/>
      <c r="D258" s="26" t="s">
        <v>51</v>
      </c>
      <c r="E258" s="330" t="s">
        <v>33</v>
      </c>
      <c r="F258" s="330"/>
      <c r="G258" s="330"/>
      <c r="H258" s="330"/>
      <c r="I258" s="330"/>
      <c r="J258" s="330"/>
      <c r="K258" s="330"/>
      <c r="L258" s="331"/>
      <c r="N258" s="5"/>
      <c r="O258" s="214"/>
    </row>
    <row r="259" spans="1:15" ht="22.5" customHeight="1" outlineLevel="1">
      <c r="A259" s="7"/>
      <c r="B259" s="154" t="s">
        <v>234</v>
      </c>
      <c r="C259" s="155"/>
      <c r="D259" s="155"/>
      <c r="E259" s="314" t="s">
        <v>49</v>
      </c>
      <c r="F259" s="314"/>
      <c r="G259" s="314"/>
      <c r="H259" s="314"/>
      <c r="I259" s="314"/>
      <c r="J259" s="314"/>
      <c r="K259" s="314"/>
      <c r="L259" s="315"/>
      <c r="O259" s="8" t="s">
        <v>108</v>
      </c>
    </row>
    <row r="260" spans="1:15" ht="15" customHeight="1" outlineLevel="1">
      <c r="A260" s="7"/>
      <c r="B260" s="134" t="s">
        <v>235</v>
      </c>
      <c r="C260" s="137" t="s">
        <v>14</v>
      </c>
      <c r="D260" s="138"/>
      <c r="E260" s="330" t="s">
        <v>69</v>
      </c>
      <c r="F260" s="330"/>
      <c r="G260" s="330"/>
      <c r="H260" s="330"/>
      <c r="I260" s="330"/>
      <c r="J260" s="330"/>
      <c r="K260" s="330"/>
      <c r="L260" s="331"/>
      <c r="O260" s="8" t="s">
        <v>109</v>
      </c>
    </row>
    <row r="261" spans="1:15" ht="15" customHeight="1" outlineLevel="1">
      <c r="A261" s="7"/>
      <c r="B261" s="135"/>
      <c r="C261" s="139" t="s">
        <v>12</v>
      </c>
      <c r="D261" s="140"/>
      <c r="E261" s="332" t="s">
        <v>23</v>
      </c>
      <c r="F261" s="332"/>
      <c r="G261" s="332"/>
      <c r="H261" s="332"/>
      <c r="I261" s="332"/>
      <c r="J261" s="332"/>
      <c r="K261" s="332"/>
      <c r="L261" s="333"/>
      <c r="O261" s="68"/>
    </row>
    <row r="262" spans="1:15" ht="15" customHeight="1" outlineLevel="1">
      <c r="A262" s="7"/>
      <c r="B262" s="135"/>
      <c r="C262" s="139" t="s">
        <v>50</v>
      </c>
      <c r="D262" s="140"/>
      <c r="E262" s="332" t="s">
        <v>202</v>
      </c>
      <c r="F262" s="332"/>
      <c r="G262" s="332"/>
      <c r="H262" s="332"/>
      <c r="I262" s="332"/>
      <c r="J262" s="332"/>
      <c r="K262" s="332"/>
      <c r="L262" s="333"/>
    </row>
    <row r="263" spans="1:15" ht="15" customHeight="1" outlineLevel="1" thickBot="1">
      <c r="A263" s="7"/>
      <c r="B263" s="135"/>
      <c r="C263" s="130" t="s">
        <v>38</v>
      </c>
      <c r="D263" s="131"/>
      <c r="E263" s="334" t="s">
        <v>39</v>
      </c>
      <c r="F263" s="334"/>
      <c r="G263" s="334"/>
      <c r="H263" s="334"/>
      <c r="I263" s="334"/>
      <c r="J263" s="334"/>
      <c r="K263" s="334"/>
      <c r="L263" s="335"/>
    </row>
    <row r="264" spans="1:15" ht="15" hidden="1" customHeight="1" outlineLevel="1">
      <c r="B264" s="135"/>
      <c r="C264" s="211" t="s">
        <v>11</v>
      </c>
      <c r="D264" s="129"/>
      <c r="E264" s="334" t="s">
        <v>24</v>
      </c>
      <c r="F264" s="334"/>
      <c r="G264" s="334"/>
      <c r="H264" s="334"/>
      <c r="I264" s="334"/>
      <c r="J264" s="334"/>
      <c r="K264" s="334"/>
      <c r="L264" s="335"/>
      <c r="M264" s="5"/>
    </row>
    <row r="265" spans="1:15" ht="15" hidden="1" customHeight="1" outlineLevel="1">
      <c r="B265" s="135"/>
      <c r="C265" s="32" t="s">
        <v>67</v>
      </c>
      <c r="D265" s="33">
        <v>41730</v>
      </c>
      <c r="E265" s="144">
        <f>DATEDIF(E266,D265,"Y")</f>
        <v>52</v>
      </c>
      <c r="F265" s="144"/>
      <c r="G265" s="144"/>
      <c r="H265" s="144"/>
      <c r="I265" s="144"/>
      <c r="J265" s="144"/>
      <c r="K265" s="144"/>
      <c r="L265" s="145"/>
      <c r="N265" s="5"/>
    </row>
    <row r="266" spans="1:15" ht="15" hidden="1" customHeight="1" outlineLevel="1">
      <c r="A266" s="7"/>
      <c r="B266" s="135"/>
      <c r="C266" s="70" t="s">
        <v>55</v>
      </c>
      <c r="D266" s="29"/>
      <c r="E266" s="336">
        <v>22572</v>
      </c>
      <c r="F266" s="336"/>
      <c r="G266" s="336"/>
      <c r="H266" s="336"/>
      <c r="I266" s="336"/>
      <c r="J266" s="336"/>
      <c r="K266" s="336"/>
      <c r="L266" s="337"/>
      <c r="M266" s="5"/>
    </row>
    <row r="267" spans="1:15" ht="15" hidden="1" customHeight="1" outlineLevel="1">
      <c r="A267" s="7"/>
      <c r="B267" s="135"/>
      <c r="C267" s="148" t="s">
        <v>52</v>
      </c>
      <c r="D267" s="71" t="s">
        <v>53</v>
      </c>
      <c r="E267" s="338" t="s">
        <v>218</v>
      </c>
      <c r="F267" s="338"/>
      <c r="G267" s="338"/>
      <c r="H267" s="338"/>
      <c r="I267" s="338"/>
      <c r="J267" s="338"/>
      <c r="K267" s="338"/>
      <c r="L267" s="339"/>
      <c r="M267" s="5"/>
      <c r="N267" s="5"/>
    </row>
    <row r="268" spans="1:15" ht="15" hidden="1" customHeight="1" outlineLevel="1">
      <c r="A268" s="7"/>
      <c r="B268" s="136"/>
      <c r="C268" s="149"/>
      <c r="D268" s="22" t="s">
        <v>54</v>
      </c>
      <c r="E268" s="340" t="s">
        <v>215</v>
      </c>
      <c r="F268" s="340"/>
      <c r="G268" s="340"/>
      <c r="H268" s="340"/>
      <c r="I268" s="340"/>
      <c r="J268" s="340"/>
      <c r="K268" s="340"/>
      <c r="L268" s="341"/>
      <c r="M268" s="5"/>
      <c r="N268" s="5"/>
    </row>
    <row r="269" spans="1:15" ht="15" hidden="1" customHeight="1" outlineLevel="1">
      <c r="A269" s="7"/>
      <c r="B269" s="160" t="s">
        <v>58</v>
      </c>
      <c r="C269" s="161"/>
      <c r="D269" s="161"/>
      <c r="E269" s="334" t="s">
        <v>76</v>
      </c>
      <c r="F269" s="334"/>
      <c r="G269" s="334"/>
      <c r="H269" s="334"/>
      <c r="I269" s="334"/>
      <c r="J269" s="334"/>
      <c r="K269" s="334"/>
      <c r="L269" s="335"/>
      <c r="M269" s="5"/>
      <c r="N269" s="5"/>
      <c r="O269" s="259" t="s">
        <v>115</v>
      </c>
    </row>
    <row r="270" spans="1:15" ht="15" hidden="1" customHeight="1" outlineLevel="1">
      <c r="B270" s="134" t="s">
        <v>170</v>
      </c>
      <c r="C270" s="137" t="s">
        <v>14</v>
      </c>
      <c r="D270" s="138"/>
      <c r="E270" s="330" t="s">
        <v>68</v>
      </c>
      <c r="F270" s="330"/>
      <c r="G270" s="330"/>
      <c r="H270" s="330"/>
      <c r="I270" s="330"/>
      <c r="J270" s="330"/>
      <c r="K270" s="330"/>
      <c r="L270" s="331"/>
      <c r="N270" s="5"/>
      <c r="O270" s="259"/>
    </row>
    <row r="271" spans="1:15" ht="15" hidden="1" customHeight="1" outlineLevel="1">
      <c r="B271" s="135"/>
      <c r="C271" s="139" t="s">
        <v>12</v>
      </c>
      <c r="D271" s="140"/>
      <c r="E271" s="332" t="s">
        <v>71</v>
      </c>
      <c r="F271" s="332"/>
      <c r="G271" s="332"/>
      <c r="H271" s="332"/>
      <c r="I271" s="332"/>
      <c r="J271" s="332"/>
      <c r="K271" s="332"/>
      <c r="L271" s="333"/>
      <c r="O271" s="259"/>
    </row>
    <row r="272" spans="1:15" ht="15" hidden="1" customHeight="1" outlineLevel="1">
      <c r="B272" s="135"/>
      <c r="C272" s="139" t="s">
        <v>50</v>
      </c>
      <c r="D272" s="140"/>
      <c r="E272" s="332" t="s">
        <v>202</v>
      </c>
      <c r="F272" s="332"/>
      <c r="G272" s="332"/>
      <c r="H272" s="332"/>
      <c r="I272" s="332"/>
      <c r="J272" s="332"/>
      <c r="K272" s="332"/>
      <c r="L272" s="333"/>
      <c r="O272" s="214" t="s">
        <v>116</v>
      </c>
    </row>
    <row r="273" spans="1:15" ht="15" hidden="1" customHeight="1" outlineLevel="1">
      <c r="B273" s="135"/>
      <c r="C273" s="130" t="s">
        <v>38</v>
      </c>
      <c r="D273" s="131"/>
      <c r="E273" s="334" t="s">
        <v>74</v>
      </c>
      <c r="F273" s="334"/>
      <c r="G273" s="334"/>
      <c r="H273" s="334"/>
      <c r="I273" s="334"/>
      <c r="J273" s="334"/>
      <c r="K273" s="334"/>
      <c r="L273" s="335"/>
      <c r="O273" s="214"/>
    </row>
    <row r="274" spans="1:15" ht="15" hidden="1" customHeight="1" outlineLevel="1">
      <c r="A274" s="7"/>
      <c r="B274" s="135"/>
      <c r="C274" s="184" t="s">
        <v>15</v>
      </c>
      <c r="D274" s="14" t="s">
        <v>19</v>
      </c>
      <c r="E274" s="330" t="s">
        <v>25</v>
      </c>
      <c r="F274" s="330"/>
      <c r="G274" s="330"/>
      <c r="H274" s="330"/>
      <c r="I274" s="330"/>
      <c r="J274" s="330"/>
      <c r="K274" s="330"/>
      <c r="L274" s="331"/>
      <c r="M274" s="5"/>
      <c r="O274" s="214"/>
    </row>
    <row r="275" spans="1:15" ht="15" hidden="1" customHeight="1" outlineLevel="1">
      <c r="A275" s="7"/>
      <c r="B275" s="135"/>
      <c r="C275" s="184"/>
      <c r="D275" s="24" t="s">
        <v>16</v>
      </c>
      <c r="E275" s="332" t="s">
        <v>31</v>
      </c>
      <c r="F275" s="332"/>
      <c r="G275" s="332"/>
      <c r="H275" s="332"/>
      <c r="I275" s="332"/>
      <c r="J275" s="332"/>
      <c r="K275" s="332"/>
      <c r="L275" s="333"/>
      <c r="M275" s="5"/>
      <c r="N275" s="1"/>
      <c r="O275" s="214"/>
    </row>
    <row r="276" spans="1:15" ht="15" hidden="1" customHeight="1" outlineLevel="1">
      <c r="A276" s="7"/>
      <c r="B276" s="135"/>
      <c r="C276" s="184"/>
      <c r="D276" s="11" t="s">
        <v>18</v>
      </c>
      <c r="E276" s="334" t="s">
        <v>32</v>
      </c>
      <c r="F276" s="334"/>
      <c r="G276" s="334"/>
      <c r="H276" s="334"/>
      <c r="I276" s="334"/>
      <c r="J276" s="334"/>
      <c r="K276" s="334"/>
      <c r="L276" s="335"/>
      <c r="M276" s="5"/>
      <c r="N276" s="1"/>
      <c r="O276" s="214"/>
    </row>
    <row r="277" spans="1:15" ht="15" hidden="1" customHeight="1" outlineLevel="1">
      <c r="A277" s="7"/>
      <c r="B277" s="135"/>
      <c r="C277" s="184"/>
      <c r="D277" s="14" t="s">
        <v>17</v>
      </c>
      <c r="E277" s="330" t="s">
        <v>33</v>
      </c>
      <c r="F277" s="330"/>
      <c r="G277" s="330"/>
      <c r="H277" s="330"/>
      <c r="I277" s="330"/>
      <c r="J277" s="330"/>
      <c r="K277" s="330"/>
      <c r="L277" s="331"/>
      <c r="M277" s="5"/>
      <c r="N277" s="1"/>
      <c r="O277" s="214"/>
    </row>
    <row r="278" spans="1:15" ht="15" hidden="1" customHeight="1" outlineLevel="1">
      <c r="A278" s="7"/>
      <c r="B278" s="136"/>
      <c r="C278" s="184"/>
      <c r="D278" s="24" t="s">
        <v>51</v>
      </c>
      <c r="E278" s="330" t="s">
        <v>33</v>
      </c>
      <c r="F278" s="330"/>
      <c r="G278" s="330"/>
      <c r="H278" s="330"/>
      <c r="I278" s="330"/>
      <c r="J278" s="330"/>
      <c r="K278" s="330"/>
      <c r="L278" s="331"/>
      <c r="N278" s="1"/>
      <c r="O278" s="214"/>
    </row>
    <row r="279" spans="1:15" ht="15" hidden="1" customHeight="1" outlineLevel="1">
      <c r="A279" s="7"/>
      <c r="B279" s="160" t="s">
        <v>59</v>
      </c>
      <c r="C279" s="161"/>
      <c r="D279" s="161"/>
      <c r="E279" s="334" t="s">
        <v>76</v>
      </c>
      <c r="F279" s="334"/>
      <c r="G279" s="334"/>
      <c r="H279" s="334"/>
      <c r="I279" s="334"/>
      <c r="J279" s="334"/>
      <c r="K279" s="334"/>
      <c r="L279" s="335"/>
      <c r="N279" s="1"/>
      <c r="O279" s="259" t="s">
        <v>110</v>
      </c>
    </row>
    <row r="280" spans="1:15" ht="15" hidden="1" customHeight="1" outlineLevel="1">
      <c r="A280" s="7"/>
      <c r="B280" s="134" t="s">
        <v>171</v>
      </c>
      <c r="C280" s="137" t="s">
        <v>14</v>
      </c>
      <c r="D280" s="138"/>
      <c r="E280" s="330" t="s">
        <v>73</v>
      </c>
      <c r="F280" s="330"/>
      <c r="G280" s="330"/>
      <c r="H280" s="330"/>
      <c r="I280" s="330"/>
      <c r="J280" s="330"/>
      <c r="K280" s="330"/>
      <c r="L280" s="331"/>
      <c r="N280" s="1"/>
      <c r="O280" s="259"/>
    </row>
    <row r="281" spans="1:15" ht="15" hidden="1" customHeight="1" outlineLevel="1">
      <c r="A281" s="7"/>
      <c r="B281" s="135"/>
      <c r="C281" s="139" t="s">
        <v>12</v>
      </c>
      <c r="D281" s="140"/>
      <c r="E281" s="332" t="s">
        <v>72</v>
      </c>
      <c r="F281" s="332"/>
      <c r="G281" s="332"/>
      <c r="H281" s="332"/>
      <c r="I281" s="332"/>
      <c r="J281" s="332"/>
      <c r="K281" s="332"/>
      <c r="L281" s="333"/>
      <c r="O281" s="259"/>
    </row>
    <row r="282" spans="1:15" ht="15" hidden="1" customHeight="1" outlineLevel="1">
      <c r="A282" s="7"/>
      <c r="B282" s="135"/>
      <c r="C282" s="139" t="s">
        <v>50</v>
      </c>
      <c r="D282" s="140"/>
      <c r="E282" s="332" t="s">
        <v>202</v>
      </c>
      <c r="F282" s="332"/>
      <c r="G282" s="332"/>
      <c r="H282" s="332"/>
      <c r="I282" s="332"/>
      <c r="J282" s="332"/>
      <c r="K282" s="332"/>
      <c r="L282" s="333"/>
      <c r="O282" s="214" t="s">
        <v>117</v>
      </c>
    </row>
    <row r="283" spans="1:15" ht="15" hidden="1" customHeight="1" outlineLevel="1">
      <c r="A283" s="7"/>
      <c r="B283" s="135"/>
      <c r="C283" s="130" t="s">
        <v>38</v>
      </c>
      <c r="D283" s="131"/>
      <c r="E283" s="334" t="s">
        <v>75</v>
      </c>
      <c r="F283" s="334"/>
      <c r="G283" s="334"/>
      <c r="H283" s="334"/>
      <c r="I283" s="334"/>
      <c r="J283" s="334"/>
      <c r="K283" s="334"/>
      <c r="L283" s="335"/>
      <c r="O283" s="214"/>
    </row>
    <row r="284" spans="1:15" ht="15" hidden="1" customHeight="1" outlineLevel="1">
      <c r="A284" s="7"/>
      <c r="B284" s="135"/>
      <c r="C284" s="184" t="s">
        <v>15</v>
      </c>
      <c r="D284" s="23" t="s">
        <v>19</v>
      </c>
      <c r="E284" s="330" t="s">
        <v>25</v>
      </c>
      <c r="F284" s="330"/>
      <c r="G284" s="330"/>
      <c r="H284" s="330"/>
      <c r="I284" s="330"/>
      <c r="J284" s="330"/>
      <c r="K284" s="330"/>
      <c r="L284" s="331"/>
      <c r="M284" s="5"/>
      <c r="O284" s="214"/>
    </row>
    <row r="285" spans="1:15" ht="15" hidden="1" customHeight="1" outlineLevel="1">
      <c r="A285" s="7"/>
      <c r="B285" s="135"/>
      <c r="C285" s="184"/>
      <c r="D285" s="15" t="s">
        <v>16</v>
      </c>
      <c r="E285" s="332" t="s">
        <v>31</v>
      </c>
      <c r="F285" s="332"/>
      <c r="G285" s="332"/>
      <c r="H285" s="332"/>
      <c r="I285" s="332"/>
      <c r="J285" s="332"/>
      <c r="K285" s="332"/>
      <c r="L285" s="333"/>
      <c r="M285" s="5"/>
      <c r="N285" s="5"/>
      <c r="O285" s="214"/>
    </row>
    <row r="286" spans="1:15" ht="15" hidden="1" customHeight="1" outlineLevel="1">
      <c r="A286" s="7"/>
      <c r="B286" s="135"/>
      <c r="C286" s="184"/>
      <c r="D286" s="11" t="s">
        <v>18</v>
      </c>
      <c r="E286" s="334" t="s">
        <v>32</v>
      </c>
      <c r="F286" s="334"/>
      <c r="G286" s="334"/>
      <c r="H286" s="334"/>
      <c r="I286" s="334"/>
      <c r="J286" s="334"/>
      <c r="K286" s="334"/>
      <c r="L286" s="335"/>
      <c r="M286" s="5"/>
      <c r="N286" s="5"/>
      <c r="O286" s="214"/>
    </row>
    <row r="287" spans="1:15" ht="15" hidden="1" customHeight="1" outlineLevel="1">
      <c r="A287" s="7"/>
      <c r="B287" s="135"/>
      <c r="C287" s="184"/>
      <c r="D287" s="23" t="s">
        <v>17</v>
      </c>
      <c r="E287" s="330" t="s">
        <v>33</v>
      </c>
      <c r="F287" s="330"/>
      <c r="G287" s="330"/>
      <c r="H287" s="330"/>
      <c r="I287" s="330"/>
      <c r="J287" s="330"/>
      <c r="K287" s="330"/>
      <c r="L287" s="331"/>
      <c r="M287" s="5"/>
      <c r="N287" s="5"/>
      <c r="O287" s="214"/>
    </row>
    <row r="288" spans="1:15" ht="15" hidden="1" customHeight="1" outlineLevel="1" thickBot="1">
      <c r="A288" s="7"/>
      <c r="B288" s="141"/>
      <c r="C288" s="185"/>
      <c r="D288" s="26" t="s">
        <v>51</v>
      </c>
      <c r="E288" s="330" t="s">
        <v>33</v>
      </c>
      <c r="F288" s="330"/>
      <c r="G288" s="330"/>
      <c r="H288" s="330"/>
      <c r="I288" s="330"/>
      <c r="J288" s="330"/>
      <c r="K288" s="330"/>
      <c r="L288" s="331"/>
      <c r="N288" s="5"/>
      <c r="O288" s="214"/>
    </row>
    <row r="289" spans="1:15" ht="22.5" customHeight="1" outlineLevel="1">
      <c r="A289" s="7"/>
      <c r="B289" s="154" t="s">
        <v>236</v>
      </c>
      <c r="C289" s="155"/>
      <c r="D289" s="155"/>
      <c r="E289" s="314" t="s">
        <v>49</v>
      </c>
      <c r="F289" s="314"/>
      <c r="G289" s="314"/>
      <c r="H289" s="314"/>
      <c r="I289" s="314"/>
      <c r="J289" s="314"/>
      <c r="K289" s="314"/>
      <c r="L289" s="315"/>
      <c r="O289" s="8" t="s">
        <v>108</v>
      </c>
    </row>
    <row r="290" spans="1:15" ht="15" customHeight="1" outlineLevel="1">
      <c r="A290" s="7"/>
      <c r="B290" s="134" t="s">
        <v>237</v>
      </c>
      <c r="C290" s="137" t="s">
        <v>14</v>
      </c>
      <c r="D290" s="138"/>
      <c r="E290" s="330" t="s">
        <v>69</v>
      </c>
      <c r="F290" s="330"/>
      <c r="G290" s="330"/>
      <c r="H290" s="330"/>
      <c r="I290" s="330"/>
      <c r="J290" s="330"/>
      <c r="K290" s="330"/>
      <c r="L290" s="331"/>
      <c r="O290" s="8" t="s">
        <v>109</v>
      </c>
    </row>
    <row r="291" spans="1:15" ht="15" customHeight="1" outlineLevel="1">
      <c r="A291" s="7"/>
      <c r="B291" s="135"/>
      <c r="C291" s="139" t="s">
        <v>12</v>
      </c>
      <c r="D291" s="140"/>
      <c r="E291" s="332" t="s">
        <v>23</v>
      </c>
      <c r="F291" s="332"/>
      <c r="G291" s="332"/>
      <c r="H291" s="332"/>
      <c r="I291" s="332"/>
      <c r="J291" s="332"/>
      <c r="K291" s="332"/>
      <c r="L291" s="333"/>
      <c r="O291" s="68"/>
    </row>
    <row r="292" spans="1:15" ht="15" customHeight="1" outlineLevel="1">
      <c r="A292" s="7"/>
      <c r="B292" s="135"/>
      <c r="C292" s="139" t="s">
        <v>50</v>
      </c>
      <c r="D292" s="140"/>
      <c r="E292" s="332" t="s">
        <v>202</v>
      </c>
      <c r="F292" s="332"/>
      <c r="G292" s="332"/>
      <c r="H292" s="332"/>
      <c r="I292" s="332"/>
      <c r="J292" s="332"/>
      <c r="K292" s="332"/>
      <c r="L292" s="333"/>
    </row>
    <row r="293" spans="1:15" ht="15" customHeight="1" outlineLevel="1" thickBot="1">
      <c r="A293" s="7"/>
      <c r="B293" s="135"/>
      <c r="C293" s="130" t="s">
        <v>38</v>
      </c>
      <c r="D293" s="131"/>
      <c r="E293" s="334" t="s">
        <v>39</v>
      </c>
      <c r="F293" s="334"/>
      <c r="G293" s="334"/>
      <c r="H293" s="334"/>
      <c r="I293" s="334"/>
      <c r="J293" s="334"/>
      <c r="K293" s="334"/>
      <c r="L293" s="335"/>
    </row>
    <row r="294" spans="1:15" ht="15" hidden="1" customHeight="1" outlineLevel="1">
      <c r="B294" s="135"/>
      <c r="C294" s="211" t="s">
        <v>11</v>
      </c>
      <c r="D294" s="129"/>
      <c r="E294" s="334" t="s">
        <v>24</v>
      </c>
      <c r="F294" s="334"/>
      <c r="G294" s="334"/>
      <c r="H294" s="334"/>
      <c r="I294" s="334"/>
      <c r="J294" s="334"/>
      <c r="K294" s="334"/>
      <c r="L294" s="335"/>
      <c r="M294" s="5"/>
    </row>
    <row r="295" spans="1:15" ht="15" hidden="1" customHeight="1" outlineLevel="1">
      <c r="B295" s="135"/>
      <c r="C295" s="32" t="s">
        <v>67</v>
      </c>
      <c r="D295" s="33">
        <v>41730</v>
      </c>
      <c r="E295" s="144">
        <f>DATEDIF(E296,D295,"Y")</f>
        <v>52</v>
      </c>
      <c r="F295" s="144"/>
      <c r="G295" s="144"/>
      <c r="H295" s="144"/>
      <c r="I295" s="144"/>
      <c r="J295" s="144"/>
      <c r="K295" s="144"/>
      <c r="L295" s="145"/>
      <c r="N295" s="5"/>
    </row>
    <row r="296" spans="1:15" ht="15" hidden="1" customHeight="1" outlineLevel="1">
      <c r="A296" s="7"/>
      <c r="B296" s="135"/>
      <c r="C296" s="70" t="s">
        <v>55</v>
      </c>
      <c r="D296" s="29"/>
      <c r="E296" s="336">
        <v>22572</v>
      </c>
      <c r="F296" s="336"/>
      <c r="G296" s="336"/>
      <c r="H296" s="336"/>
      <c r="I296" s="336"/>
      <c r="J296" s="336"/>
      <c r="K296" s="336"/>
      <c r="L296" s="337"/>
      <c r="M296" s="5"/>
    </row>
    <row r="297" spans="1:15" ht="15" hidden="1" customHeight="1" outlineLevel="1">
      <c r="A297" s="7"/>
      <c r="B297" s="135"/>
      <c r="C297" s="148" t="s">
        <v>52</v>
      </c>
      <c r="D297" s="71" t="s">
        <v>53</v>
      </c>
      <c r="E297" s="338" t="s">
        <v>218</v>
      </c>
      <c r="F297" s="338"/>
      <c r="G297" s="338"/>
      <c r="H297" s="338"/>
      <c r="I297" s="338"/>
      <c r="J297" s="338"/>
      <c r="K297" s="338"/>
      <c r="L297" s="339"/>
      <c r="M297" s="5"/>
      <c r="N297" s="5"/>
    </row>
    <row r="298" spans="1:15" ht="15" hidden="1" customHeight="1" outlineLevel="1">
      <c r="A298" s="7"/>
      <c r="B298" s="136"/>
      <c r="C298" s="149"/>
      <c r="D298" s="22" t="s">
        <v>54</v>
      </c>
      <c r="E298" s="340" t="s">
        <v>215</v>
      </c>
      <c r="F298" s="340"/>
      <c r="G298" s="340"/>
      <c r="H298" s="340"/>
      <c r="I298" s="340"/>
      <c r="J298" s="340"/>
      <c r="K298" s="340"/>
      <c r="L298" s="341"/>
      <c r="M298" s="5"/>
      <c r="N298" s="5"/>
    </row>
    <row r="299" spans="1:15" ht="15" hidden="1" customHeight="1" outlineLevel="1">
      <c r="A299" s="7"/>
      <c r="B299" s="160" t="s">
        <v>58</v>
      </c>
      <c r="C299" s="161"/>
      <c r="D299" s="161"/>
      <c r="E299" s="334" t="s">
        <v>76</v>
      </c>
      <c r="F299" s="334"/>
      <c r="G299" s="334"/>
      <c r="H299" s="334"/>
      <c r="I299" s="334"/>
      <c r="J299" s="334"/>
      <c r="K299" s="334"/>
      <c r="L299" s="335"/>
      <c r="M299" s="5"/>
      <c r="N299" s="5"/>
      <c r="O299" s="259" t="s">
        <v>115</v>
      </c>
    </row>
    <row r="300" spans="1:15" ht="15" hidden="1" customHeight="1" outlineLevel="1">
      <c r="B300" s="134" t="s">
        <v>172</v>
      </c>
      <c r="C300" s="137" t="s">
        <v>14</v>
      </c>
      <c r="D300" s="138"/>
      <c r="E300" s="330" t="s">
        <v>68</v>
      </c>
      <c r="F300" s="330"/>
      <c r="G300" s="330"/>
      <c r="H300" s="330"/>
      <c r="I300" s="330"/>
      <c r="J300" s="330"/>
      <c r="K300" s="330"/>
      <c r="L300" s="331"/>
      <c r="N300" s="5"/>
      <c r="O300" s="259"/>
    </row>
    <row r="301" spans="1:15" ht="15" hidden="1" customHeight="1" outlineLevel="1">
      <c r="B301" s="135"/>
      <c r="C301" s="139" t="s">
        <v>12</v>
      </c>
      <c r="D301" s="140"/>
      <c r="E301" s="332" t="s">
        <v>71</v>
      </c>
      <c r="F301" s="332"/>
      <c r="G301" s="332"/>
      <c r="H301" s="332"/>
      <c r="I301" s="332"/>
      <c r="J301" s="332"/>
      <c r="K301" s="332"/>
      <c r="L301" s="333"/>
      <c r="O301" s="259"/>
    </row>
    <row r="302" spans="1:15" ht="15" hidden="1" customHeight="1" outlineLevel="1">
      <c r="B302" s="135"/>
      <c r="C302" s="139" t="s">
        <v>50</v>
      </c>
      <c r="D302" s="140"/>
      <c r="E302" s="332" t="s">
        <v>202</v>
      </c>
      <c r="F302" s="332"/>
      <c r="G302" s="332"/>
      <c r="H302" s="332"/>
      <c r="I302" s="332"/>
      <c r="J302" s="332"/>
      <c r="K302" s="332"/>
      <c r="L302" s="333"/>
      <c r="O302" s="214" t="s">
        <v>116</v>
      </c>
    </row>
    <row r="303" spans="1:15" ht="15" hidden="1" customHeight="1" outlineLevel="1">
      <c r="B303" s="135"/>
      <c r="C303" s="130" t="s">
        <v>38</v>
      </c>
      <c r="D303" s="131"/>
      <c r="E303" s="334" t="s">
        <v>74</v>
      </c>
      <c r="F303" s="334"/>
      <c r="G303" s="334"/>
      <c r="H303" s="334"/>
      <c r="I303" s="334"/>
      <c r="J303" s="334"/>
      <c r="K303" s="334"/>
      <c r="L303" s="335"/>
      <c r="O303" s="214"/>
    </row>
    <row r="304" spans="1:15" ht="15" hidden="1" customHeight="1" outlineLevel="1">
      <c r="A304" s="7"/>
      <c r="B304" s="135"/>
      <c r="C304" s="184" t="s">
        <v>15</v>
      </c>
      <c r="D304" s="14" t="s">
        <v>19</v>
      </c>
      <c r="E304" s="330" t="s">
        <v>25</v>
      </c>
      <c r="F304" s="330"/>
      <c r="G304" s="330"/>
      <c r="H304" s="330"/>
      <c r="I304" s="330"/>
      <c r="J304" s="330"/>
      <c r="K304" s="330"/>
      <c r="L304" s="331"/>
      <c r="M304" s="5"/>
      <c r="O304" s="214"/>
    </row>
    <row r="305" spans="1:15" ht="15" hidden="1" customHeight="1" outlineLevel="1">
      <c r="A305" s="7"/>
      <c r="B305" s="135"/>
      <c r="C305" s="184"/>
      <c r="D305" s="24" t="s">
        <v>16</v>
      </c>
      <c r="E305" s="332" t="s">
        <v>31</v>
      </c>
      <c r="F305" s="332"/>
      <c r="G305" s="332"/>
      <c r="H305" s="332"/>
      <c r="I305" s="332"/>
      <c r="J305" s="332"/>
      <c r="K305" s="332"/>
      <c r="L305" s="333"/>
      <c r="M305" s="5"/>
      <c r="N305" s="1"/>
      <c r="O305" s="214"/>
    </row>
    <row r="306" spans="1:15" ht="15" hidden="1" customHeight="1" outlineLevel="1">
      <c r="A306" s="7"/>
      <c r="B306" s="135"/>
      <c r="C306" s="184"/>
      <c r="D306" s="11" t="s">
        <v>18</v>
      </c>
      <c r="E306" s="334" t="s">
        <v>32</v>
      </c>
      <c r="F306" s="334"/>
      <c r="G306" s="334"/>
      <c r="H306" s="334"/>
      <c r="I306" s="334"/>
      <c r="J306" s="334"/>
      <c r="K306" s="334"/>
      <c r="L306" s="335"/>
      <c r="M306" s="5"/>
      <c r="N306" s="1"/>
      <c r="O306" s="214"/>
    </row>
    <row r="307" spans="1:15" ht="15" hidden="1" customHeight="1" outlineLevel="1">
      <c r="A307" s="7"/>
      <c r="B307" s="135"/>
      <c r="C307" s="184"/>
      <c r="D307" s="14" t="s">
        <v>17</v>
      </c>
      <c r="E307" s="330" t="s">
        <v>33</v>
      </c>
      <c r="F307" s="330"/>
      <c r="G307" s="330"/>
      <c r="H307" s="330"/>
      <c r="I307" s="330"/>
      <c r="J307" s="330"/>
      <c r="K307" s="330"/>
      <c r="L307" s="331"/>
      <c r="M307" s="5"/>
      <c r="N307" s="1"/>
      <c r="O307" s="214"/>
    </row>
    <row r="308" spans="1:15" ht="15" hidden="1" customHeight="1" outlineLevel="1">
      <c r="A308" s="7"/>
      <c r="B308" s="136"/>
      <c r="C308" s="184"/>
      <c r="D308" s="24" t="s">
        <v>51</v>
      </c>
      <c r="E308" s="330" t="s">
        <v>33</v>
      </c>
      <c r="F308" s="330"/>
      <c r="G308" s="330"/>
      <c r="H308" s="330"/>
      <c r="I308" s="330"/>
      <c r="J308" s="330"/>
      <c r="K308" s="330"/>
      <c r="L308" s="331"/>
      <c r="N308" s="1"/>
      <c r="O308" s="214"/>
    </row>
    <row r="309" spans="1:15" ht="15" hidden="1" customHeight="1" outlineLevel="1">
      <c r="A309" s="7"/>
      <c r="B309" s="160" t="s">
        <v>59</v>
      </c>
      <c r="C309" s="161"/>
      <c r="D309" s="161"/>
      <c r="E309" s="334" t="s">
        <v>76</v>
      </c>
      <c r="F309" s="334"/>
      <c r="G309" s="334"/>
      <c r="H309" s="334"/>
      <c r="I309" s="334"/>
      <c r="J309" s="334"/>
      <c r="K309" s="334"/>
      <c r="L309" s="335"/>
      <c r="N309" s="1"/>
      <c r="O309" s="259" t="s">
        <v>110</v>
      </c>
    </row>
    <row r="310" spans="1:15" ht="15" hidden="1" customHeight="1" outlineLevel="1">
      <c r="A310" s="7"/>
      <c r="B310" s="134" t="s">
        <v>173</v>
      </c>
      <c r="C310" s="137" t="s">
        <v>14</v>
      </c>
      <c r="D310" s="138"/>
      <c r="E310" s="330" t="s">
        <v>73</v>
      </c>
      <c r="F310" s="330"/>
      <c r="G310" s="330"/>
      <c r="H310" s="330"/>
      <c r="I310" s="330"/>
      <c r="J310" s="330"/>
      <c r="K310" s="330"/>
      <c r="L310" s="331"/>
      <c r="N310" s="1"/>
      <c r="O310" s="259"/>
    </row>
    <row r="311" spans="1:15" ht="15" hidden="1" customHeight="1" outlineLevel="1">
      <c r="A311" s="7"/>
      <c r="B311" s="135"/>
      <c r="C311" s="139" t="s">
        <v>12</v>
      </c>
      <c r="D311" s="140"/>
      <c r="E311" s="332" t="s">
        <v>72</v>
      </c>
      <c r="F311" s="332"/>
      <c r="G311" s="332"/>
      <c r="H311" s="332"/>
      <c r="I311" s="332"/>
      <c r="J311" s="332"/>
      <c r="K311" s="332"/>
      <c r="L311" s="333"/>
      <c r="O311" s="259"/>
    </row>
    <row r="312" spans="1:15" ht="15" hidden="1" customHeight="1" outlineLevel="1">
      <c r="A312" s="7"/>
      <c r="B312" s="135"/>
      <c r="C312" s="139" t="s">
        <v>50</v>
      </c>
      <c r="D312" s="140"/>
      <c r="E312" s="332" t="s">
        <v>202</v>
      </c>
      <c r="F312" s="332"/>
      <c r="G312" s="332"/>
      <c r="H312" s="332"/>
      <c r="I312" s="332"/>
      <c r="J312" s="332"/>
      <c r="K312" s="332"/>
      <c r="L312" s="333"/>
      <c r="O312" s="214" t="s">
        <v>117</v>
      </c>
    </row>
    <row r="313" spans="1:15" ht="15" hidden="1" customHeight="1" outlineLevel="1">
      <c r="A313" s="7"/>
      <c r="B313" s="135"/>
      <c r="C313" s="130" t="s">
        <v>38</v>
      </c>
      <c r="D313" s="131"/>
      <c r="E313" s="334" t="s">
        <v>75</v>
      </c>
      <c r="F313" s="334"/>
      <c r="G313" s="334"/>
      <c r="H313" s="334"/>
      <c r="I313" s="334"/>
      <c r="J313" s="334"/>
      <c r="K313" s="334"/>
      <c r="L313" s="335"/>
      <c r="O313" s="214"/>
    </row>
    <row r="314" spans="1:15" ht="15" hidden="1" customHeight="1" outlineLevel="1">
      <c r="A314" s="7"/>
      <c r="B314" s="135"/>
      <c r="C314" s="184" t="s">
        <v>15</v>
      </c>
      <c r="D314" s="23" t="s">
        <v>19</v>
      </c>
      <c r="E314" s="330" t="s">
        <v>25</v>
      </c>
      <c r="F314" s="330"/>
      <c r="G314" s="330"/>
      <c r="H314" s="330"/>
      <c r="I314" s="330"/>
      <c r="J314" s="330"/>
      <c r="K314" s="330"/>
      <c r="L314" s="331"/>
      <c r="M314" s="5"/>
      <c r="O314" s="214"/>
    </row>
    <row r="315" spans="1:15" ht="15" hidden="1" customHeight="1" outlineLevel="1">
      <c r="A315" s="7"/>
      <c r="B315" s="135"/>
      <c r="C315" s="184"/>
      <c r="D315" s="15" t="s">
        <v>16</v>
      </c>
      <c r="E315" s="332" t="s">
        <v>31</v>
      </c>
      <c r="F315" s="332"/>
      <c r="G315" s="332"/>
      <c r="H315" s="332"/>
      <c r="I315" s="332"/>
      <c r="J315" s="332"/>
      <c r="K315" s="332"/>
      <c r="L315" s="333"/>
      <c r="M315" s="5"/>
      <c r="N315" s="5"/>
      <c r="O315" s="214"/>
    </row>
    <row r="316" spans="1:15" ht="15" hidden="1" customHeight="1" outlineLevel="1">
      <c r="A316" s="7"/>
      <c r="B316" s="135"/>
      <c r="C316" s="184"/>
      <c r="D316" s="11" t="s">
        <v>18</v>
      </c>
      <c r="E316" s="334" t="s">
        <v>32</v>
      </c>
      <c r="F316" s="334"/>
      <c r="G316" s="334"/>
      <c r="H316" s="334"/>
      <c r="I316" s="334"/>
      <c r="J316" s="334"/>
      <c r="K316" s="334"/>
      <c r="L316" s="335"/>
      <c r="M316" s="5"/>
      <c r="N316" s="5"/>
      <c r="O316" s="214"/>
    </row>
    <row r="317" spans="1:15" ht="15" hidden="1" customHeight="1" outlineLevel="1">
      <c r="A317" s="7"/>
      <c r="B317" s="135"/>
      <c r="C317" s="184"/>
      <c r="D317" s="23" t="s">
        <v>17</v>
      </c>
      <c r="E317" s="330" t="s">
        <v>33</v>
      </c>
      <c r="F317" s="330"/>
      <c r="G317" s="330"/>
      <c r="H317" s="330"/>
      <c r="I317" s="330"/>
      <c r="J317" s="330"/>
      <c r="K317" s="330"/>
      <c r="L317" s="331"/>
      <c r="M317" s="5"/>
      <c r="N317" s="5"/>
      <c r="O317" s="214"/>
    </row>
    <row r="318" spans="1:15" ht="15" hidden="1" customHeight="1" outlineLevel="1" thickBot="1">
      <c r="A318" s="7"/>
      <c r="B318" s="141"/>
      <c r="C318" s="185"/>
      <c r="D318" s="26" t="s">
        <v>51</v>
      </c>
      <c r="E318" s="330" t="s">
        <v>33</v>
      </c>
      <c r="F318" s="330"/>
      <c r="G318" s="330"/>
      <c r="H318" s="330"/>
      <c r="I318" s="330"/>
      <c r="J318" s="330"/>
      <c r="K318" s="330"/>
      <c r="L318" s="331"/>
      <c r="N318" s="5"/>
      <c r="O318" s="214"/>
    </row>
    <row r="319" spans="1:15" ht="22.5" customHeight="1" outlineLevel="1">
      <c r="A319" s="7"/>
      <c r="B319" s="154" t="s">
        <v>238</v>
      </c>
      <c r="C319" s="155"/>
      <c r="D319" s="155"/>
      <c r="E319" s="314" t="s">
        <v>49</v>
      </c>
      <c r="F319" s="314"/>
      <c r="G319" s="314"/>
      <c r="H319" s="314"/>
      <c r="I319" s="314"/>
      <c r="J319" s="314"/>
      <c r="K319" s="314"/>
      <c r="L319" s="315"/>
      <c r="O319" s="8" t="s">
        <v>108</v>
      </c>
    </row>
    <row r="320" spans="1:15" ht="15" customHeight="1" outlineLevel="1">
      <c r="A320" s="7"/>
      <c r="B320" s="134" t="s">
        <v>239</v>
      </c>
      <c r="C320" s="137" t="s">
        <v>14</v>
      </c>
      <c r="D320" s="138"/>
      <c r="E320" s="330" t="s">
        <v>69</v>
      </c>
      <c r="F320" s="330"/>
      <c r="G320" s="330"/>
      <c r="H320" s="330"/>
      <c r="I320" s="330"/>
      <c r="J320" s="330"/>
      <c r="K320" s="330"/>
      <c r="L320" s="331"/>
      <c r="O320" s="8" t="s">
        <v>109</v>
      </c>
    </row>
    <row r="321" spans="1:15" ht="15" customHeight="1" outlineLevel="1">
      <c r="A321" s="7"/>
      <c r="B321" s="135"/>
      <c r="C321" s="139" t="s">
        <v>12</v>
      </c>
      <c r="D321" s="140"/>
      <c r="E321" s="332" t="s">
        <v>23</v>
      </c>
      <c r="F321" s="332"/>
      <c r="G321" s="332"/>
      <c r="H321" s="332"/>
      <c r="I321" s="332"/>
      <c r="J321" s="332"/>
      <c r="K321" s="332"/>
      <c r="L321" s="333"/>
      <c r="O321" s="68"/>
    </row>
    <row r="322" spans="1:15" ht="15" customHeight="1" outlineLevel="1">
      <c r="A322" s="7"/>
      <c r="B322" s="135"/>
      <c r="C322" s="139" t="s">
        <v>50</v>
      </c>
      <c r="D322" s="140"/>
      <c r="E322" s="332" t="s">
        <v>202</v>
      </c>
      <c r="F322" s="332"/>
      <c r="G322" s="332"/>
      <c r="H322" s="332"/>
      <c r="I322" s="332"/>
      <c r="J322" s="332"/>
      <c r="K322" s="332"/>
      <c r="L322" s="333"/>
    </row>
    <row r="323" spans="1:15" ht="15" customHeight="1" outlineLevel="1" thickBot="1">
      <c r="A323" s="7"/>
      <c r="B323" s="135"/>
      <c r="C323" s="130" t="s">
        <v>38</v>
      </c>
      <c r="D323" s="131"/>
      <c r="E323" s="334" t="s">
        <v>39</v>
      </c>
      <c r="F323" s="334"/>
      <c r="G323" s="334"/>
      <c r="H323" s="334"/>
      <c r="I323" s="334"/>
      <c r="J323" s="334"/>
      <c r="K323" s="334"/>
      <c r="L323" s="335"/>
    </row>
    <row r="324" spans="1:15" ht="15" hidden="1" customHeight="1" outlineLevel="1">
      <c r="B324" s="135"/>
      <c r="C324" s="211" t="s">
        <v>11</v>
      </c>
      <c r="D324" s="129"/>
      <c r="E324" s="334" t="s">
        <v>24</v>
      </c>
      <c r="F324" s="334"/>
      <c r="G324" s="334"/>
      <c r="H324" s="334"/>
      <c r="I324" s="334"/>
      <c r="J324" s="334"/>
      <c r="K324" s="334"/>
      <c r="L324" s="335"/>
      <c r="M324" s="5"/>
    </row>
    <row r="325" spans="1:15" ht="15" hidden="1" customHeight="1" outlineLevel="1">
      <c r="B325" s="135"/>
      <c r="C325" s="32" t="s">
        <v>67</v>
      </c>
      <c r="D325" s="33">
        <v>41730</v>
      </c>
      <c r="E325" s="144">
        <f>DATEDIF(E326,D325,"Y")</f>
        <v>52</v>
      </c>
      <c r="F325" s="144"/>
      <c r="G325" s="144"/>
      <c r="H325" s="144"/>
      <c r="I325" s="144"/>
      <c r="J325" s="144"/>
      <c r="K325" s="144"/>
      <c r="L325" s="145"/>
      <c r="N325" s="5"/>
    </row>
    <row r="326" spans="1:15" ht="15" hidden="1" customHeight="1" outlineLevel="1">
      <c r="A326" s="7"/>
      <c r="B326" s="135"/>
      <c r="C326" s="70" t="s">
        <v>55</v>
      </c>
      <c r="D326" s="29"/>
      <c r="E326" s="336">
        <v>22572</v>
      </c>
      <c r="F326" s="336"/>
      <c r="G326" s="336"/>
      <c r="H326" s="336"/>
      <c r="I326" s="336"/>
      <c r="J326" s="336"/>
      <c r="K326" s="336"/>
      <c r="L326" s="337"/>
      <c r="M326" s="5"/>
    </row>
    <row r="327" spans="1:15" ht="15" hidden="1" customHeight="1" outlineLevel="1">
      <c r="A327" s="7"/>
      <c r="B327" s="135"/>
      <c r="C327" s="148" t="s">
        <v>52</v>
      </c>
      <c r="D327" s="71" t="s">
        <v>53</v>
      </c>
      <c r="E327" s="338" t="s">
        <v>218</v>
      </c>
      <c r="F327" s="338"/>
      <c r="G327" s="338"/>
      <c r="H327" s="338"/>
      <c r="I327" s="338"/>
      <c r="J327" s="338"/>
      <c r="K327" s="338"/>
      <c r="L327" s="339"/>
      <c r="M327" s="5"/>
      <c r="N327" s="5"/>
    </row>
    <row r="328" spans="1:15" ht="15" hidden="1" customHeight="1" outlineLevel="1">
      <c r="A328" s="7"/>
      <c r="B328" s="136"/>
      <c r="C328" s="149"/>
      <c r="D328" s="22" t="s">
        <v>54</v>
      </c>
      <c r="E328" s="340" t="s">
        <v>215</v>
      </c>
      <c r="F328" s="340"/>
      <c r="G328" s="340"/>
      <c r="H328" s="340"/>
      <c r="I328" s="340"/>
      <c r="J328" s="340"/>
      <c r="K328" s="340"/>
      <c r="L328" s="341"/>
      <c r="M328" s="5"/>
      <c r="N328" s="5"/>
    </row>
    <row r="329" spans="1:15" ht="15" hidden="1" customHeight="1" outlineLevel="1">
      <c r="A329" s="7"/>
      <c r="B329" s="160" t="s">
        <v>58</v>
      </c>
      <c r="C329" s="161"/>
      <c r="D329" s="161"/>
      <c r="E329" s="334" t="s">
        <v>76</v>
      </c>
      <c r="F329" s="334"/>
      <c r="G329" s="334"/>
      <c r="H329" s="334"/>
      <c r="I329" s="334"/>
      <c r="J329" s="334"/>
      <c r="K329" s="334"/>
      <c r="L329" s="335"/>
      <c r="M329" s="5"/>
      <c r="N329" s="5"/>
      <c r="O329" s="259" t="s">
        <v>115</v>
      </c>
    </row>
    <row r="330" spans="1:15" ht="15" hidden="1" customHeight="1" outlineLevel="1">
      <c r="B330" s="134" t="s">
        <v>174</v>
      </c>
      <c r="C330" s="137" t="s">
        <v>14</v>
      </c>
      <c r="D330" s="138"/>
      <c r="E330" s="330" t="s">
        <v>68</v>
      </c>
      <c r="F330" s="330"/>
      <c r="G330" s="330"/>
      <c r="H330" s="330"/>
      <c r="I330" s="330"/>
      <c r="J330" s="330"/>
      <c r="K330" s="330"/>
      <c r="L330" s="331"/>
      <c r="N330" s="5"/>
      <c r="O330" s="259"/>
    </row>
    <row r="331" spans="1:15" ht="15" hidden="1" customHeight="1" outlineLevel="1">
      <c r="B331" s="135"/>
      <c r="C331" s="139" t="s">
        <v>12</v>
      </c>
      <c r="D331" s="140"/>
      <c r="E331" s="332" t="s">
        <v>71</v>
      </c>
      <c r="F331" s="332"/>
      <c r="G331" s="332"/>
      <c r="H331" s="332"/>
      <c r="I331" s="332"/>
      <c r="J331" s="332"/>
      <c r="K331" s="332"/>
      <c r="L331" s="333"/>
      <c r="O331" s="259"/>
    </row>
    <row r="332" spans="1:15" ht="15" hidden="1" customHeight="1" outlineLevel="1">
      <c r="B332" s="135"/>
      <c r="C332" s="139" t="s">
        <v>50</v>
      </c>
      <c r="D332" s="140"/>
      <c r="E332" s="332" t="s">
        <v>202</v>
      </c>
      <c r="F332" s="332"/>
      <c r="G332" s="332"/>
      <c r="H332" s="332"/>
      <c r="I332" s="332"/>
      <c r="J332" s="332"/>
      <c r="K332" s="332"/>
      <c r="L332" s="333"/>
      <c r="O332" s="214" t="s">
        <v>116</v>
      </c>
    </row>
    <row r="333" spans="1:15" ht="15" hidden="1" customHeight="1" outlineLevel="1">
      <c r="B333" s="135"/>
      <c r="C333" s="130" t="s">
        <v>38</v>
      </c>
      <c r="D333" s="131"/>
      <c r="E333" s="334" t="s">
        <v>74</v>
      </c>
      <c r="F333" s="334"/>
      <c r="G333" s="334"/>
      <c r="H333" s="334"/>
      <c r="I333" s="334"/>
      <c r="J333" s="334"/>
      <c r="K333" s="334"/>
      <c r="L333" s="335"/>
      <c r="O333" s="214"/>
    </row>
    <row r="334" spans="1:15" ht="15" hidden="1" customHeight="1" outlineLevel="1">
      <c r="A334" s="7"/>
      <c r="B334" s="135"/>
      <c r="C334" s="184" t="s">
        <v>15</v>
      </c>
      <c r="D334" s="14" t="s">
        <v>19</v>
      </c>
      <c r="E334" s="330" t="s">
        <v>25</v>
      </c>
      <c r="F334" s="330"/>
      <c r="G334" s="330"/>
      <c r="H334" s="330"/>
      <c r="I334" s="330"/>
      <c r="J334" s="330"/>
      <c r="K334" s="330"/>
      <c r="L334" s="331"/>
      <c r="M334" s="5"/>
      <c r="O334" s="214"/>
    </row>
    <row r="335" spans="1:15" ht="15" hidden="1" customHeight="1" outlineLevel="1">
      <c r="A335" s="7"/>
      <c r="B335" s="135"/>
      <c r="C335" s="184"/>
      <c r="D335" s="24" t="s">
        <v>16</v>
      </c>
      <c r="E335" s="332" t="s">
        <v>31</v>
      </c>
      <c r="F335" s="332"/>
      <c r="G335" s="332"/>
      <c r="H335" s="332"/>
      <c r="I335" s="332"/>
      <c r="J335" s="332"/>
      <c r="K335" s="332"/>
      <c r="L335" s="333"/>
      <c r="M335" s="5"/>
      <c r="N335" s="1"/>
      <c r="O335" s="214"/>
    </row>
    <row r="336" spans="1:15" ht="15" hidden="1" customHeight="1" outlineLevel="1">
      <c r="A336" s="7"/>
      <c r="B336" s="135"/>
      <c r="C336" s="184"/>
      <c r="D336" s="11" t="s">
        <v>18</v>
      </c>
      <c r="E336" s="334" t="s">
        <v>32</v>
      </c>
      <c r="F336" s="334"/>
      <c r="G336" s="334"/>
      <c r="H336" s="334"/>
      <c r="I336" s="334"/>
      <c r="J336" s="334"/>
      <c r="K336" s="334"/>
      <c r="L336" s="335"/>
      <c r="M336" s="5"/>
      <c r="N336" s="1"/>
      <c r="O336" s="214"/>
    </row>
    <row r="337" spans="1:15" ht="15" hidden="1" customHeight="1" outlineLevel="1">
      <c r="A337" s="7"/>
      <c r="B337" s="135"/>
      <c r="C337" s="184"/>
      <c r="D337" s="14" t="s">
        <v>17</v>
      </c>
      <c r="E337" s="330" t="s">
        <v>33</v>
      </c>
      <c r="F337" s="330"/>
      <c r="G337" s="330"/>
      <c r="H337" s="330"/>
      <c r="I337" s="330"/>
      <c r="J337" s="330"/>
      <c r="K337" s="330"/>
      <c r="L337" s="331"/>
      <c r="M337" s="5"/>
      <c r="N337" s="1"/>
      <c r="O337" s="214"/>
    </row>
    <row r="338" spans="1:15" ht="15" hidden="1" customHeight="1" outlineLevel="1">
      <c r="A338" s="7"/>
      <c r="B338" s="136"/>
      <c r="C338" s="184"/>
      <c r="D338" s="24" t="s">
        <v>51</v>
      </c>
      <c r="E338" s="330" t="s">
        <v>33</v>
      </c>
      <c r="F338" s="330"/>
      <c r="G338" s="330"/>
      <c r="H338" s="330"/>
      <c r="I338" s="330"/>
      <c r="J338" s="330"/>
      <c r="K338" s="330"/>
      <c r="L338" s="331"/>
      <c r="N338" s="1"/>
      <c r="O338" s="214"/>
    </row>
    <row r="339" spans="1:15" ht="15" hidden="1" customHeight="1" outlineLevel="1">
      <c r="A339" s="7"/>
      <c r="B339" s="160" t="s">
        <v>59</v>
      </c>
      <c r="C339" s="161"/>
      <c r="D339" s="161"/>
      <c r="E339" s="334" t="s">
        <v>76</v>
      </c>
      <c r="F339" s="334"/>
      <c r="G339" s="334"/>
      <c r="H339" s="334"/>
      <c r="I339" s="334"/>
      <c r="J339" s="334"/>
      <c r="K339" s="334"/>
      <c r="L339" s="335"/>
      <c r="N339" s="1"/>
      <c r="O339" s="259" t="s">
        <v>110</v>
      </c>
    </row>
    <row r="340" spans="1:15" ht="15" hidden="1" customHeight="1" outlineLevel="1">
      <c r="A340" s="7"/>
      <c r="B340" s="134" t="s">
        <v>175</v>
      </c>
      <c r="C340" s="137" t="s">
        <v>14</v>
      </c>
      <c r="D340" s="138"/>
      <c r="E340" s="330" t="s">
        <v>73</v>
      </c>
      <c r="F340" s="330"/>
      <c r="G340" s="330"/>
      <c r="H340" s="330"/>
      <c r="I340" s="330"/>
      <c r="J340" s="330"/>
      <c r="K340" s="330"/>
      <c r="L340" s="331"/>
      <c r="N340" s="1"/>
      <c r="O340" s="259"/>
    </row>
    <row r="341" spans="1:15" ht="15" hidden="1" customHeight="1" outlineLevel="1">
      <c r="A341" s="7"/>
      <c r="B341" s="135"/>
      <c r="C341" s="139" t="s">
        <v>12</v>
      </c>
      <c r="D341" s="140"/>
      <c r="E341" s="332" t="s">
        <v>72</v>
      </c>
      <c r="F341" s="332"/>
      <c r="G341" s="332"/>
      <c r="H341" s="332"/>
      <c r="I341" s="332"/>
      <c r="J341" s="332"/>
      <c r="K341" s="332"/>
      <c r="L341" s="333"/>
      <c r="O341" s="259"/>
    </row>
    <row r="342" spans="1:15" ht="15" hidden="1" customHeight="1" outlineLevel="1">
      <c r="A342" s="7"/>
      <c r="B342" s="135"/>
      <c r="C342" s="139" t="s">
        <v>50</v>
      </c>
      <c r="D342" s="140"/>
      <c r="E342" s="332" t="s">
        <v>202</v>
      </c>
      <c r="F342" s="332"/>
      <c r="G342" s="332"/>
      <c r="H342" s="332"/>
      <c r="I342" s="332"/>
      <c r="J342" s="332"/>
      <c r="K342" s="332"/>
      <c r="L342" s="333"/>
      <c r="O342" s="214" t="s">
        <v>117</v>
      </c>
    </row>
    <row r="343" spans="1:15" ht="15" hidden="1" customHeight="1" outlineLevel="1">
      <c r="A343" s="7"/>
      <c r="B343" s="135"/>
      <c r="C343" s="130" t="s">
        <v>38</v>
      </c>
      <c r="D343" s="131"/>
      <c r="E343" s="334" t="s">
        <v>75</v>
      </c>
      <c r="F343" s="334"/>
      <c r="G343" s="334"/>
      <c r="H343" s="334"/>
      <c r="I343" s="334"/>
      <c r="J343" s="334"/>
      <c r="K343" s="334"/>
      <c r="L343" s="335"/>
      <c r="O343" s="214"/>
    </row>
    <row r="344" spans="1:15" ht="15" hidden="1" customHeight="1" outlineLevel="1">
      <c r="A344" s="7"/>
      <c r="B344" s="135"/>
      <c r="C344" s="184" t="s">
        <v>15</v>
      </c>
      <c r="D344" s="23" t="s">
        <v>19</v>
      </c>
      <c r="E344" s="330" t="s">
        <v>25</v>
      </c>
      <c r="F344" s="330"/>
      <c r="G344" s="330"/>
      <c r="H344" s="330"/>
      <c r="I344" s="330"/>
      <c r="J344" s="330"/>
      <c r="K344" s="330"/>
      <c r="L344" s="331"/>
      <c r="M344" s="5"/>
      <c r="O344" s="214"/>
    </row>
    <row r="345" spans="1:15" ht="15" hidden="1" customHeight="1" outlineLevel="1">
      <c r="A345" s="7"/>
      <c r="B345" s="135"/>
      <c r="C345" s="184"/>
      <c r="D345" s="15" t="s">
        <v>16</v>
      </c>
      <c r="E345" s="332" t="s">
        <v>31</v>
      </c>
      <c r="F345" s="332"/>
      <c r="G345" s="332"/>
      <c r="H345" s="332"/>
      <c r="I345" s="332"/>
      <c r="J345" s="332"/>
      <c r="K345" s="332"/>
      <c r="L345" s="333"/>
      <c r="M345" s="5"/>
      <c r="N345" s="5"/>
      <c r="O345" s="214"/>
    </row>
    <row r="346" spans="1:15" ht="15" hidden="1" customHeight="1" outlineLevel="1">
      <c r="A346" s="7"/>
      <c r="B346" s="135"/>
      <c r="C346" s="184"/>
      <c r="D346" s="11" t="s">
        <v>18</v>
      </c>
      <c r="E346" s="334" t="s">
        <v>32</v>
      </c>
      <c r="F346" s="334"/>
      <c r="G346" s="334"/>
      <c r="H346" s="334"/>
      <c r="I346" s="334"/>
      <c r="J346" s="334"/>
      <c r="K346" s="334"/>
      <c r="L346" s="335"/>
      <c r="M346" s="5"/>
      <c r="N346" s="5"/>
      <c r="O346" s="214"/>
    </row>
    <row r="347" spans="1:15" ht="15" hidden="1" customHeight="1" outlineLevel="1">
      <c r="A347" s="7"/>
      <c r="B347" s="135"/>
      <c r="C347" s="184"/>
      <c r="D347" s="23" t="s">
        <v>17</v>
      </c>
      <c r="E347" s="330" t="s">
        <v>33</v>
      </c>
      <c r="F347" s="330"/>
      <c r="G347" s="330"/>
      <c r="H347" s="330"/>
      <c r="I347" s="330"/>
      <c r="J347" s="330"/>
      <c r="K347" s="330"/>
      <c r="L347" s="331"/>
      <c r="M347" s="5"/>
      <c r="N347" s="5"/>
      <c r="O347" s="214"/>
    </row>
    <row r="348" spans="1:15" ht="15" hidden="1" customHeight="1" outlineLevel="1" thickBot="1">
      <c r="A348" s="7"/>
      <c r="B348" s="141"/>
      <c r="C348" s="185"/>
      <c r="D348" s="26" t="s">
        <v>51</v>
      </c>
      <c r="E348" s="330" t="s">
        <v>33</v>
      </c>
      <c r="F348" s="330"/>
      <c r="G348" s="330"/>
      <c r="H348" s="330"/>
      <c r="I348" s="330"/>
      <c r="J348" s="330"/>
      <c r="K348" s="330"/>
      <c r="L348" s="331"/>
      <c r="N348" s="5"/>
      <c r="O348" s="214"/>
    </row>
    <row r="349" spans="1:15" ht="22.5" customHeight="1" outlineLevel="1">
      <c r="A349" s="7"/>
      <c r="B349" s="154" t="s">
        <v>240</v>
      </c>
      <c r="C349" s="155"/>
      <c r="D349" s="155"/>
      <c r="E349" s="314" t="s">
        <v>49</v>
      </c>
      <c r="F349" s="314"/>
      <c r="G349" s="314"/>
      <c r="H349" s="314"/>
      <c r="I349" s="314"/>
      <c r="J349" s="314"/>
      <c r="K349" s="314"/>
      <c r="L349" s="315"/>
      <c r="O349" s="8" t="s">
        <v>108</v>
      </c>
    </row>
    <row r="350" spans="1:15" ht="15" customHeight="1" outlineLevel="1">
      <c r="A350" s="7"/>
      <c r="B350" s="134" t="s">
        <v>241</v>
      </c>
      <c r="C350" s="137" t="s">
        <v>14</v>
      </c>
      <c r="D350" s="138"/>
      <c r="E350" s="330" t="s">
        <v>69</v>
      </c>
      <c r="F350" s="330"/>
      <c r="G350" s="330"/>
      <c r="H350" s="330"/>
      <c r="I350" s="330"/>
      <c r="J350" s="330"/>
      <c r="K350" s="330"/>
      <c r="L350" s="331"/>
      <c r="O350" s="8" t="s">
        <v>109</v>
      </c>
    </row>
    <row r="351" spans="1:15" ht="15" customHeight="1" outlineLevel="1">
      <c r="A351" s="7"/>
      <c r="B351" s="135"/>
      <c r="C351" s="139" t="s">
        <v>12</v>
      </c>
      <c r="D351" s="140"/>
      <c r="E351" s="332" t="s">
        <v>23</v>
      </c>
      <c r="F351" s="332"/>
      <c r="G351" s="332"/>
      <c r="H351" s="332"/>
      <c r="I351" s="332"/>
      <c r="J351" s="332"/>
      <c r="K351" s="332"/>
      <c r="L351" s="333"/>
      <c r="O351" s="68"/>
    </row>
    <row r="352" spans="1:15" ht="15" customHeight="1" outlineLevel="1">
      <c r="A352" s="7"/>
      <c r="B352" s="135"/>
      <c r="C352" s="139" t="s">
        <v>50</v>
      </c>
      <c r="D352" s="140"/>
      <c r="E352" s="332" t="s">
        <v>202</v>
      </c>
      <c r="F352" s="332"/>
      <c r="G352" s="332"/>
      <c r="H352" s="332"/>
      <c r="I352" s="332"/>
      <c r="J352" s="332"/>
      <c r="K352" s="332"/>
      <c r="L352" s="333"/>
    </row>
    <row r="353" spans="1:15" ht="15" customHeight="1" outlineLevel="1" thickBot="1">
      <c r="A353" s="7"/>
      <c r="B353" s="135"/>
      <c r="C353" s="130" t="s">
        <v>38</v>
      </c>
      <c r="D353" s="131"/>
      <c r="E353" s="334" t="s">
        <v>39</v>
      </c>
      <c r="F353" s="334"/>
      <c r="G353" s="334"/>
      <c r="H353" s="334"/>
      <c r="I353" s="334"/>
      <c r="J353" s="334"/>
      <c r="K353" s="334"/>
      <c r="L353" s="335"/>
    </row>
    <row r="354" spans="1:15" ht="15" hidden="1" customHeight="1" outlineLevel="1">
      <c r="B354" s="135"/>
      <c r="C354" s="211" t="s">
        <v>11</v>
      </c>
      <c r="D354" s="129"/>
      <c r="E354" s="334" t="s">
        <v>24</v>
      </c>
      <c r="F354" s="334"/>
      <c r="G354" s="334"/>
      <c r="H354" s="334"/>
      <c r="I354" s="334"/>
      <c r="J354" s="334"/>
      <c r="K354" s="334"/>
      <c r="L354" s="335"/>
      <c r="M354" s="5"/>
    </row>
    <row r="355" spans="1:15" ht="15" hidden="1" customHeight="1" outlineLevel="1">
      <c r="B355" s="135"/>
      <c r="C355" s="32" t="s">
        <v>67</v>
      </c>
      <c r="D355" s="33">
        <v>41730</v>
      </c>
      <c r="E355" s="144">
        <f>DATEDIF(E356,D355,"Y")</f>
        <v>52</v>
      </c>
      <c r="F355" s="144"/>
      <c r="G355" s="144"/>
      <c r="H355" s="144"/>
      <c r="I355" s="144"/>
      <c r="J355" s="144"/>
      <c r="K355" s="144"/>
      <c r="L355" s="145"/>
      <c r="N355" s="5"/>
    </row>
    <row r="356" spans="1:15" ht="15" hidden="1" customHeight="1" outlineLevel="1">
      <c r="A356" s="7"/>
      <c r="B356" s="135"/>
      <c r="C356" s="70" t="s">
        <v>55</v>
      </c>
      <c r="D356" s="29"/>
      <c r="E356" s="336">
        <v>22572</v>
      </c>
      <c r="F356" s="336"/>
      <c r="G356" s="336"/>
      <c r="H356" s="336"/>
      <c r="I356" s="336"/>
      <c r="J356" s="336"/>
      <c r="K356" s="336"/>
      <c r="L356" s="337"/>
      <c r="M356" s="5"/>
    </row>
    <row r="357" spans="1:15" ht="15" hidden="1" customHeight="1" outlineLevel="1">
      <c r="A357" s="7"/>
      <c r="B357" s="135"/>
      <c r="C357" s="148" t="s">
        <v>52</v>
      </c>
      <c r="D357" s="71" t="s">
        <v>53</v>
      </c>
      <c r="E357" s="338" t="s">
        <v>218</v>
      </c>
      <c r="F357" s="338"/>
      <c r="G357" s="338"/>
      <c r="H357" s="338"/>
      <c r="I357" s="338"/>
      <c r="J357" s="338"/>
      <c r="K357" s="338"/>
      <c r="L357" s="339"/>
      <c r="M357" s="5"/>
      <c r="N357" s="5"/>
    </row>
    <row r="358" spans="1:15" ht="15" hidden="1" customHeight="1" outlineLevel="1">
      <c r="A358" s="7"/>
      <c r="B358" s="136"/>
      <c r="C358" s="149"/>
      <c r="D358" s="22" t="s">
        <v>54</v>
      </c>
      <c r="E358" s="340" t="s">
        <v>215</v>
      </c>
      <c r="F358" s="340"/>
      <c r="G358" s="340"/>
      <c r="H358" s="340"/>
      <c r="I358" s="340"/>
      <c r="J358" s="340"/>
      <c r="K358" s="340"/>
      <c r="L358" s="341"/>
      <c r="M358" s="5"/>
      <c r="N358" s="5"/>
    </row>
    <row r="359" spans="1:15" ht="15" hidden="1" customHeight="1" outlineLevel="1">
      <c r="A359" s="7"/>
      <c r="B359" s="160" t="s">
        <v>58</v>
      </c>
      <c r="C359" s="161"/>
      <c r="D359" s="161"/>
      <c r="E359" s="334" t="s">
        <v>76</v>
      </c>
      <c r="F359" s="334"/>
      <c r="G359" s="334"/>
      <c r="H359" s="334"/>
      <c r="I359" s="334"/>
      <c r="J359" s="334"/>
      <c r="K359" s="334"/>
      <c r="L359" s="335"/>
      <c r="M359" s="5"/>
      <c r="N359" s="5"/>
      <c r="O359" s="259" t="s">
        <v>115</v>
      </c>
    </row>
    <row r="360" spans="1:15" ht="15" hidden="1" customHeight="1" outlineLevel="1">
      <c r="B360" s="134" t="s">
        <v>176</v>
      </c>
      <c r="C360" s="137" t="s">
        <v>14</v>
      </c>
      <c r="D360" s="138"/>
      <c r="E360" s="330" t="s">
        <v>68</v>
      </c>
      <c r="F360" s="330"/>
      <c r="G360" s="330"/>
      <c r="H360" s="330"/>
      <c r="I360" s="330"/>
      <c r="J360" s="330"/>
      <c r="K360" s="330"/>
      <c r="L360" s="331"/>
      <c r="N360" s="5"/>
      <c r="O360" s="259"/>
    </row>
    <row r="361" spans="1:15" ht="15" hidden="1" customHeight="1" outlineLevel="1">
      <c r="B361" s="135"/>
      <c r="C361" s="139" t="s">
        <v>12</v>
      </c>
      <c r="D361" s="140"/>
      <c r="E361" s="332" t="s">
        <v>71</v>
      </c>
      <c r="F361" s="332"/>
      <c r="G361" s="332"/>
      <c r="H361" s="332"/>
      <c r="I361" s="332"/>
      <c r="J361" s="332"/>
      <c r="K361" s="332"/>
      <c r="L361" s="333"/>
      <c r="O361" s="259"/>
    </row>
    <row r="362" spans="1:15" ht="15" hidden="1" customHeight="1" outlineLevel="1">
      <c r="B362" s="135"/>
      <c r="C362" s="139" t="s">
        <v>50</v>
      </c>
      <c r="D362" s="140"/>
      <c r="E362" s="332" t="s">
        <v>202</v>
      </c>
      <c r="F362" s="332"/>
      <c r="G362" s="332"/>
      <c r="H362" s="332"/>
      <c r="I362" s="332"/>
      <c r="J362" s="332"/>
      <c r="K362" s="332"/>
      <c r="L362" s="333"/>
      <c r="O362" s="214" t="s">
        <v>116</v>
      </c>
    </row>
    <row r="363" spans="1:15" ht="15" hidden="1" customHeight="1" outlineLevel="1">
      <c r="B363" s="135"/>
      <c r="C363" s="130" t="s">
        <v>38</v>
      </c>
      <c r="D363" s="131"/>
      <c r="E363" s="334" t="s">
        <v>74</v>
      </c>
      <c r="F363" s="334"/>
      <c r="G363" s="334"/>
      <c r="H363" s="334"/>
      <c r="I363" s="334"/>
      <c r="J363" s="334"/>
      <c r="K363" s="334"/>
      <c r="L363" s="335"/>
      <c r="O363" s="214"/>
    </row>
    <row r="364" spans="1:15" ht="15" hidden="1" customHeight="1" outlineLevel="1">
      <c r="A364" s="7"/>
      <c r="B364" s="135"/>
      <c r="C364" s="184" t="s">
        <v>15</v>
      </c>
      <c r="D364" s="14" t="s">
        <v>19</v>
      </c>
      <c r="E364" s="330" t="s">
        <v>25</v>
      </c>
      <c r="F364" s="330"/>
      <c r="G364" s="330"/>
      <c r="H364" s="330"/>
      <c r="I364" s="330"/>
      <c r="J364" s="330"/>
      <c r="K364" s="330"/>
      <c r="L364" s="331"/>
      <c r="M364" s="5"/>
      <c r="O364" s="214"/>
    </row>
    <row r="365" spans="1:15" ht="15" hidden="1" customHeight="1" outlineLevel="1">
      <c r="A365" s="7"/>
      <c r="B365" s="135"/>
      <c r="C365" s="184"/>
      <c r="D365" s="24" t="s">
        <v>16</v>
      </c>
      <c r="E365" s="332" t="s">
        <v>31</v>
      </c>
      <c r="F365" s="332"/>
      <c r="G365" s="332"/>
      <c r="H365" s="332"/>
      <c r="I365" s="332"/>
      <c r="J365" s="332"/>
      <c r="K365" s="332"/>
      <c r="L365" s="333"/>
      <c r="M365" s="5"/>
      <c r="N365" s="1"/>
      <c r="O365" s="214"/>
    </row>
    <row r="366" spans="1:15" ht="15" hidden="1" customHeight="1" outlineLevel="1">
      <c r="A366" s="7"/>
      <c r="B366" s="135"/>
      <c r="C366" s="184"/>
      <c r="D366" s="11" t="s">
        <v>18</v>
      </c>
      <c r="E366" s="334" t="s">
        <v>32</v>
      </c>
      <c r="F366" s="334"/>
      <c r="G366" s="334"/>
      <c r="H366" s="334"/>
      <c r="I366" s="334"/>
      <c r="J366" s="334"/>
      <c r="K366" s="334"/>
      <c r="L366" s="335"/>
      <c r="M366" s="5"/>
      <c r="N366" s="1"/>
      <c r="O366" s="214"/>
    </row>
    <row r="367" spans="1:15" ht="15" hidden="1" customHeight="1" outlineLevel="1">
      <c r="A367" s="7"/>
      <c r="B367" s="135"/>
      <c r="C367" s="184"/>
      <c r="D367" s="14" t="s">
        <v>17</v>
      </c>
      <c r="E367" s="330" t="s">
        <v>33</v>
      </c>
      <c r="F367" s="330"/>
      <c r="G367" s="330"/>
      <c r="H367" s="330"/>
      <c r="I367" s="330"/>
      <c r="J367" s="330"/>
      <c r="K367" s="330"/>
      <c r="L367" s="331"/>
      <c r="M367" s="5"/>
      <c r="N367" s="1"/>
      <c r="O367" s="214"/>
    </row>
    <row r="368" spans="1:15" ht="15" hidden="1" customHeight="1" outlineLevel="1">
      <c r="A368" s="7"/>
      <c r="B368" s="136"/>
      <c r="C368" s="184"/>
      <c r="D368" s="24" t="s">
        <v>51</v>
      </c>
      <c r="E368" s="330" t="s">
        <v>33</v>
      </c>
      <c r="F368" s="330"/>
      <c r="G368" s="330"/>
      <c r="H368" s="330"/>
      <c r="I368" s="330"/>
      <c r="J368" s="330"/>
      <c r="K368" s="330"/>
      <c r="L368" s="331"/>
      <c r="N368" s="1"/>
      <c r="O368" s="214"/>
    </row>
    <row r="369" spans="1:15" ht="15" hidden="1" customHeight="1" outlineLevel="1">
      <c r="A369" s="7"/>
      <c r="B369" s="160" t="s">
        <v>59</v>
      </c>
      <c r="C369" s="161"/>
      <c r="D369" s="161"/>
      <c r="E369" s="334" t="s">
        <v>76</v>
      </c>
      <c r="F369" s="334"/>
      <c r="G369" s="334"/>
      <c r="H369" s="334"/>
      <c r="I369" s="334"/>
      <c r="J369" s="334"/>
      <c r="K369" s="334"/>
      <c r="L369" s="335"/>
      <c r="N369" s="1"/>
      <c r="O369" s="259" t="s">
        <v>110</v>
      </c>
    </row>
    <row r="370" spans="1:15" ht="15" hidden="1" customHeight="1" outlineLevel="1">
      <c r="A370" s="7"/>
      <c r="B370" s="134" t="s">
        <v>177</v>
      </c>
      <c r="C370" s="137" t="s">
        <v>14</v>
      </c>
      <c r="D370" s="138"/>
      <c r="E370" s="330" t="s">
        <v>73</v>
      </c>
      <c r="F370" s="330"/>
      <c r="G370" s="330"/>
      <c r="H370" s="330"/>
      <c r="I370" s="330"/>
      <c r="J370" s="330"/>
      <c r="K370" s="330"/>
      <c r="L370" s="331"/>
      <c r="N370" s="1"/>
      <c r="O370" s="259"/>
    </row>
    <row r="371" spans="1:15" ht="15" hidden="1" customHeight="1" outlineLevel="1">
      <c r="A371" s="7"/>
      <c r="B371" s="135"/>
      <c r="C371" s="139" t="s">
        <v>12</v>
      </c>
      <c r="D371" s="140"/>
      <c r="E371" s="332" t="s">
        <v>72</v>
      </c>
      <c r="F371" s="332"/>
      <c r="G371" s="332"/>
      <c r="H371" s="332"/>
      <c r="I371" s="332"/>
      <c r="J371" s="332"/>
      <c r="K371" s="332"/>
      <c r="L371" s="333"/>
      <c r="O371" s="259"/>
    </row>
    <row r="372" spans="1:15" ht="15" hidden="1" customHeight="1" outlineLevel="1">
      <c r="A372" s="7"/>
      <c r="B372" s="135"/>
      <c r="C372" s="139" t="s">
        <v>50</v>
      </c>
      <c r="D372" s="140"/>
      <c r="E372" s="332" t="s">
        <v>202</v>
      </c>
      <c r="F372" s="332"/>
      <c r="G372" s="332"/>
      <c r="H372" s="332"/>
      <c r="I372" s="332"/>
      <c r="J372" s="332"/>
      <c r="K372" s="332"/>
      <c r="L372" s="333"/>
      <c r="O372" s="214" t="s">
        <v>117</v>
      </c>
    </row>
    <row r="373" spans="1:15" ht="15" hidden="1" customHeight="1" outlineLevel="1">
      <c r="A373" s="7"/>
      <c r="B373" s="135"/>
      <c r="C373" s="130" t="s">
        <v>38</v>
      </c>
      <c r="D373" s="131"/>
      <c r="E373" s="334" t="s">
        <v>75</v>
      </c>
      <c r="F373" s="334"/>
      <c r="G373" s="334"/>
      <c r="H373" s="334"/>
      <c r="I373" s="334"/>
      <c r="J373" s="334"/>
      <c r="K373" s="334"/>
      <c r="L373" s="335"/>
      <c r="O373" s="214"/>
    </row>
    <row r="374" spans="1:15" ht="15" hidden="1" customHeight="1" outlineLevel="1">
      <c r="A374" s="7"/>
      <c r="B374" s="135"/>
      <c r="C374" s="184" t="s">
        <v>15</v>
      </c>
      <c r="D374" s="23" t="s">
        <v>19</v>
      </c>
      <c r="E374" s="330" t="s">
        <v>25</v>
      </c>
      <c r="F374" s="330"/>
      <c r="G374" s="330"/>
      <c r="H374" s="330"/>
      <c r="I374" s="330"/>
      <c r="J374" s="330"/>
      <c r="K374" s="330"/>
      <c r="L374" s="331"/>
      <c r="M374" s="5"/>
      <c r="O374" s="214"/>
    </row>
    <row r="375" spans="1:15" ht="15" hidden="1" customHeight="1" outlineLevel="1">
      <c r="A375" s="7"/>
      <c r="B375" s="135"/>
      <c r="C375" s="184"/>
      <c r="D375" s="15" t="s">
        <v>16</v>
      </c>
      <c r="E375" s="332" t="s">
        <v>31</v>
      </c>
      <c r="F375" s="332"/>
      <c r="G375" s="332"/>
      <c r="H375" s="332"/>
      <c r="I375" s="332"/>
      <c r="J375" s="332"/>
      <c r="K375" s="332"/>
      <c r="L375" s="333"/>
      <c r="M375" s="5"/>
      <c r="N375" s="5"/>
      <c r="O375" s="214"/>
    </row>
    <row r="376" spans="1:15" ht="15" hidden="1" customHeight="1" outlineLevel="1">
      <c r="A376" s="7"/>
      <c r="B376" s="135"/>
      <c r="C376" s="184"/>
      <c r="D376" s="11" t="s">
        <v>18</v>
      </c>
      <c r="E376" s="334" t="s">
        <v>32</v>
      </c>
      <c r="F376" s="334"/>
      <c r="G376" s="334"/>
      <c r="H376" s="334"/>
      <c r="I376" s="334"/>
      <c r="J376" s="334"/>
      <c r="K376" s="334"/>
      <c r="L376" s="335"/>
      <c r="M376" s="5"/>
      <c r="N376" s="5"/>
      <c r="O376" s="214"/>
    </row>
    <row r="377" spans="1:15" ht="15" hidden="1" customHeight="1" outlineLevel="1">
      <c r="A377" s="7"/>
      <c r="B377" s="135"/>
      <c r="C377" s="184"/>
      <c r="D377" s="23" t="s">
        <v>17</v>
      </c>
      <c r="E377" s="330" t="s">
        <v>33</v>
      </c>
      <c r="F377" s="330"/>
      <c r="G377" s="330"/>
      <c r="H377" s="330"/>
      <c r="I377" s="330"/>
      <c r="J377" s="330"/>
      <c r="K377" s="330"/>
      <c r="L377" s="331"/>
      <c r="M377" s="5"/>
      <c r="N377" s="5"/>
      <c r="O377" s="214"/>
    </row>
    <row r="378" spans="1:15" ht="15" hidden="1" customHeight="1" outlineLevel="1" thickBot="1">
      <c r="A378" s="7"/>
      <c r="B378" s="141"/>
      <c r="C378" s="185"/>
      <c r="D378" s="26" t="s">
        <v>51</v>
      </c>
      <c r="E378" s="330" t="s">
        <v>33</v>
      </c>
      <c r="F378" s="330"/>
      <c r="G378" s="330"/>
      <c r="H378" s="330"/>
      <c r="I378" s="330"/>
      <c r="J378" s="330"/>
      <c r="K378" s="330"/>
      <c r="L378" s="331"/>
      <c r="N378" s="5"/>
      <c r="O378" s="214"/>
    </row>
    <row r="379" spans="1:15" ht="22.5" customHeight="1" outlineLevel="1" collapsed="1">
      <c r="A379" s="7"/>
      <c r="B379" s="154" t="s">
        <v>242</v>
      </c>
      <c r="C379" s="155"/>
      <c r="D379" s="155"/>
      <c r="E379" s="314" t="s">
        <v>49</v>
      </c>
      <c r="F379" s="314"/>
      <c r="G379" s="314"/>
      <c r="H379" s="314"/>
      <c r="I379" s="314"/>
      <c r="J379" s="314"/>
      <c r="K379" s="314"/>
      <c r="L379" s="315"/>
      <c r="O379" s="8" t="s">
        <v>108</v>
      </c>
    </row>
    <row r="380" spans="1:15" ht="15" customHeight="1" outlineLevel="1">
      <c r="A380" s="7"/>
      <c r="B380" s="134" t="s">
        <v>243</v>
      </c>
      <c r="C380" s="137" t="s">
        <v>14</v>
      </c>
      <c r="D380" s="138"/>
      <c r="E380" s="330" t="s">
        <v>69</v>
      </c>
      <c r="F380" s="330"/>
      <c r="G380" s="330"/>
      <c r="H380" s="330"/>
      <c r="I380" s="330"/>
      <c r="J380" s="330"/>
      <c r="K380" s="330"/>
      <c r="L380" s="331"/>
      <c r="O380" s="8" t="s">
        <v>109</v>
      </c>
    </row>
    <row r="381" spans="1:15" ht="15" customHeight="1" outlineLevel="1">
      <c r="A381" s="7"/>
      <c r="B381" s="135"/>
      <c r="C381" s="139" t="s">
        <v>12</v>
      </c>
      <c r="D381" s="140"/>
      <c r="E381" s="332" t="s">
        <v>23</v>
      </c>
      <c r="F381" s="332"/>
      <c r="G381" s="332"/>
      <c r="H381" s="332"/>
      <c r="I381" s="332"/>
      <c r="J381" s="332"/>
      <c r="K381" s="332"/>
      <c r="L381" s="333"/>
      <c r="O381" s="68"/>
    </row>
    <row r="382" spans="1:15" ht="15" customHeight="1" outlineLevel="1">
      <c r="A382" s="7"/>
      <c r="B382" s="135"/>
      <c r="C382" s="139" t="s">
        <v>50</v>
      </c>
      <c r="D382" s="140"/>
      <c r="E382" s="332" t="s">
        <v>202</v>
      </c>
      <c r="F382" s="332"/>
      <c r="G382" s="332"/>
      <c r="H382" s="332"/>
      <c r="I382" s="332"/>
      <c r="J382" s="332"/>
      <c r="K382" s="332"/>
      <c r="L382" s="333"/>
    </row>
    <row r="383" spans="1:15" ht="15" customHeight="1" outlineLevel="1" thickBot="1">
      <c r="A383" s="7"/>
      <c r="B383" s="135"/>
      <c r="C383" s="130" t="s">
        <v>38</v>
      </c>
      <c r="D383" s="131"/>
      <c r="E383" s="334" t="s">
        <v>39</v>
      </c>
      <c r="F383" s="334"/>
      <c r="G383" s="334"/>
      <c r="H383" s="334"/>
      <c r="I383" s="334"/>
      <c r="J383" s="334"/>
      <c r="K383" s="334"/>
      <c r="L383" s="335"/>
    </row>
    <row r="384" spans="1:15" ht="15" hidden="1" customHeight="1" outlineLevel="1">
      <c r="B384" s="135"/>
      <c r="C384" s="211" t="s">
        <v>11</v>
      </c>
      <c r="D384" s="129"/>
      <c r="E384" s="334" t="s">
        <v>24</v>
      </c>
      <c r="F384" s="334"/>
      <c r="G384" s="334"/>
      <c r="H384" s="334"/>
      <c r="I384" s="334"/>
      <c r="J384" s="334"/>
      <c r="K384" s="334"/>
      <c r="L384" s="335"/>
      <c r="M384" s="5"/>
    </row>
    <row r="385" spans="1:15" ht="15" hidden="1" customHeight="1" outlineLevel="1">
      <c r="B385" s="135"/>
      <c r="C385" s="32" t="s">
        <v>67</v>
      </c>
      <c r="D385" s="33">
        <v>41730</v>
      </c>
      <c r="E385" s="144">
        <f>DATEDIF(E386,D385,"Y")</f>
        <v>52</v>
      </c>
      <c r="F385" s="144"/>
      <c r="G385" s="144"/>
      <c r="H385" s="144"/>
      <c r="I385" s="144"/>
      <c r="J385" s="144"/>
      <c r="K385" s="144"/>
      <c r="L385" s="145"/>
      <c r="N385" s="5"/>
    </row>
    <row r="386" spans="1:15" ht="15" hidden="1" customHeight="1" outlineLevel="1">
      <c r="A386" s="7"/>
      <c r="B386" s="135"/>
      <c r="C386" s="70" t="s">
        <v>55</v>
      </c>
      <c r="D386" s="29"/>
      <c r="E386" s="336">
        <v>22572</v>
      </c>
      <c r="F386" s="336"/>
      <c r="G386" s="336"/>
      <c r="H386" s="336"/>
      <c r="I386" s="336"/>
      <c r="J386" s="336"/>
      <c r="K386" s="336"/>
      <c r="L386" s="337"/>
      <c r="M386" s="5"/>
    </row>
    <row r="387" spans="1:15" ht="15" hidden="1" customHeight="1" outlineLevel="1">
      <c r="A387" s="7"/>
      <c r="B387" s="135"/>
      <c r="C387" s="148" t="s">
        <v>52</v>
      </c>
      <c r="D387" s="71" t="s">
        <v>53</v>
      </c>
      <c r="E387" s="338" t="s">
        <v>218</v>
      </c>
      <c r="F387" s="338"/>
      <c r="G387" s="338"/>
      <c r="H387" s="338"/>
      <c r="I387" s="338"/>
      <c r="J387" s="338"/>
      <c r="K387" s="338"/>
      <c r="L387" s="339"/>
      <c r="M387" s="5"/>
      <c r="N387" s="5"/>
    </row>
    <row r="388" spans="1:15" ht="15" hidden="1" customHeight="1" outlineLevel="1">
      <c r="A388" s="7"/>
      <c r="B388" s="136"/>
      <c r="C388" s="149"/>
      <c r="D388" s="22" t="s">
        <v>54</v>
      </c>
      <c r="E388" s="340" t="s">
        <v>215</v>
      </c>
      <c r="F388" s="340"/>
      <c r="G388" s="340"/>
      <c r="H388" s="340"/>
      <c r="I388" s="340"/>
      <c r="J388" s="340"/>
      <c r="K388" s="340"/>
      <c r="L388" s="341"/>
      <c r="M388" s="5"/>
      <c r="N388" s="5"/>
    </row>
    <row r="389" spans="1:15" ht="15" hidden="1" customHeight="1" outlineLevel="1">
      <c r="A389" s="7"/>
      <c r="B389" s="160" t="s">
        <v>58</v>
      </c>
      <c r="C389" s="161"/>
      <c r="D389" s="161"/>
      <c r="E389" s="334" t="s">
        <v>76</v>
      </c>
      <c r="F389" s="334"/>
      <c r="G389" s="334"/>
      <c r="H389" s="334"/>
      <c r="I389" s="334"/>
      <c r="J389" s="334"/>
      <c r="K389" s="334"/>
      <c r="L389" s="335"/>
      <c r="M389" s="5"/>
      <c r="N389" s="5"/>
      <c r="O389" s="259" t="s">
        <v>115</v>
      </c>
    </row>
    <row r="390" spans="1:15" ht="15" hidden="1" customHeight="1" outlineLevel="1">
      <c r="B390" s="134" t="s">
        <v>178</v>
      </c>
      <c r="C390" s="137" t="s">
        <v>14</v>
      </c>
      <c r="D390" s="138"/>
      <c r="E390" s="330" t="s">
        <v>68</v>
      </c>
      <c r="F390" s="330"/>
      <c r="G390" s="330"/>
      <c r="H390" s="330"/>
      <c r="I390" s="330"/>
      <c r="J390" s="330"/>
      <c r="K390" s="330"/>
      <c r="L390" s="331"/>
      <c r="N390" s="5"/>
      <c r="O390" s="259"/>
    </row>
    <row r="391" spans="1:15" ht="15" hidden="1" customHeight="1" outlineLevel="1">
      <c r="B391" s="135"/>
      <c r="C391" s="139" t="s">
        <v>12</v>
      </c>
      <c r="D391" s="140"/>
      <c r="E391" s="332" t="s">
        <v>71</v>
      </c>
      <c r="F391" s="332"/>
      <c r="G391" s="332"/>
      <c r="H391" s="332"/>
      <c r="I391" s="332"/>
      <c r="J391" s="332"/>
      <c r="K391" s="332"/>
      <c r="L391" s="333"/>
      <c r="O391" s="259"/>
    </row>
    <row r="392" spans="1:15" ht="15" hidden="1" customHeight="1" outlineLevel="1">
      <c r="B392" s="135"/>
      <c r="C392" s="139" t="s">
        <v>50</v>
      </c>
      <c r="D392" s="140"/>
      <c r="E392" s="332" t="s">
        <v>202</v>
      </c>
      <c r="F392" s="332"/>
      <c r="G392" s="332"/>
      <c r="H392" s="332"/>
      <c r="I392" s="332"/>
      <c r="J392" s="332"/>
      <c r="K392" s="332"/>
      <c r="L392" s="333"/>
      <c r="O392" s="214" t="s">
        <v>116</v>
      </c>
    </row>
    <row r="393" spans="1:15" ht="15" hidden="1" customHeight="1" outlineLevel="1">
      <c r="B393" s="135"/>
      <c r="C393" s="130" t="s">
        <v>38</v>
      </c>
      <c r="D393" s="131"/>
      <c r="E393" s="334" t="s">
        <v>74</v>
      </c>
      <c r="F393" s="334"/>
      <c r="G393" s="334"/>
      <c r="H393" s="334"/>
      <c r="I393" s="334"/>
      <c r="J393" s="334"/>
      <c r="K393" s="334"/>
      <c r="L393" s="335"/>
      <c r="O393" s="214"/>
    </row>
    <row r="394" spans="1:15" ht="15" hidden="1" customHeight="1" outlineLevel="1">
      <c r="A394" s="7"/>
      <c r="B394" s="135"/>
      <c r="C394" s="184" t="s">
        <v>15</v>
      </c>
      <c r="D394" s="14" t="s">
        <v>19</v>
      </c>
      <c r="E394" s="330" t="s">
        <v>25</v>
      </c>
      <c r="F394" s="330"/>
      <c r="G394" s="330"/>
      <c r="H394" s="330"/>
      <c r="I394" s="330"/>
      <c r="J394" s="330"/>
      <c r="K394" s="330"/>
      <c r="L394" s="331"/>
      <c r="M394" s="5"/>
      <c r="O394" s="214"/>
    </row>
    <row r="395" spans="1:15" ht="15" hidden="1" customHeight="1" outlineLevel="1">
      <c r="A395" s="7"/>
      <c r="B395" s="135"/>
      <c r="C395" s="184"/>
      <c r="D395" s="24" t="s">
        <v>16</v>
      </c>
      <c r="E395" s="332" t="s">
        <v>31</v>
      </c>
      <c r="F395" s="332"/>
      <c r="G395" s="332"/>
      <c r="H395" s="332"/>
      <c r="I395" s="332"/>
      <c r="J395" s="332"/>
      <c r="K395" s="332"/>
      <c r="L395" s="333"/>
      <c r="M395" s="5"/>
      <c r="N395" s="1"/>
      <c r="O395" s="214"/>
    </row>
    <row r="396" spans="1:15" ht="15" hidden="1" customHeight="1" outlineLevel="1">
      <c r="A396" s="7"/>
      <c r="B396" s="135"/>
      <c r="C396" s="184"/>
      <c r="D396" s="11" t="s">
        <v>18</v>
      </c>
      <c r="E396" s="334" t="s">
        <v>32</v>
      </c>
      <c r="F396" s="334"/>
      <c r="G396" s="334"/>
      <c r="H396" s="334"/>
      <c r="I396" s="334"/>
      <c r="J396" s="334"/>
      <c r="K396" s="334"/>
      <c r="L396" s="335"/>
      <c r="M396" s="5"/>
      <c r="N396" s="1"/>
      <c r="O396" s="214"/>
    </row>
    <row r="397" spans="1:15" ht="15" hidden="1" customHeight="1" outlineLevel="1">
      <c r="A397" s="7"/>
      <c r="B397" s="135"/>
      <c r="C397" s="184"/>
      <c r="D397" s="14" t="s">
        <v>17</v>
      </c>
      <c r="E397" s="330" t="s">
        <v>33</v>
      </c>
      <c r="F397" s="330"/>
      <c r="G397" s="330"/>
      <c r="H397" s="330"/>
      <c r="I397" s="330"/>
      <c r="J397" s="330"/>
      <c r="K397" s="330"/>
      <c r="L397" s="331"/>
      <c r="M397" s="5"/>
      <c r="N397" s="1"/>
      <c r="O397" s="214"/>
    </row>
    <row r="398" spans="1:15" ht="15" hidden="1" customHeight="1" outlineLevel="1">
      <c r="A398" s="7"/>
      <c r="B398" s="136"/>
      <c r="C398" s="184"/>
      <c r="D398" s="24" t="s">
        <v>51</v>
      </c>
      <c r="E398" s="330" t="s">
        <v>33</v>
      </c>
      <c r="F398" s="330"/>
      <c r="G398" s="330"/>
      <c r="H398" s="330"/>
      <c r="I398" s="330"/>
      <c r="J398" s="330"/>
      <c r="K398" s="330"/>
      <c r="L398" s="331"/>
      <c r="N398" s="1"/>
      <c r="O398" s="214"/>
    </row>
    <row r="399" spans="1:15" ht="15" hidden="1" customHeight="1" outlineLevel="1">
      <c r="A399" s="7"/>
      <c r="B399" s="160" t="s">
        <v>59</v>
      </c>
      <c r="C399" s="161"/>
      <c r="D399" s="161"/>
      <c r="E399" s="334" t="s">
        <v>76</v>
      </c>
      <c r="F399" s="334"/>
      <c r="G399" s="334"/>
      <c r="H399" s="334"/>
      <c r="I399" s="334"/>
      <c r="J399" s="334"/>
      <c r="K399" s="334"/>
      <c r="L399" s="335"/>
      <c r="N399" s="1"/>
      <c r="O399" s="259" t="s">
        <v>110</v>
      </c>
    </row>
    <row r="400" spans="1:15" ht="15" hidden="1" customHeight="1" outlineLevel="1">
      <c r="A400" s="7"/>
      <c r="B400" s="134" t="s">
        <v>179</v>
      </c>
      <c r="C400" s="137" t="s">
        <v>14</v>
      </c>
      <c r="D400" s="138"/>
      <c r="E400" s="330" t="s">
        <v>73</v>
      </c>
      <c r="F400" s="330"/>
      <c r="G400" s="330"/>
      <c r="H400" s="330"/>
      <c r="I400" s="330"/>
      <c r="J400" s="330"/>
      <c r="K400" s="330"/>
      <c r="L400" s="331"/>
      <c r="N400" s="1"/>
      <c r="O400" s="259"/>
    </row>
    <row r="401" spans="1:15" ht="15" hidden="1" customHeight="1" outlineLevel="1">
      <c r="A401" s="7"/>
      <c r="B401" s="135"/>
      <c r="C401" s="139" t="s">
        <v>12</v>
      </c>
      <c r="D401" s="140"/>
      <c r="E401" s="332" t="s">
        <v>72</v>
      </c>
      <c r="F401" s="332"/>
      <c r="G401" s="332"/>
      <c r="H401" s="332"/>
      <c r="I401" s="332"/>
      <c r="J401" s="332"/>
      <c r="K401" s="332"/>
      <c r="L401" s="333"/>
      <c r="O401" s="259"/>
    </row>
    <row r="402" spans="1:15" ht="15" hidden="1" customHeight="1" outlineLevel="1">
      <c r="A402" s="7"/>
      <c r="B402" s="135"/>
      <c r="C402" s="139" t="s">
        <v>50</v>
      </c>
      <c r="D402" s="140"/>
      <c r="E402" s="332" t="s">
        <v>202</v>
      </c>
      <c r="F402" s="332"/>
      <c r="G402" s="332"/>
      <c r="H402" s="332"/>
      <c r="I402" s="332"/>
      <c r="J402" s="332"/>
      <c r="K402" s="332"/>
      <c r="L402" s="333"/>
      <c r="O402" s="214" t="s">
        <v>117</v>
      </c>
    </row>
    <row r="403" spans="1:15" ht="15" hidden="1" customHeight="1" outlineLevel="1">
      <c r="A403" s="7"/>
      <c r="B403" s="135"/>
      <c r="C403" s="130" t="s">
        <v>38</v>
      </c>
      <c r="D403" s="131"/>
      <c r="E403" s="334" t="s">
        <v>75</v>
      </c>
      <c r="F403" s="334"/>
      <c r="G403" s="334"/>
      <c r="H403" s="334"/>
      <c r="I403" s="334"/>
      <c r="J403" s="334"/>
      <c r="K403" s="334"/>
      <c r="L403" s="335"/>
      <c r="O403" s="214"/>
    </row>
    <row r="404" spans="1:15" ht="15" hidden="1" customHeight="1" outlineLevel="1">
      <c r="A404" s="7"/>
      <c r="B404" s="135"/>
      <c r="C404" s="184" t="s">
        <v>15</v>
      </c>
      <c r="D404" s="23" t="s">
        <v>19</v>
      </c>
      <c r="E404" s="330" t="s">
        <v>25</v>
      </c>
      <c r="F404" s="330"/>
      <c r="G404" s="330"/>
      <c r="H404" s="330"/>
      <c r="I404" s="330"/>
      <c r="J404" s="330"/>
      <c r="K404" s="330"/>
      <c r="L404" s="331"/>
      <c r="M404" s="5"/>
      <c r="O404" s="214"/>
    </row>
    <row r="405" spans="1:15" ht="15" hidden="1" customHeight="1" outlineLevel="1">
      <c r="A405" s="7"/>
      <c r="B405" s="135"/>
      <c r="C405" s="184"/>
      <c r="D405" s="15" t="s">
        <v>16</v>
      </c>
      <c r="E405" s="332" t="s">
        <v>31</v>
      </c>
      <c r="F405" s="332"/>
      <c r="G405" s="332"/>
      <c r="H405" s="332"/>
      <c r="I405" s="332"/>
      <c r="J405" s="332"/>
      <c r="K405" s="332"/>
      <c r="L405" s="333"/>
      <c r="M405" s="5"/>
      <c r="N405" s="5"/>
      <c r="O405" s="214"/>
    </row>
    <row r="406" spans="1:15" ht="15" hidden="1" customHeight="1" outlineLevel="1">
      <c r="A406" s="7"/>
      <c r="B406" s="135"/>
      <c r="C406" s="184"/>
      <c r="D406" s="11" t="s">
        <v>18</v>
      </c>
      <c r="E406" s="334" t="s">
        <v>32</v>
      </c>
      <c r="F406" s="334"/>
      <c r="G406" s="334"/>
      <c r="H406" s="334"/>
      <c r="I406" s="334"/>
      <c r="J406" s="334"/>
      <c r="K406" s="334"/>
      <c r="L406" s="335"/>
      <c r="M406" s="5"/>
      <c r="N406" s="5"/>
      <c r="O406" s="214"/>
    </row>
    <row r="407" spans="1:15" ht="15" hidden="1" customHeight="1" outlineLevel="1">
      <c r="A407" s="7"/>
      <c r="B407" s="135"/>
      <c r="C407" s="184"/>
      <c r="D407" s="23" t="s">
        <v>17</v>
      </c>
      <c r="E407" s="330" t="s">
        <v>33</v>
      </c>
      <c r="F407" s="330"/>
      <c r="G407" s="330"/>
      <c r="H407" s="330"/>
      <c r="I407" s="330"/>
      <c r="J407" s="330"/>
      <c r="K407" s="330"/>
      <c r="L407" s="331"/>
      <c r="M407" s="5"/>
      <c r="N407" s="5"/>
      <c r="O407" s="214"/>
    </row>
    <row r="408" spans="1:15" ht="15" hidden="1" customHeight="1" outlineLevel="1" thickBot="1">
      <c r="A408" s="7"/>
      <c r="B408" s="141"/>
      <c r="C408" s="185"/>
      <c r="D408" s="26" t="s">
        <v>51</v>
      </c>
      <c r="E408" s="330" t="s">
        <v>33</v>
      </c>
      <c r="F408" s="330"/>
      <c r="G408" s="330"/>
      <c r="H408" s="330"/>
      <c r="I408" s="330"/>
      <c r="J408" s="330"/>
      <c r="K408" s="330"/>
      <c r="L408" s="331"/>
      <c r="N408" s="5"/>
      <c r="O408" s="214"/>
    </row>
    <row r="409" spans="1:15" ht="22.5" customHeight="1" outlineLevel="1">
      <c r="A409" s="7"/>
      <c r="B409" s="154" t="s">
        <v>244</v>
      </c>
      <c r="C409" s="155"/>
      <c r="D409" s="155"/>
      <c r="E409" s="314" t="s">
        <v>49</v>
      </c>
      <c r="F409" s="314"/>
      <c r="G409" s="314"/>
      <c r="H409" s="314"/>
      <c r="I409" s="314"/>
      <c r="J409" s="314"/>
      <c r="K409" s="314"/>
      <c r="L409" s="315"/>
      <c r="O409" s="8" t="s">
        <v>108</v>
      </c>
    </row>
    <row r="410" spans="1:15" ht="15" customHeight="1" outlineLevel="1">
      <c r="A410" s="7"/>
      <c r="B410" s="134" t="s">
        <v>245</v>
      </c>
      <c r="C410" s="137" t="s">
        <v>14</v>
      </c>
      <c r="D410" s="138"/>
      <c r="E410" s="330" t="s">
        <v>69</v>
      </c>
      <c r="F410" s="330"/>
      <c r="G410" s="330"/>
      <c r="H410" s="330"/>
      <c r="I410" s="330"/>
      <c r="J410" s="330"/>
      <c r="K410" s="330"/>
      <c r="L410" s="331"/>
      <c r="O410" s="8" t="s">
        <v>109</v>
      </c>
    </row>
    <row r="411" spans="1:15" ht="15" customHeight="1" outlineLevel="1">
      <c r="A411" s="7"/>
      <c r="B411" s="135"/>
      <c r="C411" s="139" t="s">
        <v>12</v>
      </c>
      <c r="D411" s="140"/>
      <c r="E411" s="332" t="s">
        <v>23</v>
      </c>
      <c r="F411" s="332"/>
      <c r="G411" s="332"/>
      <c r="H411" s="332"/>
      <c r="I411" s="332"/>
      <c r="J411" s="332"/>
      <c r="K411" s="332"/>
      <c r="L411" s="333"/>
      <c r="O411" s="68"/>
    </row>
    <row r="412" spans="1:15" ht="15" customHeight="1" outlineLevel="1">
      <c r="A412" s="7"/>
      <c r="B412" s="135"/>
      <c r="C412" s="139" t="s">
        <v>50</v>
      </c>
      <c r="D412" s="140"/>
      <c r="E412" s="332" t="s">
        <v>202</v>
      </c>
      <c r="F412" s="332"/>
      <c r="G412" s="332"/>
      <c r="H412" s="332"/>
      <c r="I412" s="332"/>
      <c r="J412" s="332"/>
      <c r="K412" s="332"/>
      <c r="L412" s="333"/>
    </row>
    <row r="413" spans="1:15" ht="15" customHeight="1" outlineLevel="1" thickBot="1">
      <c r="A413" s="7"/>
      <c r="B413" s="135"/>
      <c r="C413" s="130" t="s">
        <v>38</v>
      </c>
      <c r="D413" s="131"/>
      <c r="E413" s="334" t="s">
        <v>39</v>
      </c>
      <c r="F413" s="334"/>
      <c r="G413" s="334"/>
      <c r="H413" s="334"/>
      <c r="I413" s="334"/>
      <c r="J413" s="334"/>
      <c r="K413" s="334"/>
      <c r="L413" s="335"/>
    </row>
    <row r="414" spans="1:15" ht="15" hidden="1" customHeight="1" outlineLevel="1">
      <c r="B414" s="135"/>
      <c r="C414" s="211" t="s">
        <v>11</v>
      </c>
      <c r="D414" s="129"/>
      <c r="E414" s="334" t="s">
        <v>24</v>
      </c>
      <c r="F414" s="334"/>
      <c r="G414" s="334"/>
      <c r="H414" s="334"/>
      <c r="I414" s="334"/>
      <c r="J414" s="334"/>
      <c r="K414" s="334"/>
      <c r="L414" s="335"/>
      <c r="M414" s="5"/>
    </row>
    <row r="415" spans="1:15" ht="15" hidden="1" customHeight="1" outlineLevel="1">
      <c r="B415" s="135"/>
      <c r="C415" s="32" t="s">
        <v>67</v>
      </c>
      <c r="D415" s="33">
        <v>41730</v>
      </c>
      <c r="E415" s="144">
        <f>DATEDIF(E416,D415,"Y")</f>
        <v>52</v>
      </c>
      <c r="F415" s="144"/>
      <c r="G415" s="144"/>
      <c r="H415" s="144"/>
      <c r="I415" s="144"/>
      <c r="J415" s="144"/>
      <c r="K415" s="144"/>
      <c r="L415" s="145"/>
      <c r="N415" s="5"/>
    </row>
    <row r="416" spans="1:15" ht="15" hidden="1" customHeight="1" outlineLevel="1">
      <c r="A416" s="7"/>
      <c r="B416" s="135"/>
      <c r="C416" s="70" t="s">
        <v>55</v>
      </c>
      <c r="D416" s="29"/>
      <c r="E416" s="336">
        <v>22572</v>
      </c>
      <c r="F416" s="336"/>
      <c r="G416" s="336"/>
      <c r="H416" s="336"/>
      <c r="I416" s="336"/>
      <c r="J416" s="336"/>
      <c r="K416" s="336"/>
      <c r="L416" s="337"/>
      <c r="M416" s="5"/>
    </row>
    <row r="417" spans="1:15" ht="15" hidden="1" customHeight="1" outlineLevel="1">
      <c r="A417" s="7"/>
      <c r="B417" s="135"/>
      <c r="C417" s="148" t="s">
        <v>52</v>
      </c>
      <c r="D417" s="71" t="s">
        <v>53</v>
      </c>
      <c r="E417" s="338" t="s">
        <v>218</v>
      </c>
      <c r="F417" s="338"/>
      <c r="G417" s="338"/>
      <c r="H417" s="338"/>
      <c r="I417" s="338"/>
      <c r="J417" s="338"/>
      <c r="K417" s="338"/>
      <c r="L417" s="339"/>
      <c r="M417" s="5"/>
      <c r="N417" s="5"/>
    </row>
    <row r="418" spans="1:15" ht="15" hidden="1" customHeight="1" outlineLevel="1">
      <c r="A418" s="7"/>
      <c r="B418" s="136"/>
      <c r="C418" s="149"/>
      <c r="D418" s="22" t="s">
        <v>54</v>
      </c>
      <c r="E418" s="340" t="s">
        <v>215</v>
      </c>
      <c r="F418" s="340"/>
      <c r="G418" s="340"/>
      <c r="H418" s="340"/>
      <c r="I418" s="340"/>
      <c r="J418" s="340"/>
      <c r="K418" s="340"/>
      <c r="L418" s="341"/>
      <c r="M418" s="5"/>
      <c r="N418" s="5"/>
    </row>
    <row r="419" spans="1:15" ht="15" hidden="1" customHeight="1" outlineLevel="1">
      <c r="A419" s="7"/>
      <c r="B419" s="160" t="s">
        <v>58</v>
      </c>
      <c r="C419" s="161"/>
      <c r="D419" s="161"/>
      <c r="E419" s="334" t="s">
        <v>76</v>
      </c>
      <c r="F419" s="334"/>
      <c r="G419" s="334"/>
      <c r="H419" s="334"/>
      <c r="I419" s="334"/>
      <c r="J419" s="334"/>
      <c r="K419" s="334"/>
      <c r="L419" s="335"/>
      <c r="M419" s="5"/>
      <c r="N419" s="5"/>
      <c r="O419" s="259" t="s">
        <v>115</v>
      </c>
    </row>
    <row r="420" spans="1:15" ht="15" hidden="1" customHeight="1" outlineLevel="1">
      <c r="B420" s="134" t="s">
        <v>180</v>
      </c>
      <c r="C420" s="137" t="s">
        <v>14</v>
      </c>
      <c r="D420" s="138"/>
      <c r="E420" s="330" t="s">
        <v>68</v>
      </c>
      <c r="F420" s="330"/>
      <c r="G420" s="330"/>
      <c r="H420" s="330"/>
      <c r="I420" s="330"/>
      <c r="J420" s="330"/>
      <c r="K420" s="330"/>
      <c r="L420" s="331"/>
      <c r="N420" s="5"/>
      <c r="O420" s="259"/>
    </row>
    <row r="421" spans="1:15" ht="15" hidden="1" customHeight="1" outlineLevel="1">
      <c r="B421" s="135"/>
      <c r="C421" s="139" t="s">
        <v>12</v>
      </c>
      <c r="D421" s="140"/>
      <c r="E421" s="332" t="s">
        <v>71</v>
      </c>
      <c r="F421" s="332"/>
      <c r="G421" s="332"/>
      <c r="H421" s="332"/>
      <c r="I421" s="332"/>
      <c r="J421" s="332"/>
      <c r="K421" s="332"/>
      <c r="L421" s="333"/>
      <c r="O421" s="259"/>
    </row>
    <row r="422" spans="1:15" ht="15" hidden="1" customHeight="1" outlineLevel="1">
      <c r="B422" s="135"/>
      <c r="C422" s="139" t="s">
        <v>50</v>
      </c>
      <c r="D422" s="140"/>
      <c r="E422" s="332" t="s">
        <v>202</v>
      </c>
      <c r="F422" s="332"/>
      <c r="G422" s="332"/>
      <c r="H422" s="332"/>
      <c r="I422" s="332"/>
      <c r="J422" s="332"/>
      <c r="K422" s="332"/>
      <c r="L422" s="333"/>
      <c r="O422" s="214" t="s">
        <v>116</v>
      </c>
    </row>
    <row r="423" spans="1:15" ht="15" hidden="1" customHeight="1" outlineLevel="1">
      <c r="B423" s="135"/>
      <c r="C423" s="130" t="s">
        <v>38</v>
      </c>
      <c r="D423" s="131"/>
      <c r="E423" s="334" t="s">
        <v>74</v>
      </c>
      <c r="F423" s="334"/>
      <c r="G423" s="334"/>
      <c r="H423" s="334"/>
      <c r="I423" s="334"/>
      <c r="J423" s="334"/>
      <c r="K423" s="334"/>
      <c r="L423" s="335"/>
      <c r="O423" s="214"/>
    </row>
    <row r="424" spans="1:15" ht="15" hidden="1" customHeight="1" outlineLevel="1">
      <c r="A424" s="7"/>
      <c r="B424" s="135"/>
      <c r="C424" s="184" t="s">
        <v>15</v>
      </c>
      <c r="D424" s="14" t="s">
        <v>19</v>
      </c>
      <c r="E424" s="330" t="s">
        <v>25</v>
      </c>
      <c r="F424" s="330"/>
      <c r="G424" s="330"/>
      <c r="H424" s="330"/>
      <c r="I424" s="330"/>
      <c r="J424" s="330"/>
      <c r="K424" s="330"/>
      <c r="L424" s="331"/>
      <c r="M424" s="5"/>
      <c r="O424" s="214"/>
    </row>
    <row r="425" spans="1:15" ht="15" hidden="1" customHeight="1" outlineLevel="1">
      <c r="A425" s="7"/>
      <c r="B425" s="135"/>
      <c r="C425" s="184"/>
      <c r="D425" s="24" t="s">
        <v>16</v>
      </c>
      <c r="E425" s="332" t="s">
        <v>31</v>
      </c>
      <c r="F425" s="332"/>
      <c r="G425" s="332"/>
      <c r="H425" s="332"/>
      <c r="I425" s="332"/>
      <c r="J425" s="332"/>
      <c r="K425" s="332"/>
      <c r="L425" s="333"/>
      <c r="M425" s="5"/>
      <c r="N425" s="1"/>
      <c r="O425" s="214"/>
    </row>
    <row r="426" spans="1:15" ht="15" hidden="1" customHeight="1" outlineLevel="1">
      <c r="A426" s="7"/>
      <c r="B426" s="135"/>
      <c r="C426" s="184"/>
      <c r="D426" s="11" t="s">
        <v>18</v>
      </c>
      <c r="E426" s="334" t="s">
        <v>32</v>
      </c>
      <c r="F426" s="334"/>
      <c r="G426" s="334"/>
      <c r="H426" s="334"/>
      <c r="I426" s="334"/>
      <c r="J426" s="334"/>
      <c r="K426" s="334"/>
      <c r="L426" s="335"/>
      <c r="M426" s="5"/>
      <c r="N426" s="1"/>
      <c r="O426" s="214"/>
    </row>
    <row r="427" spans="1:15" ht="15" hidden="1" customHeight="1" outlineLevel="1">
      <c r="A427" s="7"/>
      <c r="B427" s="135"/>
      <c r="C427" s="184"/>
      <c r="D427" s="14" t="s">
        <v>17</v>
      </c>
      <c r="E427" s="330" t="s">
        <v>33</v>
      </c>
      <c r="F427" s="330"/>
      <c r="G427" s="330"/>
      <c r="H427" s="330"/>
      <c r="I427" s="330"/>
      <c r="J427" s="330"/>
      <c r="K427" s="330"/>
      <c r="L427" s="331"/>
      <c r="M427" s="5"/>
      <c r="N427" s="1"/>
      <c r="O427" s="214"/>
    </row>
    <row r="428" spans="1:15" ht="15" hidden="1" customHeight="1" outlineLevel="1">
      <c r="A428" s="7"/>
      <c r="B428" s="136"/>
      <c r="C428" s="184"/>
      <c r="D428" s="24" t="s">
        <v>51</v>
      </c>
      <c r="E428" s="330" t="s">
        <v>33</v>
      </c>
      <c r="F428" s="330"/>
      <c r="G428" s="330"/>
      <c r="H428" s="330"/>
      <c r="I428" s="330"/>
      <c r="J428" s="330"/>
      <c r="K428" s="330"/>
      <c r="L428" s="331"/>
      <c r="N428" s="1"/>
      <c r="O428" s="214"/>
    </row>
    <row r="429" spans="1:15" ht="15" hidden="1" customHeight="1" outlineLevel="1">
      <c r="A429" s="7"/>
      <c r="B429" s="160" t="s">
        <v>59</v>
      </c>
      <c r="C429" s="161"/>
      <c r="D429" s="161"/>
      <c r="E429" s="334" t="s">
        <v>76</v>
      </c>
      <c r="F429" s="334"/>
      <c r="G429" s="334"/>
      <c r="H429" s="334"/>
      <c r="I429" s="334"/>
      <c r="J429" s="334"/>
      <c r="K429" s="334"/>
      <c r="L429" s="335"/>
      <c r="N429" s="1"/>
      <c r="O429" s="259" t="s">
        <v>110</v>
      </c>
    </row>
    <row r="430" spans="1:15" ht="15" hidden="1" customHeight="1" outlineLevel="1">
      <c r="A430" s="7"/>
      <c r="B430" s="134" t="s">
        <v>181</v>
      </c>
      <c r="C430" s="137" t="s">
        <v>14</v>
      </c>
      <c r="D430" s="138"/>
      <c r="E430" s="330" t="s">
        <v>73</v>
      </c>
      <c r="F430" s="330"/>
      <c r="G430" s="330"/>
      <c r="H430" s="330"/>
      <c r="I430" s="330"/>
      <c r="J430" s="330"/>
      <c r="K430" s="330"/>
      <c r="L430" s="331"/>
      <c r="N430" s="1"/>
      <c r="O430" s="259"/>
    </row>
    <row r="431" spans="1:15" ht="15" hidden="1" customHeight="1" outlineLevel="1">
      <c r="A431" s="7"/>
      <c r="B431" s="135"/>
      <c r="C431" s="139" t="s">
        <v>12</v>
      </c>
      <c r="D431" s="140"/>
      <c r="E431" s="332" t="s">
        <v>72</v>
      </c>
      <c r="F431" s="332"/>
      <c r="G431" s="332"/>
      <c r="H431" s="332"/>
      <c r="I431" s="332"/>
      <c r="J431" s="332"/>
      <c r="K431" s="332"/>
      <c r="L431" s="333"/>
      <c r="O431" s="259"/>
    </row>
    <row r="432" spans="1:15" ht="15" hidden="1" customHeight="1" outlineLevel="1">
      <c r="A432" s="7"/>
      <c r="B432" s="135"/>
      <c r="C432" s="139" t="s">
        <v>50</v>
      </c>
      <c r="D432" s="140"/>
      <c r="E432" s="332" t="s">
        <v>202</v>
      </c>
      <c r="F432" s="332"/>
      <c r="G432" s="332"/>
      <c r="H432" s="332"/>
      <c r="I432" s="332"/>
      <c r="J432" s="332"/>
      <c r="K432" s="332"/>
      <c r="L432" s="333"/>
      <c r="O432" s="214" t="s">
        <v>117</v>
      </c>
    </row>
    <row r="433" spans="1:15" ht="15" hidden="1" customHeight="1" outlineLevel="1">
      <c r="A433" s="7"/>
      <c r="B433" s="135"/>
      <c r="C433" s="130" t="s">
        <v>38</v>
      </c>
      <c r="D433" s="131"/>
      <c r="E433" s="334" t="s">
        <v>75</v>
      </c>
      <c r="F433" s="334"/>
      <c r="G433" s="334"/>
      <c r="H433" s="334"/>
      <c r="I433" s="334"/>
      <c r="J433" s="334"/>
      <c r="K433" s="334"/>
      <c r="L433" s="335"/>
      <c r="O433" s="214"/>
    </row>
    <row r="434" spans="1:15" ht="15" hidden="1" customHeight="1" outlineLevel="1">
      <c r="A434" s="7"/>
      <c r="B434" s="135"/>
      <c r="C434" s="184" t="s">
        <v>15</v>
      </c>
      <c r="D434" s="23" t="s">
        <v>19</v>
      </c>
      <c r="E434" s="330" t="s">
        <v>25</v>
      </c>
      <c r="F434" s="330"/>
      <c r="G434" s="330"/>
      <c r="H434" s="330"/>
      <c r="I434" s="330"/>
      <c r="J434" s="330"/>
      <c r="K434" s="330"/>
      <c r="L434" s="331"/>
      <c r="M434" s="5"/>
      <c r="O434" s="214"/>
    </row>
    <row r="435" spans="1:15" ht="15" hidden="1" customHeight="1" outlineLevel="1">
      <c r="A435" s="7"/>
      <c r="B435" s="135"/>
      <c r="C435" s="184"/>
      <c r="D435" s="15" t="s">
        <v>16</v>
      </c>
      <c r="E435" s="332" t="s">
        <v>31</v>
      </c>
      <c r="F435" s="332"/>
      <c r="G435" s="332"/>
      <c r="H435" s="332"/>
      <c r="I435" s="332"/>
      <c r="J435" s="332"/>
      <c r="K435" s="332"/>
      <c r="L435" s="333"/>
      <c r="M435" s="5"/>
      <c r="N435" s="5"/>
      <c r="O435" s="214"/>
    </row>
    <row r="436" spans="1:15" ht="15" hidden="1" customHeight="1" outlineLevel="1">
      <c r="A436" s="7"/>
      <c r="B436" s="135"/>
      <c r="C436" s="184"/>
      <c r="D436" s="11" t="s">
        <v>18</v>
      </c>
      <c r="E436" s="334" t="s">
        <v>32</v>
      </c>
      <c r="F436" s="334"/>
      <c r="G436" s="334"/>
      <c r="H436" s="334"/>
      <c r="I436" s="334"/>
      <c r="J436" s="334"/>
      <c r="K436" s="334"/>
      <c r="L436" s="335"/>
      <c r="M436" s="5"/>
      <c r="N436" s="5"/>
      <c r="O436" s="214"/>
    </row>
    <row r="437" spans="1:15" ht="15" hidden="1" customHeight="1" outlineLevel="1">
      <c r="A437" s="7"/>
      <c r="B437" s="135"/>
      <c r="C437" s="184"/>
      <c r="D437" s="23" t="s">
        <v>17</v>
      </c>
      <c r="E437" s="330" t="s">
        <v>33</v>
      </c>
      <c r="F437" s="330"/>
      <c r="G437" s="330"/>
      <c r="H437" s="330"/>
      <c r="I437" s="330"/>
      <c r="J437" s="330"/>
      <c r="K437" s="330"/>
      <c r="L437" s="331"/>
      <c r="M437" s="5"/>
      <c r="N437" s="5"/>
      <c r="O437" s="214"/>
    </row>
    <row r="438" spans="1:15" ht="15" hidden="1" customHeight="1" outlineLevel="1" thickBot="1">
      <c r="A438" s="7"/>
      <c r="B438" s="141"/>
      <c r="C438" s="185"/>
      <c r="D438" s="26" t="s">
        <v>51</v>
      </c>
      <c r="E438" s="330" t="s">
        <v>33</v>
      </c>
      <c r="F438" s="330"/>
      <c r="G438" s="330"/>
      <c r="H438" s="330"/>
      <c r="I438" s="330"/>
      <c r="J438" s="330"/>
      <c r="K438" s="330"/>
      <c r="L438" s="331"/>
      <c r="N438" s="5"/>
      <c r="O438" s="214"/>
    </row>
    <row r="439" spans="1:15" ht="22.5" customHeight="1" outlineLevel="1">
      <c r="A439" s="7"/>
      <c r="B439" s="154" t="s">
        <v>246</v>
      </c>
      <c r="C439" s="155"/>
      <c r="D439" s="155"/>
      <c r="E439" s="314" t="s">
        <v>49</v>
      </c>
      <c r="F439" s="314"/>
      <c r="G439" s="314"/>
      <c r="H439" s="314"/>
      <c r="I439" s="314"/>
      <c r="J439" s="314"/>
      <c r="K439" s="314"/>
      <c r="L439" s="315"/>
      <c r="O439" s="8" t="s">
        <v>108</v>
      </c>
    </row>
    <row r="440" spans="1:15" ht="15" customHeight="1" outlineLevel="1">
      <c r="A440" s="7"/>
      <c r="B440" s="134" t="s">
        <v>247</v>
      </c>
      <c r="C440" s="137" t="s">
        <v>14</v>
      </c>
      <c r="D440" s="138"/>
      <c r="E440" s="330" t="s">
        <v>69</v>
      </c>
      <c r="F440" s="330"/>
      <c r="G440" s="330"/>
      <c r="H440" s="330"/>
      <c r="I440" s="330"/>
      <c r="J440" s="330"/>
      <c r="K440" s="330"/>
      <c r="L440" s="331"/>
      <c r="O440" s="8" t="s">
        <v>109</v>
      </c>
    </row>
    <row r="441" spans="1:15" ht="15" customHeight="1" outlineLevel="1">
      <c r="A441" s="7"/>
      <c r="B441" s="135"/>
      <c r="C441" s="139" t="s">
        <v>12</v>
      </c>
      <c r="D441" s="140"/>
      <c r="E441" s="332" t="s">
        <v>23</v>
      </c>
      <c r="F441" s="332"/>
      <c r="G441" s="332"/>
      <c r="H441" s="332"/>
      <c r="I441" s="332"/>
      <c r="J441" s="332"/>
      <c r="K441" s="332"/>
      <c r="L441" s="333"/>
      <c r="O441" s="68"/>
    </row>
    <row r="442" spans="1:15" ht="15" customHeight="1" outlineLevel="1">
      <c r="A442" s="7"/>
      <c r="B442" s="135"/>
      <c r="C442" s="139" t="s">
        <v>50</v>
      </c>
      <c r="D442" s="140"/>
      <c r="E442" s="332" t="s">
        <v>202</v>
      </c>
      <c r="F442" s="332"/>
      <c r="G442" s="332"/>
      <c r="H442" s="332"/>
      <c r="I442" s="332"/>
      <c r="J442" s="332"/>
      <c r="K442" s="332"/>
      <c r="L442" s="333"/>
    </row>
    <row r="443" spans="1:15" ht="15" customHeight="1" outlineLevel="1" thickBot="1">
      <c r="A443" s="7"/>
      <c r="B443" s="135"/>
      <c r="C443" s="130" t="s">
        <v>38</v>
      </c>
      <c r="D443" s="131"/>
      <c r="E443" s="334" t="s">
        <v>39</v>
      </c>
      <c r="F443" s="334"/>
      <c r="G443" s="334"/>
      <c r="H443" s="334"/>
      <c r="I443" s="334"/>
      <c r="J443" s="334"/>
      <c r="K443" s="334"/>
      <c r="L443" s="335"/>
    </row>
    <row r="444" spans="1:15" ht="15" hidden="1" customHeight="1" outlineLevel="1">
      <c r="B444" s="135"/>
      <c r="C444" s="211" t="s">
        <v>11</v>
      </c>
      <c r="D444" s="129"/>
      <c r="E444" s="334" t="s">
        <v>24</v>
      </c>
      <c r="F444" s="334"/>
      <c r="G444" s="334"/>
      <c r="H444" s="334"/>
      <c r="I444" s="334"/>
      <c r="J444" s="334"/>
      <c r="K444" s="334"/>
      <c r="L444" s="335"/>
      <c r="M444" s="5"/>
    </row>
    <row r="445" spans="1:15" ht="15" hidden="1" customHeight="1" outlineLevel="1">
      <c r="B445" s="135"/>
      <c r="C445" s="32" t="s">
        <v>67</v>
      </c>
      <c r="D445" s="33">
        <v>41730</v>
      </c>
      <c r="E445" s="144">
        <f>DATEDIF(E446,D445,"Y")</f>
        <v>52</v>
      </c>
      <c r="F445" s="144"/>
      <c r="G445" s="144"/>
      <c r="H445" s="144"/>
      <c r="I445" s="144"/>
      <c r="J445" s="144"/>
      <c r="K445" s="144"/>
      <c r="L445" s="145"/>
      <c r="N445" s="5"/>
    </row>
    <row r="446" spans="1:15" ht="15" hidden="1" customHeight="1" outlineLevel="1">
      <c r="A446" s="7"/>
      <c r="B446" s="135"/>
      <c r="C446" s="70" t="s">
        <v>55</v>
      </c>
      <c r="D446" s="29"/>
      <c r="E446" s="336">
        <v>22572</v>
      </c>
      <c r="F446" s="336"/>
      <c r="G446" s="336"/>
      <c r="H446" s="336"/>
      <c r="I446" s="336"/>
      <c r="J446" s="336"/>
      <c r="K446" s="336"/>
      <c r="L446" s="337"/>
      <c r="M446" s="5"/>
    </row>
    <row r="447" spans="1:15" ht="15" hidden="1" customHeight="1" outlineLevel="1">
      <c r="A447" s="7"/>
      <c r="B447" s="135"/>
      <c r="C447" s="148" t="s">
        <v>52</v>
      </c>
      <c r="D447" s="71" t="s">
        <v>53</v>
      </c>
      <c r="E447" s="338" t="s">
        <v>218</v>
      </c>
      <c r="F447" s="338"/>
      <c r="G447" s="338"/>
      <c r="H447" s="338"/>
      <c r="I447" s="338"/>
      <c r="J447" s="338"/>
      <c r="K447" s="338"/>
      <c r="L447" s="339"/>
      <c r="M447" s="5"/>
      <c r="N447" s="5"/>
    </row>
    <row r="448" spans="1:15" ht="15" hidden="1" customHeight="1" outlineLevel="1">
      <c r="A448" s="7"/>
      <c r="B448" s="136"/>
      <c r="C448" s="149"/>
      <c r="D448" s="22" t="s">
        <v>54</v>
      </c>
      <c r="E448" s="340" t="s">
        <v>215</v>
      </c>
      <c r="F448" s="340"/>
      <c r="G448" s="340"/>
      <c r="H448" s="340"/>
      <c r="I448" s="340"/>
      <c r="J448" s="340"/>
      <c r="K448" s="340"/>
      <c r="L448" s="341"/>
      <c r="M448" s="5"/>
      <c r="N448" s="5"/>
    </row>
    <row r="449" spans="1:15" ht="15" hidden="1" customHeight="1" outlineLevel="1">
      <c r="A449" s="7"/>
      <c r="B449" s="160" t="s">
        <v>58</v>
      </c>
      <c r="C449" s="161"/>
      <c r="D449" s="161"/>
      <c r="E449" s="334" t="s">
        <v>76</v>
      </c>
      <c r="F449" s="334"/>
      <c r="G449" s="334"/>
      <c r="H449" s="334"/>
      <c r="I449" s="334"/>
      <c r="J449" s="334"/>
      <c r="K449" s="334"/>
      <c r="L449" s="335"/>
      <c r="M449" s="5"/>
      <c r="N449" s="5"/>
      <c r="O449" s="259" t="s">
        <v>115</v>
      </c>
    </row>
    <row r="450" spans="1:15" ht="15" hidden="1" customHeight="1" outlineLevel="1">
      <c r="B450" s="134" t="s">
        <v>182</v>
      </c>
      <c r="C450" s="137" t="s">
        <v>14</v>
      </c>
      <c r="D450" s="138"/>
      <c r="E450" s="330" t="s">
        <v>68</v>
      </c>
      <c r="F450" s="330"/>
      <c r="G450" s="330"/>
      <c r="H450" s="330"/>
      <c r="I450" s="330"/>
      <c r="J450" s="330"/>
      <c r="K450" s="330"/>
      <c r="L450" s="331"/>
      <c r="N450" s="5"/>
      <c r="O450" s="259"/>
    </row>
    <row r="451" spans="1:15" ht="15" hidden="1" customHeight="1" outlineLevel="1">
      <c r="B451" s="135"/>
      <c r="C451" s="139" t="s">
        <v>12</v>
      </c>
      <c r="D451" s="140"/>
      <c r="E451" s="332" t="s">
        <v>71</v>
      </c>
      <c r="F451" s="332"/>
      <c r="G451" s="332"/>
      <c r="H451" s="332"/>
      <c r="I451" s="332"/>
      <c r="J451" s="332"/>
      <c r="K451" s="332"/>
      <c r="L451" s="333"/>
      <c r="O451" s="259"/>
    </row>
    <row r="452" spans="1:15" ht="15" hidden="1" customHeight="1" outlineLevel="1">
      <c r="B452" s="135"/>
      <c r="C452" s="139" t="s">
        <v>50</v>
      </c>
      <c r="D452" s="140"/>
      <c r="E452" s="332" t="s">
        <v>202</v>
      </c>
      <c r="F452" s="332"/>
      <c r="G452" s="332"/>
      <c r="H452" s="332"/>
      <c r="I452" s="332"/>
      <c r="J452" s="332"/>
      <c r="K452" s="332"/>
      <c r="L452" s="333"/>
      <c r="O452" s="214" t="s">
        <v>116</v>
      </c>
    </row>
    <row r="453" spans="1:15" ht="15" hidden="1" customHeight="1" outlineLevel="1">
      <c r="B453" s="135"/>
      <c r="C453" s="130" t="s">
        <v>38</v>
      </c>
      <c r="D453" s="131"/>
      <c r="E453" s="334" t="s">
        <v>74</v>
      </c>
      <c r="F453" s="334"/>
      <c r="G453" s="334"/>
      <c r="H453" s="334"/>
      <c r="I453" s="334"/>
      <c r="J453" s="334"/>
      <c r="K453" s="334"/>
      <c r="L453" s="335"/>
      <c r="O453" s="214"/>
    </row>
    <row r="454" spans="1:15" ht="15" hidden="1" customHeight="1" outlineLevel="1">
      <c r="A454" s="7"/>
      <c r="B454" s="135"/>
      <c r="C454" s="184" t="s">
        <v>15</v>
      </c>
      <c r="D454" s="14" t="s">
        <v>19</v>
      </c>
      <c r="E454" s="330" t="s">
        <v>25</v>
      </c>
      <c r="F454" s="330"/>
      <c r="G454" s="330"/>
      <c r="H454" s="330"/>
      <c r="I454" s="330"/>
      <c r="J454" s="330"/>
      <c r="K454" s="330"/>
      <c r="L454" s="331"/>
      <c r="M454" s="5"/>
      <c r="O454" s="214"/>
    </row>
    <row r="455" spans="1:15" ht="15" hidden="1" customHeight="1" outlineLevel="1">
      <c r="A455" s="7"/>
      <c r="B455" s="135"/>
      <c r="C455" s="184"/>
      <c r="D455" s="24" t="s">
        <v>16</v>
      </c>
      <c r="E455" s="332" t="s">
        <v>31</v>
      </c>
      <c r="F455" s="332"/>
      <c r="G455" s="332"/>
      <c r="H455" s="332"/>
      <c r="I455" s="332"/>
      <c r="J455" s="332"/>
      <c r="K455" s="332"/>
      <c r="L455" s="333"/>
      <c r="M455" s="5"/>
      <c r="N455" s="1"/>
      <c r="O455" s="214"/>
    </row>
    <row r="456" spans="1:15" ht="15" hidden="1" customHeight="1" outlineLevel="1">
      <c r="A456" s="7"/>
      <c r="B456" s="135"/>
      <c r="C456" s="184"/>
      <c r="D456" s="11" t="s">
        <v>18</v>
      </c>
      <c r="E456" s="334" t="s">
        <v>32</v>
      </c>
      <c r="F456" s="334"/>
      <c r="G456" s="334"/>
      <c r="H456" s="334"/>
      <c r="I456" s="334"/>
      <c r="J456" s="334"/>
      <c r="K456" s="334"/>
      <c r="L456" s="335"/>
      <c r="M456" s="5"/>
      <c r="N456" s="1"/>
      <c r="O456" s="214"/>
    </row>
    <row r="457" spans="1:15" ht="15" hidden="1" customHeight="1" outlineLevel="1">
      <c r="A457" s="7"/>
      <c r="B457" s="135"/>
      <c r="C457" s="184"/>
      <c r="D457" s="14" t="s">
        <v>17</v>
      </c>
      <c r="E457" s="330" t="s">
        <v>33</v>
      </c>
      <c r="F457" s="330"/>
      <c r="G457" s="330"/>
      <c r="H457" s="330"/>
      <c r="I457" s="330"/>
      <c r="J457" s="330"/>
      <c r="K457" s="330"/>
      <c r="L457" s="331"/>
      <c r="M457" s="5"/>
      <c r="N457" s="1"/>
      <c r="O457" s="214"/>
    </row>
    <row r="458" spans="1:15" ht="15" hidden="1" customHeight="1" outlineLevel="1">
      <c r="A458" s="7"/>
      <c r="B458" s="136"/>
      <c r="C458" s="184"/>
      <c r="D458" s="24" t="s">
        <v>51</v>
      </c>
      <c r="E458" s="330" t="s">
        <v>33</v>
      </c>
      <c r="F458" s="330"/>
      <c r="G458" s="330"/>
      <c r="H458" s="330"/>
      <c r="I458" s="330"/>
      <c r="J458" s="330"/>
      <c r="K458" s="330"/>
      <c r="L458" s="331"/>
      <c r="N458" s="1"/>
      <c r="O458" s="214"/>
    </row>
    <row r="459" spans="1:15" ht="15" hidden="1" customHeight="1" outlineLevel="1">
      <c r="A459" s="7"/>
      <c r="B459" s="160" t="s">
        <v>59</v>
      </c>
      <c r="C459" s="161"/>
      <c r="D459" s="161"/>
      <c r="E459" s="334" t="s">
        <v>76</v>
      </c>
      <c r="F459" s="334"/>
      <c r="G459" s="334"/>
      <c r="H459" s="334"/>
      <c r="I459" s="334"/>
      <c r="J459" s="334"/>
      <c r="K459" s="334"/>
      <c r="L459" s="335"/>
      <c r="N459" s="1"/>
      <c r="O459" s="259" t="s">
        <v>110</v>
      </c>
    </row>
    <row r="460" spans="1:15" ht="15" hidden="1" customHeight="1" outlineLevel="1">
      <c r="A460" s="7"/>
      <c r="B460" s="134" t="s">
        <v>183</v>
      </c>
      <c r="C460" s="137" t="s">
        <v>14</v>
      </c>
      <c r="D460" s="138"/>
      <c r="E460" s="330" t="s">
        <v>73</v>
      </c>
      <c r="F460" s="330"/>
      <c r="G460" s="330"/>
      <c r="H460" s="330"/>
      <c r="I460" s="330"/>
      <c r="J460" s="330"/>
      <c r="K460" s="330"/>
      <c r="L460" s="331"/>
      <c r="N460" s="1"/>
      <c r="O460" s="259"/>
    </row>
    <row r="461" spans="1:15" ht="15" hidden="1" customHeight="1" outlineLevel="1">
      <c r="A461" s="7"/>
      <c r="B461" s="135"/>
      <c r="C461" s="139" t="s">
        <v>12</v>
      </c>
      <c r="D461" s="140"/>
      <c r="E461" s="332" t="s">
        <v>72</v>
      </c>
      <c r="F461" s="332"/>
      <c r="G461" s="332"/>
      <c r="H461" s="332"/>
      <c r="I461" s="332"/>
      <c r="J461" s="332"/>
      <c r="K461" s="332"/>
      <c r="L461" s="333"/>
      <c r="O461" s="259"/>
    </row>
    <row r="462" spans="1:15" ht="15" hidden="1" customHeight="1" outlineLevel="1">
      <c r="A462" s="7"/>
      <c r="B462" s="135"/>
      <c r="C462" s="139" t="s">
        <v>50</v>
      </c>
      <c r="D462" s="140"/>
      <c r="E462" s="332" t="s">
        <v>202</v>
      </c>
      <c r="F462" s="332"/>
      <c r="G462" s="332"/>
      <c r="H462" s="332"/>
      <c r="I462" s="332"/>
      <c r="J462" s="332"/>
      <c r="K462" s="332"/>
      <c r="L462" s="333"/>
      <c r="O462" s="214" t="s">
        <v>117</v>
      </c>
    </row>
    <row r="463" spans="1:15" ht="15" hidden="1" customHeight="1" outlineLevel="1">
      <c r="A463" s="7"/>
      <c r="B463" s="135"/>
      <c r="C463" s="130" t="s">
        <v>38</v>
      </c>
      <c r="D463" s="131"/>
      <c r="E463" s="334" t="s">
        <v>75</v>
      </c>
      <c r="F463" s="334"/>
      <c r="G463" s="334"/>
      <c r="H463" s="334"/>
      <c r="I463" s="334"/>
      <c r="J463" s="334"/>
      <c r="K463" s="334"/>
      <c r="L463" s="335"/>
      <c r="O463" s="214"/>
    </row>
    <row r="464" spans="1:15" ht="15" hidden="1" customHeight="1" outlineLevel="1">
      <c r="A464" s="7"/>
      <c r="B464" s="135"/>
      <c r="C464" s="184" t="s">
        <v>15</v>
      </c>
      <c r="D464" s="23" t="s">
        <v>19</v>
      </c>
      <c r="E464" s="330" t="s">
        <v>25</v>
      </c>
      <c r="F464" s="330"/>
      <c r="G464" s="330"/>
      <c r="H464" s="330"/>
      <c r="I464" s="330"/>
      <c r="J464" s="330"/>
      <c r="K464" s="330"/>
      <c r="L464" s="331"/>
      <c r="M464" s="5"/>
      <c r="O464" s="214"/>
    </row>
    <row r="465" spans="1:15" ht="15" hidden="1" customHeight="1" outlineLevel="1">
      <c r="A465" s="7"/>
      <c r="B465" s="135"/>
      <c r="C465" s="184"/>
      <c r="D465" s="15" t="s">
        <v>16</v>
      </c>
      <c r="E465" s="332" t="s">
        <v>31</v>
      </c>
      <c r="F465" s="332"/>
      <c r="G465" s="332"/>
      <c r="H465" s="332"/>
      <c r="I465" s="332"/>
      <c r="J465" s="332"/>
      <c r="K465" s="332"/>
      <c r="L465" s="333"/>
      <c r="M465" s="5"/>
      <c r="N465" s="5"/>
      <c r="O465" s="214"/>
    </row>
    <row r="466" spans="1:15" ht="15" hidden="1" customHeight="1" outlineLevel="1">
      <c r="A466" s="7"/>
      <c r="B466" s="135"/>
      <c r="C466" s="184"/>
      <c r="D466" s="11" t="s">
        <v>18</v>
      </c>
      <c r="E466" s="334" t="s">
        <v>32</v>
      </c>
      <c r="F466" s="334"/>
      <c r="G466" s="334"/>
      <c r="H466" s="334"/>
      <c r="I466" s="334"/>
      <c r="J466" s="334"/>
      <c r="K466" s="334"/>
      <c r="L466" s="335"/>
      <c r="M466" s="5"/>
      <c r="N466" s="5"/>
      <c r="O466" s="214"/>
    </row>
    <row r="467" spans="1:15" ht="15" hidden="1" customHeight="1" outlineLevel="1">
      <c r="A467" s="7"/>
      <c r="B467" s="135"/>
      <c r="C467" s="184"/>
      <c r="D467" s="23" t="s">
        <v>17</v>
      </c>
      <c r="E467" s="330" t="s">
        <v>33</v>
      </c>
      <c r="F467" s="330"/>
      <c r="G467" s="330"/>
      <c r="H467" s="330"/>
      <c r="I467" s="330"/>
      <c r="J467" s="330"/>
      <c r="K467" s="330"/>
      <c r="L467" s="331"/>
      <c r="M467" s="5"/>
      <c r="N467" s="5"/>
      <c r="O467" s="214"/>
    </row>
    <row r="468" spans="1:15" ht="15" hidden="1" customHeight="1" outlineLevel="1" thickBot="1">
      <c r="A468" s="7"/>
      <c r="B468" s="141"/>
      <c r="C468" s="185"/>
      <c r="D468" s="26" t="s">
        <v>51</v>
      </c>
      <c r="E468" s="330" t="s">
        <v>33</v>
      </c>
      <c r="F468" s="330"/>
      <c r="G468" s="330"/>
      <c r="H468" s="330"/>
      <c r="I468" s="330"/>
      <c r="J468" s="330"/>
      <c r="K468" s="330"/>
      <c r="L468" s="331"/>
      <c r="N468" s="5"/>
      <c r="O468" s="214"/>
    </row>
    <row r="469" spans="1:15" ht="22.5" customHeight="1" outlineLevel="1">
      <c r="A469" s="7"/>
      <c r="B469" s="154" t="s">
        <v>248</v>
      </c>
      <c r="C469" s="155"/>
      <c r="D469" s="155"/>
      <c r="E469" s="314" t="s">
        <v>49</v>
      </c>
      <c r="F469" s="314"/>
      <c r="G469" s="314"/>
      <c r="H469" s="314"/>
      <c r="I469" s="314"/>
      <c r="J469" s="314"/>
      <c r="K469" s="314"/>
      <c r="L469" s="315"/>
      <c r="O469" s="8" t="s">
        <v>108</v>
      </c>
    </row>
    <row r="470" spans="1:15" ht="15" customHeight="1" outlineLevel="1">
      <c r="A470" s="7"/>
      <c r="B470" s="134" t="s">
        <v>249</v>
      </c>
      <c r="C470" s="137" t="s">
        <v>14</v>
      </c>
      <c r="D470" s="138"/>
      <c r="E470" s="330" t="s">
        <v>69</v>
      </c>
      <c r="F470" s="330"/>
      <c r="G470" s="330"/>
      <c r="H470" s="330"/>
      <c r="I470" s="330"/>
      <c r="J470" s="330"/>
      <c r="K470" s="330"/>
      <c r="L470" s="331"/>
      <c r="O470" s="8" t="s">
        <v>109</v>
      </c>
    </row>
    <row r="471" spans="1:15" ht="15" customHeight="1" outlineLevel="1">
      <c r="A471" s="7"/>
      <c r="B471" s="135"/>
      <c r="C471" s="139" t="s">
        <v>12</v>
      </c>
      <c r="D471" s="140"/>
      <c r="E471" s="332" t="s">
        <v>23</v>
      </c>
      <c r="F471" s="332"/>
      <c r="G471" s="332"/>
      <c r="H471" s="332"/>
      <c r="I471" s="332"/>
      <c r="J471" s="332"/>
      <c r="K471" s="332"/>
      <c r="L471" s="333"/>
      <c r="O471" s="68"/>
    </row>
    <row r="472" spans="1:15" ht="15" customHeight="1" outlineLevel="1">
      <c r="A472" s="7"/>
      <c r="B472" s="135"/>
      <c r="C472" s="139" t="s">
        <v>50</v>
      </c>
      <c r="D472" s="140"/>
      <c r="E472" s="332" t="s">
        <v>202</v>
      </c>
      <c r="F472" s="332"/>
      <c r="G472" s="332"/>
      <c r="H472" s="332"/>
      <c r="I472" s="332"/>
      <c r="J472" s="332"/>
      <c r="K472" s="332"/>
      <c r="L472" s="333"/>
    </row>
    <row r="473" spans="1:15" ht="15" customHeight="1" outlineLevel="1" thickBot="1">
      <c r="A473" s="7"/>
      <c r="B473" s="135"/>
      <c r="C473" s="130" t="s">
        <v>38</v>
      </c>
      <c r="D473" s="131"/>
      <c r="E473" s="334" t="s">
        <v>39</v>
      </c>
      <c r="F473" s="334"/>
      <c r="G473" s="334"/>
      <c r="H473" s="334"/>
      <c r="I473" s="334"/>
      <c r="J473" s="334"/>
      <c r="K473" s="334"/>
      <c r="L473" s="335"/>
    </row>
    <row r="474" spans="1:15" ht="15" hidden="1" customHeight="1" outlineLevel="1">
      <c r="B474" s="135"/>
      <c r="C474" s="211" t="s">
        <v>11</v>
      </c>
      <c r="D474" s="129"/>
      <c r="E474" s="334" t="s">
        <v>24</v>
      </c>
      <c r="F474" s="334"/>
      <c r="G474" s="334"/>
      <c r="H474" s="334"/>
      <c r="I474" s="334"/>
      <c r="J474" s="334"/>
      <c r="K474" s="334"/>
      <c r="L474" s="335"/>
      <c r="M474" s="5"/>
    </row>
    <row r="475" spans="1:15" ht="15" hidden="1" customHeight="1" outlineLevel="1">
      <c r="B475" s="135"/>
      <c r="C475" s="32" t="s">
        <v>67</v>
      </c>
      <c r="D475" s="33">
        <v>41730</v>
      </c>
      <c r="E475" s="144">
        <f>DATEDIF(E476,D475,"Y")</f>
        <v>52</v>
      </c>
      <c r="F475" s="144"/>
      <c r="G475" s="144"/>
      <c r="H475" s="144"/>
      <c r="I475" s="144"/>
      <c r="J475" s="144"/>
      <c r="K475" s="144"/>
      <c r="L475" s="145"/>
      <c r="N475" s="5"/>
    </row>
    <row r="476" spans="1:15" ht="15" hidden="1" customHeight="1" outlineLevel="1">
      <c r="A476" s="7"/>
      <c r="B476" s="135"/>
      <c r="C476" s="70" t="s">
        <v>55</v>
      </c>
      <c r="D476" s="29"/>
      <c r="E476" s="336">
        <v>22572</v>
      </c>
      <c r="F476" s="336"/>
      <c r="G476" s="336"/>
      <c r="H476" s="336"/>
      <c r="I476" s="336"/>
      <c r="J476" s="336"/>
      <c r="K476" s="336"/>
      <c r="L476" s="337"/>
      <c r="M476" s="5"/>
    </row>
    <row r="477" spans="1:15" ht="15" hidden="1" customHeight="1" outlineLevel="1">
      <c r="A477" s="7"/>
      <c r="B477" s="135"/>
      <c r="C477" s="148" t="s">
        <v>52</v>
      </c>
      <c r="D477" s="71" t="s">
        <v>53</v>
      </c>
      <c r="E477" s="338" t="s">
        <v>218</v>
      </c>
      <c r="F477" s="338"/>
      <c r="G477" s="338"/>
      <c r="H477" s="338"/>
      <c r="I477" s="338"/>
      <c r="J477" s="338"/>
      <c r="K477" s="338"/>
      <c r="L477" s="339"/>
      <c r="M477" s="5"/>
      <c r="N477" s="5"/>
    </row>
    <row r="478" spans="1:15" ht="15" hidden="1" customHeight="1" outlineLevel="1">
      <c r="A478" s="7"/>
      <c r="B478" s="136"/>
      <c r="C478" s="149"/>
      <c r="D478" s="22" t="s">
        <v>54</v>
      </c>
      <c r="E478" s="340" t="s">
        <v>215</v>
      </c>
      <c r="F478" s="340"/>
      <c r="G478" s="340"/>
      <c r="H478" s="340"/>
      <c r="I478" s="340"/>
      <c r="J478" s="340"/>
      <c r="K478" s="340"/>
      <c r="L478" s="341"/>
      <c r="M478" s="5"/>
      <c r="N478" s="5"/>
    </row>
    <row r="479" spans="1:15" ht="15" hidden="1" customHeight="1" outlineLevel="1">
      <c r="A479" s="7"/>
      <c r="B479" s="160" t="s">
        <v>58</v>
      </c>
      <c r="C479" s="161"/>
      <c r="D479" s="161"/>
      <c r="E479" s="334" t="s">
        <v>76</v>
      </c>
      <c r="F479" s="334"/>
      <c r="G479" s="334"/>
      <c r="H479" s="334"/>
      <c r="I479" s="334"/>
      <c r="J479" s="334"/>
      <c r="K479" s="334"/>
      <c r="L479" s="335"/>
      <c r="M479" s="5"/>
      <c r="N479" s="5"/>
      <c r="O479" s="259" t="s">
        <v>115</v>
      </c>
    </row>
    <row r="480" spans="1:15" ht="15" hidden="1" customHeight="1" outlineLevel="1">
      <c r="B480" s="134" t="s">
        <v>184</v>
      </c>
      <c r="C480" s="137" t="s">
        <v>14</v>
      </c>
      <c r="D480" s="138"/>
      <c r="E480" s="330" t="s">
        <v>68</v>
      </c>
      <c r="F480" s="330"/>
      <c r="G480" s="330"/>
      <c r="H480" s="330"/>
      <c r="I480" s="330"/>
      <c r="J480" s="330"/>
      <c r="K480" s="330"/>
      <c r="L480" s="331"/>
      <c r="N480" s="5"/>
      <c r="O480" s="259"/>
    </row>
    <row r="481" spans="1:15" ht="15" hidden="1" customHeight="1" outlineLevel="1">
      <c r="B481" s="135"/>
      <c r="C481" s="139" t="s">
        <v>12</v>
      </c>
      <c r="D481" s="140"/>
      <c r="E481" s="332" t="s">
        <v>71</v>
      </c>
      <c r="F481" s="332"/>
      <c r="G481" s="332"/>
      <c r="H481" s="332"/>
      <c r="I481" s="332"/>
      <c r="J481" s="332"/>
      <c r="K481" s="332"/>
      <c r="L481" s="333"/>
      <c r="O481" s="259"/>
    </row>
    <row r="482" spans="1:15" ht="15" hidden="1" customHeight="1" outlineLevel="1">
      <c r="B482" s="135"/>
      <c r="C482" s="139" t="s">
        <v>50</v>
      </c>
      <c r="D482" s="140"/>
      <c r="E482" s="332" t="s">
        <v>202</v>
      </c>
      <c r="F482" s="332"/>
      <c r="G482" s="332"/>
      <c r="H482" s="332"/>
      <c r="I482" s="332"/>
      <c r="J482" s="332"/>
      <c r="K482" s="332"/>
      <c r="L482" s="333"/>
      <c r="O482" s="214" t="s">
        <v>116</v>
      </c>
    </row>
    <row r="483" spans="1:15" ht="15" hidden="1" customHeight="1" outlineLevel="1">
      <c r="B483" s="135"/>
      <c r="C483" s="130" t="s">
        <v>38</v>
      </c>
      <c r="D483" s="131"/>
      <c r="E483" s="334" t="s">
        <v>74</v>
      </c>
      <c r="F483" s="334"/>
      <c r="G483" s="334"/>
      <c r="H483" s="334"/>
      <c r="I483" s="334"/>
      <c r="J483" s="334"/>
      <c r="K483" s="334"/>
      <c r="L483" s="335"/>
      <c r="O483" s="214"/>
    </row>
    <row r="484" spans="1:15" ht="15" hidden="1" customHeight="1" outlineLevel="1">
      <c r="A484" s="7"/>
      <c r="B484" s="135"/>
      <c r="C484" s="184" t="s">
        <v>15</v>
      </c>
      <c r="D484" s="14" t="s">
        <v>19</v>
      </c>
      <c r="E484" s="330" t="s">
        <v>25</v>
      </c>
      <c r="F484" s="330"/>
      <c r="G484" s="330"/>
      <c r="H484" s="330"/>
      <c r="I484" s="330"/>
      <c r="J484" s="330"/>
      <c r="K484" s="330"/>
      <c r="L484" s="331"/>
      <c r="M484" s="5"/>
      <c r="O484" s="214"/>
    </row>
    <row r="485" spans="1:15" ht="15" hidden="1" customHeight="1" outlineLevel="1">
      <c r="A485" s="7"/>
      <c r="B485" s="135"/>
      <c r="C485" s="184"/>
      <c r="D485" s="24" t="s">
        <v>16</v>
      </c>
      <c r="E485" s="332" t="s">
        <v>31</v>
      </c>
      <c r="F485" s="332"/>
      <c r="G485" s="332"/>
      <c r="H485" s="332"/>
      <c r="I485" s="332"/>
      <c r="J485" s="332"/>
      <c r="K485" s="332"/>
      <c r="L485" s="333"/>
      <c r="M485" s="5"/>
      <c r="N485" s="1"/>
      <c r="O485" s="214"/>
    </row>
    <row r="486" spans="1:15" ht="15" hidden="1" customHeight="1" outlineLevel="1">
      <c r="A486" s="7"/>
      <c r="B486" s="135"/>
      <c r="C486" s="184"/>
      <c r="D486" s="11" t="s">
        <v>18</v>
      </c>
      <c r="E486" s="334" t="s">
        <v>32</v>
      </c>
      <c r="F486" s="334"/>
      <c r="G486" s="334"/>
      <c r="H486" s="334"/>
      <c r="I486" s="334"/>
      <c r="J486" s="334"/>
      <c r="K486" s="334"/>
      <c r="L486" s="335"/>
      <c r="M486" s="5"/>
      <c r="N486" s="1"/>
      <c r="O486" s="214"/>
    </row>
    <row r="487" spans="1:15" ht="15" hidden="1" customHeight="1" outlineLevel="1">
      <c r="A487" s="7"/>
      <c r="B487" s="135"/>
      <c r="C487" s="184"/>
      <c r="D487" s="14" t="s">
        <v>17</v>
      </c>
      <c r="E487" s="330" t="s">
        <v>33</v>
      </c>
      <c r="F487" s="330"/>
      <c r="G487" s="330"/>
      <c r="H487" s="330"/>
      <c r="I487" s="330"/>
      <c r="J487" s="330"/>
      <c r="K487" s="330"/>
      <c r="L487" s="331"/>
      <c r="M487" s="5"/>
      <c r="N487" s="1"/>
      <c r="O487" s="214"/>
    </row>
    <row r="488" spans="1:15" ht="15" hidden="1" customHeight="1" outlineLevel="1">
      <c r="A488" s="7"/>
      <c r="B488" s="136"/>
      <c r="C488" s="184"/>
      <c r="D488" s="24" t="s">
        <v>51</v>
      </c>
      <c r="E488" s="330" t="s">
        <v>33</v>
      </c>
      <c r="F488" s="330"/>
      <c r="G488" s="330"/>
      <c r="H488" s="330"/>
      <c r="I488" s="330"/>
      <c r="J488" s="330"/>
      <c r="K488" s="330"/>
      <c r="L488" s="331"/>
      <c r="N488" s="1"/>
      <c r="O488" s="214"/>
    </row>
    <row r="489" spans="1:15" ht="15" hidden="1" customHeight="1" outlineLevel="1">
      <c r="A489" s="7"/>
      <c r="B489" s="160" t="s">
        <v>59</v>
      </c>
      <c r="C489" s="161"/>
      <c r="D489" s="161"/>
      <c r="E489" s="334" t="s">
        <v>76</v>
      </c>
      <c r="F489" s="334"/>
      <c r="G489" s="334"/>
      <c r="H489" s="334"/>
      <c r="I489" s="334"/>
      <c r="J489" s="334"/>
      <c r="K489" s="334"/>
      <c r="L489" s="335"/>
      <c r="N489" s="1"/>
      <c r="O489" s="259" t="s">
        <v>110</v>
      </c>
    </row>
    <row r="490" spans="1:15" ht="15" hidden="1" customHeight="1" outlineLevel="1">
      <c r="A490" s="7"/>
      <c r="B490" s="134" t="s">
        <v>185</v>
      </c>
      <c r="C490" s="137" t="s">
        <v>14</v>
      </c>
      <c r="D490" s="138"/>
      <c r="E490" s="330" t="s">
        <v>73</v>
      </c>
      <c r="F490" s="330"/>
      <c r="G490" s="330"/>
      <c r="H490" s="330"/>
      <c r="I490" s="330"/>
      <c r="J490" s="330"/>
      <c r="K490" s="330"/>
      <c r="L490" s="331"/>
      <c r="N490" s="1"/>
      <c r="O490" s="259"/>
    </row>
    <row r="491" spans="1:15" ht="15" hidden="1" customHeight="1" outlineLevel="1">
      <c r="A491" s="7"/>
      <c r="B491" s="135"/>
      <c r="C491" s="139" t="s">
        <v>12</v>
      </c>
      <c r="D491" s="140"/>
      <c r="E491" s="332" t="s">
        <v>72</v>
      </c>
      <c r="F491" s="332"/>
      <c r="G491" s="332"/>
      <c r="H491" s="332"/>
      <c r="I491" s="332"/>
      <c r="J491" s="332"/>
      <c r="K491" s="332"/>
      <c r="L491" s="333"/>
      <c r="O491" s="259"/>
    </row>
    <row r="492" spans="1:15" ht="15" hidden="1" customHeight="1" outlineLevel="1">
      <c r="A492" s="7"/>
      <c r="B492" s="135"/>
      <c r="C492" s="139" t="s">
        <v>50</v>
      </c>
      <c r="D492" s="140"/>
      <c r="E492" s="332" t="s">
        <v>202</v>
      </c>
      <c r="F492" s="332"/>
      <c r="G492" s="332"/>
      <c r="H492" s="332"/>
      <c r="I492" s="332"/>
      <c r="J492" s="332"/>
      <c r="K492" s="332"/>
      <c r="L492" s="333"/>
      <c r="O492" s="214" t="s">
        <v>117</v>
      </c>
    </row>
    <row r="493" spans="1:15" ht="15" hidden="1" customHeight="1" outlineLevel="1">
      <c r="A493" s="7"/>
      <c r="B493" s="135"/>
      <c r="C493" s="130" t="s">
        <v>38</v>
      </c>
      <c r="D493" s="131"/>
      <c r="E493" s="334" t="s">
        <v>75</v>
      </c>
      <c r="F493" s="334"/>
      <c r="G493" s="334"/>
      <c r="H493" s="334"/>
      <c r="I493" s="334"/>
      <c r="J493" s="334"/>
      <c r="K493" s="334"/>
      <c r="L493" s="335"/>
      <c r="O493" s="214"/>
    </row>
    <row r="494" spans="1:15" ht="15" hidden="1" customHeight="1" outlineLevel="1">
      <c r="A494" s="7"/>
      <c r="B494" s="135"/>
      <c r="C494" s="184" t="s">
        <v>15</v>
      </c>
      <c r="D494" s="23" t="s">
        <v>19</v>
      </c>
      <c r="E494" s="330" t="s">
        <v>25</v>
      </c>
      <c r="F494" s="330"/>
      <c r="G494" s="330"/>
      <c r="H494" s="330"/>
      <c r="I494" s="330"/>
      <c r="J494" s="330"/>
      <c r="K494" s="330"/>
      <c r="L494" s="331"/>
      <c r="M494" s="5"/>
      <c r="O494" s="214"/>
    </row>
    <row r="495" spans="1:15" ht="15" hidden="1" customHeight="1" outlineLevel="1">
      <c r="A495" s="7"/>
      <c r="B495" s="135"/>
      <c r="C495" s="184"/>
      <c r="D495" s="15" t="s">
        <v>16</v>
      </c>
      <c r="E495" s="332" t="s">
        <v>31</v>
      </c>
      <c r="F495" s="332"/>
      <c r="G495" s="332"/>
      <c r="H495" s="332"/>
      <c r="I495" s="332"/>
      <c r="J495" s="332"/>
      <c r="K495" s="332"/>
      <c r="L495" s="333"/>
      <c r="M495" s="5"/>
      <c r="N495" s="5"/>
      <c r="O495" s="214"/>
    </row>
    <row r="496" spans="1:15" ht="15" hidden="1" customHeight="1" outlineLevel="1">
      <c r="A496" s="7"/>
      <c r="B496" s="135"/>
      <c r="C496" s="184"/>
      <c r="D496" s="11" t="s">
        <v>18</v>
      </c>
      <c r="E496" s="334" t="s">
        <v>32</v>
      </c>
      <c r="F496" s="334"/>
      <c r="G496" s="334"/>
      <c r="H496" s="334"/>
      <c r="I496" s="334"/>
      <c r="J496" s="334"/>
      <c r="K496" s="334"/>
      <c r="L496" s="335"/>
      <c r="M496" s="5"/>
      <c r="N496" s="5"/>
      <c r="O496" s="214"/>
    </row>
    <row r="497" spans="1:15" ht="15" hidden="1" customHeight="1" outlineLevel="1">
      <c r="A497" s="7"/>
      <c r="B497" s="135"/>
      <c r="C497" s="184"/>
      <c r="D497" s="23" t="s">
        <v>17</v>
      </c>
      <c r="E497" s="330" t="s">
        <v>33</v>
      </c>
      <c r="F497" s="330"/>
      <c r="G497" s="330"/>
      <c r="H497" s="330"/>
      <c r="I497" s="330"/>
      <c r="J497" s="330"/>
      <c r="K497" s="330"/>
      <c r="L497" s="331"/>
      <c r="M497" s="5"/>
      <c r="N497" s="5"/>
      <c r="O497" s="214"/>
    </row>
    <row r="498" spans="1:15" ht="15" hidden="1" customHeight="1" outlineLevel="1" thickBot="1">
      <c r="A498" s="7"/>
      <c r="B498" s="141"/>
      <c r="C498" s="185"/>
      <c r="D498" s="26" t="s">
        <v>51</v>
      </c>
      <c r="E498" s="330" t="s">
        <v>33</v>
      </c>
      <c r="F498" s="330"/>
      <c r="G498" s="330"/>
      <c r="H498" s="330"/>
      <c r="I498" s="330"/>
      <c r="J498" s="330"/>
      <c r="K498" s="330"/>
      <c r="L498" s="331"/>
      <c r="N498" s="5"/>
      <c r="O498" s="214"/>
    </row>
    <row r="499" spans="1:15" ht="22.5" customHeight="1" outlineLevel="1">
      <c r="A499" s="7"/>
      <c r="B499" s="154" t="s">
        <v>250</v>
      </c>
      <c r="C499" s="155"/>
      <c r="D499" s="155"/>
      <c r="E499" s="314" t="s">
        <v>49</v>
      </c>
      <c r="F499" s="314"/>
      <c r="G499" s="314"/>
      <c r="H499" s="314"/>
      <c r="I499" s="314"/>
      <c r="J499" s="314"/>
      <c r="K499" s="314"/>
      <c r="L499" s="315"/>
      <c r="O499" s="8" t="s">
        <v>108</v>
      </c>
    </row>
    <row r="500" spans="1:15" ht="15" customHeight="1" outlineLevel="1">
      <c r="A500" s="7"/>
      <c r="B500" s="134" t="s">
        <v>251</v>
      </c>
      <c r="C500" s="137" t="s">
        <v>14</v>
      </c>
      <c r="D500" s="138"/>
      <c r="E500" s="330" t="s">
        <v>69</v>
      </c>
      <c r="F500" s="330"/>
      <c r="G500" s="330"/>
      <c r="H500" s="330"/>
      <c r="I500" s="330"/>
      <c r="J500" s="330"/>
      <c r="K500" s="330"/>
      <c r="L500" s="331"/>
      <c r="O500" s="8" t="s">
        <v>109</v>
      </c>
    </row>
    <row r="501" spans="1:15" ht="15" customHeight="1" outlineLevel="1">
      <c r="A501" s="7"/>
      <c r="B501" s="135"/>
      <c r="C501" s="139" t="s">
        <v>12</v>
      </c>
      <c r="D501" s="140"/>
      <c r="E501" s="332" t="s">
        <v>23</v>
      </c>
      <c r="F501" s="332"/>
      <c r="G501" s="332"/>
      <c r="H501" s="332"/>
      <c r="I501" s="332"/>
      <c r="J501" s="332"/>
      <c r="K501" s="332"/>
      <c r="L501" s="333"/>
      <c r="O501" s="68"/>
    </row>
    <row r="502" spans="1:15" ht="15" customHeight="1" outlineLevel="1">
      <c r="A502" s="7"/>
      <c r="B502" s="135"/>
      <c r="C502" s="139" t="s">
        <v>50</v>
      </c>
      <c r="D502" s="140"/>
      <c r="E502" s="332" t="s">
        <v>202</v>
      </c>
      <c r="F502" s="332"/>
      <c r="G502" s="332"/>
      <c r="H502" s="332"/>
      <c r="I502" s="332"/>
      <c r="J502" s="332"/>
      <c r="K502" s="332"/>
      <c r="L502" s="333"/>
    </row>
    <row r="503" spans="1:15" ht="15" customHeight="1" outlineLevel="1" thickBot="1">
      <c r="A503" s="7"/>
      <c r="B503" s="135"/>
      <c r="C503" s="130" t="s">
        <v>38</v>
      </c>
      <c r="D503" s="131"/>
      <c r="E503" s="334" t="s">
        <v>39</v>
      </c>
      <c r="F503" s="334"/>
      <c r="G503" s="334"/>
      <c r="H503" s="334"/>
      <c r="I503" s="334"/>
      <c r="J503" s="334"/>
      <c r="K503" s="334"/>
      <c r="L503" s="335"/>
    </row>
    <row r="504" spans="1:15" ht="15" hidden="1" customHeight="1" outlineLevel="1">
      <c r="B504" s="135"/>
      <c r="C504" s="211" t="s">
        <v>11</v>
      </c>
      <c r="D504" s="129"/>
      <c r="E504" s="334" t="s">
        <v>24</v>
      </c>
      <c r="F504" s="334"/>
      <c r="G504" s="334"/>
      <c r="H504" s="334"/>
      <c r="I504" s="334"/>
      <c r="J504" s="334"/>
      <c r="K504" s="334"/>
      <c r="L504" s="335"/>
      <c r="M504" s="5"/>
    </row>
    <row r="505" spans="1:15" ht="15" hidden="1" customHeight="1" outlineLevel="1">
      <c r="B505" s="135"/>
      <c r="C505" s="32" t="s">
        <v>67</v>
      </c>
      <c r="D505" s="33">
        <v>41730</v>
      </c>
      <c r="E505" s="144">
        <f>DATEDIF(E506,D505,"Y")</f>
        <v>52</v>
      </c>
      <c r="F505" s="144"/>
      <c r="G505" s="144"/>
      <c r="H505" s="144"/>
      <c r="I505" s="144"/>
      <c r="J505" s="144"/>
      <c r="K505" s="144"/>
      <c r="L505" s="145"/>
      <c r="N505" s="5"/>
    </row>
    <row r="506" spans="1:15" ht="15" hidden="1" customHeight="1" outlineLevel="1">
      <c r="A506" s="7"/>
      <c r="B506" s="135"/>
      <c r="C506" s="70" t="s">
        <v>55</v>
      </c>
      <c r="D506" s="29"/>
      <c r="E506" s="336">
        <v>22572</v>
      </c>
      <c r="F506" s="336"/>
      <c r="G506" s="336"/>
      <c r="H506" s="336"/>
      <c r="I506" s="336"/>
      <c r="J506" s="336"/>
      <c r="K506" s="336"/>
      <c r="L506" s="337"/>
      <c r="M506" s="5"/>
    </row>
    <row r="507" spans="1:15" ht="15" hidden="1" customHeight="1" outlineLevel="1">
      <c r="A507" s="7"/>
      <c r="B507" s="135"/>
      <c r="C507" s="148" t="s">
        <v>52</v>
      </c>
      <c r="D507" s="71" t="s">
        <v>53</v>
      </c>
      <c r="E507" s="338" t="s">
        <v>218</v>
      </c>
      <c r="F507" s="338"/>
      <c r="G507" s="338"/>
      <c r="H507" s="338"/>
      <c r="I507" s="338"/>
      <c r="J507" s="338"/>
      <c r="K507" s="338"/>
      <c r="L507" s="339"/>
      <c r="M507" s="5"/>
      <c r="N507" s="5"/>
    </row>
    <row r="508" spans="1:15" ht="15" hidden="1" customHeight="1" outlineLevel="1">
      <c r="A508" s="7"/>
      <c r="B508" s="136"/>
      <c r="C508" s="149"/>
      <c r="D508" s="22" t="s">
        <v>54</v>
      </c>
      <c r="E508" s="340" t="s">
        <v>215</v>
      </c>
      <c r="F508" s="340"/>
      <c r="G508" s="340"/>
      <c r="H508" s="340"/>
      <c r="I508" s="340"/>
      <c r="J508" s="340"/>
      <c r="K508" s="340"/>
      <c r="L508" s="341"/>
      <c r="M508" s="5"/>
      <c r="N508" s="5"/>
    </row>
    <row r="509" spans="1:15" ht="15" hidden="1" customHeight="1" outlineLevel="1">
      <c r="A509" s="7"/>
      <c r="B509" s="160" t="s">
        <v>58</v>
      </c>
      <c r="C509" s="161"/>
      <c r="D509" s="161"/>
      <c r="E509" s="334" t="s">
        <v>76</v>
      </c>
      <c r="F509" s="334"/>
      <c r="G509" s="334"/>
      <c r="H509" s="334"/>
      <c r="I509" s="334"/>
      <c r="J509" s="334"/>
      <c r="K509" s="334"/>
      <c r="L509" s="335"/>
      <c r="M509" s="5"/>
      <c r="N509" s="5"/>
      <c r="O509" s="259" t="s">
        <v>115</v>
      </c>
    </row>
    <row r="510" spans="1:15" ht="15" hidden="1" customHeight="1" outlineLevel="1">
      <c r="B510" s="134" t="s">
        <v>186</v>
      </c>
      <c r="C510" s="137" t="s">
        <v>14</v>
      </c>
      <c r="D510" s="138"/>
      <c r="E510" s="330" t="s">
        <v>68</v>
      </c>
      <c r="F510" s="330"/>
      <c r="G510" s="330"/>
      <c r="H510" s="330"/>
      <c r="I510" s="330"/>
      <c r="J510" s="330"/>
      <c r="K510" s="330"/>
      <c r="L510" s="331"/>
      <c r="N510" s="5"/>
      <c r="O510" s="259"/>
    </row>
    <row r="511" spans="1:15" ht="15" hidden="1" customHeight="1" outlineLevel="1">
      <c r="B511" s="135"/>
      <c r="C511" s="139" t="s">
        <v>12</v>
      </c>
      <c r="D511" s="140"/>
      <c r="E511" s="332" t="s">
        <v>71</v>
      </c>
      <c r="F511" s="332"/>
      <c r="G511" s="332"/>
      <c r="H511" s="332"/>
      <c r="I511" s="332"/>
      <c r="J511" s="332"/>
      <c r="K511" s="332"/>
      <c r="L511" s="333"/>
      <c r="O511" s="259"/>
    </row>
    <row r="512" spans="1:15" ht="15" hidden="1" customHeight="1" outlineLevel="1">
      <c r="B512" s="135"/>
      <c r="C512" s="139" t="s">
        <v>50</v>
      </c>
      <c r="D512" s="140"/>
      <c r="E512" s="332" t="s">
        <v>202</v>
      </c>
      <c r="F512" s="332"/>
      <c r="G512" s="332"/>
      <c r="H512" s="332"/>
      <c r="I512" s="332"/>
      <c r="J512" s="332"/>
      <c r="K512" s="332"/>
      <c r="L512" s="333"/>
      <c r="O512" s="214" t="s">
        <v>116</v>
      </c>
    </row>
    <row r="513" spans="1:15" ht="15" hidden="1" customHeight="1" outlineLevel="1">
      <c r="B513" s="135"/>
      <c r="C513" s="130" t="s">
        <v>38</v>
      </c>
      <c r="D513" s="131"/>
      <c r="E513" s="334" t="s">
        <v>74</v>
      </c>
      <c r="F513" s="334"/>
      <c r="G513" s="334"/>
      <c r="H513" s="334"/>
      <c r="I513" s="334"/>
      <c r="J513" s="334"/>
      <c r="K513" s="334"/>
      <c r="L513" s="335"/>
      <c r="O513" s="214"/>
    </row>
    <row r="514" spans="1:15" ht="15" hidden="1" customHeight="1" outlineLevel="1">
      <c r="A514" s="7"/>
      <c r="B514" s="135"/>
      <c r="C514" s="184" t="s">
        <v>15</v>
      </c>
      <c r="D514" s="14" t="s">
        <v>19</v>
      </c>
      <c r="E514" s="330" t="s">
        <v>25</v>
      </c>
      <c r="F514" s="330"/>
      <c r="G514" s="330"/>
      <c r="H514" s="330"/>
      <c r="I514" s="330"/>
      <c r="J514" s="330"/>
      <c r="K514" s="330"/>
      <c r="L514" s="331"/>
      <c r="M514" s="5"/>
      <c r="O514" s="214"/>
    </row>
    <row r="515" spans="1:15" ht="15" hidden="1" customHeight="1" outlineLevel="1">
      <c r="A515" s="7"/>
      <c r="B515" s="135"/>
      <c r="C515" s="184"/>
      <c r="D515" s="24" t="s">
        <v>16</v>
      </c>
      <c r="E515" s="332" t="s">
        <v>31</v>
      </c>
      <c r="F515" s="332"/>
      <c r="G515" s="332"/>
      <c r="H515" s="332"/>
      <c r="I515" s="332"/>
      <c r="J515" s="332"/>
      <c r="K515" s="332"/>
      <c r="L515" s="333"/>
      <c r="M515" s="5"/>
      <c r="N515" s="1"/>
      <c r="O515" s="214"/>
    </row>
    <row r="516" spans="1:15" ht="15" hidden="1" customHeight="1" outlineLevel="1">
      <c r="A516" s="7"/>
      <c r="B516" s="135"/>
      <c r="C516" s="184"/>
      <c r="D516" s="11" t="s">
        <v>18</v>
      </c>
      <c r="E516" s="334" t="s">
        <v>32</v>
      </c>
      <c r="F516" s="334"/>
      <c r="G516" s="334"/>
      <c r="H516" s="334"/>
      <c r="I516" s="334"/>
      <c r="J516" s="334"/>
      <c r="K516" s="334"/>
      <c r="L516" s="335"/>
      <c r="M516" s="5"/>
      <c r="N516" s="1"/>
      <c r="O516" s="214"/>
    </row>
    <row r="517" spans="1:15" ht="15" hidden="1" customHeight="1" outlineLevel="1">
      <c r="A517" s="7"/>
      <c r="B517" s="135"/>
      <c r="C517" s="184"/>
      <c r="D517" s="14" t="s">
        <v>17</v>
      </c>
      <c r="E517" s="330" t="s">
        <v>33</v>
      </c>
      <c r="F517" s="330"/>
      <c r="G517" s="330"/>
      <c r="H517" s="330"/>
      <c r="I517" s="330"/>
      <c r="J517" s="330"/>
      <c r="K517" s="330"/>
      <c r="L517" s="331"/>
      <c r="M517" s="5"/>
      <c r="N517" s="1"/>
      <c r="O517" s="214"/>
    </row>
    <row r="518" spans="1:15" ht="15" hidden="1" customHeight="1" outlineLevel="1">
      <c r="A518" s="7"/>
      <c r="B518" s="136"/>
      <c r="C518" s="184"/>
      <c r="D518" s="24" t="s">
        <v>51</v>
      </c>
      <c r="E518" s="330" t="s">
        <v>33</v>
      </c>
      <c r="F518" s="330"/>
      <c r="G518" s="330"/>
      <c r="H518" s="330"/>
      <c r="I518" s="330"/>
      <c r="J518" s="330"/>
      <c r="K518" s="330"/>
      <c r="L518" s="331"/>
      <c r="N518" s="1"/>
      <c r="O518" s="214"/>
    </row>
    <row r="519" spans="1:15" ht="15" hidden="1" customHeight="1" outlineLevel="1">
      <c r="A519" s="7"/>
      <c r="B519" s="160" t="s">
        <v>59</v>
      </c>
      <c r="C519" s="161"/>
      <c r="D519" s="161"/>
      <c r="E519" s="334" t="s">
        <v>76</v>
      </c>
      <c r="F519" s="334"/>
      <c r="G519" s="334"/>
      <c r="H519" s="334"/>
      <c r="I519" s="334"/>
      <c r="J519" s="334"/>
      <c r="K519" s="334"/>
      <c r="L519" s="335"/>
      <c r="N519" s="1"/>
      <c r="O519" s="259" t="s">
        <v>110</v>
      </c>
    </row>
    <row r="520" spans="1:15" ht="15" hidden="1" customHeight="1" outlineLevel="1">
      <c r="A520" s="7"/>
      <c r="B520" s="134" t="s">
        <v>187</v>
      </c>
      <c r="C520" s="137" t="s">
        <v>14</v>
      </c>
      <c r="D520" s="138"/>
      <c r="E520" s="330" t="s">
        <v>73</v>
      </c>
      <c r="F520" s="330"/>
      <c r="G520" s="330"/>
      <c r="H520" s="330"/>
      <c r="I520" s="330"/>
      <c r="J520" s="330"/>
      <c r="K520" s="330"/>
      <c r="L520" s="331"/>
      <c r="N520" s="1"/>
      <c r="O520" s="259"/>
    </row>
    <row r="521" spans="1:15" ht="15" hidden="1" customHeight="1" outlineLevel="1">
      <c r="A521" s="7"/>
      <c r="B521" s="135"/>
      <c r="C521" s="139" t="s">
        <v>12</v>
      </c>
      <c r="D521" s="140"/>
      <c r="E521" s="332" t="s">
        <v>72</v>
      </c>
      <c r="F521" s="332"/>
      <c r="G521" s="332"/>
      <c r="H521" s="332"/>
      <c r="I521" s="332"/>
      <c r="J521" s="332"/>
      <c r="K521" s="332"/>
      <c r="L521" s="333"/>
      <c r="O521" s="259"/>
    </row>
    <row r="522" spans="1:15" ht="15" hidden="1" customHeight="1" outlineLevel="1">
      <c r="A522" s="7"/>
      <c r="B522" s="135"/>
      <c r="C522" s="139" t="s">
        <v>50</v>
      </c>
      <c r="D522" s="140"/>
      <c r="E522" s="332" t="s">
        <v>202</v>
      </c>
      <c r="F522" s="332"/>
      <c r="G522" s="332"/>
      <c r="H522" s="332"/>
      <c r="I522" s="332"/>
      <c r="J522" s="332"/>
      <c r="K522" s="332"/>
      <c r="L522" s="333"/>
      <c r="O522" s="214" t="s">
        <v>117</v>
      </c>
    </row>
    <row r="523" spans="1:15" ht="15" hidden="1" customHeight="1" outlineLevel="1">
      <c r="A523" s="7"/>
      <c r="B523" s="135"/>
      <c r="C523" s="130" t="s">
        <v>38</v>
      </c>
      <c r="D523" s="131"/>
      <c r="E523" s="334" t="s">
        <v>75</v>
      </c>
      <c r="F523" s="334"/>
      <c r="G523" s="334"/>
      <c r="H523" s="334"/>
      <c r="I523" s="334"/>
      <c r="J523" s="334"/>
      <c r="K523" s="334"/>
      <c r="L523" s="335"/>
      <c r="O523" s="214"/>
    </row>
    <row r="524" spans="1:15" ht="15" hidden="1" customHeight="1" outlineLevel="1">
      <c r="A524" s="7"/>
      <c r="B524" s="135"/>
      <c r="C524" s="184" t="s">
        <v>15</v>
      </c>
      <c r="D524" s="23" t="s">
        <v>19</v>
      </c>
      <c r="E524" s="330" t="s">
        <v>25</v>
      </c>
      <c r="F524" s="330"/>
      <c r="G524" s="330"/>
      <c r="H524" s="330"/>
      <c r="I524" s="330"/>
      <c r="J524" s="330"/>
      <c r="K524" s="330"/>
      <c r="L524" s="331"/>
      <c r="M524" s="5"/>
      <c r="O524" s="214"/>
    </row>
    <row r="525" spans="1:15" ht="15" hidden="1" customHeight="1" outlineLevel="1">
      <c r="A525" s="7"/>
      <c r="B525" s="135"/>
      <c r="C525" s="184"/>
      <c r="D525" s="15" t="s">
        <v>16</v>
      </c>
      <c r="E525" s="332" t="s">
        <v>31</v>
      </c>
      <c r="F525" s="332"/>
      <c r="G525" s="332"/>
      <c r="H525" s="332"/>
      <c r="I525" s="332"/>
      <c r="J525" s="332"/>
      <c r="K525" s="332"/>
      <c r="L525" s="333"/>
      <c r="M525" s="5"/>
      <c r="N525" s="5"/>
      <c r="O525" s="214"/>
    </row>
    <row r="526" spans="1:15" ht="15" hidden="1" customHeight="1" outlineLevel="1">
      <c r="A526" s="7"/>
      <c r="B526" s="135"/>
      <c r="C526" s="184"/>
      <c r="D526" s="11" t="s">
        <v>18</v>
      </c>
      <c r="E526" s="334" t="s">
        <v>32</v>
      </c>
      <c r="F526" s="334"/>
      <c r="G526" s="334"/>
      <c r="H526" s="334"/>
      <c r="I526" s="334"/>
      <c r="J526" s="334"/>
      <c r="K526" s="334"/>
      <c r="L526" s="335"/>
      <c r="M526" s="5"/>
      <c r="N526" s="5"/>
      <c r="O526" s="214"/>
    </row>
    <row r="527" spans="1:15" ht="15" hidden="1" customHeight="1" outlineLevel="1">
      <c r="A527" s="7"/>
      <c r="B527" s="135"/>
      <c r="C527" s="184"/>
      <c r="D527" s="23" t="s">
        <v>17</v>
      </c>
      <c r="E527" s="330" t="s">
        <v>33</v>
      </c>
      <c r="F527" s="330"/>
      <c r="G527" s="330"/>
      <c r="H527" s="330"/>
      <c r="I527" s="330"/>
      <c r="J527" s="330"/>
      <c r="K527" s="330"/>
      <c r="L527" s="331"/>
      <c r="M527" s="5"/>
      <c r="N527" s="5"/>
      <c r="O527" s="214"/>
    </row>
    <row r="528" spans="1:15" ht="15" hidden="1" customHeight="1" outlineLevel="1" thickBot="1">
      <c r="A528" s="7"/>
      <c r="B528" s="141"/>
      <c r="C528" s="185"/>
      <c r="D528" s="26" t="s">
        <v>51</v>
      </c>
      <c r="E528" s="330" t="s">
        <v>33</v>
      </c>
      <c r="F528" s="330"/>
      <c r="G528" s="330"/>
      <c r="H528" s="330"/>
      <c r="I528" s="330"/>
      <c r="J528" s="330"/>
      <c r="K528" s="330"/>
      <c r="L528" s="331"/>
      <c r="N528" s="5"/>
      <c r="O528" s="214"/>
    </row>
    <row r="529" spans="1:15" ht="22.5" customHeight="1" outlineLevel="1" collapsed="1">
      <c r="A529" s="7"/>
      <c r="B529" s="154" t="s">
        <v>252</v>
      </c>
      <c r="C529" s="155"/>
      <c r="D529" s="155"/>
      <c r="E529" s="314" t="s">
        <v>49</v>
      </c>
      <c r="F529" s="314"/>
      <c r="G529" s="314"/>
      <c r="H529" s="314"/>
      <c r="I529" s="314"/>
      <c r="J529" s="314"/>
      <c r="K529" s="314"/>
      <c r="L529" s="315"/>
      <c r="O529" s="8" t="s">
        <v>108</v>
      </c>
    </row>
    <row r="530" spans="1:15" ht="15" customHeight="1" outlineLevel="1">
      <c r="A530" s="7"/>
      <c r="B530" s="134" t="s">
        <v>253</v>
      </c>
      <c r="C530" s="137" t="s">
        <v>14</v>
      </c>
      <c r="D530" s="138"/>
      <c r="E530" s="330" t="s">
        <v>69</v>
      </c>
      <c r="F530" s="330"/>
      <c r="G530" s="330"/>
      <c r="H530" s="330"/>
      <c r="I530" s="330"/>
      <c r="J530" s="330"/>
      <c r="K530" s="330"/>
      <c r="L530" s="331"/>
      <c r="O530" s="8" t="s">
        <v>109</v>
      </c>
    </row>
    <row r="531" spans="1:15" ht="15" customHeight="1" outlineLevel="1">
      <c r="A531" s="7"/>
      <c r="B531" s="135"/>
      <c r="C531" s="139" t="s">
        <v>12</v>
      </c>
      <c r="D531" s="140"/>
      <c r="E531" s="332" t="s">
        <v>23</v>
      </c>
      <c r="F531" s="332"/>
      <c r="G531" s="332"/>
      <c r="H531" s="332"/>
      <c r="I531" s="332"/>
      <c r="J531" s="332"/>
      <c r="K531" s="332"/>
      <c r="L531" s="333"/>
      <c r="O531" s="68"/>
    </row>
    <row r="532" spans="1:15" ht="15" customHeight="1" outlineLevel="1">
      <c r="A532" s="7"/>
      <c r="B532" s="135"/>
      <c r="C532" s="139" t="s">
        <v>50</v>
      </c>
      <c r="D532" s="140"/>
      <c r="E532" s="332" t="s">
        <v>202</v>
      </c>
      <c r="F532" s="332"/>
      <c r="G532" s="332"/>
      <c r="H532" s="332"/>
      <c r="I532" s="332"/>
      <c r="J532" s="332"/>
      <c r="K532" s="332"/>
      <c r="L532" s="333"/>
    </row>
    <row r="533" spans="1:15" ht="15" customHeight="1" outlineLevel="1" thickBot="1">
      <c r="A533" s="7"/>
      <c r="B533" s="135"/>
      <c r="C533" s="130" t="s">
        <v>38</v>
      </c>
      <c r="D533" s="131"/>
      <c r="E533" s="334" t="s">
        <v>39</v>
      </c>
      <c r="F533" s="334"/>
      <c r="G533" s="334"/>
      <c r="H533" s="334"/>
      <c r="I533" s="334"/>
      <c r="J533" s="334"/>
      <c r="K533" s="334"/>
      <c r="L533" s="335"/>
    </row>
    <row r="534" spans="1:15" ht="15" hidden="1" customHeight="1" outlineLevel="1">
      <c r="B534" s="135"/>
      <c r="C534" s="211" t="s">
        <v>11</v>
      </c>
      <c r="D534" s="129"/>
      <c r="E534" s="334" t="s">
        <v>24</v>
      </c>
      <c r="F534" s="334"/>
      <c r="G534" s="334"/>
      <c r="H534" s="334"/>
      <c r="I534" s="334"/>
      <c r="J534" s="334"/>
      <c r="K534" s="334"/>
      <c r="L534" s="335"/>
      <c r="M534" s="5"/>
    </row>
    <row r="535" spans="1:15" ht="15" hidden="1" customHeight="1" outlineLevel="1">
      <c r="B535" s="135"/>
      <c r="C535" s="32" t="s">
        <v>67</v>
      </c>
      <c r="D535" s="33">
        <v>41730</v>
      </c>
      <c r="E535" s="144">
        <f>DATEDIF(E536,D535,"Y")</f>
        <v>52</v>
      </c>
      <c r="F535" s="144"/>
      <c r="G535" s="144"/>
      <c r="H535" s="144"/>
      <c r="I535" s="144"/>
      <c r="J535" s="144"/>
      <c r="K535" s="144"/>
      <c r="L535" s="145"/>
      <c r="N535" s="5"/>
    </row>
    <row r="536" spans="1:15" ht="15" hidden="1" customHeight="1" outlineLevel="1">
      <c r="A536" s="7"/>
      <c r="B536" s="135"/>
      <c r="C536" s="70" t="s">
        <v>55</v>
      </c>
      <c r="D536" s="29"/>
      <c r="E536" s="336">
        <v>22572</v>
      </c>
      <c r="F536" s="336"/>
      <c r="G536" s="336"/>
      <c r="H536" s="336"/>
      <c r="I536" s="336"/>
      <c r="J536" s="336"/>
      <c r="K536" s="336"/>
      <c r="L536" s="337"/>
      <c r="M536" s="5"/>
    </row>
    <row r="537" spans="1:15" ht="15" hidden="1" customHeight="1" outlineLevel="1">
      <c r="A537" s="7"/>
      <c r="B537" s="135"/>
      <c r="C537" s="148" t="s">
        <v>52</v>
      </c>
      <c r="D537" s="71" t="s">
        <v>53</v>
      </c>
      <c r="E537" s="338" t="s">
        <v>218</v>
      </c>
      <c r="F537" s="338"/>
      <c r="G537" s="338"/>
      <c r="H537" s="338"/>
      <c r="I537" s="338"/>
      <c r="J537" s="338"/>
      <c r="K537" s="338"/>
      <c r="L537" s="339"/>
      <c r="M537" s="5"/>
      <c r="N537" s="5"/>
    </row>
    <row r="538" spans="1:15" ht="15" hidden="1" customHeight="1" outlineLevel="1">
      <c r="A538" s="7"/>
      <c r="B538" s="136"/>
      <c r="C538" s="149"/>
      <c r="D538" s="22" t="s">
        <v>54</v>
      </c>
      <c r="E538" s="340" t="s">
        <v>215</v>
      </c>
      <c r="F538" s="340"/>
      <c r="G538" s="340"/>
      <c r="H538" s="340"/>
      <c r="I538" s="340"/>
      <c r="J538" s="340"/>
      <c r="K538" s="340"/>
      <c r="L538" s="341"/>
      <c r="M538" s="5"/>
      <c r="N538" s="5"/>
    </row>
    <row r="539" spans="1:15" ht="15" hidden="1" customHeight="1" outlineLevel="1">
      <c r="A539" s="7"/>
      <c r="B539" s="160" t="s">
        <v>58</v>
      </c>
      <c r="C539" s="161"/>
      <c r="D539" s="161"/>
      <c r="E539" s="334" t="s">
        <v>76</v>
      </c>
      <c r="F539" s="334"/>
      <c r="G539" s="334"/>
      <c r="H539" s="334"/>
      <c r="I539" s="334"/>
      <c r="J539" s="334"/>
      <c r="K539" s="334"/>
      <c r="L539" s="335"/>
      <c r="M539" s="5"/>
      <c r="N539" s="5"/>
      <c r="O539" s="259" t="s">
        <v>115</v>
      </c>
    </row>
    <row r="540" spans="1:15" ht="15" hidden="1" customHeight="1" outlineLevel="1">
      <c r="B540" s="134" t="s">
        <v>188</v>
      </c>
      <c r="C540" s="137" t="s">
        <v>14</v>
      </c>
      <c r="D540" s="138"/>
      <c r="E540" s="330" t="s">
        <v>68</v>
      </c>
      <c r="F540" s="330"/>
      <c r="G540" s="330"/>
      <c r="H540" s="330"/>
      <c r="I540" s="330"/>
      <c r="J540" s="330"/>
      <c r="K540" s="330"/>
      <c r="L540" s="331"/>
      <c r="N540" s="5"/>
      <c r="O540" s="259"/>
    </row>
    <row r="541" spans="1:15" ht="15" hidden="1" customHeight="1" outlineLevel="1">
      <c r="B541" s="135"/>
      <c r="C541" s="139" t="s">
        <v>12</v>
      </c>
      <c r="D541" s="140"/>
      <c r="E541" s="332" t="s">
        <v>71</v>
      </c>
      <c r="F541" s="332"/>
      <c r="G541" s="332"/>
      <c r="H541" s="332"/>
      <c r="I541" s="332"/>
      <c r="J541" s="332"/>
      <c r="K541" s="332"/>
      <c r="L541" s="333"/>
      <c r="O541" s="259"/>
    </row>
    <row r="542" spans="1:15" ht="15" hidden="1" customHeight="1" outlineLevel="1">
      <c r="B542" s="135"/>
      <c r="C542" s="139" t="s">
        <v>50</v>
      </c>
      <c r="D542" s="140"/>
      <c r="E542" s="332" t="s">
        <v>202</v>
      </c>
      <c r="F542" s="332"/>
      <c r="G542" s="332"/>
      <c r="H542" s="332"/>
      <c r="I542" s="332"/>
      <c r="J542" s="332"/>
      <c r="K542" s="332"/>
      <c r="L542" s="333"/>
      <c r="O542" s="214" t="s">
        <v>116</v>
      </c>
    </row>
    <row r="543" spans="1:15" ht="15" hidden="1" customHeight="1" outlineLevel="1">
      <c r="B543" s="135"/>
      <c r="C543" s="130" t="s">
        <v>38</v>
      </c>
      <c r="D543" s="131"/>
      <c r="E543" s="334" t="s">
        <v>74</v>
      </c>
      <c r="F543" s="334"/>
      <c r="G543" s="334"/>
      <c r="H543" s="334"/>
      <c r="I543" s="334"/>
      <c r="J543" s="334"/>
      <c r="K543" s="334"/>
      <c r="L543" s="335"/>
      <c r="O543" s="214"/>
    </row>
    <row r="544" spans="1:15" ht="15" hidden="1" customHeight="1" outlineLevel="1">
      <c r="A544" s="7"/>
      <c r="B544" s="135"/>
      <c r="C544" s="184" t="s">
        <v>15</v>
      </c>
      <c r="D544" s="14" t="s">
        <v>19</v>
      </c>
      <c r="E544" s="330" t="s">
        <v>25</v>
      </c>
      <c r="F544" s="330"/>
      <c r="G544" s="330"/>
      <c r="H544" s="330"/>
      <c r="I544" s="330"/>
      <c r="J544" s="330"/>
      <c r="K544" s="330"/>
      <c r="L544" s="331"/>
      <c r="M544" s="5"/>
      <c r="O544" s="214"/>
    </row>
    <row r="545" spans="1:15" ht="15" hidden="1" customHeight="1" outlineLevel="1">
      <c r="A545" s="7"/>
      <c r="B545" s="135"/>
      <c r="C545" s="184"/>
      <c r="D545" s="24" t="s">
        <v>16</v>
      </c>
      <c r="E545" s="332" t="s">
        <v>31</v>
      </c>
      <c r="F545" s="332"/>
      <c r="G545" s="332"/>
      <c r="H545" s="332"/>
      <c r="I545" s="332"/>
      <c r="J545" s="332"/>
      <c r="K545" s="332"/>
      <c r="L545" s="333"/>
      <c r="M545" s="5"/>
      <c r="N545" s="1"/>
      <c r="O545" s="214"/>
    </row>
    <row r="546" spans="1:15" ht="15" hidden="1" customHeight="1" outlineLevel="1">
      <c r="A546" s="7"/>
      <c r="B546" s="135"/>
      <c r="C546" s="184"/>
      <c r="D546" s="11" t="s">
        <v>18</v>
      </c>
      <c r="E546" s="334" t="s">
        <v>32</v>
      </c>
      <c r="F546" s="334"/>
      <c r="G546" s="334"/>
      <c r="H546" s="334"/>
      <c r="I546" s="334"/>
      <c r="J546" s="334"/>
      <c r="K546" s="334"/>
      <c r="L546" s="335"/>
      <c r="M546" s="5"/>
      <c r="N546" s="1"/>
      <c r="O546" s="214"/>
    </row>
    <row r="547" spans="1:15" ht="15" hidden="1" customHeight="1" outlineLevel="1">
      <c r="A547" s="7"/>
      <c r="B547" s="135"/>
      <c r="C547" s="184"/>
      <c r="D547" s="14" t="s">
        <v>17</v>
      </c>
      <c r="E547" s="330" t="s">
        <v>33</v>
      </c>
      <c r="F547" s="330"/>
      <c r="G547" s="330"/>
      <c r="H547" s="330"/>
      <c r="I547" s="330"/>
      <c r="J547" s="330"/>
      <c r="K547" s="330"/>
      <c r="L547" s="331"/>
      <c r="M547" s="5"/>
      <c r="N547" s="1"/>
      <c r="O547" s="214"/>
    </row>
    <row r="548" spans="1:15" ht="15" hidden="1" customHeight="1" outlineLevel="1">
      <c r="A548" s="7"/>
      <c r="B548" s="136"/>
      <c r="C548" s="184"/>
      <c r="D548" s="24" t="s">
        <v>51</v>
      </c>
      <c r="E548" s="330" t="s">
        <v>33</v>
      </c>
      <c r="F548" s="330"/>
      <c r="G548" s="330"/>
      <c r="H548" s="330"/>
      <c r="I548" s="330"/>
      <c r="J548" s="330"/>
      <c r="K548" s="330"/>
      <c r="L548" s="331"/>
      <c r="N548" s="1"/>
      <c r="O548" s="214"/>
    </row>
    <row r="549" spans="1:15" ht="15" hidden="1" customHeight="1" outlineLevel="1">
      <c r="A549" s="7"/>
      <c r="B549" s="160" t="s">
        <v>59</v>
      </c>
      <c r="C549" s="161"/>
      <c r="D549" s="161"/>
      <c r="E549" s="334" t="s">
        <v>76</v>
      </c>
      <c r="F549" s="334"/>
      <c r="G549" s="334"/>
      <c r="H549" s="334"/>
      <c r="I549" s="334"/>
      <c r="J549" s="334"/>
      <c r="K549" s="334"/>
      <c r="L549" s="335"/>
      <c r="N549" s="1"/>
      <c r="O549" s="259" t="s">
        <v>110</v>
      </c>
    </row>
    <row r="550" spans="1:15" ht="15" hidden="1" customHeight="1" outlineLevel="1">
      <c r="A550" s="7"/>
      <c r="B550" s="134" t="s">
        <v>189</v>
      </c>
      <c r="C550" s="137" t="s">
        <v>14</v>
      </c>
      <c r="D550" s="138"/>
      <c r="E550" s="330" t="s">
        <v>73</v>
      </c>
      <c r="F550" s="330"/>
      <c r="G550" s="330"/>
      <c r="H550" s="330"/>
      <c r="I550" s="330"/>
      <c r="J550" s="330"/>
      <c r="K550" s="330"/>
      <c r="L550" s="331"/>
      <c r="N550" s="1"/>
      <c r="O550" s="259"/>
    </row>
    <row r="551" spans="1:15" ht="15" hidden="1" customHeight="1" outlineLevel="1">
      <c r="A551" s="7"/>
      <c r="B551" s="135"/>
      <c r="C551" s="139" t="s">
        <v>12</v>
      </c>
      <c r="D551" s="140"/>
      <c r="E551" s="332" t="s">
        <v>72</v>
      </c>
      <c r="F551" s="332"/>
      <c r="G551" s="332"/>
      <c r="H551" s="332"/>
      <c r="I551" s="332"/>
      <c r="J551" s="332"/>
      <c r="K551" s="332"/>
      <c r="L551" s="333"/>
      <c r="O551" s="259"/>
    </row>
    <row r="552" spans="1:15" ht="15" hidden="1" customHeight="1" outlineLevel="1">
      <c r="A552" s="7"/>
      <c r="B552" s="135"/>
      <c r="C552" s="139" t="s">
        <v>50</v>
      </c>
      <c r="D552" s="140"/>
      <c r="E552" s="332" t="s">
        <v>202</v>
      </c>
      <c r="F552" s="332"/>
      <c r="G552" s="332"/>
      <c r="H552" s="332"/>
      <c r="I552" s="332"/>
      <c r="J552" s="332"/>
      <c r="K552" s="332"/>
      <c r="L552" s="333"/>
      <c r="O552" s="214" t="s">
        <v>117</v>
      </c>
    </row>
    <row r="553" spans="1:15" ht="15" hidden="1" customHeight="1" outlineLevel="1">
      <c r="A553" s="7"/>
      <c r="B553" s="135"/>
      <c r="C553" s="130" t="s">
        <v>38</v>
      </c>
      <c r="D553" s="131"/>
      <c r="E553" s="334" t="s">
        <v>75</v>
      </c>
      <c r="F553" s="334"/>
      <c r="G553" s="334"/>
      <c r="H553" s="334"/>
      <c r="I553" s="334"/>
      <c r="J553" s="334"/>
      <c r="K553" s="334"/>
      <c r="L553" s="335"/>
      <c r="O553" s="214"/>
    </row>
    <row r="554" spans="1:15" ht="15" hidden="1" customHeight="1" outlineLevel="1">
      <c r="A554" s="7"/>
      <c r="B554" s="135"/>
      <c r="C554" s="184" t="s">
        <v>15</v>
      </c>
      <c r="D554" s="23" t="s">
        <v>19</v>
      </c>
      <c r="E554" s="330" t="s">
        <v>25</v>
      </c>
      <c r="F554" s="330"/>
      <c r="G554" s="330"/>
      <c r="H554" s="330"/>
      <c r="I554" s="330"/>
      <c r="J554" s="330"/>
      <c r="K554" s="330"/>
      <c r="L554" s="331"/>
      <c r="M554" s="5"/>
      <c r="O554" s="214"/>
    </row>
    <row r="555" spans="1:15" ht="15" hidden="1" customHeight="1" outlineLevel="1">
      <c r="A555" s="7"/>
      <c r="B555" s="135"/>
      <c r="C555" s="184"/>
      <c r="D555" s="15" t="s">
        <v>16</v>
      </c>
      <c r="E555" s="332" t="s">
        <v>31</v>
      </c>
      <c r="F555" s="332"/>
      <c r="G555" s="332"/>
      <c r="H555" s="332"/>
      <c r="I555" s="332"/>
      <c r="J555" s="332"/>
      <c r="K555" s="332"/>
      <c r="L555" s="333"/>
      <c r="M555" s="5"/>
      <c r="N555" s="5"/>
      <c r="O555" s="214"/>
    </row>
    <row r="556" spans="1:15" ht="15" hidden="1" customHeight="1" outlineLevel="1">
      <c r="A556" s="7"/>
      <c r="B556" s="135"/>
      <c r="C556" s="184"/>
      <c r="D556" s="11" t="s">
        <v>18</v>
      </c>
      <c r="E556" s="334" t="s">
        <v>32</v>
      </c>
      <c r="F556" s="334"/>
      <c r="G556" s="334"/>
      <c r="H556" s="334"/>
      <c r="I556" s="334"/>
      <c r="J556" s="334"/>
      <c r="K556" s="334"/>
      <c r="L556" s="335"/>
      <c r="M556" s="5"/>
      <c r="N556" s="5"/>
      <c r="O556" s="214"/>
    </row>
    <row r="557" spans="1:15" ht="15" hidden="1" customHeight="1" outlineLevel="1">
      <c r="A557" s="7"/>
      <c r="B557" s="135"/>
      <c r="C557" s="184"/>
      <c r="D557" s="23" t="s">
        <v>17</v>
      </c>
      <c r="E557" s="330" t="s">
        <v>33</v>
      </c>
      <c r="F557" s="330"/>
      <c r="G557" s="330"/>
      <c r="H557" s="330"/>
      <c r="I557" s="330"/>
      <c r="J557" s="330"/>
      <c r="K557" s="330"/>
      <c r="L557" s="331"/>
      <c r="M557" s="5"/>
      <c r="N557" s="5"/>
      <c r="O557" s="214"/>
    </row>
    <row r="558" spans="1:15" ht="15" hidden="1" customHeight="1" outlineLevel="1" thickBot="1">
      <c r="A558" s="7"/>
      <c r="B558" s="141"/>
      <c r="C558" s="185"/>
      <c r="D558" s="26" t="s">
        <v>51</v>
      </c>
      <c r="E558" s="330" t="s">
        <v>33</v>
      </c>
      <c r="F558" s="330"/>
      <c r="G558" s="330"/>
      <c r="H558" s="330"/>
      <c r="I558" s="330"/>
      <c r="J558" s="330"/>
      <c r="K558" s="330"/>
      <c r="L558" s="331"/>
      <c r="N558" s="5"/>
      <c r="O558" s="214"/>
    </row>
    <row r="559" spans="1:15" ht="22.5" customHeight="1" outlineLevel="1">
      <c r="A559" s="7"/>
      <c r="B559" s="154" t="s">
        <v>254</v>
      </c>
      <c r="C559" s="155"/>
      <c r="D559" s="155"/>
      <c r="E559" s="314" t="s">
        <v>49</v>
      </c>
      <c r="F559" s="314"/>
      <c r="G559" s="314"/>
      <c r="H559" s="314"/>
      <c r="I559" s="314"/>
      <c r="J559" s="314"/>
      <c r="K559" s="314"/>
      <c r="L559" s="315"/>
      <c r="O559" s="8" t="s">
        <v>108</v>
      </c>
    </row>
    <row r="560" spans="1:15" ht="15" customHeight="1" outlineLevel="1">
      <c r="A560" s="7"/>
      <c r="B560" s="134" t="s">
        <v>255</v>
      </c>
      <c r="C560" s="137" t="s">
        <v>14</v>
      </c>
      <c r="D560" s="138"/>
      <c r="E560" s="330" t="s">
        <v>69</v>
      </c>
      <c r="F560" s="330"/>
      <c r="G560" s="330"/>
      <c r="H560" s="330"/>
      <c r="I560" s="330"/>
      <c r="J560" s="330"/>
      <c r="K560" s="330"/>
      <c r="L560" s="331"/>
      <c r="O560" s="8" t="s">
        <v>109</v>
      </c>
    </row>
    <row r="561" spans="1:15" ht="15" customHeight="1" outlineLevel="1">
      <c r="A561" s="7"/>
      <c r="B561" s="135"/>
      <c r="C561" s="139" t="s">
        <v>12</v>
      </c>
      <c r="D561" s="140"/>
      <c r="E561" s="332" t="s">
        <v>23</v>
      </c>
      <c r="F561" s="332"/>
      <c r="G561" s="332"/>
      <c r="H561" s="332"/>
      <c r="I561" s="332"/>
      <c r="J561" s="332"/>
      <c r="K561" s="332"/>
      <c r="L561" s="333"/>
      <c r="O561" s="68"/>
    </row>
    <row r="562" spans="1:15" ht="15" customHeight="1" outlineLevel="1">
      <c r="A562" s="7"/>
      <c r="B562" s="135"/>
      <c r="C562" s="139" t="s">
        <v>50</v>
      </c>
      <c r="D562" s="140"/>
      <c r="E562" s="332" t="s">
        <v>202</v>
      </c>
      <c r="F562" s="332"/>
      <c r="G562" s="332"/>
      <c r="H562" s="332"/>
      <c r="I562" s="332"/>
      <c r="J562" s="332"/>
      <c r="K562" s="332"/>
      <c r="L562" s="333"/>
    </row>
    <row r="563" spans="1:15" ht="15" customHeight="1" outlineLevel="1" thickBot="1">
      <c r="A563" s="7"/>
      <c r="B563" s="135"/>
      <c r="C563" s="130" t="s">
        <v>38</v>
      </c>
      <c r="D563" s="131"/>
      <c r="E563" s="334" t="s">
        <v>39</v>
      </c>
      <c r="F563" s="334"/>
      <c r="G563" s="334"/>
      <c r="H563" s="334"/>
      <c r="I563" s="334"/>
      <c r="J563" s="334"/>
      <c r="K563" s="334"/>
      <c r="L563" s="335"/>
    </row>
    <row r="564" spans="1:15" ht="15" hidden="1" customHeight="1" outlineLevel="1">
      <c r="B564" s="135"/>
      <c r="C564" s="211" t="s">
        <v>11</v>
      </c>
      <c r="D564" s="129"/>
      <c r="E564" s="334" t="s">
        <v>24</v>
      </c>
      <c r="F564" s="334"/>
      <c r="G564" s="334"/>
      <c r="H564" s="334"/>
      <c r="I564" s="334"/>
      <c r="J564" s="334"/>
      <c r="K564" s="334"/>
      <c r="L564" s="335"/>
      <c r="M564" s="5"/>
    </row>
    <row r="565" spans="1:15" ht="15" hidden="1" customHeight="1" outlineLevel="1">
      <c r="B565" s="135"/>
      <c r="C565" s="32" t="s">
        <v>67</v>
      </c>
      <c r="D565" s="33">
        <v>41730</v>
      </c>
      <c r="E565" s="144">
        <f>DATEDIF(E566,D565,"Y")</f>
        <v>52</v>
      </c>
      <c r="F565" s="144"/>
      <c r="G565" s="144"/>
      <c r="H565" s="144"/>
      <c r="I565" s="144"/>
      <c r="J565" s="144"/>
      <c r="K565" s="144"/>
      <c r="L565" s="145"/>
      <c r="N565" s="5"/>
    </row>
    <row r="566" spans="1:15" ht="15" hidden="1" customHeight="1" outlineLevel="1">
      <c r="A566" s="7"/>
      <c r="B566" s="135"/>
      <c r="C566" s="70" t="s">
        <v>55</v>
      </c>
      <c r="D566" s="29"/>
      <c r="E566" s="336">
        <v>22572</v>
      </c>
      <c r="F566" s="336"/>
      <c r="G566" s="336"/>
      <c r="H566" s="336"/>
      <c r="I566" s="336"/>
      <c r="J566" s="336"/>
      <c r="K566" s="336"/>
      <c r="L566" s="337"/>
      <c r="M566" s="5"/>
    </row>
    <row r="567" spans="1:15" ht="15" hidden="1" customHeight="1" outlineLevel="1">
      <c r="A567" s="7"/>
      <c r="B567" s="135"/>
      <c r="C567" s="148" t="s">
        <v>52</v>
      </c>
      <c r="D567" s="71" t="s">
        <v>53</v>
      </c>
      <c r="E567" s="338" t="s">
        <v>218</v>
      </c>
      <c r="F567" s="338"/>
      <c r="G567" s="338"/>
      <c r="H567" s="338"/>
      <c r="I567" s="338"/>
      <c r="J567" s="338"/>
      <c r="K567" s="338"/>
      <c r="L567" s="339"/>
      <c r="M567" s="5"/>
      <c r="N567" s="5"/>
    </row>
    <row r="568" spans="1:15" ht="15" hidden="1" customHeight="1" outlineLevel="1">
      <c r="A568" s="7"/>
      <c r="B568" s="136"/>
      <c r="C568" s="149"/>
      <c r="D568" s="22" t="s">
        <v>54</v>
      </c>
      <c r="E568" s="340" t="s">
        <v>215</v>
      </c>
      <c r="F568" s="340"/>
      <c r="G568" s="340"/>
      <c r="H568" s="340"/>
      <c r="I568" s="340"/>
      <c r="J568" s="340"/>
      <c r="K568" s="340"/>
      <c r="L568" s="341"/>
      <c r="M568" s="5"/>
      <c r="N568" s="5"/>
    </row>
    <row r="569" spans="1:15" ht="15" hidden="1" customHeight="1" outlineLevel="1">
      <c r="A569" s="7"/>
      <c r="B569" s="160" t="s">
        <v>58</v>
      </c>
      <c r="C569" s="161"/>
      <c r="D569" s="161"/>
      <c r="E569" s="334" t="s">
        <v>76</v>
      </c>
      <c r="F569" s="334"/>
      <c r="G569" s="334"/>
      <c r="H569" s="334"/>
      <c r="I569" s="334"/>
      <c r="J569" s="334"/>
      <c r="K569" s="334"/>
      <c r="L569" s="335"/>
      <c r="M569" s="5"/>
      <c r="N569" s="5"/>
      <c r="O569" s="259" t="s">
        <v>115</v>
      </c>
    </row>
    <row r="570" spans="1:15" ht="15" hidden="1" customHeight="1" outlineLevel="1">
      <c r="B570" s="134" t="s">
        <v>190</v>
      </c>
      <c r="C570" s="137" t="s">
        <v>14</v>
      </c>
      <c r="D570" s="138"/>
      <c r="E570" s="330" t="s">
        <v>68</v>
      </c>
      <c r="F570" s="330"/>
      <c r="G570" s="330"/>
      <c r="H570" s="330"/>
      <c r="I570" s="330"/>
      <c r="J570" s="330"/>
      <c r="K570" s="330"/>
      <c r="L570" s="331"/>
      <c r="N570" s="5"/>
      <c r="O570" s="259"/>
    </row>
    <row r="571" spans="1:15" ht="15" hidden="1" customHeight="1" outlineLevel="1">
      <c r="B571" s="135"/>
      <c r="C571" s="139" t="s">
        <v>12</v>
      </c>
      <c r="D571" s="140"/>
      <c r="E571" s="332" t="s">
        <v>71</v>
      </c>
      <c r="F571" s="332"/>
      <c r="G571" s="332"/>
      <c r="H571" s="332"/>
      <c r="I571" s="332"/>
      <c r="J571" s="332"/>
      <c r="K571" s="332"/>
      <c r="L571" s="333"/>
      <c r="O571" s="259"/>
    </row>
    <row r="572" spans="1:15" ht="15" hidden="1" customHeight="1" outlineLevel="1">
      <c r="B572" s="135"/>
      <c r="C572" s="139" t="s">
        <v>50</v>
      </c>
      <c r="D572" s="140"/>
      <c r="E572" s="332" t="s">
        <v>202</v>
      </c>
      <c r="F572" s="332"/>
      <c r="G572" s="332"/>
      <c r="H572" s="332"/>
      <c r="I572" s="332"/>
      <c r="J572" s="332"/>
      <c r="K572" s="332"/>
      <c r="L572" s="333"/>
      <c r="O572" s="214" t="s">
        <v>116</v>
      </c>
    </row>
    <row r="573" spans="1:15" ht="15" hidden="1" customHeight="1" outlineLevel="1">
      <c r="B573" s="135"/>
      <c r="C573" s="130" t="s">
        <v>38</v>
      </c>
      <c r="D573" s="131"/>
      <c r="E573" s="334" t="s">
        <v>74</v>
      </c>
      <c r="F573" s="334"/>
      <c r="G573" s="334"/>
      <c r="H573" s="334"/>
      <c r="I573" s="334"/>
      <c r="J573" s="334"/>
      <c r="K573" s="334"/>
      <c r="L573" s="335"/>
      <c r="O573" s="214"/>
    </row>
    <row r="574" spans="1:15" ht="15" hidden="1" customHeight="1" outlineLevel="1">
      <c r="A574" s="7"/>
      <c r="B574" s="135"/>
      <c r="C574" s="184" t="s">
        <v>15</v>
      </c>
      <c r="D574" s="14" t="s">
        <v>19</v>
      </c>
      <c r="E574" s="330" t="s">
        <v>25</v>
      </c>
      <c r="F574" s="330"/>
      <c r="G574" s="330"/>
      <c r="H574" s="330"/>
      <c r="I574" s="330"/>
      <c r="J574" s="330"/>
      <c r="K574" s="330"/>
      <c r="L574" s="331"/>
      <c r="M574" s="5"/>
      <c r="O574" s="214"/>
    </row>
    <row r="575" spans="1:15" ht="15" hidden="1" customHeight="1" outlineLevel="1">
      <c r="A575" s="7"/>
      <c r="B575" s="135"/>
      <c r="C575" s="184"/>
      <c r="D575" s="24" t="s">
        <v>16</v>
      </c>
      <c r="E575" s="332" t="s">
        <v>31</v>
      </c>
      <c r="F575" s="332"/>
      <c r="G575" s="332"/>
      <c r="H575" s="332"/>
      <c r="I575" s="332"/>
      <c r="J575" s="332"/>
      <c r="K575" s="332"/>
      <c r="L575" s="333"/>
      <c r="M575" s="5"/>
      <c r="N575" s="1"/>
      <c r="O575" s="214"/>
    </row>
    <row r="576" spans="1:15" ht="15" hidden="1" customHeight="1" outlineLevel="1">
      <c r="A576" s="7"/>
      <c r="B576" s="135"/>
      <c r="C576" s="184"/>
      <c r="D576" s="11" t="s">
        <v>18</v>
      </c>
      <c r="E576" s="334" t="s">
        <v>32</v>
      </c>
      <c r="F576" s="334"/>
      <c r="G576" s="334"/>
      <c r="H576" s="334"/>
      <c r="I576" s="334"/>
      <c r="J576" s="334"/>
      <c r="K576" s="334"/>
      <c r="L576" s="335"/>
      <c r="M576" s="5"/>
      <c r="N576" s="1"/>
      <c r="O576" s="214"/>
    </row>
    <row r="577" spans="1:15" ht="15" hidden="1" customHeight="1" outlineLevel="1">
      <c r="A577" s="7"/>
      <c r="B577" s="135"/>
      <c r="C577" s="184"/>
      <c r="D577" s="14" t="s">
        <v>17</v>
      </c>
      <c r="E577" s="330" t="s">
        <v>33</v>
      </c>
      <c r="F577" s="330"/>
      <c r="G577" s="330"/>
      <c r="H577" s="330"/>
      <c r="I577" s="330"/>
      <c r="J577" s="330"/>
      <c r="K577" s="330"/>
      <c r="L577" s="331"/>
      <c r="M577" s="5"/>
      <c r="N577" s="1"/>
      <c r="O577" s="214"/>
    </row>
    <row r="578" spans="1:15" ht="15" hidden="1" customHeight="1" outlineLevel="1">
      <c r="A578" s="7"/>
      <c r="B578" s="136"/>
      <c r="C578" s="184"/>
      <c r="D578" s="24" t="s">
        <v>51</v>
      </c>
      <c r="E578" s="330" t="s">
        <v>33</v>
      </c>
      <c r="F578" s="330"/>
      <c r="G578" s="330"/>
      <c r="H578" s="330"/>
      <c r="I578" s="330"/>
      <c r="J578" s="330"/>
      <c r="K578" s="330"/>
      <c r="L578" s="331"/>
      <c r="N578" s="1"/>
      <c r="O578" s="214"/>
    </row>
    <row r="579" spans="1:15" ht="15" hidden="1" customHeight="1" outlineLevel="1">
      <c r="A579" s="7"/>
      <c r="B579" s="160" t="s">
        <v>59</v>
      </c>
      <c r="C579" s="161"/>
      <c r="D579" s="161"/>
      <c r="E579" s="334" t="s">
        <v>76</v>
      </c>
      <c r="F579" s="334"/>
      <c r="G579" s="334"/>
      <c r="H579" s="334"/>
      <c r="I579" s="334"/>
      <c r="J579" s="334"/>
      <c r="K579" s="334"/>
      <c r="L579" s="335"/>
      <c r="N579" s="1"/>
      <c r="O579" s="259" t="s">
        <v>110</v>
      </c>
    </row>
    <row r="580" spans="1:15" ht="15" hidden="1" customHeight="1" outlineLevel="1">
      <c r="A580" s="7"/>
      <c r="B580" s="134" t="s">
        <v>191</v>
      </c>
      <c r="C580" s="137" t="s">
        <v>14</v>
      </c>
      <c r="D580" s="138"/>
      <c r="E580" s="330" t="s">
        <v>73</v>
      </c>
      <c r="F580" s="330"/>
      <c r="G580" s="330"/>
      <c r="H580" s="330"/>
      <c r="I580" s="330"/>
      <c r="J580" s="330"/>
      <c r="K580" s="330"/>
      <c r="L580" s="331"/>
      <c r="N580" s="1"/>
      <c r="O580" s="259"/>
    </row>
    <row r="581" spans="1:15" ht="15" hidden="1" customHeight="1" outlineLevel="1">
      <c r="A581" s="7"/>
      <c r="B581" s="135"/>
      <c r="C581" s="139" t="s">
        <v>12</v>
      </c>
      <c r="D581" s="140"/>
      <c r="E581" s="332" t="s">
        <v>72</v>
      </c>
      <c r="F581" s="332"/>
      <c r="G581" s="332"/>
      <c r="H581" s="332"/>
      <c r="I581" s="332"/>
      <c r="J581" s="332"/>
      <c r="K581" s="332"/>
      <c r="L581" s="333"/>
      <c r="O581" s="259"/>
    </row>
    <row r="582" spans="1:15" ht="15" hidden="1" customHeight="1" outlineLevel="1">
      <c r="A582" s="7"/>
      <c r="B582" s="135"/>
      <c r="C582" s="139" t="s">
        <v>50</v>
      </c>
      <c r="D582" s="140"/>
      <c r="E582" s="332" t="s">
        <v>202</v>
      </c>
      <c r="F582" s="332"/>
      <c r="G582" s="332"/>
      <c r="H582" s="332"/>
      <c r="I582" s="332"/>
      <c r="J582" s="332"/>
      <c r="K582" s="332"/>
      <c r="L582" s="333"/>
      <c r="O582" s="214" t="s">
        <v>117</v>
      </c>
    </row>
    <row r="583" spans="1:15" ht="15" hidden="1" customHeight="1" outlineLevel="1">
      <c r="A583" s="7"/>
      <c r="B583" s="135"/>
      <c r="C583" s="130" t="s">
        <v>38</v>
      </c>
      <c r="D583" s="131"/>
      <c r="E583" s="334" t="s">
        <v>75</v>
      </c>
      <c r="F583" s="334"/>
      <c r="G583" s="334"/>
      <c r="H583" s="334"/>
      <c r="I583" s="334"/>
      <c r="J583" s="334"/>
      <c r="K583" s="334"/>
      <c r="L583" s="335"/>
      <c r="O583" s="214"/>
    </row>
    <row r="584" spans="1:15" ht="15" hidden="1" customHeight="1" outlineLevel="1">
      <c r="A584" s="7"/>
      <c r="B584" s="135"/>
      <c r="C584" s="184" t="s">
        <v>15</v>
      </c>
      <c r="D584" s="23" t="s">
        <v>19</v>
      </c>
      <c r="E584" s="330" t="s">
        <v>25</v>
      </c>
      <c r="F584" s="330"/>
      <c r="G584" s="330"/>
      <c r="H584" s="330"/>
      <c r="I584" s="330"/>
      <c r="J584" s="330"/>
      <c r="K584" s="330"/>
      <c r="L584" s="331"/>
      <c r="M584" s="5"/>
      <c r="O584" s="214"/>
    </row>
    <row r="585" spans="1:15" ht="15" hidden="1" customHeight="1" outlineLevel="1">
      <c r="A585" s="7"/>
      <c r="B585" s="135"/>
      <c r="C585" s="184"/>
      <c r="D585" s="15" t="s">
        <v>16</v>
      </c>
      <c r="E585" s="332" t="s">
        <v>31</v>
      </c>
      <c r="F585" s="332"/>
      <c r="G585" s="332"/>
      <c r="H585" s="332"/>
      <c r="I585" s="332"/>
      <c r="J585" s="332"/>
      <c r="K585" s="332"/>
      <c r="L585" s="333"/>
      <c r="M585" s="5"/>
      <c r="N585" s="5"/>
      <c r="O585" s="214"/>
    </row>
    <row r="586" spans="1:15" ht="15" hidden="1" customHeight="1" outlineLevel="1">
      <c r="A586" s="7"/>
      <c r="B586" s="135"/>
      <c r="C586" s="184"/>
      <c r="D586" s="11" t="s">
        <v>18</v>
      </c>
      <c r="E586" s="334" t="s">
        <v>32</v>
      </c>
      <c r="F586" s="334"/>
      <c r="G586" s="334"/>
      <c r="H586" s="334"/>
      <c r="I586" s="334"/>
      <c r="J586" s="334"/>
      <c r="K586" s="334"/>
      <c r="L586" s="335"/>
      <c r="M586" s="5"/>
      <c r="N586" s="5"/>
      <c r="O586" s="214"/>
    </row>
    <row r="587" spans="1:15" ht="15" hidden="1" customHeight="1" outlineLevel="1">
      <c r="A587" s="7"/>
      <c r="B587" s="135"/>
      <c r="C587" s="184"/>
      <c r="D587" s="23" t="s">
        <v>17</v>
      </c>
      <c r="E587" s="330" t="s">
        <v>33</v>
      </c>
      <c r="F587" s="330"/>
      <c r="G587" s="330"/>
      <c r="H587" s="330"/>
      <c r="I587" s="330"/>
      <c r="J587" s="330"/>
      <c r="K587" s="330"/>
      <c r="L587" s="331"/>
      <c r="M587" s="5"/>
      <c r="N587" s="5"/>
      <c r="O587" s="214"/>
    </row>
    <row r="588" spans="1:15" ht="15" hidden="1" customHeight="1" outlineLevel="1" thickBot="1">
      <c r="A588" s="7"/>
      <c r="B588" s="141"/>
      <c r="C588" s="185"/>
      <c r="D588" s="26" t="s">
        <v>51</v>
      </c>
      <c r="E588" s="330" t="s">
        <v>33</v>
      </c>
      <c r="F588" s="330"/>
      <c r="G588" s="330"/>
      <c r="H588" s="330"/>
      <c r="I588" s="330"/>
      <c r="J588" s="330"/>
      <c r="K588" s="330"/>
      <c r="L588" s="331"/>
      <c r="N588" s="5"/>
      <c r="O588" s="214"/>
    </row>
    <row r="589" spans="1:15" ht="22.5" customHeight="1" outlineLevel="1">
      <c r="A589" s="7"/>
      <c r="B589" s="154" t="s">
        <v>256</v>
      </c>
      <c r="C589" s="155"/>
      <c r="D589" s="155"/>
      <c r="E589" s="314" t="s">
        <v>49</v>
      </c>
      <c r="F589" s="314"/>
      <c r="G589" s="314"/>
      <c r="H589" s="314"/>
      <c r="I589" s="314"/>
      <c r="J589" s="314"/>
      <c r="K589" s="314"/>
      <c r="L589" s="315"/>
      <c r="O589" s="8" t="s">
        <v>108</v>
      </c>
    </row>
    <row r="590" spans="1:15" ht="15" customHeight="1" outlineLevel="1">
      <c r="A590" s="7"/>
      <c r="B590" s="134" t="s">
        <v>257</v>
      </c>
      <c r="C590" s="137" t="s">
        <v>14</v>
      </c>
      <c r="D590" s="138"/>
      <c r="E590" s="330" t="s">
        <v>69</v>
      </c>
      <c r="F590" s="330"/>
      <c r="G590" s="330"/>
      <c r="H590" s="330"/>
      <c r="I590" s="330"/>
      <c r="J590" s="330"/>
      <c r="K590" s="330"/>
      <c r="L590" s="331"/>
      <c r="O590" s="8" t="s">
        <v>109</v>
      </c>
    </row>
    <row r="591" spans="1:15" ht="15" customHeight="1" outlineLevel="1">
      <c r="A591" s="7"/>
      <c r="B591" s="135"/>
      <c r="C591" s="139" t="s">
        <v>12</v>
      </c>
      <c r="D591" s="140"/>
      <c r="E591" s="332" t="s">
        <v>23</v>
      </c>
      <c r="F591" s="332"/>
      <c r="G591" s="332"/>
      <c r="H591" s="332"/>
      <c r="I591" s="332"/>
      <c r="J591" s="332"/>
      <c r="K591" s="332"/>
      <c r="L591" s="333"/>
      <c r="O591" s="68"/>
    </row>
    <row r="592" spans="1:15" ht="15" customHeight="1" outlineLevel="1">
      <c r="A592" s="7"/>
      <c r="B592" s="135"/>
      <c r="C592" s="139" t="s">
        <v>50</v>
      </c>
      <c r="D592" s="140"/>
      <c r="E592" s="332" t="s">
        <v>202</v>
      </c>
      <c r="F592" s="332"/>
      <c r="G592" s="332"/>
      <c r="H592" s="332"/>
      <c r="I592" s="332"/>
      <c r="J592" s="332"/>
      <c r="K592" s="332"/>
      <c r="L592" s="333"/>
    </row>
    <row r="593" spans="1:15" ht="15" customHeight="1" outlineLevel="1" thickBot="1">
      <c r="A593" s="7"/>
      <c r="B593" s="135"/>
      <c r="C593" s="130" t="s">
        <v>38</v>
      </c>
      <c r="D593" s="131"/>
      <c r="E593" s="334" t="s">
        <v>39</v>
      </c>
      <c r="F593" s="334"/>
      <c r="G593" s="334"/>
      <c r="H593" s="334"/>
      <c r="I593" s="334"/>
      <c r="J593" s="334"/>
      <c r="K593" s="334"/>
      <c r="L593" s="335"/>
    </row>
    <row r="594" spans="1:15" ht="15" hidden="1" customHeight="1" outlineLevel="1">
      <c r="B594" s="135"/>
      <c r="C594" s="211" t="s">
        <v>11</v>
      </c>
      <c r="D594" s="129"/>
      <c r="E594" s="334" t="s">
        <v>24</v>
      </c>
      <c r="F594" s="334"/>
      <c r="G594" s="334"/>
      <c r="H594" s="334"/>
      <c r="I594" s="334"/>
      <c r="J594" s="334"/>
      <c r="K594" s="334"/>
      <c r="L594" s="335"/>
      <c r="M594" s="5"/>
    </row>
    <row r="595" spans="1:15" ht="15" hidden="1" customHeight="1" outlineLevel="1">
      <c r="B595" s="135"/>
      <c r="C595" s="32" t="s">
        <v>67</v>
      </c>
      <c r="D595" s="33">
        <v>41730</v>
      </c>
      <c r="E595" s="144">
        <f>DATEDIF(E596,D595,"Y")</f>
        <v>52</v>
      </c>
      <c r="F595" s="144"/>
      <c r="G595" s="144"/>
      <c r="H595" s="144"/>
      <c r="I595" s="144"/>
      <c r="J595" s="144"/>
      <c r="K595" s="144"/>
      <c r="L595" s="145"/>
      <c r="N595" s="5"/>
    </row>
    <row r="596" spans="1:15" ht="15" hidden="1" customHeight="1" outlineLevel="1">
      <c r="A596" s="7"/>
      <c r="B596" s="135"/>
      <c r="C596" s="70" t="s">
        <v>55</v>
      </c>
      <c r="D596" s="29"/>
      <c r="E596" s="336">
        <v>22572</v>
      </c>
      <c r="F596" s="336"/>
      <c r="G596" s="336"/>
      <c r="H596" s="336"/>
      <c r="I596" s="336"/>
      <c r="J596" s="336"/>
      <c r="K596" s="336"/>
      <c r="L596" s="337"/>
      <c r="M596" s="5"/>
    </row>
    <row r="597" spans="1:15" ht="15" hidden="1" customHeight="1" outlineLevel="1">
      <c r="A597" s="7"/>
      <c r="B597" s="135"/>
      <c r="C597" s="148" t="s">
        <v>52</v>
      </c>
      <c r="D597" s="71" t="s">
        <v>53</v>
      </c>
      <c r="E597" s="338" t="s">
        <v>218</v>
      </c>
      <c r="F597" s="338"/>
      <c r="G597" s="338"/>
      <c r="H597" s="338"/>
      <c r="I597" s="338"/>
      <c r="J597" s="338"/>
      <c r="K597" s="338"/>
      <c r="L597" s="339"/>
      <c r="M597" s="5"/>
      <c r="N597" s="5"/>
    </row>
    <row r="598" spans="1:15" ht="15" hidden="1" customHeight="1" outlineLevel="1">
      <c r="A598" s="7"/>
      <c r="B598" s="136"/>
      <c r="C598" s="149"/>
      <c r="D598" s="22" t="s">
        <v>54</v>
      </c>
      <c r="E598" s="340" t="s">
        <v>215</v>
      </c>
      <c r="F598" s="340"/>
      <c r="G598" s="340"/>
      <c r="H598" s="340"/>
      <c r="I598" s="340"/>
      <c r="J598" s="340"/>
      <c r="K598" s="340"/>
      <c r="L598" s="341"/>
      <c r="M598" s="5"/>
      <c r="N598" s="5"/>
    </row>
    <row r="599" spans="1:15" ht="15" hidden="1" customHeight="1" outlineLevel="1">
      <c r="A599" s="7"/>
      <c r="B599" s="160" t="s">
        <v>58</v>
      </c>
      <c r="C599" s="161"/>
      <c r="D599" s="161"/>
      <c r="E599" s="334" t="s">
        <v>76</v>
      </c>
      <c r="F599" s="334"/>
      <c r="G599" s="334"/>
      <c r="H599" s="334"/>
      <c r="I599" s="334"/>
      <c r="J599" s="334"/>
      <c r="K599" s="334"/>
      <c r="L599" s="335"/>
      <c r="M599" s="5"/>
      <c r="N599" s="5"/>
      <c r="O599" s="259" t="s">
        <v>115</v>
      </c>
    </row>
    <row r="600" spans="1:15" ht="15" hidden="1" customHeight="1" outlineLevel="1">
      <c r="B600" s="134" t="s">
        <v>192</v>
      </c>
      <c r="C600" s="137" t="s">
        <v>14</v>
      </c>
      <c r="D600" s="138"/>
      <c r="E600" s="330" t="s">
        <v>68</v>
      </c>
      <c r="F600" s="330"/>
      <c r="G600" s="330"/>
      <c r="H600" s="330"/>
      <c r="I600" s="330"/>
      <c r="J600" s="330"/>
      <c r="K600" s="330"/>
      <c r="L600" s="331"/>
      <c r="N600" s="5"/>
      <c r="O600" s="259"/>
    </row>
    <row r="601" spans="1:15" ht="15" hidden="1" customHeight="1" outlineLevel="1">
      <c r="B601" s="135"/>
      <c r="C601" s="139" t="s">
        <v>12</v>
      </c>
      <c r="D601" s="140"/>
      <c r="E601" s="332" t="s">
        <v>71</v>
      </c>
      <c r="F601" s="332"/>
      <c r="G601" s="332"/>
      <c r="H601" s="332"/>
      <c r="I601" s="332"/>
      <c r="J601" s="332"/>
      <c r="K601" s="332"/>
      <c r="L601" s="333"/>
      <c r="O601" s="259"/>
    </row>
    <row r="602" spans="1:15" ht="15" hidden="1" customHeight="1" outlineLevel="1">
      <c r="B602" s="135"/>
      <c r="C602" s="139" t="s">
        <v>50</v>
      </c>
      <c r="D602" s="140"/>
      <c r="E602" s="332" t="s">
        <v>202</v>
      </c>
      <c r="F602" s="332"/>
      <c r="G602" s="332"/>
      <c r="H602" s="332"/>
      <c r="I602" s="332"/>
      <c r="J602" s="332"/>
      <c r="K602" s="332"/>
      <c r="L602" s="333"/>
      <c r="O602" s="214" t="s">
        <v>116</v>
      </c>
    </row>
    <row r="603" spans="1:15" ht="15" hidden="1" customHeight="1" outlineLevel="1">
      <c r="B603" s="135"/>
      <c r="C603" s="130" t="s">
        <v>38</v>
      </c>
      <c r="D603" s="131"/>
      <c r="E603" s="334" t="s">
        <v>74</v>
      </c>
      <c r="F603" s="334"/>
      <c r="G603" s="334"/>
      <c r="H603" s="334"/>
      <c r="I603" s="334"/>
      <c r="J603" s="334"/>
      <c r="K603" s="334"/>
      <c r="L603" s="335"/>
      <c r="O603" s="214"/>
    </row>
    <row r="604" spans="1:15" ht="15" hidden="1" customHeight="1" outlineLevel="1">
      <c r="A604" s="7"/>
      <c r="B604" s="135"/>
      <c r="C604" s="184" t="s">
        <v>15</v>
      </c>
      <c r="D604" s="14" t="s">
        <v>19</v>
      </c>
      <c r="E604" s="330" t="s">
        <v>25</v>
      </c>
      <c r="F604" s="330"/>
      <c r="G604" s="330"/>
      <c r="H604" s="330"/>
      <c r="I604" s="330"/>
      <c r="J604" s="330"/>
      <c r="K604" s="330"/>
      <c r="L604" s="331"/>
      <c r="M604" s="5"/>
      <c r="O604" s="214"/>
    </row>
    <row r="605" spans="1:15" ht="15" hidden="1" customHeight="1" outlineLevel="1">
      <c r="A605" s="7"/>
      <c r="B605" s="135"/>
      <c r="C605" s="184"/>
      <c r="D605" s="24" t="s">
        <v>16</v>
      </c>
      <c r="E605" s="332" t="s">
        <v>31</v>
      </c>
      <c r="F605" s="332"/>
      <c r="G605" s="332"/>
      <c r="H605" s="332"/>
      <c r="I605" s="332"/>
      <c r="J605" s="332"/>
      <c r="K605" s="332"/>
      <c r="L605" s="333"/>
      <c r="M605" s="5"/>
      <c r="N605" s="1"/>
      <c r="O605" s="214"/>
    </row>
    <row r="606" spans="1:15" ht="15" hidden="1" customHeight="1" outlineLevel="1">
      <c r="A606" s="7"/>
      <c r="B606" s="135"/>
      <c r="C606" s="184"/>
      <c r="D606" s="11" t="s">
        <v>18</v>
      </c>
      <c r="E606" s="334" t="s">
        <v>32</v>
      </c>
      <c r="F606" s="334"/>
      <c r="G606" s="334"/>
      <c r="H606" s="334"/>
      <c r="I606" s="334"/>
      <c r="J606" s="334"/>
      <c r="K606" s="334"/>
      <c r="L606" s="335"/>
      <c r="M606" s="5"/>
      <c r="N606" s="1"/>
      <c r="O606" s="214"/>
    </row>
    <row r="607" spans="1:15" ht="15" hidden="1" customHeight="1" outlineLevel="1">
      <c r="A607" s="7"/>
      <c r="B607" s="135"/>
      <c r="C607" s="184"/>
      <c r="D607" s="14" t="s">
        <v>17</v>
      </c>
      <c r="E607" s="330" t="s">
        <v>33</v>
      </c>
      <c r="F607" s="330"/>
      <c r="G607" s="330"/>
      <c r="H607" s="330"/>
      <c r="I607" s="330"/>
      <c r="J607" s="330"/>
      <c r="K607" s="330"/>
      <c r="L607" s="331"/>
      <c r="M607" s="5"/>
      <c r="N607" s="1"/>
      <c r="O607" s="214"/>
    </row>
    <row r="608" spans="1:15" ht="15" hidden="1" customHeight="1" outlineLevel="1">
      <c r="A608" s="7"/>
      <c r="B608" s="136"/>
      <c r="C608" s="184"/>
      <c r="D608" s="24" t="s">
        <v>51</v>
      </c>
      <c r="E608" s="330" t="s">
        <v>33</v>
      </c>
      <c r="F608" s="330"/>
      <c r="G608" s="330"/>
      <c r="H608" s="330"/>
      <c r="I608" s="330"/>
      <c r="J608" s="330"/>
      <c r="K608" s="330"/>
      <c r="L608" s="331"/>
      <c r="N608" s="1"/>
      <c r="O608" s="214"/>
    </row>
    <row r="609" spans="1:15" ht="15" hidden="1" customHeight="1" outlineLevel="1">
      <c r="A609" s="7"/>
      <c r="B609" s="160" t="s">
        <v>59</v>
      </c>
      <c r="C609" s="161"/>
      <c r="D609" s="161"/>
      <c r="E609" s="334" t="s">
        <v>76</v>
      </c>
      <c r="F609" s="334"/>
      <c r="G609" s="334"/>
      <c r="H609" s="334"/>
      <c r="I609" s="334"/>
      <c r="J609" s="334"/>
      <c r="K609" s="334"/>
      <c r="L609" s="335"/>
      <c r="N609" s="1"/>
      <c r="O609" s="259" t="s">
        <v>110</v>
      </c>
    </row>
    <row r="610" spans="1:15" ht="15" hidden="1" customHeight="1" outlineLevel="1">
      <c r="A610" s="7"/>
      <c r="B610" s="134" t="s">
        <v>193</v>
      </c>
      <c r="C610" s="137" t="s">
        <v>14</v>
      </c>
      <c r="D610" s="138"/>
      <c r="E610" s="330" t="s">
        <v>73</v>
      </c>
      <c r="F610" s="330"/>
      <c r="G610" s="330"/>
      <c r="H610" s="330"/>
      <c r="I610" s="330"/>
      <c r="J610" s="330"/>
      <c r="K610" s="330"/>
      <c r="L610" s="331"/>
      <c r="N610" s="1"/>
      <c r="O610" s="259"/>
    </row>
    <row r="611" spans="1:15" ht="15" hidden="1" customHeight="1" outlineLevel="1">
      <c r="A611" s="7"/>
      <c r="B611" s="135"/>
      <c r="C611" s="139" t="s">
        <v>12</v>
      </c>
      <c r="D611" s="140"/>
      <c r="E611" s="332" t="s">
        <v>72</v>
      </c>
      <c r="F611" s="332"/>
      <c r="G611" s="332"/>
      <c r="H611" s="332"/>
      <c r="I611" s="332"/>
      <c r="J611" s="332"/>
      <c r="K611" s="332"/>
      <c r="L611" s="333"/>
      <c r="O611" s="259"/>
    </row>
    <row r="612" spans="1:15" ht="15" hidden="1" customHeight="1" outlineLevel="1">
      <c r="A612" s="7"/>
      <c r="B612" s="135"/>
      <c r="C612" s="139" t="s">
        <v>50</v>
      </c>
      <c r="D612" s="140"/>
      <c r="E612" s="332" t="s">
        <v>202</v>
      </c>
      <c r="F612" s="332"/>
      <c r="G612" s="332"/>
      <c r="H612" s="332"/>
      <c r="I612" s="332"/>
      <c r="J612" s="332"/>
      <c r="K612" s="332"/>
      <c r="L612" s="333"/>
      <c r="O612" s="214" t="s">
        <v>117</v>
      </c>
    </row>
    <row r="613" spans="1:15" ht="15" hidden="1" customHeight="1" outlineLevel="1">
      <c r="A613" s="7"/>
      <c r="B613" s="135"/>
      <c r="C613" s="130" t="s">
        <v>38</v>
      </c>
      <c r="D613" s="131"/>
      <c r="E613" s="334" t="s">
        <v>75</v>
      </c>
      <c r="F613" s="334"/>
      <c r="G613" s="334"/>
      <c r="H613" s="334"/>
      <c r="I613" s="334"/>
      <c r="J613" s="334"/>
      <c r="K613" s="334"/>
      <c r="L613" s="335"/>
      <c r="O613" s="214"/>
    </row>
    <row r="614" spans="1:15" ht="15" hidden="1" customHeight="1" outlineLevel="1">
      <c r="A614" s="7"/>
      <c r="B614" s="135"/>
      <c r="C614" s="184" t="s">
        <v>15</v>
      </c>
      <c r="D614" s="23" t="s">
        <v>19</v>
      </c>
      <c r="E614" s="330" t="s">
        <v>25</v>
      </c>
      <c r="F614" s="330"/>
      <c r="G614" s="330"/>
      <c r="H614" s="330"/>
      <c r="I614" s="330"/>
      <c r="J614" s="330"/>
      <c r="K614" s="330"/>
      <c r="L614" s="331"/>
      <c r="M614" s="5"/>
      <c r="O614" s="214"/>
    </row>
    <row r="615" spans="1:15" ht="15" hidden="1" customHeight="1" outlineLevel="1">
      <c r="A615" s="7"/>
      <c r="B615" s="135"/>
      <c r="C615" s="184"/>
      <c r="D615" s="15" t="s">
        <v>16</v>
      </c>
      <c r="E615" s="332" t="s">
        <v>31</v>
      </c>
      <c r="F615" s="332"/>
      <c r="G615" s="332"/>
      <c r="H615" s="332"/>
      <c r="I615" s="332"/>
      <c r="J615" s="332"/>
      <c r="K615" s="332"/>
      <c r="L615" s="333"/>
      <c r="M615" s="5"/>
      <c r="N615" s="5"/>
      <c r="O615" s="214"/>
    </row>
    <row r="616" spans="1:15" ht="15" hidden="1" customHeight="1" outlineLevel="1">
      <c r="A616" s="7"/>
      <c r="B616" s="135"/>
      <c r="C616" s="184"/>
      <c r="D616" s="11" t="s">
        <v>18</v>
      </c>
      <c r="E616" s="334" t="s">
        <v>32</v>
      </c>
      <c r="F616" s="334"/>
      <c r="G616" s="334"/>
      <c r="H616" s="334"/>
      <c r="I616" s="334"/>
      <c r="J616" s="334"/>
      <c r="K616" s="334"/>
      <c r="L616" s="335"/>
      <c r="M616" s="5"/>
      <c r="N616" s="5"/>
      <c r="O616" s="214"/>
    </row>
    <row r="617" spans="1:15" ht="15" hidden="1" customHeight="1" outlineLevel="1">
      <c r="A617" s="7"/>
      <c r="B617" s="135"/>
      <c r="C617" s="184"/>
      <c r="D617" s="23" t="s">
        <v>17</v>
      </c>
      <c r="E617" s="330" t="s">
        <v>33</v>
      </c>
      <c r="F617" s="330"/>
      <c r="G617" s="330"/>
      <c r="H617" s="330"/>
      <c r="I617" s="330"/>
      <c r="J617" s="330"/>
      <c r="K617" s="330"/>
      <c r="L617" s="331"/>
      <c r="M617" s="5"/>
      <c r="N617" s="5"/>
      <c r="O617" s="214"/>
    </row>
    <row r="618" spans="1:15" ht="15" hidden="1" customHeight="1" outlineLevel="1" thickBot="1">
      <c r="A618" s="7"/>
      <c r="B618" s="141"/>
      <c r="C618" s="185"/>
      <c r="D618" s="26" t="s">
        <v>51</v>
      </c>
      <c r="E618" s="330" t="s">
        <v>33</v>
      </c>
      <c r="F618" s="330"/>
      <c r="G618" s="330"/>
      <c r="H618" s="330"/>
      <c r="I618" s="330"/>
      <c r="J618" s="330"/>
      <c r="K618" s="330"/>
      <c r="L618" s="331"/>
      <c r="N618" s="5"/>
      <c r="O618" s="214"/>
    </row>
    <row r="619" spans="1:15" ht="22.5" customHeight="1" outlineLevel="1">
      <c r="A619" s="7"/>
      <c r="B619" s="154" t="s">
        <v>258</v>
      </c>
      <c r="C619" s="155"/>
      <c r="D619" s="155"/>
      <c r="E619" s="314" t="s">
        <v>49</v>
      </c>
      <c r="F619" s="314"/>
      <c r="G619" s="314"/>
      <c r="H619" s="314"/>
      <c r="I619" s="314"/>
      <c r="J619" s="314"/>
      <c r="K619" s="314"/>
      <c r="L619" s="315"/>
      <c r="O619" s="8" t="s">
        <v>108</v>
      </c>
    </row>
    <row r="620" spans="1:15" ht="15" customHeight="1" outlineLevel="1">
      <c r="A620" s="7"/>
      <c r="B620" s="134" t="s">
        <v>259</v>
      </c>
      <c r="C620" s="137" t="s">
        <v>14</v>
      </c>
      <c r="D620" s="138"/>
      <c r="E620" s="330" t="s">
        <v>69</v>
      </c>
      <c r="F620" s="330"/>
      <c r="G620" s="330"/>
      <c r="H620" s="330"/>
      <c r="I620" s="330"/>
      <c r="J620" s="330"/>
      <c r="K620" s="330"/>
      <c r="L620" s="331"/>
      <c r="O620" s="8" t="s">
        <v>109</v>
      </c>
    </row>
    <row r="621" spans="1:15" ht="15" customHeight="1" outlineLevel="1">
      <c r="A621" s="7"/>
      <c r="B621" s="135"/>
      <c r="C621" s="139" t="s">
        <v>12</v>
      </c>
      <c r="D621" s="140"/>
      <c r="E621" s="332" t="s">
        <v>23</v>
      </c>
      <c r="F621" s="332"/>
      <c r="G621" s="332"/>
      <c r="H621" s="332"/>
      <c r="I621" s="332"/>
      <c r="J621" s="332"/>
      <c r="K621" s="332"/>
      <c r="L621" s="333"/>
      <c r="O621" s="68"/>
    </row>
    <row r="622" spans="1:15" ht="15" customHeight="1" outlineLevel="1">
      <c r="A622" s="7"/>
      <c r="B622" s="135"/>
      <c r="C622" s="139" t="s">
        <v>50</v>
      </c>
      <c r="D622" s="140"/>
      <c r="E622" s="332" t="s">
        <v>202</v>
      </c>
      <c r="F622" s="332"/>
      <c r="G622" s="332"/>
      <c r="H622" s="332"/>
      <c r="I622" s="332"/>
      <c r="J622" s="332"/>
      <c r="K622" s="332"/>
      <c r="L622" s="333"/>
    </row>
    <row r="623" spans="1:15" ht="15" customHeight="1" outlineLevel="1" thickBot="1">
      <c r="A623" s="7"/>
      <c r="B623" s="135"/>
      <c r="C623" s="130" t="s">
        <v>38</v>
      </c>
      <c r="D623" s="131"/>
      <c r="E623" s="334" t="s">
        <v>39</v>
      </c>
      <c r="F623" s="334"/>
      <c r="G623" s="334"/>
      <c r="H623" s="334"/>
      <c r="I623" s="334"/>
      <c r="J623" s="334"/>
      <c r="K623" s="334"/>
      <c r="L623" s="335"/>
    </row>
    <row r="624" spans="1:15" ht="15" hidden="1" customHeight="1" outlineLevel="1">
      <c r="B624" s="135"/>
      <c r="C624" s="211" t="s">
        <v>11</v>
      </c>
      <c r="D624" s="129"/>
      <c r="E624" s="334" t="s">
        <v>24</v>
      </c>
      <c r="F624" s="334"/>
      <c r="G624" s="334"/>
      <c r="H624" s="334"/>
      <c r="I624" s="334"/>
      <c r="J624" s="334"/>
      <c r="K624" s="334"/>
      <c r="L624" s="335"/>
      <c r="M624" s="5"/>
    </row>
    <row r="625" spans="1:15" ht="15" hidden="1" customHeight="1" outlineLevel="1">
      <c r="B625" s="135"/>
      <c r="C625" s="32" t="s">
        <v>67</v>
      </c>
      <c r="D625" s="33">
        <v>41730</v>
      </c>
      <c r="E625" s="144">
        <f>DATEDIF(E626,D625,"Y")</f>
        <v>52</v>
      </c>
      <c r="F625" s="144"/>
      <c r="G625" s="144"/>
      <c r="H625" s="144"/>
      <c r="I625" s="144"/>
      <c r="J625" s="144"/>
      <c r="K625" s="144"/>
      <c r="L625" s="145"/>
      <c r="N625" s="5"/>
    </row>
    <row r="626" spans="1:15" ht="15" hidden="1" customHeight="1" outlineLevel="1">
      <c r="A626" s="7"/>
      <c r="B626" s="135"/>
      <c r="C626" s="70" t="s">
        <v>55</v>
      </c>
      <c r="D626" s="29"/>
      <c r="E626" s="336">
        <v>22572</v>
      </c>
      <c r="F626" s="336"/>
      <c r="G626" s="336"/>
      <c r="H626" s="336"/>
      <c r="I626" s="336"/>
      <c r="J626" s="336"/>
      <c r="K626" s="336"/>
      <c r="L626" s="337"/>
      <c r="M626" s="5"/>
    </row>
    <row r="627" spans="1:15" ht="15" hidden="1" customHeight="1" outlineLevel="1">
      <c r="A627" s="7"/>
      <c r="B627" s="135"/>
      <c r="C627" s="148" t="s">
        <v>52</v>
      </c>
      <c r="D627" s="71" t="s">
        <v>53</v>
      </c>
      <c r="E627" s="338" t="s">
        <v>218</v>
      </c>
      <c r="F627" s="338"/>
      <c r="G627" s="338"/>
      <c r="H627" s="338"/>
      <c r="I627" s="338"/>
      <c r="J627" s="338"/>
      <c r="K627" s="338"/>
      <c r="L627" s="339"/>
      <c r="M627" s="5"/>
      <c r="N627" s="5"/>
    </row>
    <row r="628" spans="1:15" ht="15" hidden="1" customHeight="1" outlineLevel="1">
      <c r="A628" s="7"/>
      <c r="B628" s="136"/>
      <c r="C628" s="149"/>
      <c r="D628" s="22" t="s">
        <v>54</v>
      </c>
      <c r="E628" s="340" t="s">
        <v>215</v>
      </c>
      <c r="F628" s="340"/>
      <c r="G628" s="340"/>
      <c r="H628" s="340"/>
      <c r="I628" s="340"/>
      <c r="J628" s="340"/>
      <c r="K628" s="340"/>
      <c r="L628" s="341"/>
      <c r="M628" s="5"/>
      <c r="N628" s="5"/>
    </row>
    <row r="629" spans="1:15" ht="15" hidden="1" customHeight="1" outlineLevel="1">
      <c r="A629" s="7"/>
      <c r="B629" s="160" t="s">
        <v>58</v>
      </c>
      <c r="C629" s="161"/>
      <c r="D629" s="161"/>
      <c r="E629" s="334" t="s">
        <v>76</v>
      </c>
      <c r="F629" s="334"/>
      <c r="G629" s="334"/>
      <c r="H629" s="334"/>
      <c r="I629" s="334"/>
      <c r="J629" s="334"/>
      <c r="K629" s="334"/>
      <c r="L629" s="335"/>
      <c r="M629" s="5"/>
      <c r="N629" s="5"/>
      <c r="O629" s="259" t="s">
        <v>115</v>
      </c>
    </row>
    <row r="630" spans="1:15" ht="15" hidden="1" customHeight="1" outlineLevel="1">
      <c r="B630" s="134" t="s">
        <v>194</v>
      </c>
      <c r="C630" s="137" t="s">
        <v>14</v>
      </c>
      <c r="D630" s="138"/>
      <c r="E630" s="330" t="s">
        <v>68</v>
      </c>
      <c r="F630" s="330"/>
      <c r="G630" s="330"/>
      <c r="H630" s="330"/>
      <c r="I630" s="330"/>
      <c r="J630" s="330"/>
      <c r="K630" s="330"/>
      <c r="L630" s="331"/>
      <c r="N630" s="5"/>
      <c r="O630" s="259"/>
    </row>
    <row r="631" spans="1:15" ht="15" hidden="1" customHeight="1" outlineLevel="1">
      <c r="B631" s="135"/>
      <c r="C631" s="139" t="s">
        <v>12</v>
      </c>
      <c r="D631" s="140"/>
      <c r="E631" s="332" t="s">
        <v>71</v>
      </c>
      <c r="F631" s="332"/>
      <c r="G631" s="332"/>
      <c r="H631" s="332"/>
      <c r="I631" s="332"/>
      <c r="J631" s="332"/>
      <c r="K631" s="332"/>
      <c r="L631" s="333"/>
      <c r="O631" s="259"/>
    </row>
    <row r="632" spans="1:15" ht="15" hidden="1" customHeight="1" outlineLevel="1">
      <c r="B632" s="135"/>
      <c r="C632" s="139" t="s">
        <v>50</v>
      </c>
      <c r="D632" s="140"/>
      <c r="E632" s="332" t="s">
        <v>202</v>
      </c>
      <c r="F632" s="332"/>
      <c r="G632" s="332"/>
      <c r="H632" s="332"/>
      <c r="I632" s="332"/>
      <c r="J632" s="332"/>
      <c r="K632" s="332"/>
      <c r="L632" s="333"/>
      <c r="O632" s="214" t="s">
        <v>116</v>
      </c>
    </row>
    <row r="633" spans="1:15" ht="15" hidden="1" customHeight="1" outlineLevel="1">
      <c r="B633" s="135"/>
      <c r="C633" s="130" t="s">
        <v>38</v>
      </c>
      <c r="D633" s="131"/>
      <c r="E633" s="334" t="s">
        <v>74</v>
      </c>
      <c r="F633" s="334"/>
      <c r="G633" s="334"/>
      <c r="H633" s="334"/>
      <c r="I633" s="334"/>
      <c r="J633" s="334"/>
      <c r="K633" s="334"/>
      <c r="L633" s="335"/>
      <c r="O633" s="214"/>
    </row>
    <row r="634" spans="1:15" ht="15" hidden="1" customHeight="1" outlineLevel="1">
      <c r="A634" s="7"/>
      <c r="B634" s="135"/>
      <c r="C634" s="184" t="s">
        <v>15</v>
      </c>
      <c r="D634" s="14" t="s">
        <v>19</v>
      </c>
      <c r="E634" s="330" t="s">
        <v>25</v>
      </c>
      <c r="F634" s="330"/>
      <c r="G634" s="330"/>
      <c r="H634" s="330"/>
      <c r="I634" s="330"/>
      <c r="J634" s="330"/>
      <c r="K634" s="330"/>
      <c r="L634" s="331"/>
      <c r="M634" s="5"/>
      <c r="O634" s="214"/>
    </row>
    <row r="635" spans="1:15" ht="15" hidden="1" customHeight="1" outlineLevel="1">
      <c r="A635" s="7"/>
      <c r="B635" s="135"/>
      <c r="C635" s="184"/>
      <c r="D635" s="24" t="s">
        <v>16</v>
      </c>
      <c r="E635" s="332" t="s">
        <v>31</v>
      </c>
      <c r="F635" s="332"/>
      <c r="G635" s="332"/>
      <c r="H635" s="332"/>
      <c r="I635" s="332"/>
      <c r="J635" s="332"/>
      <c r="K635" s="332"/>
      <c r="L635" s="333"/>
      <c r="M635" s="5"/>
      <c r="N635" s="1"/>
      <c r="O635" s="214"/>
    </row>
    <row r="636" spans="1:15" ht="15" hidden="1" customHeight="1" outlineLevel="1">
      <c r="A636" s="7"/>
      <c r="B636" s="135"/>
      <c r="C636" s="184"/>
      <c r="D636" s="11" t="s">
        <v>18</v>
      </c>
      <c r="E636" s="334" t="s">
        <v>32</v>
      </c>
      <c r="F636" s="334"/>
      <c r="G636" s="334"/>
      <c r="H636" s="334"/>
      <c r="I636" s="334"/>
      <c r="J636" s="334"/>
      <c r="K636" s="334"/>
      <c r="L636" s="335"/>
      <c r="M636" s="5"/>
      <c r="N636" s="1"/>
      <c r="O636" s="214"/>
    </row>
    <row r="637" spans="1:15" ht="15" hidden="1" customHeight="1" outlineLevel="1">
      <c r="A637" s="7"/>
      <c r="B637" s="135"/>
      <c r="C637" s="184"/>
      <c r="D637" s="14" t="s">
        <v>17</v>
      </c>
      <c r="E637" s="330" t="s">
        <v>33</v>
      </c>
      <c r="F637" s="330"/>
      <c r="G637" s="330"/>
      <c r="H637" s="330"/>
      <c r="I637" s="330"/>
      <c r="J637" s="330"/>
      <c r="K637" s="330"/>
      <c r="L637" s="331"/>
      <c r="M637" s="5"/>
      <c r="N637" s="1"/>
      <c r="O637" s="214"/>
    </row>
    <row r="638" spans="1:15" ht="15" hidden="1" customHeight="1" outlineLevel="1">
      <c r="A638" s="7"/>
      <c r="B638" s="136"/>
      <c r="C638" s="184"/>
      <c r="D638" s="24" t="s">
        <v>51</v>
      </c>
      <c r="E638" s="330" t="s">
        <v>33</v>
      </c>
      <c r="F638" s="330"/>
      <c r="G638" s="330"/>
      <c r="H638" s="330"/>
      <c r="I638" s="330"/>
      <c r="J638" s="330"/>
      <c r="K638" s="330"/>
      <c r="L638" s="331"/>
      <c r="N638" s="1"/>
      <c r="O638" s="214"/>
    </row>
    <row r="639" spans="1:15" ht="15" hidden="1" customHeight="1" outlineLevel="1">
      <c r="A639" s="7"/>
      <c r="B639" s="160" t="s">
        <v>59</v>
      </c>
      <c r="C639" s="161"/>
      <c r="D639" s="161"/>
      <c r="E639" s="334" t="s">
        <v>76</v>
      </c>
      <c r="F639" s="334"/>
      <c r="G639" s="334"/>
      <c r="H639" s="334"/>
      <c r="I639" s="334"/>
      <c r="J639" s="334"/>
      <c r="K639" s="334"/>
      <c r="L639" s="335"/>
      <c r="N639" s="1"/>
      <c r="O639" s="259" t="s">
        <v>110</v>
      </c>
    </row>
    <row r="640" spans="1:15" ht="15" hidden="1" customHeight="1" outlineLevel="1">
      <c r="A640" s="7"/>
      <c r="B640" s="134" t="s">
        <v>195</v>
      </c>
      <c r="C640" s="137" t="s">
        <v>14</v>
      </c>
      <c r="D640" s="138"/>
      <c r="E640" s="330" t="s">
        <v>73</v>
      </c>
      <c r="F640" s="330"/>
      <c r="G640" s="330"/>
      <c r="H640" s="330"/>
      <c r="I640" s="330"/>
      <c r="J640" s="330"/>
      <c r="K640" s="330"/>
      <c r="L640" s="331"/>
      <c r="N640" s="1"/>
      <c r="O640" s="259"/>
    </row>
    <row r="641" spans="1:15" ht="15" hidden="1" customHeight="1" outlineLevel="1">
      <c r="A641" s="7"/>
      <c r="B641" s="135"/>
      <c r="C641" s="139" t="s">
        <v>12</v>
      </c>
      <c r="D641" s="140"/>
      <c r="E641" s="332" t="s">
        <v>72</v>
      </c>
      <c r="F641" s="332"/>
      <c r="G641" s="332"/>
      <c r="H641" s="332"/>
      <c r="I641" s="332"/>
      <c r="J641" s="332"/>
      <c r="K641" s="332"/>
      <c r="L641" s="333"/>
      <c r="O641" s="259"/>
    </row>
    <row r="642" spans="1:15" ht="15" hidden="1" customHeight="1" outlineLevel="1">
      <c r="A642" s="7"/>
      <c r="B642" s="135"/>
      <c r="C642" s="139" t="s">
        <v>50</v>
      </c>
      <c r="D642" s="140"/>
      <c r="E642" s="332" t="s">
        <v>202</v>
      </c>
      <c r="F642" s="332"/>
      <c r="G642" s="332"/>
      <c r="H642" s="332"/>
      <c r="I642" s="332"/>
      <c r="J642" s="332"/>
      <c r="K642" s="332"/>
      <c r="L642" s="333"/>
      <c r="O642" s="214" t="s">
        <v>117</v>
      </c>
    </row>
    <row r="643" spans="1:15" ht="15" hidden="1" customHeight="1" outlineLevel="1">
      <c r="A643" s="7"/>
      <c r="B643" s="135"/>
      <c r="C643" s="130" t="s">
        <v>38</v>
      </c>
      <c r="D643" s="131"/>
      <c r="E643" s="334" t="s">
        <v>75</v>
      </c>
      <c r="F643" s="334"/>
      <c r="G643" s="334"/>
      <c r="H643" s="334"/>
      <c r="I643" s="334"/>
      <c r="J643" s="334"/>
      <c r="K643" s="334"/>
      <c r="L643" s="335"/>
      <c r="O643" s="214"/>
    </row>
    <row r="644" spans="1:15" ht="15" hidden="1" customHeight="1" outlineLevel="1">
      <c r="A644" s="7"/>
      <c r="B644" s="135"/>
      <c r="C644" s="184" t="s">
        <v>15</v>
      </c>
      <c r="D644" s="23" t="s">
        <v>19</v>
      </c>
      <c r="E644" s="330" t="s">
        <v>25</v>
      </c>
      <c r="F644" s="330"/>
      <c r="G644" s="330"/>
      <c r="H644" s="330"/>
      <c r="I644" s="330"/>
      <c r="J644" s="330"/>
      <c r="K644" s="330"/>
      <c r="L644" s="331"/>
      <c r="M644" s="5"/>
      <c r="O644" s="214"/>
    </row>
    <row r="645" spans="1:15" ht="15" hidden="1" customHeight="1" outlineLevel="1">
      <c r="A645" s="7"/>
      <c r="B645" s="135"/>
      <c r="C645" s="184"/>
      <c r="D645" s="15" t="s">
        <v>16</v>
      </c>
      <c r="E645" s="332" t="s">
        <v>31</v>
      </c>
      <c r="F645" s="332"/>
      <c r="G645" s="332"/>
      <c r="H645" s="332"/>
      <c r="I645" s="332"/>
      <c r="J645" s="332"/>
      <c r="K645" s="332"/>
      <c r="L645" s="333"/>
      <c r="M645" s="5"/>
      <c r="N645" s="5"/>
      <c r="O645" s="214"/>
    </row>
    <row r="646" spans="1:15" ht="15" hidden="1" customHeight="1" outlineLevel="1">
      <c r="A646" s="7"/>
      <c r="B646" s="135"/>
      <c r="C646" s="184"/>
      <c r="D646" s="11" t="s">
        <v>18</v>
      </c>
      <c r="E646" s="334" t="s">
        <v>32</v>
      </c>
      <c r="F646" s="334"/>
      <c r="G646" s="334"/>
      <c r="H646" s="334"/>
      <c r="I646" s="334"/>
      <c r="J646" s="334"/>
      <c r="K646" s="334"/>
      <c r="L646" s="335"/>
      <c r="M646" s="5"/>
      <c r="N646" s="5"/>
      <c r="O646" s="214"/>
    </row>
    <row r="647" spans="1:15" ht="15" hidden="1" customHeight="1" outlineLevel="1">
      <c r="A647" s="7"/>
      <c r="B647" s="135"/>
      <c r="C647" s="184"/>
      <c r="D647" s="23" t="s">
        <v>17</v>
      </c>
      <c r="E647" s="330" t="s">
        <v>33</v>
      </c>
      <c r="F647" s="330"/>
      <c r="G647" s="330"/>
      <c r="H647" s="330"/>
      <c r="I647" s="330"/>
      <c r="J647" s="330"/>
      <c r="K647" s="330"/>
      <c r="L647" s="331"/>
      <c r="M647" s="5"/>
      <c r="N647" s="5"/>
      <c r="O647" s="214"/>
    </row>
    <row r="648" spans="1:15" ht="15" hidden="1" customHeight="1" outlineLevel="1" thickBot="1">
      <c r="A648" s="7"/>
      <c r="B648" s="141"/>
      <c r="C648" s="185"/>
      <c r="D648" s="26" t="s">
        <v>51</v>
      </c>
      <c r="E648" s="330" t="s">
        <v>33</v>
      </c>
      <c r="F648" s="330"/>
      <c r="G648" s="330"/>
      <c r="H648" s="330"/>
      <c r="I648" s="330"/>
      <c r="J648" s="330"/>
      <c r="K648" s="330"/>
      <c r="L648" s="331"/>
      <c r="N648" s="5"/>
      <c r="O648" s="214"/>
    </row>
    <row r="649" spans="1:15" ht="22.5" customHeight="1" outlineLevel="1">
      <c r="A649" s="7"/>
      <c r="B649" s="154" t="s">
        <v>260</v>
      </c>
      <c r="C649" s="155"/>
      <c r="D649" s="155"/>
      <c r="E649" s="314" t="s">
        <v>49</v>
      </c>
      <c r="F649" s="314"/>
      <c r="G649" s="314"/>
      <c r="H649" s="314"/>
      <c r="I649" s="314"/>
      <c r="J649" s="314"/>
      <c r="K649" s="314"/>
      <c r="L649" s="315"/>
      <c r="O649" s="8" t="s">
        <v>108</v>
      </c>
    </row>
    <row r="650" spans="1:15" ht="15" customHeight="1" outlineLevel="1">
      <c r="A650" s="7"/>
      <c r="B650" s="134" t="s">
        <v>261</v>
      </c>
      <c r="C650" s="137" t="s">
        <v>14</v>
      </c>
      <c r="D650" s="138"/>
      <c r="E650" s="330" t="s">
        <v>69</v>
      </c>
      <c r="F650" s="330"/>
      <c r="G650" s="330"/>
      <c r="H650" s="330"/>
      <c r="I650" s="330"/>
      <c r="J650" s="330"/>
      <c r="K650" s="330"/>
      <c r="L650" s="331"/>
      <c r="O650" s="8" t="s">
        <v>109</v>
      </c>
    </row>
    <row r="651" spans="1:15" ht="15" customHeight="1" outlineLevel="1">
      <c r="A651" s="7"/>
      <c r="B651" s="135"/>
      <c r="C651" s="139" t="s">
        <v>12</v>
      </c>
      <c r="D651" s="140"/>
      <c r="E651" s="332" t="s">
        <v>23</v>
      </c>
      <c r="F651" s="332"/>
      <c r="G651" s="332"/>
      <c r="H651" s="332"/>
      <c r="I651" s="332"/>
      <c r="J651" s="332"/>
      <c r="K651" s="332"/>
      <c r="L651" s="333"/>
      <c r="O651" s="68"/>
    </row>
    <row r="652" spans="1:15" ht="15" customHeight="1" outlineLevel="1">
      <c r="A652" s="7"/>
      <c r="B652" s="135"/>
      <c r="C652" s="139" t="s">
        <v>50</v>
      </c>
      <c r="D652" s="140"/>
      <c r="E652" s="332" t="s">
        <v>202</v>
      </c>
      <c r="F652" s="332"/>
      <c r="G652" s="332"/>
      <c r="H652" s="332"/>
      <c r="I652" s="332"/>
      <c r="J652" s="332"/>
      <c r="K652" s="332"/>
      <c r="L652" s="333"/>
    </row>
    <row r="653" spans="1:15" ht="15" customHeight="1" outlineLevel="1" thickBot="1">
      <c r="A653" s="7"/>
      <c r="B653" s="135"/>
      <c r="C653" s="130" t="s">
        <v>38</v>
      </c>
      <c r="D653" s="131"/>
      <c r="E653" s="334" t="s">
        <v>39</v>
      </c>
      <c r="F653" s="334"/>
      <c r="G653" s="334"/>
      <c r="H653" s="334"/>
      <c r="I653" s="334"/>
      <c r="J653" s="334"/>
      <c r="K653" s="334"/>
      <c r="L653" s="335"/>
    </row>
    <row r="654" spans="1:15" ht="15" hidden="1" customHeight="1" outlineLevel="1">
      <c r="B654" s="135"/>
      <c r="C654" s="211" t="s">
        <v>11</v>
      </c>
      <c r="D654" s="129"/>
      <c r="E654" s="334" t="s">
        <v>24</v>
      </c>
      <c r="F654" s="334"/>
      <c r="G654" s="334"/>
      <c r="H654" s="334"/>
      <c r="I654" s="334"/>
      <c r="J654" s="334"/>
      <c r="K654" s="334"/>
      <c r="L654" s="335"/>
      <c r="M654" s="5"/>
    </row>
    <row r="655" spans="1:15" ht="15" hidden="1" customHeight="1" outlineLevel="1">
      <c r="B655" s="135"/>
      <c r="C655" s="32" t="s">
        <v>67</v>
      </c>
      <c r="D655" s="33">
        <v>41730</v>
      </c>
      <c r="E655" s="144">
        <f>DATEDIF(E656,D655,"Y")</f>
        <v>52</v>
      </c>
      <c r="F655" s="144"/>
      <c r="G655" s="144"/>
      <c r="H655" s="144"/>
      <c r="I655" s="144"/>
      <c r="J655" s="144"/>
      <c r="K655" s="144"/>
      <c r="L655" s="145"/>
      <c r="N655" s="5"/>
    </row>
    <row r="656" spans="1:15" ht="15" hidden="1" customHeight="1" outlineLevel="1">
      <c r="A656" s="7"/>
      <c r="B656" s="135"/>
      <c r="C656" s="70" t="s">
        <v>55</v>
      </c>
      <c r="D656" s="29"/>
      <c r="E656" s="336">
        <v>22572</v>
      </c>
      <c r="F656" s="336"/>
      <c r="G656" s="336"/>
      <c r="H656" s="336"/>
      <c r="I656" s="336"/>
      <c r="J656" s="336"/>
      <c r="K656" s="336"/>
      <c r="L656" s="337"/>
      <c r="M656" s="5"/>
    </row>
    <row r="657" spans="1:15" ht="15" hidden="1" customHeight="1" outlineLevel="1">
      <c r="A657" s="7"/>
      <c r="B657" s="135"/>
      <c r="C657" s="148" t="s">
        <v>52</v>
      </c>
      <c r="D657" s="71" t="s">
        <v>53</v>
      </c>
      <c r="E657" s="338" t="s">
        <v>218</v>
      </c>
      <c r="F657" s="338"/>
      <c r="G657" s="338"/>
      <c r="H657" s="338"/>
      <c r="I657" s="338"/>
      <c r="J657" s="338"/>
      <c r="K657" s="338"/>
      <c r="L657" s="339"/>
      <c r="M657" s="5"/>
      <c r="N657" s="5"/>
    </row>
    <row r="658" spans="1:15" ht="15" hidden="1" customHeight="1" outlineLevel="1">
      <c r="A658" s="7"/>
      <c r="B658" s="136"/>
      <c r="C658" s="149"/>
      <c r="D658" s="22" t="s">
        <v>54</v>
      </c>
      <c r="E658" s="340" t="s">
        <v>215</v>
      </c>
      <c r="F658" s="340"/>
      <c r="G658" s="340"/>
      <c r="H658" s="340"/>
      <c r="I658" s="340"/>
      <c r="J658" s="340"/>
      <c r="K658" s="340"/>
      <c r="L658" s="341"/>
      <c r="M658" s="5"/>
      <c r="N658" s="5"/>
    </row>
    <row r="659" spans="1:15" ht="15" hidden="1" customHeight="1" outlineLevel="1">
      <c r="A659" s="7"/>
      <c r="B659" s="160" t="s">
        <v>58</v>
      </c>
      <c r="C659" s="161"/>
      <c r="D659" s="161"/>
      <c r="E659" s="334" t="s">
        <v>76</v>
      </c>
      <c r="F659" s="334"/>
      <c r="G659" s="334"/>
      <c r="H659" s="334"/>
      <c r="I659" s="334"/>
      <c r="J659" s="334"/>
      <c r="K659" s="334"/>
      <c r="L659" s="335"/>
      <c r="M659" s="5"/>
      <c r="N659" s="5"/>
      <c r="O659" s="259" t="s">
        <v>115</v>
      </c>
    </row>
    <row r="660" spans="1:15" ht="15" hidden="1" customHeight="1" outlineLevel="1">
      <c r="B660" s="134" t="s">
        <v>196</v>
      </c>
      <c r="C660" s="137" t="s">
        <v>14</v>
      </c>
      <c r="D660" s="138"/>
      <c r="E660" s="330" t="s">
        <v>68</v>
      </c>
      <c r="F660" s="330"/>
      <c r="G660" s="330"/>
      <c r="H660" s="330"/>
      <c r="I660" s="330"/>
      <c r="J660" s="330"/>
      <c r="K660" s="330"/>
      <c r="L660" s="331"/>
      <c r="N660" s="5"/>
      <c r="O660" s="259"/>
    </row>
    <row r="661" spans="1:15" ht="15" hidden="1" customHeight="1" outlineLevel="1">
      <c r="B661" s="135"/>
      <c r="C661" s="139" t="s">
        <v>12</v>
      </c>
      <c r="D661" s="140"/>
      <c r="E661" s="332" t="s">
        <v>71</v>
      </c>
      <c r="F661" s="332"/>
      <c r="G661" s="332"/>
      <c r="H661" s="332"/>
      <c r="I661" s="332"/>
      <c r="J661" s="332"/>
      <c r="K661" s="332"/>
      <c r="L661" s="333"/>
      <c r="O661" s="259"/>
    </row>
    <row r="662" spans="1:15" ht="15" hidden="1" customHeight="1" outlineLevel="1">
      <c r="B662" s="135"/>
      <c r="C662" s="139" t="s">
        <v>50</v>
      </c>
      <c r="D662" s="140"/>
      <c r="E662" s="332" t="s">
        <v>202</v>
      </c>
      <c r="F662" s="332"/>
      <c r="G662" s="332"/>
      <c r="H662" s="332"/>
      <c r="I662" s="332"/>
      <c r="J662" s="332"/>
      <c r="K662" s="332"/>
      <c r="L662" s="333"/>
      <c r="O662" s="214" t="s">
        <v>116</v>
      </c>
    </row>
    <row r="663" spans="1:15" ht="15" hidden="1" customHeight="1" outlineLevel="1">
      <c r="B663" s="135"/>
      <c r="C663" s="130" t="s">
        <v>38</v>
      </c>
      <c r="D663" s="131"/>
      <c r="E663" s="334" t="s">
        <v>74</v>
      </c>
      <c r="F663" s="334"/>
      <c r="G663" s="334"/>
      <c r="H663" s="334"/>
      <c r="I663" s="334"/>
      <c r="J663" s="334"/>
      <c r="K663" s="334"/>
      <c r="L663" s="335"/>
      <c r="O663" s="214"/>
    </row>
    <row r="664" spans="1:15" ht="15" hidden="1" customHeight="1" outlineLevel="1">
      <c r="A664" s="7"/>
      <c r="B664" s="135"/>
      <c r="C664" s="184" t="s">
        <v>15</v>
      </c>
      <c r="D664" s="14" t="s">
        <v>19</v>
      </c>
      <c r="E664" s="330" t="s">
        <v>25</v>
      </c>
      <c r="F664" s="330"/>
      <c r="G664" s="330"/>
      <c r="H664" s="330"/>
      <c r="I664" s="330"/>
      <c r="J664" s="330"/>
      <c r="K664" s="330"/>
      <c r="L664" s="331"/>
      <c r="M664" s="5"/>
      <c r="O664" s="214"/>
    </row>
    <row r="665" spans="1:15" ht="15" hidden="1" customHeight="1" outlineLevel="1">
      <c r="A665" s="7"/>
      <c r="B665" s="135"/>
      <c r="C665" s="184"/>
      <c r="D665" s="24" t="s">
        <v>16</v>
      </c>
      <c r="E665" s="332" t="s">
        <v>31</v>
      </c>
      <c r="F665" s="332"/>
      <c r="G665" s="332"/>
      <c r="H665" s="332"/>
      <c r="I665" s="332"/>
      <c r="J665" s="332"/>
      <c r="K665" s="332"/>
      <c r="L665" s="333"/>
      <c r="M665" s="5"/>
      <c r="N665" s="1"/>
      <c r="O665" s="214"/>
    </row>
    <row r="666" spans="1:15" ht="15" hidden="1" customHeight="1" outlineLevel="1">
      <c r="A666" s="7"/>
      <c r="B666" s="135"/>
      <c r="C666" s="184"/>
      <c r="D666" s="11" t="s">
        <v>18</v>
      </c>
      <c r="E666" s="334" t="s">
        <v>32</v>
      </c>
      <c r="F666" s="334"/>
      <c r="G666" s="334"/>
      <c r="H666" s="334"/>
      <c r="I666" s="334"/>
      <c r="J666" s="334"/>
      <c r="K666" s="334"/>
      <c r="L666" s="335"/>
      <c r="M666" s="5"/>
      <c r="N666" s="1"/>
      <c r="O666" s="214"/>
    </row>
    <row r="667" spans="1:15" ht="15" hidden="1" customHeight="1" outlineLevel="1">
      <c r="A667" s="7"/>
      <c r="B667" s="135"/>
      <c r="C667" s="184"/>
      <c r="D667" s="14" t="s">
        <v>17</v>
      </c>
      <c r="E667" s="330" t="s">
        <v>33</v>
      </c>
      <c r="F667" s="330"/>
      <c r="G667" s="330"/>
      <c r="H667" s="330"/>
      <c r="I667" s="330"/>
      <c r="J667" s="330"/>
      <c r="K667" s="330"/>
      <c r="L667" s="331"/>
      <c r="M667" s="5"/>
      <c r="N667" s="1"/>
      <c r="O667" s="214"/>
    </row>
    <row r="668" spans="1:15" ht="15" hidden="1" customHeight="1" outlineLevel="1">
      <c r="A668" s="7"/>
      <c r="B668" s="136"/>
      <c r="C668" s="184"/>
      <c r="D668" s="24" t="s">
        <v>51</v>
      </c>
      <c r="E668" s="330" t="s">
        <v>33</v>
      </c>
      <c r="F668" s="330"/>
      <c r="G668" s="330"/>
      <c r="H668" s="330"/>
      <c r="I668" s="330"/>
      <c r="J668" s="330"/>
      <c r="K668" s="330"/>
      <c r="L668" s="331"/>
      <c r="N668" s="1"/>
      <c r="O668" s="214"/>
    </row>
    <row r="669" spans="1:15" ht="15" hidden="1" customHeight="1" outlineLevel="1">
      <c r="A669" s="7"/>
      <c r="B669" s="160" t="s">
        <v>59</v>
      </c>
      <c r="C669" s="161"/>
      <c r="D669" s="161"/>
      <c r="E669" s="334" t="s">
        <v>76</v>
      </c>
      <c r="F669" s="334"/>
      <c r="G669" s="334"/>
      <c r="H669" s="334"/>
      <c r="I669" s="334"/>
      <c r="J669" s="334"/>
      <c r="K669" s="334"/>
      <c r="L669" s="335"/>
      <c r="N669" s="1"/>
      <c r="O669" s="259" t="s">
        <v>110</v>
      </c>
    </row>
    <row r="670" spans="1:15" ht="15" hidden="1" customHeight="1" outlineLevel="1">
      <c r="A670" s="7"/>
      <c r="B670" s="134" t="s">
        <v>197</v>
      </c>
      <c r="C670" s="137" t="s">
        <v>14</v>
      </c>
      <c r="D670" s="138"/>
      <c r="E670" s="330" t="s">
        <v>73</v>
      </c>
      <c r="F670" s="330"/>
      <c r="G670" s="330"/>
      <c r="H670" s="330"/>
      <c r="I670" s="330"/>
      <c r="J670" s="330"/>
      <c r="K670" s="330"/>
      <c r="L670" s="331"/>
      <c r="N670" s="1"/>
      <c r="O670" s="259"/>
    </row>
    <row r="671" spans="1:15" ht="15" hidden="1" customHeight="1" outlineLevel="1">
      <c r="A671" s="7"/>
      <c r="B671" s="135"/>
      <c r="C671" s="139" t="s">
        <v>12</v>
      </c>
      <c r="D671" s="140"/>
      <c r="E671" s="332" t="s">
        <v>72</v>
      </c>
      <c r="F671" s="332"/>
      <c r="G671" s="332"/>
      <c r="H671" s="332"/>
      <c r="I671" s="332"/>
      <c r="J671" s="332"/>
      <c r="K671" s="332"/>
      <c r="L671" s="333"/>
      <c r="O671" s="259"/>
    </row>
    <row r="672" spans="1:15" ht="15" hidden="1" customHeight="1" outlineLevel="1">
      <c r="A672" s="7"/>
      <c r="B672" s="135"/>
      <c r="C672" s="139" t="s">
        <v>50</v>
      </c>
      <c r="D672" s="140"/>
      <c r="E672" s="332" t="s">
        <v>202</v>
      </c>
      <c r="F672" s="332"/>
      <c r="G672" s="332"/>
      <c r="H672" s="332"/>
      <c r="I672" s="332"/>
      <c r="J672" s="332"/>
      <c r="K672" s="332"/>
      <c r="L672" s="333"/>
      <c r="O672" s="214" t="s">
        <v>117</v>
      </c>
    </row>
    <row r="673" spans="1:15" ht="15" hidden="1" customHeight="1" outlineLevel="1">
      <c r="A673" s="7"/>
      <c r="B673" s="135"/>
      <c r="C673" s="130" t="s">
        <v>38</v>
      </c>
      <c r="D673" s="131"/>
      <c r="E673" s="334" t="s">
        <v>75</v>
      </c>
      <c r="F673" s="334"/>
      <c r="G673" s="334"/>
      <c r="H673" s="334"/>
      <c r="I673" s="334"/>
      <c r="J673" s="334"/>
      <c r="K673" s="334"/>
      <c r="L673" s="335"/>
      <c r="O673" s="214"/>
    </row>
    <row r="674" spans="1:15" ht="15" hidden="1" customHeight="1" outlineLevel="1">
      <c r="A674" s="7"/>
      <c r="B674" s="135"/>
      <c r="C674" s="184" t="s">
        <v>15</v>
      </c>
      <c r="D674" s="23" t="s">
        <v>19</v>
      </c>
      <c r="E674" s="330" t="s">
        <v>25</v>
      </c>
      <c r="F674" s="330"/>
      <c r="G674" s="330"/>
      <c r="H674" s="330"/>
      <c r="I674" s="330"/>
      <c r="J674" s="330"/>
      <c r="K674" s="330"/>
      <c r="L674" s="331"/>
      <c r="M674" s="5"/>
      <c r="O674" s="214"/>
    </row>
    <row r="675" spans="1:15" ht="15" hidden="1" customHeight="1" outlineLevel="1">
      <c r="A675" s="7"/>
      <c r="B675" s="135"/>
      <c r="C675" s="184"/>
      <c r="D675" s="15" t="s">
        <v>16</v>
      </c>
      <c r="E675" s="332" t="s">
        <v>31</v>
      </c>
      <c r="F675" s="332"/>
      <c r="G675" s="332"/>
      <c r="H675" s="332"/>
      <c r="I675" s="332"/>
      <c r="J675" s="332"/>
      <c r="K675" s="332"/>
      <c r="L675" s="333"/>
      <c r="M675" s="5"/>
      <c r="N675" s="5"/>
      <c r="O675" s="214"/>
    </row>
    <row r="676" spans="1:15" ht="15" hidden="1" customHeight="1" outlineLevel="1">
      <c r="A676" s="7"/>
      <c r="B676" s="135"/>
      <c r="C676" s="184"/>
      <c r="D676" s="11" t="s">
        <v>18</v>
      </c>
      <c r="E676" s="334" t="s">
        <v>32</v>
      </c>
      <c r="F676" s="334"/>
      <c r="G676" s="334"/>
      <c r="H676" s="334"/>
      <c r="I676" s="334"/>
      <c r="J676" s="334"/>
      <c r="K676" s="334"/>
      <c r="L676" s="335"/>
      <c r="M676" s="5"/>
      <c r="N676" s="5"/>
      <c r="O676" s="214"/>
    </row>
    <row r="677" spans="1:15" ht="15" hidden="1" customHeight="1" outlineLevel="1">
      <c r="A677" s="7"/>
      <c r="B677" s="135"/>
      <c r="C677" s="184"/>
      <c r="D677" s="23" t="s">
        <v>17</v>
      </c>
      <c r="E677" s="330" t="s">
        <v>33</v>
      </c>
      <c r="F677" s="330"/>
      <c r="G677" s="330"/>
      <c r="H677" s="330"/>
      <c r="I677" s="330"/>
      <c r="J677" s="330"/>
      <c r="K677" s="330"/>
      <c r="L677" s="331"/>
      <c r="M677" s="5"/>
      <c r="N677" s="5"/>
      <c r="O677" s="214"/>
    </row>
    <row r="678" spans="1:15" ht="15" hidden="1" customHeight="1" outlineLevel="1" thickBot="1">
      <c r="A678" s="7"/>
      <c r="B678" s="141"/>
      <c r="C678" s="185"/>
      <c r="D678" s="26" t="s">
        <v>51</v>
      </c>
      <c r="E678" s="355" t="s">
        <v>33</v>
      </c>
      <c r="F678" s="355"/>
      <c r="G678" s="355"/>
      <c r="H678" s="355"/>
      <c r="I678" s="355"/>
      <c r="J678" s="355"/>
      <c r="K678" s="355"/>
      <c r="L678" s="356"/>
      <c r="N678" s="5"/>
      <c r="O678" s="214"/>
    </row>
    <row r="679" spans="1:15" ht="79.8" outlineLevel="1" thickBot="1">
      <c r="B679" s="277" t="s">
        <v>262</v>
      </c>
      <c r="C679" s="278"/>
      <c r="D679" s="279"/>
      <c r="E679" s="344"/>
      <c r="F679" s="345"/>
      <c r="G679" s="345"/>
      <c r="H679" s="345"/>
      <c r="I679" s="345"/>
      <c r="J679" s="345"/>
      <c r="K679" s="345"/>
      <c r="L679" s="346"/>
      <c r="O679" s="8" t="s">
        <v>65</v>
      </c>
    </row>
    <row r="680" spans="1:15" ht="62.25" hidden="1" customHeight="1" outlineLevel="1">
      <c r="A680" s="7"/>
      <c r="B680" s="347" t="s">
        <v>28</v>
      </c>
      <c r="C680" s="199"/>
      <c r="D680" s="348"/>
      <c r="E680" s="349"/>
      <c r="F680" s="350"/>
      <c r="G680" s="350"/>
      <c r="H680" s="350"/>
      <c r="I680" s="350"/>
      <c r="J680" s="350"/>
      <c r="K680" s="350"/>
      <c r="L680" s="351"/>
      <c r="O680" s="8" t="s">
        <v>61</v>
      </c>
    </row>
    <row r="681" spans="1:15" ht="54" hidden="1" customHeight="1" outlineLevel="1" thickBot="1">
      <c r="A681" s="7"/>
      <c r="B681" s="204" t="s">
        <v>29</v>
      </c>
      <c r="C681" s="205"/>
      <c r="D681" s="206"/>
      <c r="E681" s="352"/>
      <c r="F681" s="353"/>
      <c r="G681" s="353"/>
      <c r="H681" s="353"/>
      <c r="I681" s="353"/>
      <c r="J681" s="353"/>
      <c r="K681" s="353"/>
      <c r="L681" s="354"/>
      <c r="O681" s="8" t="s">
        <v>66</v>
      </c>
    </row>
    <row r="682" spans="1:15" collapsed="1"/>
    <row r="683" spans="1:15" ht="13.5" customHeight="1">
      <c r="B683" s="263"/>
      <c r="C683" s="263"/>
      <c r="D683" s="263"/>
      <c r="E683" s="263"/>
      <c r="F683" s="263"/>
      <c r="G683" s="263"/>
      <c r="H683" s="263"/>
      <c r="I683" s="263"/>
      <c r="J683" s="263"/>
      <c r="K683" s="263"/>
      <c r="L683" s="263"/>
    </row>
    <row r="684" spans="1:15">
      <c r="B684" s="263"/>
      <c r="C684" s="263"/>
      <c r="D684" s="263"/>
      <c r="E684" s="263"/>
      <c r="F684" s="263"/>
      <c r="G684" s="263"/>
      <c r="H684" s="263"/>
      <c r="I684" s="263"/>
      <c r="J684" s="263"/>
      <c r="K684" s="263"/>
      <c r="L684" s="263"/>
    </row>
  </sheetData>
  <sheetProtection formatRows="0"/>
  <mergeCells count="1248">
    <mergeCell ref="B683:L684"/>
    <mergeCell ref="B679:D679"/>
    <mergeCell ref="E679:L679"/>
    <mergeCell ref="B680:D680"/>
    <mergeCell ref="E680:L680"/>
    <mergeCell ref="B681:D681"/>
    <mergeCell ref="E681:L681"/>
    <mergeCell ref="O672:O678"/>
    <mergeCell ref="C673:D673"/>
    <mergeCell ref="E673:L673"/>
    <mergeCell ref="C674:C678"/>
    <mergeCell ref="E674:L674"/>
    <mergeCell ref="E675:L675"/>
    <mergeCell ref="E676:L676"/>
    <mergeCell ref="E677:L677"/>
    <mergeCell ref="E678:L678"/>
    <mergeCell ref="B669:D669"/>
    <mergeCell ref="E669:L669"/>
    <mergeCell ref="O669:O671"/>
    <mergeCell ref="B670:B678"/>
    <mergeCell ref="C670:D670"/>
    <mergeCell ref="E670:L670"/>
    <mergeCell ref="C671:D671"/>
    <mergeCell ref="E671:L671"/>
    <mergeCell ref="C672:D672"/>
    <mergeCell ref="E672:L672"/>
    <mergeCell ref="O662:O668"/>
    <mergeCell ref="C663:D663"/>
    <mergeCell ref="E663:L663"/>
    <mergeCell ref="C664:C668"/>
    <mergeCell ref="E664:L664"/>
    <mergeCell ref="E665:L665"/>
    <mergeCell ref="E666:L666"/>
    <mergeCell ref="E667:L667"/>
    <mergeCell ref="E668:L668"/>
    <mergeCell ref="B659:D659"/>
    <mergeCell ref="E659:L659"/>
    <mergeCell ref="O659:O661"/>
    <mergeCell ref="B660:B668"/>
    <mergeCell ref="C660:D660"/>
    <mergeCell ref="E660:L660"/>
    <mergeCell ref="C661:D661"/>
    <mergeCell ref="E661:L661"/>
    <mergeCell ref="C662:D662"/>
    <mergeCell ref="E662:L662"/>
    <mergeCell ref="E653:L653"/>
    <mergeCell ref="C654:D654"/>
    <mergeCell ref="E654:L654"/>
    <mergeCell ref="E655:L655"/>
    <mergeCell ref="E656:L656"/>
    <mergeCell ref="C657:C658"/>
    <mergeCell ref="E657:L657"/>
    <mergeCell ref="E658:L658"/>
    <mergeCell ref="B649:D649"/>
    <mergeCell ref="E649:L649"/>
    <mergeCell ref="B650:B658"/>
    <mergeCell ref="C650:D650"/>
    <mergeCell ref="E650:L650"/>
    <mergeCell ref="C651:D651"/>
    <mergeCell ref="E651:L651"/>
    <mergeCell ref="C652:D652"/>
    <mergeCell ref="E652:L652"/>
    <mergeCell ref="C653:D653"/>
    <mergeCell ref="O642:O648"/>
    <mergeCell ref="C643:D643"/>
    <mergeCell ref="E643:L643"/>
    <mergeCell ref="C644:C648"/>
    <mergeCell ref="E644:L644"/>
    <mergeCell ref="E645:L645"/>
    <mergeCell ref="E646:L646"/>
    <mergeCell ref="E647:L647"/>
    <mergeCell ref="E648:L648"/>
    <mergeCell ref="B639:D639"/>
    <mergeCell ref="E639:L639"/>
    <mergeCell ref="O639:O641"/>
    <mergeCell ref="B640:B648"/>
    <mergeCell ref="C640:D640"/>
    <mergeCell ref="E640:L640"/>
    <mergeCell ref="C641:D641"/>
    <mergeCell ref="E641:L641"/>
    <mergeCell ref="C642:D642"/>
    <mergeCell ref="E642:L642"/>
    <mergeCell ref="O632:O638"/>
    <mergeCell ref="C633:D633"/>
    <mergeCell ref="E633:L633"/>
    <mergeCell ref="C634:C638"/>
    <mergeCell ref="E634:L634"/>
    <mergeCell ref="E635:L635"/>
    <mergeCell ref="E636:L636"/>
    <mergeCell ref="E637:L637"/>
    <mergeCell ref="E638:L638"/>
    <mergeCell ref="B629:D629"/>
    <mergeCell ref="E629:L629"/>
    <mergeCell ref="O629:O631"/>
    <mergeCell ref="B630:B638"/>
    <mergeCell ref="C630:D630"/>
    <mergeCell ref="E630:L630"/>
    <mergeCell ref="C631:D631"/>
    <mergeCell ref="E631:L631"/>
    <mergeCell ref="C632:D632"/>
    <mergeCell ref="E632:L632"/>
    <mergeCell ref="E623:L623"/>
    <mergeCell ref="C624:D624"/>
    <mergeCell ref="E624:L624"/>
    <mergeCell ref="E625:L625"/>
    <mergeCell ref="E626:L626"/>
    <mergeCell ref="C627:C628"/>
    <mergeCell ref="E627:L627"/>
    <mergeCell ref="E628:L628"/>
    <mergeCell ref="B619:D619"/>
    <mergeCell ref="E619:L619"/>
    <mergeCell ref="B620:B628"/>
    <mergeCell ref="C620:D620"/>
    <mergeCell ref="E620:L620"/>
    <mergeCell ref="C621:D621"/>
    <mergeCell ref="E621:L621"/>
    <mergeCell ref="C622:D622"/>
    <mergeCell ref="E622:L622"/>
    <mergeCell ref="C623:D623"/>
    <mergeCell ref="O612:O618"/>
    <mergeCell ref="C613:D613"/>
    <mergeCell ref="E613:L613"/>
    <mergeCell ref="C614:C618"/>
    <mergeCell ref="E614:L614"/>
    <mergeCell ref="E615:L615"/>
    <mergeCell ref="E616:L616"/>
    <mergeCell ref="E617:L617"/>
    <mergeCell ref="E618:L618"/>
    <mergeCell ref="B609:D609"/>
    <mergeCell ref="E609:L609"/>
    <mergeCell ref="O609:O611"/>
    <mergeCell ref="B610:B618"/>
    <mergeCell ref="C610:D610"/>
    <mergeCell ref="E610:L610"/>
    <mergeCell ref="C611:D611"/>
    <mergeCell ref="E611:L611"/>
    <mergeCell ref="C612:D612"/>
    <mergeCell ref="E612:L612"/>
    <mergeCell ref="O602:O608"/>
    <mergeCell ref="C603:D603"/>
    <mergeCell ref="E603:L603"/>
    <mergeCell ref="C604:C608"/>
    <mergeCell ref="E604:L604"/>
    <mergeCell ref="E605:L605"/>
    <mergeCell ref="E606:L606"/>
    <mergeCell ref="E607:L607"/>
    <mergeCell ref="E608:L608"/>
    <mergeCell ref="B599:D599"/>
    <mergeCell ref="E599:L599"/>
    <mergeCell ref="O599:O601"/>
    <mergeCell ref="B600:B608"/>
    <mergeCell ref="C600:D600"/>
    <mergeCell ref="E600:L600"/>
    <mergeCell ref="C601:D601"/>
    <mergeCell ref="E601:L601"/>
    <mergeCell ref="C602:D602"/>
    <mergeCell ref="E602:L602"/>
    <mergeCell ref="E593:L593"/>
    <mergeCell ref="C594:D594"/>
    <mergeCell ref="E594:L594"/>
    <mergeCell ref="E595:L595"/>
    <mergeCell ref="E596:L596"/>
    <mergeCell ref="C597:C598"/>
    <mergeCell ref="E597:L597"/>
    <mergeCell ref="E598:L598"/>
    <mergeCell ref="B589:D589"/>
    <mergeCell ref="E589:L589"/>
    <mergeCell ref="B590:B598"/>
    <mergeCell ref="C590:D590"/>
    <mergeCell ref="E590:L590"/>
    <mergeCell ref="C591:D591"/>
    <mergeCell ref="E591:L591"/>
    <mergeCell ref="C592:D592"/>
    <mergeCell ref="E592:L592"/>
    <mergeCell ref="C593:D593"/>
    <mergeCell ref="O582:O588"/>
    <mergeCell ref="C583:D583"/>
    <mergeCell ref="E583:L583"/>
    <mergeCell ref="C584:C588"/>
    <mergeCell ref="E584:L584"/>
    <mergeCell ref="E585:L585"/>
    <mergeCell ref="E586:L586"/>
    <mergeCell ref="E587:L587"/>
    <mergeCell ref="E588:L588"/>
    <mergeCell ref="B579:D579"/>
    <mergeCell ref="E579:L579"/>
    <mergeCell ref="O579:O581"/>
    <mergeCell ref="B580:B588"/>
    <mergeCell ref="C580:D580"/>
    <mergeCell ref="E580:L580"/>
    <mergeCell ref="C581:D581"/>
    <mergeCell ref="E581:L581"/>
    <mergeCell ref="C582:D582"/>
    <mergeCell ref="E582:L582"/>
    <mergeCell ref="O572:O578"/>
    <mergeCell ref="C573:D573"/>
    <mergeCell ref="E573:L573"/>
    <mergeCell ref="C574:C578"/>
    <mergeCell ref="E574:L574"/>
    <mergeCell ref="E575:L575"/>
    <mergeCell ref="E576:L576"/>
    <mergeCell ref="E577:L577"/>
    <mergeCell ref="E578:L578"/>
    <mergeCell ref="B569:D569"/>
    <mergeCell ref="E569:L569"/>
    <mergeCell ref="O569:O571"/>
    <mergeCell ref="B570:B578"/>
    <mergeCell ref="C570:D570"/>
    <mergeCell ref="E570:L570"/>
    <mergeCell ref="C571:D571"/>
    <mergeCell ref="E571:L571"/>
    <mergeCell ref="C572:D572"/>
    <mergeCell ref="E572:L572"/>
    <mergeCell ref="E563:L563"/>
    <mergeCell ref="C564:D564"/>
    <mergeCell ref="E564:L564"/>
    <mergeCell ref="E565:L565"/>
    <mergeCell ref="E566:L566"/>
    <mergeCell ref="C567:C568"/>
    <mergeCell ref="E567:L567"/>
    <mergeCell ref="E568:L568"/>
    <mergeCell ref="B559:D559"/>
    <mergeCell ref="E559:L559"/>
    <mergeCell ref="B560:B568"/>
    <mergeCell ref="C560:D560"/>
    <mergeCell ref="E560:L560"/>
    <mergeCell ref="C561:D561"/>
    <mergeCell ref="E561:L561"/>
    <mergeCell ref="C562:D562"/>
    <mergeCell ref="E562:L562"/>
    <mergeCell ref="C563:D563"/>
    <mergeCell ref="O552:O558"/>
    <mergeCell ref="C553:D553"/>
    <mergeCell ref="E553:L553"/>
    <mergeCell ref="C554:C558"/>
    <mergeCell ref="E554:L554"/>
    <mergeCell ref="E555:L555"/>
    <mergeCell ref="E556:L556"/>
    <mergeCell ref="E557:L557"/>
    <mergeCell ref="E558:L558"/>
    <mergeCell ref="B549:D549"/>
    <mergeCell ref="E549:L549"/>
    <mergeCell ref="O549:O551"/>
    <mergeCell ref="B550:B558"/>
    <mergeCell ref="C550:D550"/>
    <mergeCell ref="E550:L550"/>
    <mergeCell ref="C551:D551"/>
    <mergeCell ref="E551:L551"/>
    <mergeCell ref="C552:D552"/>
    <mergeCell ref="E552:L552"/>
    <mergeCell ref="O542:O548"/>
    <mergeCell ref="C543:D543"/>
    <mergeCell ref="E543:L543"/>
    <mergeCell ref="C544:C548"/>
    <mergeCell ref="E544:L544"/>
    <mergeCell ref="E545:L545"/>
    <mergeCell ref="E546:L546"/>
    <mergeCell ref="E547:L547"/>
    <mergeCell ref="E548:L548"/>
    <mergeCell ref="B539:D539"/>
    <mergeCell ref="E539:L539"/>
    <mergeCell ref="O539:O541"/>
    <mergeCell ref="B540:B548"/>
    <mergeCell ref="C540:D540"/>
    <mergeCell ref="E540:L540"/>
    <mergeCell ref="C541:D541"/>
    <mergeCell ref="E541:L541"/>
    <mergeCell ref="C542:D542"/>
    <mergeCell ref="E542:L542"/>
    <mergeCell ref="E533:L533"/>
    <mergeCell ref="C534:D534"/>
    <mergeCell ref="E534:L534"/>
    <mergeCell ref="E535:L535"/>
    <mergeCell ref="E536:L536"/>
    <mergeCell ref="C537:C538"/>
    <mergeCell ref="E537:L537"/>
    <mergeCell ref="E538:L538"/>
    <mergeCell ref="B529:D529"/>
    <mergeCell ref="E529:L529"/>
    <mergeCell ref="B530:B538"/>
    <mergeCell ref="C530:D530"/>
    <mergeCell ref="E530:L530"/>
    <mergeCell ref="C531:D531"/>
    <mergeCell ref="E531:L531"/>
    <mergeCell ref="C532:D532"/>
    <mergeCell ref="E532:L532"/>
    <mergeCell ref="C533:D533"/>
    <mergeCell ref="O522:O528"/>
    <mergeCell ref="C523:D523"/>
    <mergeCell ref="E523:L523"/>
    <mergeCell ref="C524:C528"/>
    <mergeCell ref="E524:L524"/>
    <mergeCell ref="E525:L525"/>
    <mergeCell ref="E526:L526"/>
    <mergeCell ref="E527:L527"/>
    <mergeCell ref="E528:L528"/>
    <mergeCell ref="B519:D519"/>
    <mergeCell ref="E519:L519"/>
    <mergeCell ref="O519:O521"/>
    <mergeCell ref="B520:B528"/>
    <mergeCell ref="C520:D520"/>
    <mergeCell ref="E520:L520"/>
    <mergeCell ref="C521:D521"/>
    <mergeCell ref="E521:L521"/>
    <mergeCell ref="C522:D522"/>
    <mergeCell ref="E522:L522"/>
    <mergeCell ref="O512:O518"/>
    <mergeCell ref="C513:D513"/>
    <mergeCell ref="E513:L513"/>
    <mergeCell ref="C514:C518"/>
    <mergeCell ref="E514:L514"/>
    <mergeCell ref="E515:L515"/>
    <mergeCell ref="E516:L516"/>
    <mergeCell ref="E517:L517"/>
    <mergeCell ref="E518:L518"/>
    <mergeCell ref="B509:D509"/>
    <mergeCell ref="E509:L509"/>
    <mergeCell ref="O509:O511"/>
    <mergeCell ref="B510:B518"/>
    <mergeCell ref="C510:D510"/>
    <mergeCell ref="E510:L510"/>
    <mergeCell ref="C511:D511"/>
    <mergeCell ref="E511:L511"/>
    <mergeCell ref="C512:D512"/>
    <mergeCell ref="E512:L512"/>
    <mergeCell ref="E503:L503"/>
    <mergeCell ref="C504:D504"/>
    <mergeCell ref="E504:L504"/>
    <mergeCell ref="E505:L505"/>
    <mergeCell ref="E506:L506"/>
    <mergeCell ref="C507:C508"/>
    <mergeCell ref="E507:L507"/>
    <mergeCell ref="E508:L508"/>
    <mergeCell ref="B499:D499"/>
    <mergeCell ref="E499:L499"/>
    <mergeCell ref="B500:B508"/>
    <mergeCell ref="C500:D500"/>
    <mergeCell ref="E500:L500"/>
    <mergeCell ref="C501:D501"/>
    <mergeCell ref="E501:L501"/>
    <mergeCell ref="C502:D502"/>
    <mergeCell ref="E502:L502"/>
    <mergeCell ref="C503:D503"/>
    <mergeCell ref="O492:O498"/>
    <mergeCell ref="C493:D493"/>
    <mergeCell ref="E493:L493"/>
    <mergeCell ref="C494:C498"/>
    <mergeCell ref="E494:L494"/>
    <mergeCell ref="E495:L495"/>
    <mergeCell ref="E496:L496"/>
    <mergeCell ref="E497:L497"/>
    <mergeCell ref="E498:L498"/>
    <mergeCell ref="B489:D489"/>
    <mergeCell ref="E489:L489"/>
    <mergeCell ref="O489:O491"/>
    <mergeCell ref="B490:B498"/>
    <mergeCell ref="C490:D490"/>
    <mergeCell ref="E490:L490"/>
    <mergeCell ref="C491:D491"/>
    <mergeCell ref="E491:L491"/>
    <mergeCell ref="C492:D492"/>
    <mergeCell ref="E492:L492"/>
    <mergeCell ref="O482:O488"/>
    <mergeCell ref="C483:D483"/>
    <mergeCell ref="E483:L483"/>
    <mergeCell ref="C484:C488"/>
    <mergeCell ref="E484:L484"/>
    <mergeCell ref="E485:L485"/>
    <mergeCell ref="E486:L486"/>
    <mergeCell ref="E487:L487"/>
    <mergeCell ref="E488:L488"/>
    <mergeCell ref="B479:D479"/>
    <mergeCell ref="E479:L479"/>
    <mergeCell ref="O479:O481"/>
    <mergeCell ref="B480:B488"/>
    <mergeCell ref="C480:D480"/>
    <mergeCell ref="E480:L480"/>
    <mergeCell ref="C481:D481"/>
    <mergeCell ref="E481:L481"/>
    <mergeCell ref="C482:D482"/>
    <mergeCell ref="E482:L482"/>
    <mergeCell ref="E473:L473"/>
    <mergeCell ref="C474:D474"/>
    <mergeCell ref="E474:L474"/>
    <mergeCell ref="E475:L475"/>
    <mergeCell ref="E476:L476"/>
    <mergeCell ref="C477:C478"/>
    <mergeCell ref="E477:L477"/>
    <mergeCell ref="E478:L478"/>
    <mergeCell ref="B469:D469"/>
    <mergeCell ref="E469:L469"/>
    <mergeCell ref="B470:B478"/>
    <mergeCell ref="C470:D470"/>
    <mergeCell ref="E470:L470"/>
    <mergeCell ref="C471:D471"/>
    <mergeCell ref="E471:L471"/>
    <mergeCell ref="C472:D472"/>
    <mergeCell ref="E472:L472"/>
    <mergeCell ref="C473:D473"/>
    <mergeCell ref="O462:O468"/>
    <mergeCell ref="C463:D463"/>
    <mergeCell ref="E463:L463"/>
    <mergeCell ref="C464:C468"/>
    <mergeCell ref="E464:L464"/>
    <mergeCell ref="E465:L465"/>
    <mergeCell ref="E466:L466"/>
    <mergeCell ref="E467:L467"/>
    <mergeCell ref="E468:L468"/>
    <mergeCell ref="B459:D459"/>
    <mergeCell ref="E459:L459"/>
    <mergeCell ref="O459:O461"/>
    <mergeCell ref="B460:B468"/>
    <mergeCell ref="C460:D460"/>
    <mergeCell ref="E460:L460"/>
    <mergeCell ref="C461:D461"/>
    <mergeCell ref="E461:L461"/>
    <mergeCell ref="C462:D462"/>
    <mergeCell ref="E462:L462"/>
    <mergeCell ref="O452:O458"/>
    <mergeCell ref="C453:D453"/>
    <mergeCell ref="E453:L453"/>
    <mergeCell ref="C454:C458"/>
    <mergeCell ref="E454:L454"/>
    <mergeCell ref="E455:L455"/>
    <mergeCell ref="E456:L456"/>
    <mergeCell ref="E457:L457"/>
    <mergeCell ref="E458:L458"/>
    <mergeCell ref="B449:D449"/>
    <mergeCell ref="E449:L449"/>
    <mergeCell ref="O449:O451"/>
    <mergeCell ref="B450:B458"/>
    <mergeCell ref="C450:D450"/>
    <mergeCell ref="E450:L450"/>
    <mergeCell ref="C451:D451"/>
    <mergeCell ref="E451:L451"/>
    <mergeCell ref="C452:D452"/>
    <mergeCell ref="E452:L452"/>
    <mergeCell ref="E443:L443"/>
    <mergeCell ref="C444:D444"/>
    <mergeCell ref="E444:L444"/>
    <mergeCell ref="E445:L445"/>
    <mergeCell ref="E446:L446"/>
    <mergeCell ref="C447:C448"/>
    <mergeCell ref="E447:L447"/>
    <mergeCell ref="E448:L448"/>
    <mergeCell ref="B439:D439"/>
    <mergeCell ref="E439:L439"/>
    <mergeCell ref="B440:B448"/>
    <mergeCell ref="C440:D440"/>
    <mergeCell ref="E440:L440"/>
    <mergeCell ref="C441:D441"/>
    <mergeCell ref="E441:L441"/>
    <mergeCell ref="C442:D442"/>
    <mergeCell ref="E442:L442"/>
    <mergeCell ref="C443:D443"/>
    <mergeCell ref="O432:O438"/>
    <mergeCell ref="C433:D433"/>
    <mergeCell ref="E433:L433"/>
    <mergeCell ref="C434:C438"/>
    <mergeCell ref="E434:L434"/>
    <mergeCell ref="E435:L435"/>
    <mergeCell ref="E436:L436"/>
    <mergeCell ref="E437:L437"/>
    <mergeCell ref="E438:L438"/>
    <mergeCell ref="B429:D429"/>
    <mergeCell ref="E429:L429"/>
    <mergeCell ref="O429:O431"/>
    <mergeCell ref="B430:B438"/>
    <mergeCell ref="C430:D430"/>
    <mergeCell ref="E430:L430"/>
    <mergeCell ref="C431:D431"/>
    <mergeCell ref="E431:L431"/>
    <mergeCell ref="C432:D432"/>
    <mergeCell ref="E432:L432"/>
    <mergeCell ref="O422:O428"/>
    <mergeCell ref="C423:D423"/>
    <mergeCell ref="E423:L423"/>
    <mergeCell ref="C424:C428"/>
    <mergeCell ref="E424:L424"/>
    <mergeCell ref="E425:L425"/>
    <mergeCell ref="E426:L426"/>
    <mergeCell ref="E427:L427"/>
    <mergeCell ref="E428:L428"/>
    <mergeCell ref="B419:D419"/>
    <mergeCell ref="E419:L419"/>
    <mergeCell ref="O419:O421"/>
    <mergeCell ref="B420:B428"/>
    <mergeCell ref="C420:D420"/>
    <mergeCell ref="E420:L420"/>
    <mergeCell ref="C421:D421"/>
    <mergeCell ref="E421:L421"/>
    <mergeCell ref="C422:D422"/>
    <mergeCell ref="E422:L422"/>
    <mergeCell ref="E413:L413"/>
    <mergeCell ref="C414:D414"/>
    <mergeCell ref="E414:L414"/>
    <mergeCell ref="E415:L415"/>
    <mergeCell ref="E416:L416"/>
    <mergeCell ref="C417:C418"/>
    <mergeCell ref="E417:L417"/>
    <mergeCell ref="E418:L418"/>
    <mergeCell ref="B409:D409"/>
    <mergeCell ref="E409:L409"/>
    <mergeCell ref="B410:B418"/>
    <mergeCell ref="C410:D410"/>
    <mergeCell ref="E410:L410"/>
    <mergeCell ref="C411:D411"/>
    <mergeCell ref="E411:L411"/>
    <mergeCell ref="C412:D412"/>
    <mergeCell ref="E412:L412"/>
    <mergeCell ref="C413:D413"/>
    <mergeCell ref="O402:O408"/>
    <mergeCell ref="C403:D403"/>
    <mergeCell ref="E403:L403"/>
    <mergeCell ref="C404:C408"/>
    <mergeCell ref="E404:L404"/>
    <mergeCell ref="E405:L405"/>
    <mergeCell ref="E406:L406"/>
    <mergeCell ref="E407:L407"/>
    <mergeCell ref="E408:L408"/>
    <mergeCell ref="B399:D399"/>
    <mergeCell ref="E399:L399"/>
    <mergeCell ref="O399:O401"/>
    <mergeCell ref="B400:B408"/>
    <mergeCell ref="C400:D400"/>
    <mergeCell ref="E400:L400"/>
    <mergeCell ref="C401:D401"/>
    <mergeCell ref="E401:L401"/>
    <mergeCell ref="C402:D402"/>
    <mergeCell ref="E402:L402"/>
    <mergeCell ref="O392:O398"/>
    <mergeCell ref="C393:D393"/>
    <mergeCell ref="E393:L393"/>
    <mergeCell ref="C394:C398"/>
    <mergeCell ref="E394:L394"/>
    <mergeCell ref="E395:L395"/>
    <mergeCell ref="E396:L396"/>
    <mergeCell ref="E397:L397"/>
    <mergeCell ref="E398:L398"/>
    <mergeCell ref="B389:D389"/>
    <mergeCell ref="E389:L389"/>
    <mergeCell ref="O389:O391"/>
    <mergeCell ref="B390:B398"/>
    <mergeCell ref="C390:D390"/>
    <mergeCell ref="E390:L390"/>
    <mergeCell ref="C391:D391"/>
    <mergeCell ref="E391:L391"/>
    <mergeCell ref="C392:D392"/>
    <mergeCell ref="E392:L392"/>
    <mergeCell ref="E383:L383"/>
    <mergeCell ref="C384:D384"/>
    <mergeCell ref="E384:L384"/>
    <mergeCell ref="E385:L385"/>
    <mergeCell ref="E386:L386"/>
    <mergeCell ref="C387:C388"/>
    <mergeCell ref="E387:L387"/>
    <mergeCell ref="E388:L388"/>
    <mergeCell ref="B379:D379"/>
    <mergeCell ref="E379:L379"/>
    <mergeCell ref="B380:B388"/>
    <mergeCell ref="C380:D380"/>
    <mergeCell ref="E380:L380"/>
    <mergeCell ref="C381:D381"/>
    <mergeCell ref="E381:L381"/>
    <mergeCell ref="C382:D382"/>
    <mergeCell ref="E382:L382"/>
    <mergeCell ref="C383:D383"/>
    <mergeCell ref="O372:O378"/>
    <mergeCell ref="C373:D373"/>
    <mergeCell ref="E373:L373"/>
    <mergeCell ref="C374:C378"/>
    <mergeCell ref="E374:L374"/>
    <mergeCell ref="E375:L375"/>
    <mergeCell ref="E376:L376"/>
    <mergeCell ref="E377:L377"/>
    <mergeCell ref="E378:L378"/>
    <mergeCell ref="B369:D369"/>
    <mergeCell ref="E369:L369"/>
    <mergeCell ref="O369:O371"/>
    <mergeCell ref="B370:B378"/>
    <mergeCell ref="C370:D370"/>
    <mergeCell ref="E370:L370"/>
    <mergeCell ref="C371:D371"/>
    <mergeCell ref="E371:L371"/>
    <mergeCell ref="C372:D372"/>
    <mergeCell ref="E372:L372"/>
    <mergeCell ref="O362:O368"/>
    <mergeCell ref="C363:D363"/>
    <mergeCell ref="E363:L363"/>
    <mergeCell ref="C364:C368"/>
    <mergeCell ref="E364:L364"/>
    <mergeCell ref="E365:L365"/>
    <mergeCell ref="E366:L366"/>
    <mergeCell ref="E367:L367"/>
    <mergeCell ref="E368:L368"/>
    <mergeCell ref="B359:D359"/>
    <mergeCell ref="E359:L359"/>
    <mergeCell ref="O359:O361"/>
    <mergeCell ref="B360:B368"/>
    <mergeCell ref="C360:D360"/>
    <mergeCell ref="E360:L360"/>
    <mergeCell ref="C361:D361"/>
    <mergeCell ref="E361:L361"/>
    <mergeCell ref="C362:D362"/>
    <mergeCell ref="E362:L362"/>
    <mergeCell ref="E353:L353"/>
    <mergeCell ref="C354:D354"/>
    <mergeCell ref="E354:L354"/>
    <mergeCell ref="E355:L355"/>
    <mergeCell ref="E356:L356"/>
    <mergeCell ref="C357:C358"/>
    <mergeCell ref="E357:L357"/>
    <mergeCell ref="E358:L358"/>
    <mergeCell ref="B349:D349"/>
    <mergeCell ref="E349:L349"/>
    <mergeCell ref="B350:B358"/>
    <mergeCell ref="C350:D350"/>
    <mergeCell ref="E350:L350"/>
    <mergeCell ref="C351:D351"/>
    <mergeCell ref="E351:L351"/>
    <mergeCell ref="C352:D352"/>
    <mergeCell ref="E352:L352"/>
    <mergeCell ref="C353:D353"/>
    <mergeCell ref="O342:O348"/>
    <mergeCell ref="C343:D343"/>
    <mergeCell ref="E343:L343"/>
    <mergeCell ref="C344:C348"/>
    <mergeCell ref="E344:L344"/>
    <mergeCell ref="E345:L345"/>
    <mergeCell ref="E346:L346"/>
    <mergeCell ref="E347:L347"/>
    <mergeCell ref="E348:L348"/>
    <mergeCell ref="B339:D339"/>
    <mergeCell ref="E339:L339"/>
    <mergeCell ref="O339:O341"/>
    <mergeCell ref="B340:B348"/>
    <mergeCell ref="C340:D340"/>
    <mergeCell ref="E340:L340"/>
    <mergeCell ref="C341:D341"/>
    <mergeCell ref="E341:L341"/>
    <mergeCell ref="C342:D342"/>
    <mergeCell ref="E342:L342"/>
    <mergeCell ref="O332:O338"/>
    <mergeCell ref="C333:D333"/>
    <mergeCell ref="E333:L333"/>
    <mergeCell ref="C334:C338"/>
    <mergeCell ref="E334:L334"/>
    <mergeCell ref="E335:L335"/>
    <mergeCell ref="E336:L336"/>
    <mergeCell ref="E337:L337"/>
    <mergeCell ref="E338:L338"/>
    <mergeCell ref="B329:D329"/>
    <mergeCell ref="E329:L329"/>
    <mergeCell ref="O329:O331"/>
    <mergeCell ref="B330:B338"/>
    <mergeCell ref="C330:D330"/>
    <mergeCell ref="E330:L330"/>
    <mergeCell ref="C331:D331"/>
    <mergeCell ref="E331:L331"/>
    <mergeCell ref="C332:D332"/>
    <mergeCell ref="E332:L332"/>
    <mergeCell ref="E323:L323"/>
    <mergeCell ref="C324:D324"/>
    <mergeCell ref="E324:L324"/>
    <mergeCell ref="E325:L325"/>
    <mergeCell ref="E326:L326"/>
    <mergeCell ref="C327:C328"/>
    <mergeCell ref="E327:L327"/>
    <mergeCell ref="E328:L328"/>
    <mergeCell ref="B319:D319"/>
    <mergeCell ref="E319:L319"/>
    <mergeCell ref="B320:B328"/>
    <mergeCell ref="C320:D320"/>
    <mergeCell ref="E320:L320"/>
    <mergeCell ref="C321:D321"/>
    <mergeCell ref="E321:L321"/>
    <mergeCell ref="C322:D322"/>
    <mergeCell ref="E322:L322"/>
    <mergeCell ref="C323:D323"/>
    <mergeCell ref="O312:O318"/>
    <mergeCell ref="C313:D313"/>
    <mergeCell ref="E313:L313"/>
    <mergeCell ref="C314:C318"/>
    <mergeCell ref="E314:L314"/>
    <mergeCell ref="E315:L315"/>
    <mergeCell ref="E316:L316"/>
    <mergeCell ref="E317:L317"/>
    <mergeCell ref="E318:L318"/>
    <mergeCell ref="B309:D309"/>
    <mergeCell ref="E309:L309"/>
    <mergeCell ref="O309:O311"/>
    <mergeCell ref="B310:B318"/>
    <mergeCell ref="C310:D310"/>
    <mergeCell ref="E310:L310"/>
    <mergeCell ref="C311:D311"/>
    <mergeCell ref="E311:L311"/>
    <mergeCell ref="C312:D312"/>
    <mergeCell ref="E312:L312"/>
    <mergeCell ref="O302:O308"/>
    <mergeCell ref="C303:D303"/>
    <mergeCell ref="E303:L303"/>
    <mergeCell ref="C304:C308"/>
    <mergeCell ref="E304:L304"/>
    <mergeCell ref="E305:L305"/>
    <mergeCell ref="E306:L306"/>
    <mergeCell ref="E307:L307"/>
    <mergeCell ref="E308:L308"/>
    <mergeCell ref="B299:D299"/>
    <mergeCell ref="E299:L299"/>
    <mergeCell ref="O299:O301"/>
    <mergeCell ref="B300:B308"/>
    <mergeCell ref="C300:D300"/>
    <mergeCell ref="E300:L300"/>
    <mergeCell ref="C301:D301"/>
    <mergeCell ref="E301:L301"/>
    <mergeCell ref="C302:D302"/>
    <mergeCell ref="E302:L302"/>
    <mergeCell ref="E293:L293"/>
    <mergeCell ref="C294:D294"/>
    <mergeCell ref="E294:L294"/>
    <mergeCell ref="E295:L295"/>
    <mergeCell ref="E296:L296"/>
    <mergeCell ref="C297:C298"/>
    <mergeCell ref="E297:L297"/>
    <mergeCell ref="E298:L298"/>
    <mergeCell ref="B289:D289"/>
    <mergeCell ref="E289:L289"/>
    <mergeCell ref="B290:B298"/>
    <mergeCell ref="C290:D290"/>
    <mergeCell ref="E290:L290"/>
    <mergeCell ref="C291:D291"/>
    <mergeCell ref="E291:L291"/>
    <mergeCell ref="C292:D292"/>
    <mergeCell ref="E292:L292"/>
    <mergeCell ref="C293:D293"/>
    <mergeCell ref="O282:O288"/>
    <mergeCell ref="C283:D283"/>
    <mergeCell ref="E283:L283"/>
    <mergeCell ref="C284:C288"/>
    <mergeCell ref="E284:L284"/>
    <mergeCell ref="E285:L285"/>
    <mergeCell ref="E286:L286"/>
    <mergeCell ref="E287:L287"/>
    <mergeCell ref="E288:L288"/>
    <mergeCell ref="B279:D279"/>
    <mergeCell ref="E279:L279"/>
    <mergeCell ref="O279:O281"/>
    <mergeCell ref="B280:B288"/>
    <mergeCell ref="C280:D280"/>
    <mergeCell ref="E280:L280"/>
    <mergeCell ref="C281:D281"/>
    <mergeCell ref="E281:L281"/>
    <mergeCell ref="C282:D282"/>
    <mergeCell ref="E282:L282"/>
    <mergeCell ref="O272:O278"/>
    <mergeCell ref="C273:D273"/>
    <mergeCell ref="E273:L273"/>
    <mergeCell ref="C274:C278"/>
    <mergeCell ref="E274:L274"/>
    <mergeCell ref="E275:L275"/>
    <mergeCell ref="E276:L276"/>
    <mergeCell ref="E277:L277"/>
    <mergeCell ref="E278:L278"/>
    <mergeCell ref="B269:D269"/>
    <mergeCell ref="E269:L269"/>
    <mergeCell ref="O269:O271"/>
    <mergeCell ref="B270:B278"/>
    <mergeCell ref="C270:D270"/>
    <mergeCell ref="E270:L270"/>
    <mergeCell ref="C271:D271"/>
    <mergeCell ref="E271:L271"/>
    <mergeCell ref="C272:D272"/>
    <mergeCell ref="E272:L272"/>
    <mergeCell ref="E263:L263"/>
    <mergeCell ref="C264:D264"/>
    <mergeCell ref="E264:L264"/>
    <mergeCell ref="E265:L265"/>
    <mergeCell ref="E266:L266"/>
    <mergeCell ref="C267:C268"/>
    <mergeCell ref="E267:L267"/>
    <mergeCell ref="E268:L268"/>
    <mergeCell ref="B259:D259"/>
    <mergeCell ref="E259:L259"/>
    <mergeCell ref="B260:B268"/>
    <mergeCell ref="C260:D260"/>
    <mergeCell ref="E260:L260"/>
    <mergeCell ref="C261:D261"/>
    <mergeCell ref="E261:L261"/>
    <mergeCell ref="C262:D262"/>
    <mergeCell ref="E262:L262"/>
    <mergeCell ref="C263:D263"/>
    <mergeCell ref="O252:O258"/>
    <mergeCell ref="C253:D253"/>
    <mergeCell ref="E253:L253"/>
    <mergeCell ref="C254:C258"/>
    <mergeCell ref="E254:L254"/>
    <mergeCell ref="E255:L255"/>
    <mergeCell ref="E256:L256"/>
    <mergeCell ref="E257:L257"/>
    <mergeCell ref="E258:L258"/>
    <mergeCell ref="B249:D249"/>
    <mergeCell ref="E249:L249"/>
    <mergeCell ref="O249:O251"/>
    <mergeCell ref="B250:B258"/>
    <mergeCell ref="C250:D250"/>
    <mergeCell ref="E250:L250"/>
    <mergeCell ref="C251:D251"/>
    <mergeCell ref="E251:L251"/>
    <mergeCell ref="C252:D252"/>
    <mergeCell ref="E252:L252"/>
    <mergeCell ref="O242:O248"/>
    <mergeCell ref="C243:D243"/>
    <mergeCell ref="E243:L243"/>
    <mergeCell ref="C244:C248"/>
    <mergeCell ref="E244:L244"/>
    <mergeCell ref="E245:L245"/>
    <mergeCell ref="E246:L246"/>
    <mergeCell ref="E247:L247"/>
    <mergeCell ref="E248:L248"/>
    <mergeCell ref="B239:D239"/>
    <mergeCell ref="E239:L239"/>
    <mergeCell ref="O239:O241"/>
    <mergeCell ref="B240:B248"/>
    <mergeCell ref="C240:D240"/>
    <mergeCell ref="E240:L240"/>
    <mergeCell ref="C241:D241"/>
    <mergeCell ref="E241:L241"/>
    <mergeCell ref="C242:D242"/>
    <mergeCell ref="E242:L242"/>
    <mergeCell ref="E233:L233"/>
    <mergeCell ref="C234:D234"/>
    <mergeCell ref="E234:L234"/>
    <mergeCell ref="E235:L235"/>
    <mergeCell ref="E236:L236"/>
    <mergeCell ref="C237:C238"/>
    <mergeCell ref="E237:L237"/>
    <mergeCell ref="E238:L238"/>
    <mergeCell ref="B229:D229"/>
    <mergeCell ref="E229:L229"/>
    <mergeCell ref="B230:B238"/>
    <mergeCell ref="C230:D230"/>
    <mergeCell ref="E230:L230"/>
    <mergeCell ref="C231:D231"/>
    <mergeCell ref="E231:L231"/>
    <mergeCell ref="C232:D232"/>
    <mergeCell ref="E232:L232"/>
    <mergeCell ref="C233:D233"/>
    <mergeCell ref="O222:O228"/>
    <mergeCell ref="C223:D223"/>
    <mergeCell ref="E223:L223"/>
    <mergeCell ref="C224:C228"/>
    <mergeCell ref="E224:L224"/>
    <mergeCell ref="E225:L225"/>
    <mergeCell ref="E226:L226"/>
    <mergeCell ref="E227:L227"/>
    <mergeCell ref="E228:L228"/>
    <mergeCell ref="B219:D219"/>
    <mergeCell ref="E219:L219"/>
    <mergeCell ref="O219:O221"/>
    <mergeCell ref="B220:B228"/>
    <mergeCell ref="C220:D220"/>
    <mergeCell ref="E220:L220"/>
    <mergeCell ref="C221:D221"/>
    <mergeCell ref="E221:L221"/>
    <mergeCell ref="C222:D222"/>
    <mergeCell ref="E222:L222"/>
    <mergeCell ref="O212:O218"/>
    <mergeCell ref="C213:D213"/>
    <mergeCell ref="E213:L213"/>
    <mergeCell ref="C214:C218"/>
    <mergeCell ref="E214:L214"/>
    <mergeCell ref="E215:L215"/>
    <mergeCell ref="E216:L216"/>
    <mergeCell ref="E217:L217"/>
    <mergeCell ref="E218:L218"/>
    <mergeCell ref="B209:D209"/>
    <mergeCell ref="E209:L209"/>
    <mergeCell ref="O209:O211"/>
    <mergeCell ref="B210:B218"/>
    <mergeCell ref="C210:D210"/>
    <mergeCell ref="E210:L210"/>
    <mergeCell ref="C211:D211"/>
    <mergeCell ref="E211:L211"/>
    <mergeCell ref="C212:D212"/>
    <mergeCell ref="E212:L212"/>
    <mergeCell ref="E203:L203"/>
    <mergeCell ref="C204:D204"/>
    <mergeCell ref="E204:L204"/>
    <mergeCell ref="E205:L205"/>
    <mergeCell ref="E206:L206"/>
    <mergeCell ref="C207:C208"/>
    <mergeCell ref="E207:L207"/>
    <mergeCell ref="E208:L208"/>
    <mergeCell ref="B199:D199"/>
    <mergeCell ref="E199:L199"/>
    <mergeCell ref="B200:B208"/>
    <mergeCell ref="C200:D200"/>
    <mergeCell ref="E200:L200"/>
    <mergeCell ref="C201:D201"/>
    <mergeCell ref="E201:L201"/>
    <mergeCell ref="C202:D202"/>
    <mergeCell ref="E202:L202"/>
    <mergeCell ref="C203:D203"/>
    <mergeCell ref="O192:O198"/>
    <mergeCell ref="C193:D193"/>
    <mergeCell ref="E193:L193"/>
    <mergeCell ref="C194:C198"/>
    <mergeCell ref="E194:L194"/>
    <mergeCell ref="E195:L195"/>
    <mergeCell ref="E196:L196"/>
    <mergeCell ref="E197:L197"/>
    <mergeCell ref="E198:L198"/>
    <mergeCell ref="B189:D189"/>
    <mergeCell ref="E189:L189"/>
    <mergeCell ref="O189:O191"/>
    <mergeCell ref="B190:B198"/>
    <mergeCell ref="C190:D190"/>
    <mergeCell ref="E190:L190"/>
    <mergeCell ref="C191:D191"/>
    <mergeCell ref="E191:L191"/>
    <mergeCell ref="C192:D192"/>
    <mergeCell ref="E192:L192"/>
    <mergeCell ref="O182:O188"/>
    <mergeCell ref="C183:D183"/>
    <mergeCell ref="E183:L183"/>
    <mergeCell ref="C184:C188"/>
    <mergeCell ref="E184:L184"/>
    <mergeCell ref="E185:L185"/>
    <mergeCell ref="E186:L186"/>
    <mergeCell ref="E187:L187"/>
    <mergeCell ref="E188:L188"/>
    <mergeCell ref="B179:D179"/>
    <mergeCell ref="E179:L179"/>
    <mergeCell ref="O179:O181"/>
    <mergeCell ref="B180:B188"/>
    <mergeCell ref="C180:D180"/>
    <mergeCell ref="E180:L180"/>
    <mergeCell ref="C181:D181"/>
    <mergeCell ref="E181:L181"/>
    <mergeCell ref="C182:D182"/>
    <mergeCell ref="E182:L182"/>
    <mergeCell ref="E173:L173"/>
    <mergeCell ref="C174:D174"/>
    <mergeCell ref="E174:L174"/>
    <mergeCell ref="E175:L175"/>
    <mergeCell ref="E176:L176"/>
    <mergeCell ref="C177:C178"/>
    <mergeCell ref="E177:L177"/>
    <mergeCell ref="E178:L178"/>
    <mergeCell ref="B169:D169"/>
    <mergeCell ref="E169:L169"/>
    <mergeCell ref="B170:B178"/>
    <mergeCell ref="C170:D170"/>
    <mergeCell ref="E170:L170"/>
    <mergeCell ref="C171:D171"/>
    <mergeCell ref="E171:L171"/>
    <mergeCell ref="C172:D172"/>
    <mergeCell ref="E172:L172"/>
    <mergeCell ref="C173:D173"/>
    <mergeCell ref="O162:O168"/>
    <mergeCell ref="C163:D163"/>
    <mergeCell ref="E163:L163"/>
    <mergeCell ref="C164:C168"/>
    <mergeCell ref="E164:L164"/>
    <mergeCell ref="E165:L165"/>
    <mergeCell ref="E166:L166"/>
    <mergeCell ref="E167:L167"/>
    <mergeCell ref="E168:L168"/>
    <mergeCell ref="B159:D159"/>
    <mergeCell ref="E159:L159"/>
    <mergeCell ref="O159:O161"/>
    <mergeCell ref="B160:B168"/>
    <mergeCell ref="C160:D160"/>
    <mergeCell ref="E160:L160"/>
    <mergeCell ref="C161:D161"/>
    <mergeCell ref="E161:L161"/>
    <mergeCell ref="C162:D162"/>
    <mergeCell ref="E162:L162"/>
    <mergeCell ref="O152:O158"/>
    <mergeCell ref="C153:D153"/>
    <mergeCell ref="E153:L153"/>
    <mergeCell ref="C154:C158"/>
    <mergeCell ref="E154:L154"/>
    <mergeCell ref="E155:L155"/>
    <mergeCell ref="E156:L156"/>
    <mergeCell ref="E157:L157"/>
    <mergeCell ref="E158:L158"/>
    <mergeCell ref="B149:D149"/>
    <mergeCell ref="E149:L149"/>
    <mergeCell ref="O149:O151"/>
    <mergeCell ref="B150:B158"/>
    <mergeCell ref="C150:D150"/>
    <mergeCell ref="E150:L150"/>
    <mergeCell ref="C151:D151"/>
    <mergeCell ref="E151:L151"/>
    <mergeCell ref="C152:D152"/>
    <mergeCell ref="E152:L152"/>
    <mergeCell ref="E143:L143"/>
    <mergeCell ref="C144:D144"/>
    <mergeCell ref="E144:L144"/>
    <mergeCell ref="E145:L145"/>
    <mergeCell ref="E146:L146"/>
    <mergeCell ref="C147:C148"/>
    <mergeCell ref="E147:L147"/>
    <mergeCell ref="E148:L148"/>
    <mergeCell ref="B139:D139"/>
    <mergeCell ref="E139:L139"/>
    <mergeCell ref="B140:B148"/>
    <mergeCell ref="C140:D140"/>
    <mergeCell ref="E140:L140"/>
    <mergeCell ref="C141:D141"/>
    <mergeCell ref="E141:L141"/>
    <mergeCell ref="C142:D142"/>
    <mergeCell ref="E142:L142"/>
    <mergeCell ref="C143:D143"/>
    <mergeCell ref="O132:O138"/>
    <mergeCell ref="C133:D133"/>
    <mergeCell ref="E133:L133"/>
    <mergeCell ref="C134:C138"/>
    <mergeCell ref="E134:L134"/>
    <mergeCell ref="E135:L135"/>
    <mergeCell ref="E136:L136"/>
    <mergeCell ref="E137:L137"/>
    <mergeCell ref="E138:L138"/>
    <mergeCell ref="B129:D129"/>
    <mergeCell ref="E129:L129"/>
    <mergeCell ref="O129:O131"/>
    <mergeCell ref="B130:B138"/>
    <mergeCell ref="C130:D130"/>
    <mergeCell ref="E130:L130"/>
    <mergeCell ref="C131:D131"/>
    <mergeCell ref="E131:L131"/>
    <mergeCell ref="C132:D132"/>
    <mergeCell ref="E132:L132"/>
    <mergeCell ref="O122:O128"/>
    <mergeCell ref="C123:D123"/>
    <mergeCell ref="E123:L123"/>
    <mergeCell ref="C124:C128"/>
    <mergeCell ref="E124:L124"/>
    <mergeCell ref="E125:L125"/>
    <mergeCell ref="E126:L126"/>
    <mergeCell ref="E127:L127"/>
    <mergeCell ref="E128:L128"/>
    <mergeCell ref="B119:D119"/>
    <mergeCell ref="E119:L119"/>
    <mergeCell ref="O119:O121"/>
    <mergeCell ref="B120:B128"/>
    <mergeCell ref="C120:D120"/>
    <mergeCell ref="E120:L120"/>
    <mergeCell ref="C121:D121"/>
    <mergeCell ref="E121:L121"/>
    <mergeCell ref="C122:D122"/>
    <mergeCell ref="E122:L122"/>
    <mergeCell ref="E113:L113"/>
    <mergeCell ref="C114:D114"/>
    <mergeCell ref="E114:L114"/>
    <mergeCell ref="E115:L115"/>
    <mergeCell ref="E116:L116"/>
    <mergeCell ref="C117:C118"/>
    <mergeCell ref="E117:L117"/>
    <mergeCell ref="E118:L118"/>
    <mergeCell ref="B109:D109"/>
    <mergeCell ref="E109:L109"/>
    <mergeCell ref="B110:B118"/>
    <mergeCell ref="C110:D110"/>
    <mergeCell ref="E110:L110"/>
    <mergeCell ref="C111:D111"/>
    <mergeCell ref="E111:L111"/>
    <mergeCell ref="C112:D112"/>
    <mergeCell ref="E112:L112"/>
    <mergeCell ref="C113:D113"/>
    <mergeCell ref="O102:O108"/>
    <mergeCell ref="C103:D103"/>
    <mergeCell ref="E103:L103"/>
    <mergeCell ref="C104:C108"/>
    <mergeCell ref="E104:L104"/>
    <mergeCell ref="E105:L105"/>
    <mergeCell ref="E106:L106"/>
    <mergeCell ref="E107:L107"/>
    <mergeCell ref="E108:L108"/>
    <mergeCell ref="B99:D99"/>
    <mergeCell ref="E99:L99"/>
    <mergeCell ref="O99:O101"/>
    <mergeCell ref="B100:B108"/>
    <mergeCell ref="C100:D100"/>
    <mergeCell ref="E100:L100"/>
    <mergeCell ref="C101:D101"/>
    <mergeCell ref="E101:L101"/>
    <mergeCell ref="C102:D102"/>
    <mergeCell ref="E102:L102"/>
    <mergeCell ref="O92:O98"/>
    <mergeCell ref="C93:D93"/>
    <mergeCell ref="E93:L93"/>
    <mergeCell ref="C94:C98"/>
    <mergeCell ref="E94:L94"/>
    <mergeCell ref="E95:L95"/>
    <mergeCell ref="E96:L96"/>
    <mergeCell ref="E97:L97"/>
    <mergeCell ref="E98:L98"/>
    <mergeCell ref="B89:D89"/>
    <mergeCell ref="E89:L89"/>
    <mergeCell ref="O89:O91"/>
    <mergeCell ref="B90:B98"/>
    <mergeCell ref="C90:D90"/>
    <mergeCell ref="E90:L90"/>
    <mergeCell ref="C91:D91"/>
    <mergeCell ref="E91:L91"/>
    <mergeCell ref="C92:D92"/>
    <mergeCell ref="E92:L92"/>
    <mergeCell ref="E83:L83"/>
    <mergeCell ref="C84:D84"/>
    <mergeCell ref="E84:L84"/>
    <mergeCell ref="E85:L85"/>
    <mergeCell ref="E86:L86"/>
    <mergeCell ref="C87:C88"/>
    <mergeCell ref="E87:L87"/>
    <mergeCell ref="E88:L88"/>
    <mergeCell ref="B79:D79"/>
    <mergeCell ref="E79:L79"/>
    <mergeCell ref="B80:B88"/>
    <mergeCell ref="C80:D80"/>
    <mergeCell ref="E80:L80"/>
    <mergeCell ref="C81:D81"/>
    <mergeCell ref="E81:L81"/>
    <mergeCell ref="C82:D82"/>
    <mergeCell ref="E82:L82"/>
    <mergeCell ref="C83:D83"/>
    <mergeCell ref="C73:D73"/>
    <mergeCell ref="E73:L73"/>
    <mergeCell ref="C74:C78"/>
    <mergeCell ref="E74:L74"/>
    <mergeCell ref="E75:L75"/>
    <mergeCell ref="E76:L76"/>
    <mergeCell ref="E77:L77"/>
    <mergeCell ref="E78:L78"/>
    <mergeCell ref="B69:D69"/>
    <mergeCell ref="E69:L69"/>
    <mergeCell ref="B70:B78"/>
    <mergeCell ref="C70:D70"/>
    <mergeCell ref="E70:L70"/>
    <mergeCell ref="O70:O77"/>
    <mergeCell ref="C71:D71"/>
    <mergeCell ref="E71:L71"/>
    <mergeCell ref="C72:D72"/>
    <mergeCell ref="E72:L72"/>
    <mergeCell ref="C63:D63"/>
    <mergeCell ref="E63:L63"/>
    <mergeCell ref="C64:C68"/>
    <mergeCell ref="E64:L64"/>
    <mergeCell ref="E65:L65"/>
    <mergeCell ref="E66:L66"/>
    <mergeCell ref="E67:L67"/>
    <mergeCell ref="E68:L68"/>
    <mergeCell ref="B59:D59"/>
    <mergeCell ref="E59:L59"/>
    <mergeCell ref="B60:B68"/>
    <mergeCell ref="C60:D60"/>
    <mergeCell ref="E60:L60"/>
    <mergeCell ref="O60:O68"/>
    <mergeCell ref="C61:D61"/>
    <mergeCell ref="E61:L61"/>
    <mergeCell ref="C62:D62"/>
    <mergeCell ref="E62:L62"/>
    <mergeCell ref="C54:C58"/>
    <mergeCell ref="E54:L54"/>
    <mergeCell ref="E55:L55"/>
    <mergeCell ref="E56:L56"/>
    <mergeCell ref="E57:L57"/>
    <mergeCell ref="E58:L58"/>
    <mergeCell ref="E49:L49"/>
    <mergeCell ref="E50:L50"/>
    <mergeCell ref="C51:D51"/>
    <mergeCell ref="E51:L51"/>
    <mergeCell ref="C52:C53"/>
    <mergeCell ref="E52:L52"/>
    <mergeCell ref="E53:L53"/>
    <mergeCell ref="B45:B58"/>
    <mergeCell ref="C45:D45"/>
    <mergeCell ref="E45:L45"/>
    <mergeCell ref="C46:D46"/>
    <mergeCell ref="E46:L46"/>
    <mergeCell ref="C47:D47"/>
    <mergeCell ref="E47:L47"/>
    <mergeCell ref="C48:D48"/>
    <mergeCell ref="E48:L48"/>
    <mergeCell ref="C49:D49"/>
    <mergeCell ref="E34:L34"/>
    <mergeCell ref="E35:L35"/>
    <mergeCell ref="E36:L36"/>
    <mergeCell ref="E37:L37"/>
    <mergeCell ref="B44:D44"/>
    <mergeCell ref="E44:L44"/>
    <mergeCell ref="B29:D29"/>
    <mergeCell ref="E29:L29"/>
    <mergeCell ref="O29:O37"/>
    <mergeCell ref="B30:B37"/>
    <mergeCell ref="C30:C33"/>
    <mergeCell ref="E30:L30"/>
    <mergeCell ref="E31:L31"/>
    <mergeCell ref="E32:L32"/>
    <mergeCell ref="E33:L33"/>
    <mergeCell ref="C34:C37"/>
    <mergeCell ref="O23:O25"/>
    <mergeCell ref="E24:L24"/>
    <mergeCell ref="E25:L25"/>
    <mergeCell ref="B26:C28"/>
    <mergeCell ref="E26:L26"/>
    <mergeCell ref="O26:O28"/>
    <mergeCell ref="E27:L27"/>
    <mergeCell ref="E28:L28"/>
    <mergeCell ref="B22:D22"/>
    <mergeCell ref="E22:L22"/>
    <mergeCell ref="B23:C25"/>
    <mergeCell ref="E23:L23"/>
    <mergeCell ref="E17:L17"/>
    <mergeCell ref="B18:D18"/>
    <mergeCell ref="E18:L18"/>
    <mergeCell ref="B19:D19"/>
    <mergeCell ref="E19:L19"/>
    <mergeCell ref="B20:D20"/>
    <mergeCell ref="E20:L20"/>
    <mergeCell ref="B13:D13"/>
    <mergeCell ref="E13:L13"/>
    <mergeCell ref="O13:O22"/>
    <mergeCell ref="B14:D14"/>
    <mergeCell ref="E14:L14"/>
    <mergeCell ref="B15:D15"/>
    <mergeCell ref="E15:L15"/>
    <mergeCell ref="B16:D16"/>
    <mergeCell ref="E16:L16"/>
    <mergeCell ref="B17:D17"/>
    <mergeCell ref="E9:L9"/>
    <mergeCell ref="B10:B11"/>
    <mergeCell ref="C10:D10"/>
    <mergeCell ref="E10:L10"/>
    <mergeCell ref="O10:O12"/>
    <mergeCell ref="C11:D11"/>
    <mergeCell ref="E11:L11"/>
    <mergeCell ref="C12:D12"/>
    <mergeCell ref="E12:L12"/>
    <mergeCell ref="B3:L3"/>
    <mergeCell ref="E6:L6"/>
    <mergeCell ref="B7:D7"/>
    <mergeCell ref="E7:L7"/>
    <mergeCell ref="B8:D8"/>
    <mergeCell ref="E8:L8"/>
    <mergeCell ref="B21:D21"/>
    <mergeCell ref="E21:L21"/>
  </mergeCells>
  <phoneticPr fontId="12"/>
  <dataValidations count="18">
    <dataValidation type="textLength" operator="greaterThanOrEqual" allowBlank="1" showInputMessage="1" showErrorMessage="1" sqref="E8:L8">
      <formula1>9</formula1>
    </dataValidation>
    <dataValidation type="list" allowBlank="1" showInputMessage="1" showErrorMessage="1" sqref="E26:L28">
      <formula1>"Ⅰ,Ⅱ,該当しない"</formula1>
    </dataValidation>
    <dataValidation type="whole" allowBlank="1" showInputMessage="1" showErrorMessage="1" sqref="E29:L35">
      <formula1>0</formula1>
      <formula2>200000</formula2>
    </dataValidation>
    <dataValidation type="whole" allowBlank="1" showInputMessage="1" showErrorMessage="1" sqref="E25:L25">
      <formula1>1</formula1>
      <formula2>3</formula2>
    </dataValidation>
    <dataValidation type="whole" allowBlank="1" showInputMessage="1" showErrorMessage="1" sqref="E24:L24">
      <formula1>25</formula1>
      <formula2>27</formula2>
    </dataValidation>
    <dataValidation type="whole" allowBlank="1" showInputMessage="1" showErrorMessage="1" sqref="E23:L23">
      <formula1>23</formula1>
      <formula2>25</formula2>
    </dataValidation>
    <dataValidation type="list" allowBlank="1" showInputMessage="1" showErrorMessage="1" prompt="プルダウンから選択してください。" sqref="E9:L9">
      <formula1>"ICTイノベーション創出型研究開発, 若手ICT研究者等育成型研究開発, 電波有効利用促進型研究開発（先進的電波有効利用型）, 電波有効利用促進型研究開発（若手ワイヤレス研究者等育成型）, 地域ICT振興型研究開発"</formula1>
    </dataValidation>
    <dataValidation type="date" operator="greaterThanOrEqual" allowBlank="1" showInputMessage="1" showErrorMessage="1" sqref="E6:L6">
      <formula1>41609</formula1>
    </dataValidation>
    <dataValidation type="list" allowBlank="1" showInputMessage="1" showErrorMessage="1" prompt="プルダウンから選択してください。" sqref="E10:L12">
      <formula1>"○,×"</formula1>
    </dataValidation>
    <dataValidation type="textLength" operator="lessThanOrEqual" allowBlank="1" showInputMessage="1" showErrorMessage="1" sqref="E52:L52 E87:L87 E627:L627 E117:L117 E147:L147 E177:L177 E207:L207 E237:L237 E267:L267 E297:L297 E327:L327 E357:L357 E387:L387 E417:L417 E447:L447 E477:L477 E507:L507 E537:L537 E567:L567 E597:L597 E657:L657">
      <formula1>8</formula1>
    </dataValidation>
    <dataValidation type="textLength" operator="lessThanOrEqual" allowBlank="1" showInputMessage="1" showErrorMessage="1" sqref="E53:L53 E88:L88 E628:L628 E118:L118 E148:L148 E178:L178 E208:L208 E238:L238 E268:L268 E298:L298 E328:L328 E358:L358 E388:L388 E418:L418 E448:L448 E478:L478 E508:L508 E538:L538 E568:L568 E598:L598 E658:L658">
      <formula1>10</formula1>
    </dataValidation>
    <dataValidation type="list" allowBlank="1" showInputMessage="1" showErrorMessage="1" sqref="E639:L639 E99:L99 E629:L629 E89:L89 E129:L129 E119:L119 E159:L159 E149:L149 E189:L189 E179:L179 E219:L219 E209:L209 E249:L249 E239:L239 E279:L279 E269:L269 E309:L309 E299:L299 E339:L339 E329:L329 E369:L369 E359:L359 E399:L399 E389:L389 E429:L429 E419:L419 E459:L459 E449:L449 E489:L489 E479:L479 E519:L519 E509:L509 E549:L549 E539:L539 E579:L579 E569:L569 E609:L609 E599:L599 E669:L669 E659:L659">
      <formula1>"なし,研究代表者,研究分担者１,研究分担者２,研究分担者３,研究分担者４,研究分担者５,研究分担者６,研究分担者７,研究分担者８,研究分担者９,研究分担者１０,研究分担者１１,研究分担者１２,研究分担者１３,研究分担者１４,研究分担者１５,研究分担者１６,研究分担者１７,研究分担者１８,研究分担者１９,研究分担者２０"</formula1>
    </dataValidation>
    <dataValidation type="whole" allowBlank="1" showInputMessage="1" showErrorMessage="1" sqref="E59:L59">
      <formula1>0</formula1>
      <formula2>99</formula2>
    </dataValidation>
    <dataValidation type="textLength" imeMode="halfAlpha" allowBlank="1" showInputMessage="1" showErrorMessage="1" sqref="E57:L58 E67:L68 E97:L98 E77:L78 E107:L108 E637:L638 E647:L648 E127:L128 E137:L138 E157:L158 E167:L168 E187:L188 E197:L198 E217:L218 E227:L228 E247:L248 E257:L258 E277:L278 E287:L288 E307:L308 E317:L318 E337:L338 E347:L348 E367:L368 E377:L378 E397:L398 E407:L408 E427:L428 E437:L438 E457:L458 E467:L468 E487:L488 E497:L498 E517:L518 E527:L528 E547:L548 E557:L558 E577:L578 E587:L588 E607:L608 E617:L618 E667:L668 E677:L678">
      <formula1>3</formula1>
      <formula2>99</formula2>
    </dataValidation>
    <dataValidation type="textLength" imeMode="halfAlpha" allowBlank="1" showInputMessage="1" showErrorMessage="1" sqref="E56:L56 E106:L106 E96:L96 E76:L76 E66:L66 E646:L646 E636:L636 E136:L136 E126:L126 E166:L166 E156:L156 E196:L196 E186:L186 E226:L226 E216:L216 E256:L256 E246:L246 E286:L286 E276:L276 E316:L316 E306:L306 E346:L346 E336:L336 E376:L376 E366:L366 E406:L406 E396:L396 E436:L436 E426:L426 E466:L466 E456:L456 E496:L496 E486:L486 E526:L526 E516:L516 E556:L556 E546:L546 E586:L586 E576:L576 E616:L616 E606:L606 E676:L676 E666:L666">
      <formula1>12</formula1>
      <formula2>20</formula2>
    </dataValidation>
    <dataValidation type="textLength" imeMode="halfAlpha" allowBlank="1" showInputMessage="1" showErrorMessage="1" sqref="E54:L54 E104:L104 E94:L94 E74:L74 E64:L64 E644:L644 E634:L634 E134:L134 E124:L124 E164:L164 E154:L154 E194:L194 E184:L184 E224:L224 E214:L214 E254:L254 E244:L244 E284:L284 E274:L274 E314:L314 E304:L304 E344:L344 E334:L334 E374:L374 E364:L364 E404:L404 E394:L394 E434:L434 E424:L424 E464:L464 E454:L454 E494:L494 E484:L484 E524:L524 E514:L514 E554:L554 E544:L544 E584:L584 E574:L574 E614:L614 E604:L604 E674:L674 E664:L664">
      <formula1>1</formula1>
      <formula2>9</formula2>
    </dataValidation>
    <dataValidation type="textLength" imeMode="fullKatakana" allowBlank="1" showInputMessage="1" showErrorMessage="1" sqref="E45:L45 E100:L100 E90:L90 E80:L80 E70:L70 E60:L60 E640:L640 E630:L630 E620:L620 E130:L130 E120:L120 E110:L110 E160:L160 E150:L150 E140:L140 E190:L190 E180:L180 E170:L170 E220:L220 E210:L210 E200:L200 E250:L250 E240:L240 E230:L230 E280:L280 E270:L270 E260:L260 E310:L310 E300:L300 E290:L290 E340:L340 E330:L330 E320:L320 E370:L370 E360:L360 E350:L350 E400:L400 E390:L390 E380:L380 E430:L430 E420:L420 E410:L410 E460:L460 E450:L450 E440:L440 E490:L490 E480:L480 E470:L470 E520:L520 E510:L510 E500:L500 E550:L550 E540:L540 E530:L530 E580:L580 E570:L570 E560:L560 E610:L610 E600:L600 E590:L590 E670:L670 E660:L660 E650:L650">
      <formula1>1</formula1>
      <formula2>99</formula2>
    </dataValidation>
    <dataValidation type="list" allowBlank="1" showInputMessage="1" showErrorMessage="1" sqref="E49:L49 E84:L84 E114:L114 E144:L144 E174:L174 E204:L204 E234:L234 E264:L264 E294:L294 E324:L324 E354:L354 E384:L384 E414:L414 E444:L444 E474:L474 E504:L504 E534:L534 E564:L564 E594:L594 E624:L624 E654:L654">
      <formula1>"北海道, 青森県,岩手県, 宮城県, 秋田県, 山形県, 福島県, 茨城県, 栃木県, 群馬県, 埼玉県, 千葉県, 東京都, 神奈川県, 新潟県,富山県,石川県,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pageMargins left="0.43307086614173229" right="0.43307086614173229" top="0.55118110236220474" bottom="0.55118110236220474" header="0.31496062992125984" footer="0.31496062992125984"/>
  <pageSetup paperSize="9" scale="71" fitToHeight="100" orientation="portrait"/>
  <colBreaks count="1" manualBreakCount="1">
    <brk id="13"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85"/>
  <sheetViews>
    <sheetView view="pageBreakPreview" topLeftCell="A52" zoomScale="90" zoomScaleSheetLayoutView="90" workbookViewId="0">
      <selection activeCell="I22" sqref="I22:J22"/>
    </sheetView>
  </sheetViews>
  <sheetFormatPr defaultColWidth="9" defaultRowHeight="13.2"/>
  <cols>
    <col min="1" max="1" width="0.6640625" style="93" customWidth="1"/>
    <col min="2" max="3" width="3.109375" style="93" customWidth="1"/>
    <col min="4" max="4" width="24.77734375" style="93" customWidth="1"/>
    <col min="5" max="5" width="16.109375" style="93" customWidth="1"/>
    <col min="6" max="7" width="6.77734375" style="93" customWidth="1"/>
    <col min="8" max="8" width="9.44140625" style="93" customWidth="1"/>
    <col min="9" max="10" width="6.77734375" style="93" customWidth="1"/>
    <col min="11" max="11" width="8.77734375" style="93" customWidth="1"/>
    <col min="12" max="12" width="13.6640625" style="93" customWidth="1"/>
    <col min="13" max="13" width="11.109375" style="93" customWidth="1"/>
    <col min="14" max="14" width="0.6640625" style="95" customWidth="1"/>
    <col min="15" max="16384" width="9" style="93"/>
  </cols>
  <sheetData>
    <row r="1" spans="2:32">
      <c r="L1" s="94"/>
      <c r="M1" s="94" t="s">
        <v>375</v>
      </c>
    </row>
    <row r="2" spans="2:32">
      <c r="L2" s="381">
        <f>様式０!E6</f>
        <v>42353</v>
      </c>
      <c r="M2" s="382"/>
    </row>
    <row r="3" spans="2:32" ht="3.75" customHeight="1"/>
    <row r="4" spans="2:32" ht="16.2">
      <c r="B4" s="383" t="s">
        <v>213</v>
      </c>
      <c r="C4" s="383"/>
      <c r="D4" s="383"/>
      <c r="E4" s="383"/>
      <c r="F4" s="383"/>
      <c r="G4" s="383"/>
      <c r="H4" s="383"/>
      <c r="I4" s="383"/>
      <c r="J4" s="383"/>
      <c r="K4" s="383"/>
      <c r="L4" s="383"/>
      <c r="M4" s="383"/>
    </row>
    <row r="6" spans="2:32" ht="57.75" customHeight="1">
      <c r="B6" s="386" t="s">
        <v>0</v>
      </c>
      <c r="C6" s="387"/>
      <c r="D6" s="387"/>
      <c r="E6" s="392" t="str">
        <f>様式０!E7&amp;""</f>
        <v>○○○○○○○○○○○○○○○○○○○○○○○○○○○○○○○○○○○○○○○○○○○○○○○○○○○○○○○○○○○○○○○○○の研究開発</v>
      </c>
      <c r="F6" s="393"/>
      <c r="G6" s="393"/>
      <c r="H6" s="393"/>
      <c r="I6" s="393"/>
      <c r="J6" s="393"/>
      <c r="K6" s="393"/>
      <c r="L6" s="393"/>
      <c r="M6" s="394"/>
      <c r="N6" s="96"/>
    </row>
    <row r="7" spans="2:32">
      <c r="B7" s="358" t="s">
        <v>211</v>
      </c>
      <c r="C7" s="359"/>
      <c r="D7" s="360"/>
      <c r="E7" s="427" t="str">
        <f>様式０!E9&amp;""</f>
        <v>若手ICT研究者等育成型研究開発</v>
      </c>
      <c r="F7" s="428"/>
      <c r="G7" s="428"/>
      <c r="H7" s="428"/>
      <c r="I7" s="428"/>
      <c r="J7" s="428"/>
      <c r="K7" s="428"/>
      <c r="L7" s="428"/>
      <c r="M7" s="429"/>
      <c r="N7" s="96"/>
    </row>
    <row r="8" spans="2:32" ht="32.25" hidden="1" customHeight="1">
      <c r="B8" s="358" t="s">
        <v>331</v>
      </c>
      <c r="C8" s="359"/>
      <c r="D8" s="360"/>
      <c r="E8" s="361" t="str">
        <f>様式０!E10&amp;""</f>
        <v>①-1 スマートグリッドに関する通信技術</v>
      </c>
      <c r="F8" s="361"/>
      <c r="G8" s="361"/>
      <c r="H8" s="361"/>
      <c r="I8" s="361"/>
      <c r="J8" s="361"/>
      <c r="K8" s="361"/>
      <c r="L8" s="361"/>
      <c r="M8" s="361"/>
      <c r="N8" s="97"/>
      <c r="O8" s="98"/>
      <c r="P8" s="99"/>
      <c r="Q8" s="99"/>
      <c r="R8" s="99"/>
      <c r="S8" s="99"/>
      <c r="T8" s="99"/>
      <c r="U8" s="99"/>
      <c r="V8" s="99"/>
      <c r="W8" s="99"/>
      <c r="X8" s="99"/>
      <c r="Y8" s="99"/>
      <c r="Z8" s="99"/>
      <c r="AA8" s="99"/>
      <c r="AB8" s="99"/>
      <c r="AC8" s="99"/>
      <c r="AD8" s="99"/>
      <c r="AE8" s="99"/>
      <c r="AF8" s="99"/>
    </row>
    <row r="9" spans="2:32" ht="31.5" hidden="1" customHeight="1">
      <c r="B9" s="358" t="s">
        <v>335</v>
      </c>
      <c r="C9" s="359"/>
      <c r="D9" s="360"/>
      <c r="E9" s="361" t="str">
        <f>様式０!E11&amp;""</f>
        <v>分類Ⅰ：グリーン・イノベーションの推進</v>
      </c>
      <c r="F9" s="361"/>
      <c r="G9" s="361"/>
      <c r="H9" s="361"/>
      <c r="I9" s="361"/>
      <c r="J9" s="361"/>
      <c r="K9" s="361"/>
      <c r="L9" s="361"/>
      <c r="M9" s="361"/>
      <c r="N9" s="97"/>
      <c r="O9" s="98"/>
      <c r="P9" s="95"/>
      <c r="Q9" s="95"/>
      <c r="R9" s="95"/>
      <c r="S9" s="95"/>
      <c r="T9" s="95"/>
      <c r="U9" s="95"/>
      <c r="V9" s="95"/>
      <c r="AA9" s="99"/>
    </row>
    <row r="10" spans="2:32" ht="31.5" customHeight="1">
      <c r="B10" s="362" t="s">
        <v>332</v>
      </c>
      <c r="C10" s="362"/>
      <c r="D10" s="362"/>
      <c r="E10" s="361" t="str">
        <f>様式０!E12&amp;""</f>
        <v>該当しない</v>
      </c>
      <c r="F10" s="361"/>
      <c r="G10" s="361"/>
      <c r="H10" s="361"/>
      <c r="I10" s="361"/>
      <c r="J10" s="361"/>
      <c r="K10" s="361"/>
      <c r="L10" s="361"/>
      <c r="M10" s="361"/>
      <c r="N10" s="97"/>
      <c r="O10" s="100"/>
      <c r="P10" s="95"/>
      <c r="Q10" s="95"/>
      <c r="R10" s="95"/>
      <c r="S10" s="95"/>
      <c r="T10" s="95"/>
      <c r="U10" s="95"/>
      <c r="V10" s="95"/>
    </row>
    <row r="11" spans="2:32" ht="44.25" customHeight="1">
      <c r="B11" s="362" t="s">
        <v>333</v>
      </c>
      <c r="C11" s="362"/>
      <c r="D11" s="362"/>
      <c r="E11" s="361" t="str">
        <f>様式０!E13&amp;""</f>
        <v>　</v>
      </c>
      <c r="F11" s="361"/>
      <c r="G11" s="361"/>
      <c r="H11" s="361"/>
      <c r="I11" s="361"/>
      <c r="J11" s="361"/>
      <c r="K11" s="361"/>
      <c r="L11" s="361"/>
      <c r="M11" s="361"/>
      <c r="N11" s="96"/>
      <c r="O11" s="357"/>
      <c r="P11" s="95"/>
      <c r="Q11" s="95"/>
      <c r="R11" s="95"/>
      <c r="S11" s="95"/>
      <c r="T11" s="95"/>
      <c r="U11" s="95"/>
      <c r="V11" s="95"/>
    </row>
    <row r="12" spans="2:32" ht="44.25" customHeight="1">
      <c r="B12" s="362" t="s">
        <v>382</v>
      </c>
      <c r="C12" s="362"/>
      <c r="D12" s="362"/>
      <c r="E12" s="361" t="str">
        <f>様式０!E14&amp;""</f>
        <v>　</v>
      </c>
      <c r="F12" s="361"/>
      <c r="G12" s="361"/>
      <c r="H12" s="361"/>
      <c r="I12" s="361"/>
      <c r="J12" s="361"/>
      <c r="K12" s="361"/>
      <c r="L12" s="361"/>
      <c r="M12" s="361"/>
      <c r="N12" s="96"/>
      <c r="O12" s="357"/>
      <c r="P12" s="95"/>
      <c r="Q12" s="95"/>
      <c r="R12" s="95"/>
      <c r="S12" s="95"/>
      <c r="T12" s="95"/>
      <c r="U12" s="95"/>
      <c r="V12" s="95"/>
    </row>
    <row r="13" spans="2:32" ht="44.25" customHeight="1">
      <c r="B13" s="362" t="s">
        <v>334</v>
      </c>
      <c r="C13" s="362"/>
      <c r="D13" s="362"/>
      <c r="E13" s="361" t="str">
        <f>様式０!E15&amp;""</f>
        <v>　</v>
      </c>
      <c r="F13" s="361"/>
      <c r="G13" s="361"/>
      <c r="H13" s="361"/>
      <c r="I13" s="361"/>
      <c r="J13" s="361"/>
      <c r="K13" s="361"/>
      <c r="L13" s="361"/>
      <c r="M13" s="361"/>
      <c r="N13" s="96"/>
      <c r="O13" s="357"/>
      <c r="P13" s="95"/>
      <c r="Q13" s="95"/>
      <c r="R13" s="95"/>
      <c r="S13" s="95"/>
      <c r="T13" s="95"/>
      <c r="U13" s="95"/>
      <c r="V13" s="95"/>
    </row>
    <row r="14" spans="2:32" ht="44.25" customHeight="1">
      <c r="B14" s="362" t="s">
        <v>383</v>
      </c>
      <c r="C14" s="362"/>
      <c r="D14" s="362"/>
      <c r="E14" s="361" t="str">
        <f>様式０!E16&amp;""</f>
        <v>　</v>
      </c>
      <c r="F14" s="361"/>
      <c r="G14" s="361"/>
      <c r="H14" s="361"/>
      <c r="I14" s="361"/>
      <c r="J14" s="361"/>
      <c r="K14" s="361"/>
      <c r="L14" s="361"/>
      <c r="M14" s="361"/>
      <c r="N14" s="96"/>
      <c r="O14" s="357"/>
      <c r="P14" s="95"/>
      <c r="Q14" s="95"/>
      <c r="R14" s="95"/>
      <c r="S14" s="95"/>
      <c r="T14" s="95"/>
      <c r="U14" s="95"/>
      <c r="V14" s="95"/>
    </row>
    <row r="15" spans="2:32" ht="49.5" customHeight="1">
      <c r="B15" s="384" t="s">
        <v>1</v>
      </c>
      <c r="C15" s="385"/>
      <c r="D15" s="385"/>
      <c r="E15" s="386" t="str">
        <f>様式０!E17&amp;IF(様式０!E18="","","、"&amp;様式０!E18)&amp;IF(様式０!E19="","","、"&amp;様式０!E19)&amp;IF(様式０!E20="","","、"&amp;様式０!E20)&amp;IF(様式０!E21="","","、"&amp;様式０!E21)&amp;IF(様式０!E22="","","、"&amp;様式０!E22)&amp;IF(様式０!E23="","","、"&amp;様式０!E23)&amp;IF(様式０!E24="","","、"&amp;様式０!E24)&amp;IF(様式０!E25="","","、"&amp;様式０!E25)&amp;IF(様式０!E26="","","、"&amp;様式０!E26)</f>
        <v>光ファイバー、ミリ波、インターネット、ネットワークシステム、情報セキュリティ、超伝導</v>
      </c>
      <c r="F15" s="387"/>
      <c r="G15" s="387"/>
      <c r="H15" s="387"/>
      <c r="I15" s="387"/>
      <c r="J15" s="387"/>
      <c r="K15" s="387"/>
      <c r="L15" s="387"/>
      <c r="M15" s="402"/>
      <c r="N15" s="96"/>
    </row>
    <row r="16" spans="2:32" ht="15" customHeight="1">
      <c r="B16" s="386" t="s">
        <v>2</v>
      </c>
      <c r="C16" s="387"/>
      <c r="D16" s="402"/>
      <c r="E16" s="101">
        <f>26</f>
        <v>26</v>
      </c>
      <c r="F16" s="102" t="s">
        <v>26</v>
      </c>
      <c r="G16" s="395">
        <f>様式０!E30</f>
        <v>28</v>
      </c>
      <c r="H16" s="395">
        <f>様式０!H28</f>
        <v>0</v>
      </c>
      <c r="I16" s="103" t="s">
        <v>8</v>
      </c>
      <c r="J16" s="104">
        <f>様式０!E30-25</f>
        <v>3</v>
      </c>
      <c r="K16" s="105" t="s">
        <v>3</v>
      </c>
      <c r="L16" s="400"/>
      <c r="M16" s="401"/>
    </row>
    <row r="17" spans="1:14">
      <c r="B17" s="375" t="s">
        <v>376</v>
      </c>
      <c r="C17" s="376"/>
      <c r="D17" s="399"/>
      <c r="E17" s="396" t="str">
        <f>様式０!E27</f>
        <v>Ⅱ</v>
      </c>
      <c r="F17" s="397"/>
      <c r="G17" s="397"/>
      <c r="H17" s="397"/>
      <c r="I17" s="397"/>
      <c r="J17" s="397"/>
      <c r="K17" s="397"/>
      <c r="L17" s="397"/>
      <c r="M17" s="398"/>
    </row>
    <row r="18" spans="1:14" ht="13.5" customHeight="1">
      <c r="B18" s="386" t="s">
        <v>21</v>
      </c>
      <c r="C18" s="387"/>
      <c r="D18" s="387"/>
      <c r="E18" s="106"/>
      <c r="F18" s="405" t="s">
        <v>7</v>
      </c>
      <c r="G18" s="406"/>
      <c r="H18" s="407"/>
      <c r="I18" s="377" t="s">
        <v>384</v>
      </c>
      <c r="J18" s="378"/>
      <c r="K18" s="378"/>
      <c r="L18" s="408"/>
      <c r="M18" s="409"/>
    </row>
    <row r="19" spans="1:14">
      <c r="B19" s="388"/>
      <c r="C19" s="389"/>
      <c r="D19" s="389"/>
      <c r="E19" s="107" t="s">
        <v>36</v>
      </c>
      <c r="F19" s="403">
        <f>様式０!E31</f>
        <v>3000</v>
      </c>
      <c r="G19" s="404"/>
      <c r="H19" s="108" t="s">
        <v>4</v>
      </c>
      <c r="I19" s="379">
        <f>様式０!E35</f>
        <v>0</v>
      </c>
      <c r="J19" s="380"/>
      <c r="K19" s="123" t="s">
        <v>4</v>
      </c>
      <c r="L19" s="408"/>
      <c r="M19" s="409"/>
    </row>
    <row r="20" spans="1:14">
      <c r="B20" s="388"/>
      <c r="C20" s="389"/>
      <c r="D20" s="389"/>
      <c r="E20" s="109" t="s">
        <v>373</v>
      </c>
      <c r="F20" s="403">
        <f>様式０!E32</f>
        <v>10000</v>
      </c>
      <c r="G20" s="404"/>
      <c r="H20" s="108" t="s">
        <v>4</v>
      </c>
      <c r="I20" s="379">
        <f>様式０!E36</f>
        <v>0</v>
      </c>
      <c r="J20" s="380"/>
      <c r="K20" s="123" t="s">
        <v>4</v>
      </c>
      <c r="L20" s="408"/>
      <c r="M20" s="409"/>
    </row>
    <row r="21" spans="1:14">
      <c r="B21" s="388"/>
      <c r="C21" s="389"/>
      <c r="D21" s="389"/>
      <c r="E21" s="109" t="s">
        <v>330</v>
      </c>
      <c r="F21" s="403">
        <f>様式０!E33</f>
        <v>10000</v>
      </c>
      <c r="G21" s="404"/>
      <c r="H21" s="108" t="s">
        <v>4</v>
      </c>
      <c r="I21" s="379" t="str">
        <f>様式０!E37</f>
        <v>－</v>
      </c>
      <c r="J21" s="380"/>
      <c r="K21" s="124" t="s">
        <v>4</v>
      </c>
      <c r="L21" s="408"/>
      <c r="M21" s="409"/>
    </row>
    <row r="22" spans="1:14" ht="13.5" customHeight="1">
      <c r="B22" s="390"/>
      <c r="C22" s="391"/>
      <c r="D22" s="391"/>
      <c r="E22" s="109" t="s">
        <v>5</v>
      </c>
      <c r="F22" s="403">
        <f>様式０!E34</f>
        <v>23000</v>
      </c>
      <c r="G22" s="404"/>
      <c r="H22" s="108" t="s">
        <v>4</v>
      </c>
      <c r="I22" s="379">
        <f>様式０!E38</f>
        <v>0</v>
      </c>
      <c r="J22" s="380"/>
      <c r="K22" s="125" t="s">
        <v>4</v>
      </c>
      <c r="L22" s="410"/>
      <c r="M22" s="411"/>
    </row>
    <row r="23" spans="1:14">
      <c r="A23" s="110"/>
      <c r="B23" s="412" t="s">
        <v>9</v>
      </c>
      <c r="C23" s="363" t="s">
        <v>14</v>
      </c>
      <c r="D23" s="363"/>
      <c r="E23" s="364" t="str">
        <f>様式０!E42&amp;""</f>
        <v>スコウプ　タロウ</v>
      </c>
      <c r="F23" s="364"/>
      <c r="G23" s="365"/>
      <c r="H23" s="365"/>
      <c r="I23" s="365"/>
      <c r="J23" s="365"/>
      <c r="K23" s="365"/>
      <c r="L23" s="365"/>
      <c r="M23" s="366"/>
      <c r="N23" s="111"/>
    </row>
    <row r="24" spans="1:14">
      <c r="A24" s="110"/>
      <c r="B24" s="413"/>
      <c r="C24" s="367" t="s">
        <v>12</v>
      </c>
      <c r="D24" s="367"/>
      <c r="E24" s="364" t="str">
        <f>様式０!E43&amp;""</f>
        <v>須甲富 太郎</v>
      </c>
      <c r="F24" s="364"/>
      <c r="G24" s="365"/>
      <c r="H24" s="365"/>
      <c r="I24" s="365"/>
      <c r="J24" s="365"/>
      <c r="K24" s="365"/>
      <c r="L24" s="365"/>
      <c r="M24" s="366"/>
      <c r="N24" s="111"/>
    </row>
    <row r="25" spans="1:14" ht="13.5" customHeight="1">
      <c r="A25" s="110"/>
      <c r="B25" s="413"/>
      <c r="C25" s="362" t="s">
        <v>10</v>
      </c>
      <c r="D25" s="362"/>
      <c r="E25" s="358" t="str">
        <f>様式０!E41&amp;様式０!E44&amp;""</f>
        <v>○○×大学○○学部</v>
      </c>
      <c r="F25" s="359"/>
      <c r="G25" s="359"/>
      <c r="H25" s="359"/>
      <c r="I25" s="359"/>
      <c r="J25" s="359"/>
      <c r="K25" s="112" t="s">
        <v>30</v>
      </c>
      <c r="L25" s="358" t="str">
        <f>様式０!E45&amp;""</f>
        <v>教授</v>
      </c>
      <c r="M25" s="360"/>
      <c r="N25" s="113"/>
    </row>
    <row r="26" spans="1:14" ht="13.5" customHeight="1">
      <c r="A26" s="110"/>
      <c r="B26" s="413"/>
      <c r="C26" s="358" t="s">
        <v>11</v>
      </c>
      <c r="D26" s="360"/>
      <c r="E26" s="358" t="str">
        <f>様式０!E46&amp;""</f>
        <v>○○県</v>
      </c>
      <c r="F26" s="359"/>
      <c r="G26" s="359"/>
      <c r="H26" s="360"/>
      <c r="I26" s="375" t="s">
        <v>352</v>
      </c>
      <c r="J26" s="376"/>
      <c r="K26" s="376"/>
      <c r="L26" s="376"/>
      <c r="M26" s="107">
        <f>IF(様式０!E47&gt;100,"",様式０!E47)</f>
        <v>54</v>
      </c>
    </row>
    <row r="27" spans="1:14" ht="31.5" customHeight="1">
      <c r="A27" s="110"/>
      <c r="B27" s="413"/>
      <c r="C27" s="371" t="s">
        <v>15</v>
      </c>
      <c r="D27" s="114" t="s">
        <v>19</v>
      </c>
      <c r="E27" s="114" t="str">
        <f>様式０!E51&amp;""</f>
        <v>123-4567</v>
      </c>
      <c r="F27" s="358" t="s">
        <v>16</v>
      </c>
      <c r="G27" s="360"/>
      <c r="H27" s="359" t="str">
        <f>様式０!E52&amp;""</f>
        <v>東京都○○区○○○1-2-3</v>
      </c>
      <c r="I27" s="359"/>
      <c r="J27" s="359"/>
      <c r="K27" s="359"/>
      <c r="L27" s="359"/>
      <c r="M27" s="360"/>
    </row>
    <row r="28" spans="1:14">
      <c r="A28" s="110"/>
      <c r="B28" s="413"/>
      <c r="C28" s="371"/>
      <c r="D28" s="114" t="s">
        <v>18</v>
      </c>
      <c r="E28" s="358" t="str">
        <f>様式０!E53&amp;""</f>
        <v>03-####-#####</v>
      </c>
      <c r="F28" s="359"/>
      <c r="G28" s="359"/>
      <c r="H28" s="359"/>
      <c r="I28" s="359"/>
      <c r="J28" s="359"/>
      <c r="K28" s="359"/>
      <c r="L28" s="359"/>
      <c r="M28" s="360"/>
    </row>
    <row r="29" spans="1:14">
      <c r="A29" s="110"/>
      <c r="B29" s="414"/>
      <c r="C29" s="371"/>
      <c r="D29" s="114" t="s">
        <v>17</v>
      </c>
      <c r="E29" s="358" t="str">
        <f>様式０!E54&amp;""</f>
        <v>####@##.ne.jp</v>
      </c>
      <c r="F29" s="359"/>
      <c r="G29" s="359"/>
      <c r="H29" s="359"/>
      <c r="I29" s="359"/>
      <c r="J29" s="359"/>
      <c r="K29" s="359"/>
      <c r="L29" s="359"/>
      <c r="M29" s="360"/>
    </row>
    <row r="30" spans="1:14">
      <c r="B30" s="371" t="s">
        <v>20</v>
      </c>
      <c r="C30" s="363" t="s">
        <v>14</v>
      </c>
      <c r="D30" s="363"/>
      <c r="E30" s="364" t="str">
        <f>様式０!E77&amp;""</f>
        <v>スコウプ　タロウ</v>
      </c>
      <c r="F30" s="364"/>
      <c r="G30" s="365"/>
      <c r="H30" s="365"/>
      <c r="I30" s="365"/>
      <c r="J30" s="365"/>
      <c r="K30" s="365"/>
      <c r="L30" s="365"/>
      <c r="M30" s="366"/>
      <c r="N30" s="111"/>
    </row>
    <row r="31" spans="1:14">
      <c r="B31" s="371"/>
      <c r="C31" s="367" t="s">
        <v>12</v>
      </c>
      <c r="D31" s="367"/>
      <c r="E31" s="368" t="str">
        <f>様式０!E78&amp;""</f>
        <v>須甲富 太郎</v>
      </c>
      <c r="F31" s="368"/>
      <c r="G31" s="369"/>
      <c r="H31" s="369"/>
      <c r="I31" s="369"/>
      <c r="J31" s="369"/>
      <c r="K31" s="369"/>
      <c r="L31" s="369"/>
      <c r="M31" s="370"/>
    </row>
    <row r="32" spans="1:14">
      <c r="B32" s="371"/>
      <c r="C32" s="362" t="s">
        <v>10</v>
      </c>
      <c r="D32" s="362"/>
      <c r="E32" s="359" t="str">
        <f>様式０!E76&amp;様式０!E79&amp;""</f>
        <v>○○大学○○学部</v>
      </c>
      <c r="F32" s="359"/>
      <c r="G32" s="359"/>
      <c r="H32" s="359"/>
      <c r="I32" s="359"/>
      <c r="J32" s="359"/>
      <c r="K32" s="359"/>
      <c r="L32" s="359"/>
      <c r="M32" s="360"/>
    </row>
    <row r="33" spans="2:14">
      <c r="B33" s="371"/>
      <c r="C33" s="362" t="s">
        <v>13</v>
      </c>
      <c r="D33" s="362"/>
      <c r="E33" s="359" t="str">
        <f>様式０!E80&amp;""</f>
        <v>教授</v>
      </c>
      <c r="F33" s="359"/>
      <c r="G33" s="359"/>
      <c r="H33" s="359"/>
      <c r="I33" s="359"/>
      <c r="J33" s="359"/>
      <c r="K33" s="359"/>
      <c r="L33" s="359"/>
      <c r="M33" s="360"/>
    </row>
    <row r="34" spans="2:14" ht="13.5" customHeight="1">
      <c r="B34" s="371"/>
      <c r="C34" s="358" t="s">
        <v>11</v>
      </c>
      <c r="D34" s="360"/>
      <c r="E34" s="358" t="str">
        <f>様式０!E81&amp;""</f>
        <v>○○県</v>
      </c>
      <c r="F34" s="359"/>
      <c r="G34" s="359"/>
      <c r="H34" s="359"/>
      <c r="I34" s="359"/>
      <c r="J34" s="359"/>
      <c r="K34" s="359"/>
      <c r="L34" s="359"/>
      <c r="M34" s="360"/>
    </row>
    <row r="35" spans="2:14" ht="13.5" customHeight="1">
      <c r="B35" s="371"/>
      <c r="C35" s="358" t="s">
        <v>352</v>
      </c>
      <c r="D35" s="360"/>
      <c r="E35" s="358">
        <f>IF(様式０!E82&gt;100,"",様式０!E82)</f>
        <v>54</v>
      </c>
      <c r="F35" s="359"/>
      <c r="G35" s="359"/>
      <c r="H35" s="359"/>
      <c r="I35" s="359"/>
      <c r="J35" s="359"/>
      <c r="K35" s="359"/>
      <c r="L35" s="359"/>
      <c r="M35" s="360"/>
    </row>
    <row r="36" spans="2:14" ht="13.5" customHeight="1">
      <c r="B36" s="371" t="s">
        <v>20</v>
      </c>
      <c r="C36" s="363" t="s">
        <v>14</v>
      </c>
      <c r="D36" s="363"/>
      <c r="E36" s="430" t="str">
        <f>様式０!E107&amp;""</f>
        <v/>
      </c>
      <c r="F36" s="431"/>
      <c r="G36" s="431"/>
      <c r="H36" s="431"/>
      <c r="I36" s="431"/>
      <c r="J36" s="431"/>
      <c r="K36" s="431"/>
      <c r="L36" s="431"/>
      <c r="M36" s="432"/>
      <c r="N36" s="111"/>
    </row>
    <row r="37" spans="2:14" ht="13.5" customHeight="1">
      <c r="B37" s="371"/>
      <c r="C37" s="367" t="s">
        <v>12</v>
      </c>
      <c r="D37" s="367"/>
      <c r="E37" s="433" t="str">
        <f>様式０!E108&amp;""</f>
        <v/>
      </c>
      <c r="F37" s="434"/>
      <c r="G37" s="434"/>
      <c r="H37" s="434"/>
      <c r="I37" s="434"/>
      <c r="J37" s="434"/>
      <c r="K37" s="434"/>
      <c r="L37" s="434"/>
      <c r="M37" s="435"/>
    </row>
    <row r="38" spans="2:14" ht="13.5" customHeight="1">
      <c r="B38" s="371"/>
      <c r="C38" s="362" t="s">
        <v>10</v>
      </c>
      <c r="D38" s="362"/>
      <c r="E38" s="358" t="str">
        <f>様式０!E106&amp;様式０!E109&amp;""</f>
        <v/>
      </c>
      <c r="F38" s="359"/>
      <c r="G38" s="359"/>
      <c r="H38" s="359"/>
      <c r="I38" s="359"/>
      <c r="J38" s="359"/>
      <c r="K38" s="359"/>
      <c r="L38" s="359"/>
      <c r="M38" s="360"/>
    </row>
    <row r="39" spans="2:14" ht="13.5" customHeight="1">
      <c r="B39" s="371"/>
      <c r="C39" s="362" t="s">
        <v>13</v>
      </c>
      <c r="D39" s="362"/>
      <c r="E39" s="358" t="str">
        <f>様式０!E110&amp;""</f>
        <v/>
      </c>
      <c r="F39" s="359"/>
      <c r="G39" s="359"/>
      <c r="H39" s="359"/>
      <c r="I39" s="359"/>
      <c r="J39" s="359"/>
      <c r="K39" s="359"/>
      <c r="L39" s="359"/>
      <c r="M39" s="360"/>
    </row>
    <row r="40" spans="2:14" ht="13.5" customHeight="1">
      <c r="B40" s="371"/>
      <c r="C40" s="358" t="s">
        <v>11</v>
      </c>
      <c r="D40" s="360"/>
      <c r="E40" s="358" t="str">
        <f>様式０!E111&amp;""</f>
        <v/>
      </c>
      <c r="F40" s="359"/>
      <c r="G40" s="359"/>
      <c r="H40" s="359"/>
      <c r="I40" s="359"/>
      <c r="J40" s="359"/>
      <c r="K40" s="359"/>
      <c r="L40" s="359"/>
      <c r="M40" s="360"/>
    </row>
    <row r="41" spans="2:14" ht="13.5" customHeight="1">
      <c r="B41" s="371"/>
      <c r="C41" s="358" t="s">
        <v>352</v>
      </c>
      <c r="D41" s="360"/>
      <c r="E41" s="358" t="str">
        <f>IF(様式０!E112&gt;100,"",様式０!E112)</f>
        <v/>
      </c>
      <c r="F41" s="359"/>
      <c r="G41" s="359"/>
      <c r="H41" s="359"/>
      <c r="I41" s="359"/>
      <c r="J41" s="359"/>
      <c r="K41" s="359"/>
      <c r="L41" s="359"/>
      <c r="M41" s="360"/>
    </row>
    <row r="42" spans="2:14" ht="13.5" customHeight="1">
      <c r="B42" s="371" t="s">
        <v>20</v>
      </c>
      <c r="C42" s="363" t="s">
        <v>14</v>
      </c>
      <c r="D42" s="363"/>
      <c r="E42" s="372" t="str">
        <f>様式０!E137&amp;""</f>
        <v/>
      </c>
      <c r="F42" s="372"/>
      <c r="G42" s="373"/>
      <c r="H42" s="373"/>
      <c r="I42" s="373"/>
      <c r="J42" s="373"/>
      <c r="K42" s="373"/>
      <c r="L42" s="373"/>
      <c r="M42" s="374"/>
      <c r="N42" s="111"/>
    </row>
    <row r="43" spans="2:14" ht="13.5" customHeight="1">
      <c r="B43" s="371"/>
      <c r="C43" s="367" t="s">
        <v>12</v>
      </c>
      <c r="D43" s="367"/>
      <c r="E43" s="368" t="str">
        <f>様式０!E138&amp;""</f>
        <v/>
      </c>
      <c r="F43" s="368"/>
      <c r="G43" s="369"/>
      <c r="H43" s="369"/>
      <c r="I43" s="369"/>
      <c r="J43" s="369"/>
      <c r="K43" s="369"/>
      <c r="L43" s="369"/>
      <c r="M43" s="370"/>
    </row>
    <row r="44" spans="2:14" ht="13.5" customHeight="1">
      <c r="B44" s="371"/>
      <c r="C44" s="362" t="s">
        <v>10</v>
      </c>
      <c r="D44" s="362"/>
      <c r="E44" s="359" t="str">
        <f>様式０!E136&amp;様式０!E139&amp;""</f>
        <v/>
      </c>
      <c r="F44" s="359"/>
      <c r="G44" s="359"/>
      <c r="H44" s="359"/>
      <c r="I44" s="359"/>
      <c r="J44" s="359"/>
      <c r="K44" s="359"/>
      <c r="L44" s="359"/>
      <c r="M44" s="360"/>
    </row>
    <row r="45" spans="2:14" ht="13.5" customHeight="1">
      <c r="B45" s="371"/>
      <c r="C45" s="362" t="s">
        <v>13</v>
      </c>
      <c r="D45" s="362"/>
      <c r="E45" s="359" t="str">
        <f>様式０!E140&amp;""</f>
        <v/>
      </c>
      <c r="F45" s="359"/>
      <c r="G45" s="359"/>
      <c r="H45" s="359"/>
      <c r="I45" s="359"/>
      <c r="J45" s="359"/>
      <c r="K45" s="359"/>
      <c r="L45" s="359"/>
      <c r="M45" s="360"/>
    </row>
    <row r="46" spans="2:14" ht="13.5" customHeight="1">
      <c r="B46" s="371"/>
      <c r="C46" s="358" t="s">
        <v>11</v>
      </c>
      <c r="D46" s="360"/>
      <c r="E46" s="358" t="str">
        <f>様式０!E141&amp;""</f>
        <v/>
      </c>
      <c r="F46" s="359"/>
      <c r="G46" s="359"/>
      <c r="H46" s="359"/>
      <c r="I46" s="359"/>
      <c r="J46" s="359"/>
      <c r="K46" s="359"/>
      <c r="L46" s="359"/>
      <c r="M46" s="360"/>
    </row>
    <row r="47" spans="2:14" ht="13.5" customHeight="1">
      <c r="B47" s="371"/>
      <c r="C47" s="358" t="s">
        <v>352</v>
      </c>
      <c r="D47" s="360"/>
      <c r="E47" s="358" t="str">
        <f>IF(様式０!E142&gt;100,"",様式０!E142)</f>
        <v/>
      </c>
      <c r="F47" s="359"/>
      <c r="G47" s="359"/>
      <c r="H47" s="359"/>
      <c r="I47" s="359"/>
      <c r="J47" s="359"/>
      <c r="K47" s="359"/>
      <c r="L47" s="359"/>
      <c r="M47" s="360"/>
    </row>
    <row r="48" spans="2:14" ht="13.5" customHeight="1">
      <c r="B48" s="371" t="s">
        <v>20</v>
      </c>
      <c r="C48" s="363" t="s">
        <v>14</v>
      </c>
      <c r="D48" s="363"/>
      <c r="E48" s="364" t="str">
        <f>様式０!E167&amp;""</f>
        <v/>
      </c>
      <c r="F48" s="364"/>
      <c r="G48" s="365"/>
      <c r="H48" s="365"/>
      <c r="I48" s="365"/>
      <c r="J48" s="365"/>
      <c r="K48" s="365"/>
      <c r="L48" s="365"/>
      <c r="M48" s="366"/>
      <c r="N48" s="111"/>
    </row>
    <row r="49" spans="2:14" ht="13.5" customHeight="1">
      <c r="B49" s="371"/>
      <c r="C49" s="367" t="s">
        <v>12</v>
      </c>
      <c r="D49" s="367"/>
      <c r="E49" s="368" t="str">
        <f>様式０!E168&amp;""</f>
        <v/>
      </c>
      <c r="F49" s="368"/>
      <c r="G49" s="369"/>
      <c r="H49" s="369"/>
      <c r="I49" s="369"/>
      <c r="J49" s="369"/>
      <c r="K49" s="369"/>
      <c r="L49" s="369"/>
      <c r="M49" s="370"/>
    </row>
    <row r="50" spans="2:14" ht="13.5" customHeight="1">
      <c r="B50" s="371"/>
      <c r="C50" s="362" t="s">
        <v>10</v>
      </c>
      <c r="D50" s="362"/>
      <c r="E50" s="359" t="str">
        <f>様式０!E166&amp;様式０!E169&amp;""</f>
        <v/>
      </c>
      <c r="F50" s="359"/>
      <c r="G50" s="359"/>
      <c r="H50" s="359"/>
      <c r="I50" s="359"/>
      <c r="J50" s="359"/>
      <c r="K50" s="359"/>
      <c r="L50" s="359"/>
      <c r="M50" s="360"/>
    </row>
    <row r="51" spans="2:14" ht="13.5" customHeight="1">
      <c r="B51" s="371"/>
      <c r="C51" s="362" t="s">
        <v>13</v>
      </c>
      <c r="D51" s="362"/>
      <c r="E51" s="359" t="str">
        <f>様式０!E170&amp;""</f>
        <v/>
      </c>
      <c r="F51" s="359"/>
      <c r="G51" s="359"/>
      <c r="H51" s="359"/>
      <c r="I51" s="359"/>
      <c r="J51" s="359"/>
      <c r="K51" s="359"/>
      <c r="L51" s="359"/>
      <c r="M51" s="360"/>
    </row>
    <row r="52" spans="2:14" ht="13.5" customHeight="1">
      <c r="B52" s="371"/>
      <c r="C52" s="358" t="s">
        <v>11</v>
      </c>
      <c r="D52" s="360"/>
      <c r="E52" s="358" t="str">
        <f>様式０!E171&amp;""</f>
        <v/>
      </c>
      <c r="F52" s="359"/>
      <c r="G52" s="359"/>
      <c r="H52" s="359"/>
      <c r="I52" s="359"/>
      <c r="J52" s="359"/>
      <c r="K52" s="359"/>
      <c r="L52" s="359"/>
      <c r="M52" s="360"/>
    </row>
    <row r="53" spans="2:14" ht="13.5" customHeight="1">
      <c r="B53" s="371"/>
      <c r="C53" s="358" t="s">
        <v>352</v>
      </c>
      <c r="D53" s="360"/>
      <c r="E53" s="358" t="str">
        <f>IF(様式０!E142&gt;100,"",様式０!E172)</f>
        <v/>
      </c>
      <c r="F53" s="359"/>
      <c r="G53" s="359"/>
      <c r="H53" s="359"/>
      <c r="I53" s="359"/>
      <c r="J53" s="359"/>
      <c r="K53" s="359"/>
      <c r="L53" s="359"/>
      <c r="M53" s="360"/>
    </row>
    <row r="54" spans="2:14" ht="13.5" customHeight="1">
      <c r="B54" s="371" t="s">
        <v>20</v>
      </c>
      <c r="C54" s="363" t="s">
        <v>14</v>
      </c>
      <c r="D54" s="363"/>
      <c r="E54" s="364" t="str">
        <f>様式０!E197&amp;""</f>
        <v/>
      </c>
      <c r="F54" s="364"/>
      <c r="G54" s="365"/>
      <c r="H54" s="365"/>
      <c r="I54" s="365"/>
      <c r="J54" s="365"/>
      <c r="K54" s="365"/>
      <c r="L54" s="365"/>
      <c r="M54" s="366"/>
      <c r="N54" s="111"/>
    </row>
    <row r="55" spans="2:14" ht="13.5" customHeight="1">
      <c r="B55" s="371"/>
      <c r="C55" s="367" t="s">
        <v>12</v>
      </c>
      <c r="D55" s="367"/>
      <c r="E55" s="368" t="str">
        <f>様式０!E198&amp;""</f>
        <v/>
      </c>
      <c r="F55" s="368"/>
      <c r="G55" s="369"/>
      <c r="H55" s="369"/>
      <c r="I55" s="369"/>
      <c r="J55" s="369"/>
      <c r="K55" s="369"/>
      <c r="L55" s="369"/>
      <c r="M55" s="370"/>
    </row>
    <row r="56" spans="2:14" ht="13.5" customHeight="1">
      <c r="B56" s="371"/>
      <c r="C56" s="362" t="s">
        <v>10</v>
      </c>
      <c r="D56" s="362"/>
      <c r="E56" s="359" t="str">
        <f>様式０!E196&amp;様式０!E199&amp;""</f>
        <v/>
      </c>
      <c r="F56" s="359"/>
      <c r="G56" s="359"/>
      <c r="H56" s="359"/>
      <c r="I56" s="359"/>
      <c r="J56" s="359"/>
      <c r="K56" s="359"/>
      <c r="L56" s="359"/>
      <c r="M56" s="360"/>
    </row>
    <row r="57" spans="2:14" ht="13.5" customHeight="1">
      <c r="B57" s="371"/>
      <c r="C57" s="362" t="s">
        <v>13</v>
      </c>
      <c r="D57" s="362"/>
      <c r="E57" s="359" t="str">
        <f>様式０!E200&amp;""</f>
        <v/>
      </c>
      <c r="F57" s="359"/>
      <c r="G57" s="359"/>
      <c r="H57" s="359"/>
      <c r="I57" s="359"/>
      <c r="J57" s="359"/>
      <c r="K57" s="359"/>
      <c r="L57" s="359"/>
      <c r="M57" s="360"/>
    </row>
    <row r="58" spans="2:14" ht="13.5" customHeight="1">
      <c r="B58" s="371"/>
      <c r="C58" s="358" t="s">
        <v>11</v>
      </c>
      <c r="D58" s="360"/>
      <c r="E58" s="358" t="str">
        <f>様式０!E201&amp;""</f>
        <v/>
      </c>
      <c r="F58" s="359"/>
      <c r="G58" s="359"/>
      <c r="H58" s="359"/>
      <c r="I58" s="359"/>
      <c r="J58" s="359"/>
      <c r="K58" s="359"/>
      <c r="L58" s="359"/>
      <c r="M58" s="360"/>
    </row>
    <row r="59" spans="2:14" ht="13.5" customHeight="1">
      <c r="B59" s="371"/>
      <c r="C59" s="358" t="s">
        <v>352</v>
      </c>
      <c r="D59" s="360"/>
      <c r="E59" s="358" t="str">
        <f>IF(様式０!E142&gt;100,"",様式０!E202)</f>
        <v/>
      </c>
      <c r="F59" s="359"/>
      <c r="G59" s="359"/>
      <c r="H59" s="359"/>
      <c r="I59" s="359"/>
      <c r="J59" s="359"/>
      <c r="K59" s="359"/>
      <c r="L59" s="359"/>
      <c r="M59" s="360"/>
    </row>
    <row r="60" spans="2:14">
      <c r="B60" s="417" t="s">
        <v>20</v>
      </c>
      <c r="C60" s="418" t="str">
        <f>IF(様式０!E228="","",様式０!E228&amp;"（"&amp;様式０!E226&amp;"）")&amp;IF(様式０!E258="","","、"&amp;様式０!E258&amp;"（"&amp;様式０!E256&amp;"）")&amp;IF(様式０!E288="","","、"&amp;様式０!E288&amp;"（"&amp;様式０!E286&amp;"）")&amp;IF(様式０!E318="","","、"&amp;様式０!E318&amp;"（"&amp;様式０!E316&amp;"）")&amp;IF(様式０!E348="","","、"&amp;様式０!E348&amp;"（"&amp;様式０!E346&amp;"）")&amp;IF(様式０!E378="","","、"&amp;様式０!E378&amp;"（"&amp;様式０!E376&amp;"）")&amp;IF(様式０!E408="","","、"&amp;様式０!E408&amp;"（"&amp;様式０!E406&amp;"）")&amp;IF(様式０!E438="","","、"&amp;様式０!E438&amp;"（"&amp;様式０!E436&amp;"）")&amp;IF(様式０!E468="","","、"&amp;様式０!E468&amp;"（"&amp;様式０!E466&amp;"）")&amp;IF(様式０!E498="","","、"&amp;様式０!E498&amp;"（"&amp;様式０!E496&amp;"）")&amp;IF(様式０!E528="","","、"&amp;様式０!E528&amp;"（"&amp;様式０!E526&amp;"）")&amp;IF(様式０!E558="","","、"&amp;様式０!E558&amp;"（"&amp;様式０!E556&amp;"）")&amp;IF(様式０!E588="","","、"&amp;様式０!E588&amp;"（"&amp;様式０!E586&amp;"）")&amp;IF(様式０!E618="","","、"&amp;様式０!E618&amp;"（"&amp;様式０!E616&amp;"）")&amp;IF(様式０!E648="","","、"&amp;様式０!E648&amp;"（"&amp;様式０!E646&amp;"）")&amp;IF(様式０!E677="","","等")</f>
        <v/>
      </c>
      <c r="D60" s="419"/>
      <c r="E60" s="419"/>
      <c r="F60" s="419"/>
      <c r="G60" s="419"/>
      <c r="H60" s="419"/>
      <c r="I60" s="419"/>
      <c r="J60" s="419"/>
      <c r="K60" s="419"/>
      <c r="L60" s="419"/>
      <c r="M60" s="420"/>
    </row>
    <row r="61" spans="2:14">
      <c r="B61" s="417"/>
      <c r="C61" s="421"/>
      <c r="D61" s="422"/>
      <c r="E61" s="422"/>
      <c r="F61" s="422"/>
      <c r="G61" s="422"/>
      <c r="H61" s="422"/>
      <c r="I61" s="422"/>
      <c r="J61" s="422"/>
      <c r="K61" s="422"/>
      <c r="L61" s="422"/>
      <c r="M61" s="423"/>
    </row>
    <row r="62" spans="2:14">
      <c r="B62" s="417"/>
      <c r="C62" s="421"/>
      <c r="D62" s="422"/>
      <c r="E62" s="422"/>
      <c r="F62" s="422"/>
      <c r="G62" s="422"/>
      <c r="H62" s="422"/>
      <c r="I62" s="422"/>
      <c r="J62" s="422"/>
      <c r="K62" s="422"/>
      <c r="L62" s="422"/>
      <c r="M62" s="423"/>
    </row>
    <row r="63" spans="2:14">
      <c r="B63" s="417"/>
      <c r="C63" s="421"/>
      <c r="D63" s="422"/>
      <c r="E63" s="422"/>
      <c r="F63" s="422"/>
      <c r="G63" s="422"/>
      <c r="H63" s="422"/>
      <c r="I63" s="422"/>
      <c r="J63" s="422"/>
      <c r="K63" s="422"/>
      <c r="L63" s="422"/>
      <c r="M63" s="423"/>
    </row>
    <row r="64" spans="2:14">
      <c r="B64" s="417"/>
      <c r="C64" s="421"/>
      <c r="D64" s="422"/>
      <c r="E64" s="422"/>
      <c r="F64" s="422"/>
      <c r="G64" s="422"/>
      <c r="H64" s="422"/>
      <c r="I64" s="422"/>
      <c r="J64" s="422"/>
      <c r="K64" s="422"/>
      <c r="L64" s="422"/>
      <c r="M64" s="423"/>
    </row>
    <row r="65" spans="2:13" ht="13.5" customHeight="1">
      <c r="B65" s="417"/>
      <c r="C65" s="424"/>
      <c r="D65" s="425"/>
      <c r="E65" s="425"/>
      <c r="F65" s="425"/>
      <c r="G65" s="425"/>
      <c r="H65" s="425"/>
      <c r="I65" s="425"/>
      <c r="J65" s="425"/>
      <c r="K65" s="425"/>
      <c r="L65" s="425"/>
      <c r="M65" s="426"/>
    </row>
    <row r="66" spans="2:13">
      <c r="B66" s="417" t="s">
        <v>280</v>
      </c>
      <c r="C66" s="418" t="str">
        <f>IF(様式０!E680="","",様式０!E682&amp;"（"&amp;様式０!E680&amp;"）")&amp;IF(様式０!E684="","","、"&amp;様式０!E686&amp;"（"&amp;様式０!E684&amp;"）")&amp;IF(様式０!E688="","","、"&amp;様式０!E690&amp;"（"&amp;様式０!E688&amp;"）")&amp;IF(様式０!E692="","","、"&amp;様式０!E694&amp;"（"&amp;様式０!E692&amp;"）")&amp;IF(様式０!E696="","","、"&amp;様式０!E698&amp;"（"&amp;様式０!E696&amp;"）")&amp;IF(様式０!E700="","","、"&amp;様式０!E702&amp;"（"&amp;様式０!E700&amp;"）")&amp;IF(様式０!E704="","","、"&amp;様式０!E706&amp;"（"&amp;様式０!E704&amp;"）")&amp;IF(様式０!E708="","","、"&amp;様式０!E710&amp;"（"&amp;様式０!E708&amp;"）")&amp;IF(様式０!E712="","","、"&amp;様式０!E714&amp;"（"&amp;様式０!E712&amp;"）")&amp;IF(様式０!E716="","","、"&amp;様式０!E718&amp;"（"&amp;様式０!E716&amp;"）")&amp;IF(様式０!E720="","","、"&amp;様式０!E722&amp;"（"&amp;様式０!E720&amp;"）")&amp;IF(様式０!E724="","","、"&amp;様式０!E726&amp;"（"&amp;様式０!E724&amp;"）")&amp;IF(様式０!E728="","","、"&amp;様式０!E730&amp;"（"&amp;様式０!E728&amp;"）")&amp;IF(様式０!E732="","","、"&amp;様式０!E734&amp;"（"&amp;様式０!E732&amp;"）")&amp;IF(様式０!E736="","","、"&amp;様式０!E738&amp;"（"&amp;様式０!E736&amp;"）")&amp;IF(様式０!E740="","","、"&amp;様式０!E742&amp;"（"&amp;様式０!E740&amp;"）")&amp;IF(様式０!E744="","","、"&amp;様式０!E746&amp;"（"&amp;様式０!E744&amp;"）")&amp;IF(様式０!E748="","","、"&amp;様式０!E750&amp;"（"&amp;様式０!E748&amp;"）")&amp;IF(様式０!E752="","","、"&amp;様式０!E754&amp;"（"&amp;様式０!E752&amp;"）")&amp;IF(様式０!E756="","","、"&amp;様式０!E758&amp;"（"&amp;様式０!E756&amp;"）")&amp;IF(様式０!E761="","","、"&amp;様式０!E761)</f>
        <v/>
      </c>
      <c r="D66" s="419"/>
      <c r="E66" s="419"/>
      <c r="F66" s="419"/>
      <c r="G66" s="419"/>
      <c r="H66" s="419"/>
      <c r="I66" s="419"/>
      <c r="J66" s="419"/>
      <c r="K66" s="419"/>
      <c r="L66" s="419"/>
      <c r="M66" s="420"/>
    </row>
    <row r="67" spans="2:13">
      <c r="B67" s="417"/>
      <c r="C67" s="421"/>
      <c r="D67" s="422"/>
      <c r="E67" s="422"/>
      <c r="F67" s="422"/>
      <c r="G67" s="422"/>
      <c r="H67" s="422"/>
      <c r="I67" s="422"/>
      <c r="J67" s="422"/>
      <c r="K67" s="422"/>
      <c r="L67" s="422"/>
      <c r="M67" s="423"/>
    </row>
    <row r="68" spans="2:13">
      <c r="B68" s="417"/>
      <c r="C68" s="421"/>
      <c r="D68" s="422"/>
      <c r="E68" s="422"/>
      <c r="F68" s="422"/>
      <c r="G68" s="422"/>
      <c r="H68" s="422"/>
      <c r="I68" s="422"/>
      <c r="J68" s="422"/>
      <c r="K68" s="422"/>
      <c r="L68" s="422"/>
      <c r="M68" s="423"/>
    </row>
    <row r="69" spans="2:13">
      <c r="B69" s="417"/>
      <c r="C69" s="421"/>
      <c r="D69" s="422"/>
      <c r="E69" s="422"/>
      <c r="F69" s="422"/>
      <c r="G69" s="422"/>
      <c r="H69" s="422"/>
      <c r="I69" s="422"/>
      <c r="J69" s="422"/>
      <c r="K69" s="422"/>
      <c r="L69" s="422"/>
      <c r="M69" s="423"/>
    </row>
    <row r="70" spans="2:13">
      <c r="B70" s="417"/>
      <c r="C70" s="421"/>
      <c r="D70" s="422"/>
      <c r="E70" s="422"/>
      <c r="F70" s="422"/>
      <c r="G70" s="422"/>
      <c r="H70" s="422"/>
      <c r="I70" s="422"/>
      <c r="J70" s="422"/>
      <c r="K70" s="422"/>
      <c r="L70" s="422"/>
      <c r="M70" s="423"/>
    </row>
    <row r="71" spans="2:13" ht="13.5" customHeight="1">
      <c r="B71" s="417"/>
      <c r="C71" s="424"/>
      <c r="D71" s="425"/>
      <c r="E71" s="425"/>
      <c r="F71" s="425"/>
      <c r="G71" s="425"/>
      <c r="H71" s="425"/>
      <c r="I71" s="425"/>
      <c r="J71" s="425"/>
      <c r="K71" s="425"/>
      <c r="L71" s="425"/>
      <c r="M71" s="426"/>
    </row>
    <row r="72" spans="2:13" ht="12" hidden="1" customHeight="1">
      <c r="B72" s="371" t="s">
        <v>27</v>
      </c>
      <c r="C72" s="371"/>
      <c r="D72" s="371"/>
      <c r="E72" s="416" t="str">
        <f>様式０!E39&amp;""</f>
        <v/>
      </c>
      <c r="F72" s="415"/>
      <c r="G72" s="415"/>
      <c r="H72" s="415"/>
      <c r="I72" s="415"/>
      <c r="J72" s="415"/>
      <c r="K72" s="415"/>
      <c r="L72" s="415"/>
      <c r="M72" s="415"/>
    </row>
    <row r="73" spans="2:13" ht="12.45" hidden="1" customHeight="1">
      <c r="B73" s="371"/>
      <c r="C73" s="371"/>
      <c r="D73" s="371"/>
      <c r="E73" s="415"/>
      <c r="F73" s="415"/>
      <c r="G73" s="415"/>
      <c r="H73" s="415"/>
      <c r="I73" s="415"/>
      <c r="J73" s="415"/>
      <c r="K73" s="415"/>
      <c r="L73" s="415"/>
      <c r="M73" s="415"/>
    </row>
    <row r="74" spans="2:13" ht="12.45" hidden="1" customHeight="1">
      <c r="B74" s="371"/>
      <c r="C74" s="371"/>
      <c r="D74" s="371"/>
      <c r="E74" s="415"/>
      <c r="F74" s="415"/>
      <c r="G74" s="415"/>
      <c r="H74" s="415"/>
      <c r="I74" s="415"/>
      <c r="J74" s="415"/>
      <c r="K74" s="415"/>
      <c r="L74" s="415"/>
      <c r="M74" s="415"/>
    </row>
    <row r="75" spans="2:13" ht="12.45" hidden="1" customHeight="1">
      <c r="B75" s="371"/>
      <c r="C75" s="371"/>
      <c r="D75" s="371"/>
      <c r="E75" s="415"/>
      <c r="F75" s="415"/>
      <c r="G75" s="415"/>
      <c r="H75" s="415"/>
      <c r="I75" s="415"/>
      <c r="J75" s="415"/>
      <c r="K75" s="415"/>
      <c r="L75" s="415"/>
      <c r="M75" s="415"/>
    </row>
    <row r="76" spans="2:13" ht="12.45" hidden="1" customHeight="1">
      <c r="B76" s="371"/>
      <c r="C76" s="371"/>
      <c r="D76" s="371"/>
      <c r="E76" s="415"/>
      <c r="F76" s="415"/>
      <c r="G76" s="415"/>
      <c r="H76" s="415"/>
      <c r="I76" s="415"/>
      <c r="J76" s="415"/>
      <c r="K76" s="415"/>
      <c r="L76" s="415"/>
      <c r="M76" s="415"/>
    </row>
    <row r="77" spans="2:13" ht="12.45" hidden="1" customHeight="1">
      <c r="B77" s="371"/>
      <c r="C77" s="371"/>
      <c r="D77" s="371"/>
      <c r="E77" s="415"/>
      <c r="F77" s="415"/>
      <c r="G77" s="415"/>
      <c r="H77" s="415"/>
      <c r="I77" s="415"/>
      <c r="J77" s="415"/>
      <c r="K77" s="415"/>
      <c r="L77" s="415"/>
      <c r="M77" s="415"/>
    </row>
    <row r="78" spans="2:13" ht="25.2" customHeight="1">
      <c r="B78" s="371" t="s">
        <v>368</v>
      </c>
      <c r="C78" s="371"/>
      <c r="D78" s="371"/>
      <c r="E78" s="415" t="str">
        <f>様式０!E40&amp;""</f>
        <v/>
      </c>
      <c r="F78" s="415"/>
      <c r="G78" s="415"/>
      <c r="H78" s="415"/>
      <c r="I78" s="415"/>
      <c r="J78" s="415"/>
      <c r="K78" s="415"/>
      <c r="L78" s="415"/>
      <c r="M78" s="415"/>
    </row>
    <row r="79" spans="2:13" ht="25.2" customHeight="1">
      <c r="B79" s="371"/>
      <c r="C79" s="371"/>
      <c r="D79" s="371"/>
      <c r="E79" s="415"/>
      <c r="F79" s="415"/>
      <c r="G79" s="415"/>
      <c r="H79" s="415"/>
      <c r="I79" s="415"/>
      <c r="J79" s="415"/>
      <c r="K79" s="415"/>
      <c r="L79" s="415"/>
      <c r="M79" s="415"/>
    </row>
    <row r="80" spans="2:13" ht="25.2" customHeight="1">
      <c r="B80" s="371"/>
      <c r="C80" s="371"/>
      <c r="D80" s="371"/>
      <c r="E80" s="415"/>
      <c r="F80" s="415"/>
      <c r="G80" s="415"/>
      <c r="H80" s="415"/>
      <c r="I80" s="415"/>
      <c r="J80" s="415"/>
      <c r="K80" s="415"/>
      <c r="L80" s="415"/>
      <c r="M80" s="415"/>
    </row>
    <row r="81" spans="2:13" ht="25.2" customHeight="1">
      <c r="B81" s="371"/>
      <c r="C81" s="371"/>
      <c r="D81" s="371"/>
      <c r="E81" s="415"/>
      <c r="F81" s="415"/>
      <c r="G81" s="415"/>
      <c r="H81" s="415"/>
      <c r="I81" s="415"/>
      <c r="J81" s="415"/>
      <c r="K81" s="415"/>
      <c r="L81" s="415"/>
      <c r="M81" s="415"/>
    </row>
    <row r="82" spans="2:13" ht="25.2" customHeight="1">
      <c r="B82" s="371"/>
      <c r="C82" s="371"/>
      <c r="D82" s="371"/>
      <c r="E82" s="415"/>
      <c r="F82" s="415"/>
      <c r="G82" s="415"/>
      <c r="H82" s="415"/>
      <c r="I82" s="415"/>
      <c r="J82" s="415"/>
      <c r="K82" s="415"/>
      <c r="L82" s="415"/>
      <c r="M82" s="415"/>
    </row>
    <row r="83" spans="2:13" ht="25.2" customHeight="1">
      <c r="B83" s="371"/>
      <c r="C83" s="371"/>
      <c r="D83" s="371"/>
      <c r="E83" s="415"/>
      <c r="F83" s="415"/>
      <c r="G83" s="415"/>
      <c r="H83" s="415"/>
      <c r="I83" s="415"/>
      <c r="J83" s="415"/>
      <c r="K83" s="415"/>
      <c r="L83" s="415"/>
      <c r="M83" s="415"/>
    </row>
    <row r="84" spans="2:13" ht="3.75" customHeight="1">
      <c r="E84" s="115"/>
      <c r="F84" s="116"/>
      <c r="G84" s="116"/>
      <c r="H84" s="116"/>
      <c r="I84" s="116"/>
      <c r="J84" s="116"/>
      <c r="K84" s="116"/>
      <c r="L84" s="116"/>
      <c r="M84" s="116"/>
    </row>
    <row r="85" spans="2:13">
      <c r="E85" s="115"/>
    </row>
  </sheetData>
  <sheetProtection formatRows="0"/>
  <mergeCells count="129">
    <mergeCell ref="E46:M46"/>
    <mergeCell ref="C41:D41"/>
    <mergeCell ref="E40:M40"/>
    <mergeCell ref="E41:M41"/>
    <mergeCell ref="B66:B71"/>
    <mergeCell ref="C66:M71"/>
    <mergeCell ref="E52:M52"/>
    <mergeCell ref="E53:M53"/>
    <mergeCell ref="B7:D7"/>
    <mergeCell ref="E7:M7"/>
    <mergeCell ref="C26:D26"/>
    <mergeCell ref="E26:H26"/>
    <mergeCell ref="C34:D34"/>
    <mergeCell ref="C53:D53"/>
    <mergeCell ref="E47:M47"/>
    <mergeCell ref="B60:B65"/>
    <mergeCell ref="C60:M65"/>
    <mergeCell ref="C25:D25"/>
    <mergeCell ref="E45:M45"/>
    <mergeCell ref="B30:B35"/>
    <mergeCell ref="B36:B41"/>
    <mergeCell ref="C36:D36"/>
    <mergeCell ref="E36:M36"/>
    <mergeCell ref="C37:D37"/>
    <mergeCell ref="L18:M22"/>
    <mergeCell ref="B14:D14"/>
    <mergeCell ref="E15:M15"/>
    <mergeCell ref="B23:B29"/>
    <mergeCell ref="B78:D83"/>
    <mergeCell ref="E78:M83"/>
    <mergeCell ref="C47:D47"/>
    <mergeCell ref="C58:D58"/>
    <mergeCell ref="C59:D59"/>
    <mergeCell ref="B72:D77"/>
    <mergeCell ref="C27:C29"/>
    <mergeCell ref="E29:M29"/>
    <mergeCell ref="F20:G20"/>
    <mergeCell ref="C35:D35"/>
    <mergeCell ref="E35:M35"/>
    <mergeCell ref="E23:M23"/>
    <mergeCell ref="E24:M24"/>
    <mergeCell ref="E34:M34"/>
    <mergeCell ref="F21:G21"/>
    <mergeCell ref="F22:G22"/>
    <mergeCell ref="E72:M77"/>
    <mergeCell ref="C23:D23"/>
    <mergeCell ref="C24:D24"/>
    <mergeCell ref="E33:M33"/>
    <mergeCell ref="E25:J25"/>
    <mergeCell ref="I18:K18"/>
    <mergeCell ref="I19:J19"/>
    <mergeCell ref="I20:J20"/>
    <mergeCell ref="I21:J21"/>
    <mergeCell ref="I22:J22"/>
    <mergeCell ref="L2:M2"/>
    <mergeCell ref="B4:M4"/>
    <mergeCell ref="B15:D15"/>
    <mergeCell ref="B18:D22"/>
    <mergeCell ref="L25:M25"/>
    <mergeCell ref="B6:D6"/>
    <mergeCell ref="E6:M6"/>
    <mergeCell ref="G16:H16"/>
    <mergeCell ref="B10:D10"/>
    <mergeCell ref="E17:M17"/>
    <mergeCell ref="B17:D17"/>
    <mergeCell ref="B11:D11"/>
    <mergeCell ref="L16:M16"/>
    <mergeCell ref="B16:D16"/>
    <mergeCell ref="E13:M13"/>
    <mergeCell ref="E14:M14"/>
    <mergeCell ref="F19:G19"/>
    <mergeCell ref="F18:H18"/>
    <mergeCell ref="E39:M39"/>
    <mergeCell ref="E30:M30"/>
    <mergeCell ref="C31:D31"/>
    <mergeCell ref="E31:M31"/>
    <mergeCell ref="C32:D32"/>
    <mergeCell ref="E32:M32"/>
    <mergeCell ref="I26:L26"/>
    <mergeCell ref="F27:G27"/>
    <mergeCell ref="H27:M27"/>
    <mergeCell ref="E28:M28"/>
    <mergeCell ref="E37:M37"/>
    <mergeCell ref="C38:D38"/>
    <mergeCell ref="C39:D39"/>
    <mergeCell ref="C30:D30"/>
    <mergeCell ref="C45:D45"/>
    <mergeCell ref="C33:D33"/>
    <mergeCell ref="E44:M44"/>
    <mergeCell ref="C40:D40"/>
    <mergeCell ref="E55:M55"/>
    <mergeCell ref="B48:B53"/>
    <mergeCell ref="C50:D50"/>
    <mergeCell ref="B54:B59"/>
    <mergeCell ref="B42:B47"/>
    <mergeCell ref="C42:D42"/>
    <mergeCell ref="E42:M42"/>
    <mergeCell ref="C43:D43"/>
    <mergeCell ref="E43:M43"/>
    <mergeCell ref="C44:D44"/>
    <mergeCell ref="C46:D46"/>
    <mergeCell ref="E38:M38"/>
    <mergeCell ref="E58:M58"/>
    <mergeCell ref="E59:M59"/>
    <mergeCell ref="C48:D48"/>
    <mergeCell ref="C51:D51"/>
    <mergeCell ref="E51:M51"/>
    <mergeCell ref="C52:D52"/>
    <mergeCell ref="E50:M50"/>
    <mergeCell ref="C56:D56"/>
    <mergeCell ref="E56:M56"/>
    <mergeCell ref="C57:D57"/>
    <mergeCell ref="E57:M57"/>
    <mergeCell ref="C54:D54"/>
    <mergeCell ref="E54:M54"/>
    <mergeCell ref="C55:D55"/>
    <mergeCell ref="E48:M48"/>
    <mergeCell ref="C49:D49"/>
    <mergeCell ref="E49:M49"/>
    <mergeCell ref="O11:O14"/>
    <mergeCell ref="B8:D8"/>
    <mergeCell ref="B9:D9"/>
    <mergeCell ref="E8:M8"/>
    <mergeCell ref="E9:M9"/>
    <mergeCell ref="E10:M10"/>
    <mergeCell ref="E11:M11"/>
    <mergeCell ref="E12:M12"/>
    <mergeCell ref="B13:D13"/>
    <mergeCell ref="B12:D12"/>
  </mergeCells>
  <phoneticPr fontId="4"/>
  <pageMargins left="0.43307086614173229" right="0.43307086614173229" top="0.55118110236220474" bottom="0.55118110236220474" header="0.31496062992125984" footer="0.31496062992125984"/>
  <pageSetup paperSize="9" scale="81" fitToHeight="0" orientation="portrait" r:id="rId1"/>
  <rowBreaks count="1" manualBreakCount="1">
    <brk id="59"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vt:lpstr>
      <vt:lpstr>様式０</vt:lpstr>
      <vt:lpstr>様式００</vt:lpstr>
      <vt:lpstr>様式１</vt:lpstr>
      <vt:lpstr>はじめにお読みください!Print_Area</vt:lpstr>
      <vt:lpstr>様式０!Print_Area</vt:lpstr>
      <vt:lpstr>様式００!Print_Area</vt:lpstr>
      <vt:lpstr>様式１!Print_Area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2015-02-17T13:03:30Z</dcterms:created>
  <dcterms:modified xsi:type="dcterms:W3CDTF">2016-01-05T02:03:52Z</dcterms:modified>
</cp:coreProperties>
</file>