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12" yWindow="144" windowWidth="10836" windowHeight="9132" tabRatio="837" firstSheet="19" activeTab="33"/>
  </bookViews>
  <sheets>
    <sheet name="01" sheetId="4" r:id="rId1"/>
    <sheet name="02" sheetId="5" r:id="rId2"/>
    <sheet name="03" sheetId="6" r:id="rId3"/>
    <sheet name="04" sheetId="7" r:id="rId4"/>
    <sheet name="05-1" sheetId="8" r:id="rId5"/>
    <sheet name="05-2" sheetId="9" r:id="rId6"/>
    <sheet name="05-3" sheetId="10" r:id="rId7"/>
    <sheet name="06-1" sheetId="20" r:id="rId8"/>
    <sheet name="06-2" sheetId="19" r:id="rId9"/>
    <sheet name="07" sheetId="11" r:id="rId10"/>
    <sheet name="08" sheetId="12" r:id="rId11"/>
    <sheet name="09-１" sheetId="13" r:id="rId12"/>
    <sheet name="09-2" sheetId="14" r:id="rId13"/>
    <sheet name="09-3" sheetId="15" r:id="rId14"/>
    <sheet name="10" sheetId="16" r:id="rId15"/>
    <sheet name="11-1" sheetId="21" r:id="rId16"/>
    <sheet name="11-2" sheetId="22" r:id="rId17"/>
    <sheet name="12" sheetId="17" r:id="rId18"/>
    <sheet name="13-1" sheetId="23" r:id="rId19"/>
    <sheet name="13-2" sheetId="24" r:id="rId20"/>
    <sheet name="14" sheetId="18" r:id="rId21"/>
    <sheet name="15" sheetId="25" r:id="rId22"/>
    <sheet name="16" sheetId="26" r:id="rId23"/>
    <sheet name="17" sheetId="27" r:id="rId24"/>
    <sheet name="18-1" sheetId="28" r:id="rId25"/>
    <sheet name="18-2" sheetId="29" r:id="rId26"/>
    <sheet name="18-3" sheetId="30" r:id="rId27"/>
    <sheet name="18-4" sheetId="31" r:id="rId28"/>
    <sheet name="18-5" sheetId="32" r:id="rId29"/>
    <sheet name="18-6" sheetId="33" r:id="rId30"/>
    <sheet name="18-7" sheetId="34" r:id="rId31"/>
    <sheet name="18-8" sheetId="35" r:id="rId32"/>
    <sheet name="19" sheetId="36" r:id="rId33"/>
    <sheet name="20" sheetId="37" r:id="rId34"/>
    <sheet name="21" sheetId="38" r:id="rId35"/>
    <sheet name="22-1" sheetId="39" r:id="rId36"/>
    <sheet name="22-2" sheetId="40" r:id="rId37"/>
    <sheet name="23" sheetId="41" r:id="rId38"/>
    <sheet name="24-1" sheetId="42" r:id="rId39"/>
    <sheet name="24-2" sheetId="43" r:id="rId40"/>
  </sheets>
  <definedNames>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3"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Regression_Int" localSheetId="21" hidden="1">1</definedName>
    <definedName name="_Regression_Int" localSheetId="23" hidden="1">1</definedName>
    <definedName name="_Regression_Int" localSheetId="24" hidden="1">1</definedName>
    <definedName name="_Regression_Int" localSheetId="32" hidden="1">1</definedName>
    <definedName name="_Regression_Int" localSheetId="33" hidden="1">1</definedName>
    <definedName name="_Regression_Int" localSheetId="35" hidden="1">1</definedName>
    <definedName name="_Regression_Int" localSheetId="36" hidden="1">1</definedName>
    <definedName name="_Regression_Int" localSheetId="37" hidden="1">1</definedName>
    <definedName name="_Regression_Int" localSheetId="38" hidden="1">1</definedName>
    <definedName name="_xlnm.Print_Area" localSheetId="0">'01'!$A$1:$K$37</definedName>
    <definedName name="_xlnm.Print_Area" localSheetId="1">'02'!$A$1:$N$18</definedName>
    <definedName name="_xlnm.Print_Area" localSheetId="2">'03'!$A$1:$L$40</definedName>
    <definedName name="_xlnm.Print_Area" localSheetId="3">'04'!$A$1:$M$11</definedName>
    <definedName name="_xlnm.Print_Area" localSheetId="4">'05-1'!$A$1:$O$20,'05-1'!#REF!</definedName>
    <definedName name="_xlnm.Print_Area" localSheetId="5">'05-2'!$A$1:$O$20,'05-2'!#REF!</definedName>
    <definedName name="_xlnm.Print_Area" localSheetId="6">'05-3'!$A$1:$K$15</definedName>
    <definedName name="_xlnm.Print_Area" localSheetId="7">'06-1'!$A$1:$Y$36</definedName>
    <definedName name="_xlnm.Print_Area" localSheetId="8">'06-2'!$A$1:$Y$32</definedName>
    <definedName name="_xlnm.Print_Area" localSheetId="9">'07'!$A$1:$Y$31</definedName>
    <definedName name="_xlnm.Print_Area" localSheetId="10">'08'!$A$1:$S$25</definedName>
    <definedName name="_xlnm.Print_Area" localSheetId="11">'09-１'!$A$1:$M$32</definedName>
    <definedName name="_xlnm.Print_Area" localSheetId="12">'09-2'!$A$1:$L$30</definedName>
    <definedName name="_xlnm.Print_Area" localSheetId="13">'09-3'!$A$1:$R$31</definedName>
    <definedName name="_xlnm.Print_Area" localSheetId="14">'10'!$A$1:$H$31</definedName>
    <definedName name="_xlnm.Print_Area" localSheetId="15">'11-1'!$A$1:$Y$22</definedName>
    <definedName name="_xlnm.Print_Area" localSheetId="16">'11-2'!$A$1:$Y$22</definedName>
    <definedName name="_xlnm.Print_Area" localSheetId="17">'12'!$A$1:$Y$21</definedName>
    <definedName name="_xlnm.Print_Area" localSheetId="18">'13-1'!$A$1:$Y$28</definedName>
    <definedName name="_xlnm.Print_Area" localSheetId="19">'13-2'!$A$1:$Y$28</definedName>
    <definedName name="_xlnm.Print_Area" localSheetId="20">'14'!$A$1:$Y$27</definedName>
    <definedName name="_xlnm.Print_Area" localSheetId="21">'15'!$A$1:$T$28</definedName>
    <definedName name="_xlnm.Print_Area" localSheetId="22">'16'!$A$1:$S$17</definedName>
    <definedName name="_xlnm.Print_Area" localSheetId="23">'17'!$A$1:$S$37</definedName>
    <definedName name="_xlnm.Print_Area" localSheetId="24">'18-1'!$A$1:$O$38</definedName>
    <definedName name="_xlnm.Print_Area" localSheetId="25">'18-2'!$A$1:$O$38</definedName>
    <definedName name="_xlnm.Print_Area" localSheetId="26">'18-3'!$A$1:$O$38</definedName>
    <definedName name="_xlnm.Print_Area" localSheetId="27">'18-4'!$A$1:$O$38</definedName>
    <definedName name="_xlnm.Print_Area" localSheetId="28">'18-5'!$A$1:$O$38</definedName>
    <definedName name="_xlnm.Print_Area" localSheetId="29">'18-6'!$A$1:$O$38</definedName>
    <definedName name="_xlnm.Print_Area" localSheetId="30">'18-7'!$A$1:$O$38</definedName>
    <definedName name="_xlnm.Print_Area" localSheetId="31">'18-8'!$A$1:$O$38</definedName>
    <definedName name="_xlnm.Print_Area" localSheetId="32">'19'!$A$1:$S$44</definedName>
    <definedName name="_xlnm.Print_Area" localSheetId="33">'20'!$A$1:$H$39</definedName>
    <definedName name="_xlnm.Print_Area" localSheetId="34">'21'!$A$1:$M$73</definedName>
    <definedName name="_xlnm.Print_Area" localSheetId="35">'22-1'!$A$1:$H$42</definedName>
    <definedName name="_xlnm.Print_Area" localSheetId="36">'22-2'!$A$1:$I$36</definedName>
    <definedName name="_xlnm.Print_Area" localSheetId="37">'23'!$A$1:$T$11</definedName>
    <definedName name="_xlnm.Print_Area" localSheetId="38">'24-1'!$A$1:$E$7</definedName>
    <definedName name="_xlnm.Print_Area" localSheetId="39">'24-2'!$A$1:$L$11</definedName>
    <definedName name="_xlnm.Print_Titles" localSheetId="2">'03'!$A:$B</definedName>
  </definedNames>
  <calcPr calcId="145621"/>
</workbook>
</file>

<file path=xl/calcChain.xml><?xml version="1.0" encoding="utf-8"?>
<calcChain xmlns="http://schemas.openxmlformats.org/spreadsheetml/2006/main">
  <c r="H71" i="27" l="1"/>
  <c r="H70" i="27"/>
  <c r="H68" i="27"/>
  <c r="H67" i="27"/>
  <c r="G31" i="25"/>
  <c r="F31" i="25"/>
  <c r="E31" i="25"/>
  <c r="D31" i="25"/>
  <c r="C31" i="25"/>
  <c r="M24" i="17"/>
  <c r="L24" i="17"/>
  <c r="K24" i="17"/>
  <c r="J24" i="17"/>
  <c r="I24" i="17"/>
  <c r="G24" i="17"/>
  <c r="F24" i="17"/>
  <c r="E24" i="17"/>
  <c r="D24" i="17"/>
  <c r="C24" i="17"/>
  <c r="B24" i="17"/>
  <c r="J29" i="4"/>
  <c r="F29" i="4"/>
  <c r="E29" i="4"/>
  <c r="D29" i="4"/>
  <c r="C29" i="4"/>
  <c r="H29" i="4" l="1"/>
  <c r="I29" i="4" s="1"/>
  <c r="G29" i="4"/>
  <c r="H31" i="25" l="1"/>
</calcChain>
</file>

<file path=xl/sharedStrings.xml><?xml version="1.0" encoding="utf-8"?>
<sst xmlns="http://schemas.openxmlformats.org/spreadsheetml/2006/main" count="3032" uniqueCount="729">
  <si>
    <t>第1表　決算規模の状況</t>
    <phoneticPr fontId="5"/>
  </si>
  <si>
    <t>（単位：百万円・％）</t>
  </si>
  <si>
    <t>増　　　減</t>
  </si>
  <si>
    <t>決算額</t>
  </si>
  <si>
    <t>前年度</t>
  </si>
  <si>
    <t>区　　　分</t>
  </si>
  <si>
    <t>団体数</t>
  </si>
  <si>
    <t>増減率</t>
  </si>
  <si>
    <t xml:space="preserve">   純計額</t>
  </si>
  <si>
    <t>純計額</t>
  </si>
  <si>
    <t xml:space="preserve">   単純合計額</t>
  </si>
  <si>
    <t>単純合計額</t>
  </si>
  <si>
    <t>歳</t>
  </si>
  <si>
    <t xml:space="preserve">     特別区</t>
  </si>
  <si>
    <t xml:space="preserve">  特別区</t>
  </si>
  <si>
    <t>　中核市</t>
  </si>
  <si>
    <t xml:space="preserve">     都市及び町村</t>
  </si>
  <si>
    <t xml:space="preserve">  都市及び町村</t>
  </si>
  <si>
    <t xml:space="preserve">       都市</t>
  </si>
  <si>
    <t xml:space="preserve">    都市</t>
  </si>
  <si>
    <t xml:space="preserve">         中都市</t>
  </si>
  <si>
    <t xml:space="preserve">      中都市</t>
  </si>
  <si>
    <t>入</t>
  </si>
  <si>
    <t xml:space="preserve">      小都市</t>
  </si>
  <si>
    <t xml:space="preserve">       町村</t>
  </si>
  <si>
    <t xml:space="preserve">    町村</t>
  </si>
  <si>
    <t xml:space="preserve">     一部事務組合</t>
  </si>
  <si>
    <t>出</t>
  </si>
  <si>
    <t>（注）１．「政令指定都市」とは、地方自治法第252条の19第１項の指定を受けた市をいう。</t>
    <rPh sb="6" eb="8">
      <t>セイレイ</t>
    </rPh>
    <rPh sb="8" eb="10">
      <t>シテイ</t>
    </rPh>
    <rPh sb="33" eb="35">
      <t>シテイ</t>
    </rPh>
    <rPh sb="36" eb="37">
      <t>ウ</t>
    </rPh>
    <phoneticPr fontId="9"/>
  </si>
  <si>
    <t>　　　２．「中核市」とは、地方自治法第252条の22第１項の指定を受けた市をいう。</t>
    <rPh sb="30" eb="32">
      <t>シテイ</t>
    </rPh>
    <rPh sb="33" eb="34">
      <t>ウ</t>
    </rPh>
    <rPh sb="36" eb="37">
      <t>シ</t>
    </rPh>
    <phoneticPr fontId="9"/>
  </si>
  <si>
    <t>　　　３．「特例市」とは、地方自治法第252条の26の3第１項の指定を受けた市をいう。</t>
    <rPh sb="6" eb="9">
      <t>トクレイシ</t>
    </rPh>
    <rPh sb="13" eb="15">
      <t>チホウ</t>
    </rPh>
    <rPh sb="15" eb="18">
      <t>ジチホウ</t>
    </rPh>
    <rPh sb="18" eb="19">
      <t>ダイ</t>
    </rPh>
    <rPh sb="22" eb="23">
      <t>ジョウ</t>
    </rPh>
    <rPh sb="28" eb="29">
      <t>ダイ</t>
    </rPh>
    <rPh sb="30" eb="31">
      <t>コウ</t>
    </rPh>
    <rPh sb="32" eb="34">
      <t>シテイ</t>
    </rPh>
    <rPh sb="35" eb="36">
      <t>ウ</t>
    </rPh>
    <rPh sb="38" eb="39">
      <t>シ</t>
    </rPh>
    <phoneticPr fontId="9"/>
  </si>
  <si>
    <t>　　未満の都市をいう。</t>
    <phoneticPr fontId="5"/>
  </si>
  <si>
    <t xml:space="preserve"> 　　 ５．「一部事務組合等」とは、一部事務組合及び広域連合をいう。</t>
    <rPh sb="7" eb="9">
      <t>イチブ</t>
    </rPh>
    <rPh sb="9" eb="11">
      <t>ジム</t>
    </rPh>
    <rPh sb="11" eb="13">
      <t>クミアイ</t>
    </rPh>
    <rPh sb="13" eb="14">
      <t>ナド</t>
    </rPh>
    <rPh sb="18" eb="20">
      <t>イチブ</t>
    </rPh>
    <rPh sb="20" eb="22">
      <t>ジム</t>
    </rPh>
    <rPh sb="22" eb="24">
      <t>クミアイ</t>
    </rPh>
    <rPh sb="24" eb="25">
      <t>オヨ</t>
    </rPh>
    <rPh sb="26" eb="28">
      <t>コウイキ</t>
    </rPh>
    <rPh sb="28" eb="30">
      <t>レンゴウ</t>
    </rPh>
    <phoneticPr fontId="5"/>
  </si>
  <si>
    <t xml:space="preserve">      ６．「純計額」とは、政令指定都市、中核市、特例市、都市、町村、特別区及び一部事務組合等（普通会計）における決算額の単純合計額から、一部事</t>
    <rPh sb="16" eb="18">
      <t>セイレイ</t>
    </rPh>
    <rPh sb="18" eb="20">
      <t>シテイ</t>
    </rPh>
    <rPh sb="27" eb="30">
      <t>トクレイシ</t>
    </rPh>
    <rPh sb="48" eb="49">
      <t>ナド</t>
    </rPh>
    <phoneticPr fontId="5"/>
  </si>
  <si>
    <t>　　　　務組合等と一部事務組合等を組織する市町村との間の相互重複額を控除した額である。</t>
    <rPh sb="9" eb="11">
      <t>イチブ</t>
    </rPh>
    <rPh sb="15" eb="16">
      <t>ナド</t>
    </rPh>
    <phoneticPr fontId="5"/>
  </si>
  <si>
    <t xml:space="preserve"> </t>
  </si>
  <si>
    <t>第2表　決算規模の推移</t>
    <phoneticPr fontId="5"/>
  </si>
  <si>
    <t>（単位：百万円）</t>
  </si>
  <si>
    <t>決　　　　　　　算　　　　　　　額</t>
  </si>
  <si>
    <t>指　　　　　　　　　数</t>
  </si>
  <si>
    <t>区　　分</t>
  </si>
  <si>
    <t>都道府県</t>
  </si>
  <si>
    <t>市　　　　　町　　　　　村</t>
  </si>
  <si>
    <t>市　　　町　　　村</t>
  </si>
  <si>
    <t>純　計</t>
  </si>
  <si>
    <t>中核市</t>
  </si>
  <si>
    <t>都　市</t>
  </si>
  <si>
    <t>町　村</t>
  </si>
  <si>
    <t>純計</t>
  </si>
  <si>
    <t>町村</t>
  </si>
  <si>
    <t>（注）　決算額からは、特定資金公共投資事業債償還時補助金及び同補助金と相殺された償還金を除いている。</t>
    <rPh sb="17" eb="19">
      <t>トウシ</t>
    </rPh>
    <phoneticPr fontId="5"/>
  </si>
  <si>
    <t>第3表　決算収支の状況（黒字の団体、赤字の団体別）</t>
    <phoneticPr fontId="5"/>
  </si>
  <si>
    <t>区　　　　　　分</t>
  </si>
  <si>
    <t>歳       入</t>
  </si>
  <si>
    <t>歳       出</t>
  </si>
  <si>
    <t>歳入歳出差引</t>
  </si>
  <si>
    <t>翌年度に繰り越</t>
  </si>
  <si>
    <t>実質収支</t>
  </si>
  <si>
    <t>(A)</t>
  </si>
  <si>
    <t>(B)</t>
  </si>
  <si>
    <t>(C)</t>
  </si>
  <si>
    <t>(B)-(C)  (D)</t>
  </si>
  <si>
    <t>すべき財源 (E)</t>
  </si>
  <si>
    <t>(D)-(E)(F)</t>
  </si>
  <si>
    <t>(G)</t>
  </si>
  <si>
    <t>(H)</t>
  </si>
  <si>
    <t>(A)-(G)</t>
  </si>
  <si>
    <t>(F)-(H)</t>
  </si>
  <si>
    <t>合    計</t>
  </si>
  <si>
    <t>市町村単純合計</t>
  </si>
  <si>
    <t>黒字の団体</t>
  </si>
  <si>
    <t>赤字の団体</t>
  </si>
  <si>
    <t>特別区</t>
  </si>
  <si>
    <t>-</t>
  </si>
  <si>
    <t>都市及び町村</t>
  </si>
  <si>
    <t>　都　　　　　　市</t>
  </si>
  <si>
    <t>　　中　　都　  市</t>
  </si>
  <si>
    <t>　　小　　都　  市</t>
  </si>
  <si>
    <t>　町　　　　　　村</t>
  </si>
  <si>
    <t>都市</t>
    <rPh sb="0" eb="2">
      <t>トシ</t>
    </rPh>
    <phoneticPr fontId="5"/>
  </si>
  <si>
    <t>第4表　実質収支の推移（黒字の団体、赤字の団体別）</t>
    <phoneticPr fontId="5"/>
  </si>
  <si>
    <t>実　　　質　　　収　　　支</t>
  </si>
  <si>
    <t>増　　　　　　　　　　　減</t>
  </si>
  <si>
    <t>区　分</t>
  </si>
  <si>
    <t>全　団　体</t>
  </si>
  <si>
    <t>収支額</t>
  </si>
  <si>
    <t>第5表　単年度収支等の状況</t>
    <phoneticPr fontId="5"/>
  </si>
  <si>
    <t>　その１　単年度収支（団体区分別）</t>
    <rPh sb="11" eb="13">
      <t>ダンタイ</t>
    </rPh>
    <rPh sb="13" eb="15">
      <t>クブン</t>
    </rPh>
    <rPh sb="15" eb="16">
      <t>ベツ</t>
    </rPh>
    <phoneticPr fontId="5"/>
  </si>
  <si>
    <t>赤字の団体数</t>
  </si>
  <si>
    <t>合　　　計</t>
  </si>
  <si>
    <t>黒字の団体　</t>
  </si>
  <si>
    <t>の　割　合</t>
  </si>
  <si>
    <t>合計</t>
  </si>
  <si>
    <t xml:space="preserve">  都　　　市</t>
  </si>
  <si>
    <t xml:space="preserve">    中 都 市</t>
  </si>
  <si>
    <t xml:space="preserve">    小 都 市</t>
  </si>
  <si>
    <t xml:space="preserve">  町　　　村</t>
  </si>
  <si>
    <t>（注）黒字、赤字の区分は、単年度収支の黒字、赤字の区分による。</t>
    <phoneticPr fontId="5"/>
  </si>
  <si>
    <t>第5表　単年度収支等の状況(つづき）</t>
    <phoneticPr fontId="5"/>
  </si>
  <si>
    <t>　その２　実質単年度収支（団体区分別）</t>
  </si>
  <si>
    <t>（注）黒字、赤字の区分は、実質単年度収支の黒字、赤字の区分による。</t>
    <rPh sb="13" eb="15">
      <t>ジッシツ</t>
    </rPh>
    <phoneticPr fontId="5"/>
  </si>
  <si>
    <t>第5表　単年度収支等の状況（つづき）</t>
    <phoneticPr fontId="5"/>
  </si>
  <si>
    <t xml:space="preserve">  その３  実質単年度収支の増減</t>
  </si>
  <si>
    <t xml:space="preserve"> （単位：百万円 )</t>
  </si>
  <si>
    <t>財政調整</t>
  </si>
  <si>
    <t>実質単年度</t>
  </si>
  <si>
    <t>単年度</t>
  </si>
  <si>
    <t>基金</t>
  </si>
  <si>
    <t>繰上</t>
  </si>
  <si>
    <t>基金取崩し</t>
  </si>
  <si>
    <t>収　　　支</t>
  </si>
  <si>
    <t>収支</t>
  </si>
  <si>
    <t>積立額</t>
  </si>
  <si>
    <t>償還額</t>
  </si>
  <si>
    <t>額</t>
  </si>
  <si>
    <t>(B)+(C)+(D)-</t>
  </si>
  <si>
    <t>(D)</t>
  </si>
  <si>
    <t>(E)</t>
  </si>
  <si>
    <t>(E)  (F)</t>
  </si>
  <si>
    <t>合　計</t>
  </si>
  <si>
    <t>(注）　黒字、赤字の区分は、実質単年度収支の黒字、赤字の区分による。</t>
  </si>
  <si>
    <t>－</t>
  </si>
  <si>
    <t>第6表　歳入決算の状況</t>
    <phoneticPr fontId="5"/>
  </si>
  <si>
    <t>決　　　　　　　　　　　算　　　　　　　　　　　額</t>
  </si>
  <si>
    <t>構　　　　　　　成　　　　　　　比</t>
  </si>
  <si>
    <t>政令</t>
    <rPh sb="0" eb="2">
      <t>セイレイ</t>
    </rPh>
    <phoneticPr fontId="5"/>
  </si>
  <si>
    <t>都  市  内  訳</t>
  </si>
  <si>
    <t>　</t>
  </si>
  <si>
    <t>都 市 内 訳</t>
  </si>
  <si>
    <t>純     計</t>
  </si>
  <si>
    <t>単純合計</t>
  </si>
  <si>
    <t>指定</t>
    <rPh sb="0" eb="2">
      <t>シテイ</t>
    </rPh>
    <phoneticPr fontId="5"/>
  </si>
  <si>
    <t>特例市・</t>
    <rPh sb="0" eb="3">
      <t>トクレイシ</t>
    </rPh>
    <phoneticPr fontId="5"/>
  </si>
  <si>
    <t>都   市</t>
  </si>
  <si>
    <t>中都市</t>
  </si>
  <si>
    <t>小都市</t>
  </si>
  <si>
    <t>町   村</t>
  </si>
  <si>
    <t>一部事務</t>
  </si>
  <si>
    <t>純　　計</t>
  </si>
  <si>
    <t>都 市</t>
  </si>
  <si>
    <t>町  村</t>
  </si>
  <si>
    <t>都市</t>
  </si>
  <si>
    <t>組合等</t>
    <rPh sb="2" eb="3">
      <t>ナド</t>
    </rPh>
    <phoneticPr fontId="5"/>
  </si>
  <si>
    <t xml:space="preserve"> 1.地方税</t>
  </si>
  <si>
    <t xml:space="preserve"> 2.地方譲与税</t>
  </si>
  <si>
    <t>合　　　　　　計</t>
  </si>
  <si>
    <t>（注）１．「16.国庫支出金」には、国有提供施設等所在市町村助成交付金を含む。</t>
    <phoneticPr fontId="5"/>
  </si>
  <si>
    <t>　　  ２．「22.諸収入等」には、特別区財政調整交付金を含む。</t>
    <phoneticPr fontId="5"/>
  </si>
  <si>
    <t>　　　以下「第7表」において同じ。</t>
    <phoneticPr fontId="5"/>
  </si>
  <si>
    <t>　第6表　歳入決算の状況（つづき）</t>
    <phoneticPr fontId="5"/>
  </si>
  <si>
    <t>中核市・</t>
  </si>
  <si>
    <t xml:space="preserve"> 4.地方交付税</t>
  </si>
  <si>
    <t xml:space="preserve"> 5.利子割交付金</t>
  </si>
  <si>
    <t xml:space="preserve"> 8.地方消費税交付金</t>
  </si>
  <si>
    <t xml:space="preserve"> 9.ゴルフ場利用税交付金</t>
  </si>
  <si>
    <t>10.特別地方消費税交付金</t>
  </si>
  <si>
    <t>11.自動車取得税交付金</t>
  </si>
  <si>
    <t>12.軽油引取税交付金</t>
  </si>
  <si>
    <t>13.交通安全対策特別交付金</t>
  </si>
  <si>
    <t>14.分担金、負担金</t>
  </si>
  <si>
    <t>15.使用料、手数料</t>
  </si>
  <si>
    <t>16.国庫支出金</t>
  </si>
  <si>
    <t>17.都道府県支出金</t>
  </si>
  <si>
    <t>18.財産収入</t>
  </si>
  <si>
    <t>19.寄附金</t>
  </si>
  <si>
    <t>20.繰入金</t>
  </si>
  <si>
    <t>21.繰越金</t>
  </si>
  <si>
    <t>22.諸収入等</t>
  </si>
  <si>
    <t>23.地方債</t>
  </si>
  <si>
    <t>第7表　歳入の増減状況</t>
    <phoneticPr fontId="5"/>
  </si>
  <si>
    <t>増　　　　　　　　　　減　　　　　　　　　　額</t>
  </si>
  <si>
    <t>増　　　　　　　　　　減　　　　　　　　　　率</t>
  </si>
  <si>
    <t xml:space="preserve">     合　　　　　計</t>
  </si>
  <si>
    <t>皆増</t>
  </si>
  <si>
    <t>第8表  歳入決算の推移</t>
    <phoneticPr fontId="5"/>
  </si>
  <si>
    <t>区　　　　　分</t>
  </si>
  <si>
    <t>決　　　　　　　　算　　　　　　　　額</t>
  </si>
  <si>
    <t>決　　算　　額　　構　　成　　比</t>
  </si>
  <si>
    <t>増　　　　　減　　　　　率</t>
  </si>
  <si>
    <t>歳入純計額</t>
  </si>
  <si>
    <t>　地方税</t>
  </si>
  <si>
    <t>　地方譲与税</t>
  </si>
  <si>
    <t>　地方交付税</t>
  </si>
  <si>
    <t>　利子割交付金</t>
  </si>
  <si>
    <t xml:space="preserve">  地方消費税交付金</t>
  </si>
  <si>
    <t xml:space="preserve">  ゴルフ場利用税交付金</t>
  </si>
  <si>
    <t>　特別地方消費税交付金</t>
  </si>
  <si>
    <t xml:space="preserve">  自動車取得税交付金</t>
  </si>
  <si>
    <t xml:space="preserve">  軽油引取税交付金</t>
  </si>
  <si>
    <t>小計（一般財源）</t>
  </si>
  <si>
    <t>　国庫支出金</t>
  </si>
  <si>
    <t>　都道府県支出金</t>
  </si>
  <si>
    <t>（国・県支出金計）</t>
  </si>
  <si>
    <t>　地方債</t>
  </si>
  <si>
    <t>小　　　　計</t>
  </si>
  <si>
    <t>　その他</t>
  </si>
  <si>
    <t>（注）「国庫支出金」には、交通安全対策特別交付金及び国有提供施設等所在市町村助成交付金を含む。</t>
    <phoneticPr fontId="5"/>
  </si>
  <si>
    <t>第9表　地方税の収入状況</t>
    <phoneticPr fontId="5"/>
  </si>
  <si>
    <t>　その１　地方税(市町村分）の収入状況</t>
    <phoneticPr fontId="5"/>
  </si>
  <si>
    <t>比　　　　　較</t>
  </si>
  <si>
    <t>区　　　　分</t>
  </si>
  <si>
    <t>調定額</t>
  </si>
  <si>
    <t>収入額</t>
  </si>
  <si>
    <t>徴収率</t>
  </si>
  <si>
    <t>(B)の</t>
  </si>
  <si>
    <t>(D)の</t>
  </si>
  <si>
    <t>(B)-(D)</t>
  </si>
  <si>
    <t>構成比</t>
  </si>
  <si>
    <t>一 普通税</t>
  </si>
  <si>
    <t xml:space="preserve">  1.法定普通税</t>
  </si>
  <si>
    <t xml:space="preserve">  (1)市町村民税</t>
  </si>
  <si>
    <t xml:space="preserve">   ｱ 個人分</t>
  </si>
  <si>
    <t xml:space="preserve">   ｲ 法人分</t>
  </si>
  <si>
    <t xml:space="preserve">  (2)固定資産税</t>
  </si>
  <si>
    <t xml:space="preserve">   ｱ 純固定資産税</t>
  </si>
  <si>
    <t xml:space="preserve">   ｲ 交付金</t>
    <rPh sb="5" eb="7">
      <t>コウフ</t>
    </rPh>
    <rPh sb="7" eb="8">
      <t>キン</t>
    </rPh>
    <phoneticPr fontId="5"/>
  </si>
  <si>
    <t xml:space="preserve">  (3)軽自動車税</t>
  </si>
  <si>
    <t xml:space="preserve">  (4)市町村たばこ税</t>
  </si>
  <si>
    <t xml:space="preserve">  (5)鉱産税</t>
  </si>
  <si>
    <t xml:space="preserve">  (6)特別土地保有税</t>
  </si>
  <si>
    <t>　2.法定外普通税</t>
  </si>
  <si>
    <t>二 目的税</t>
  </si>
  <si>
    <t xml:space="preserve">  1.法定目的税</t>
    <rPh sb="6" eb="8">
      <t>モクテキ</t>
    </rPh>
    <rPh sb="8" eb="9">
      <t>ゼイ</t>
    </rPh>
    <phoneticPr fontId="5"/>
  </si>
  <si>
    <t>　(1)入湯税</t>
    <phoneticPr fontId="5"/>
  </si>
  <si>
    <t>　(1)入湯税</t>
  </si>
  <si>
    <t>　(2)事業所税</t>
    <phoneticPr fontId="5"/>
  </si>
  <si>
    <t>　(2)事業所税</t>
  </si>
  <si>
    <t>　(3)都市計画税</t>
    <phoneticPr fontId="5"/>
  </si>
  <si>
    <t>　(3)都市計画税</t>
  </si>
  <si>
    <t>　(4)水利地益税</t>
    <phoneticPr fontId="5"/>
  </si>
  <si>
    <t>　(4)水利地益税</t>
  </si>
  <si>
    <t>　2.法定外目的税</t>
    <rPh sb="6" eb="8">
      <t>モクテキ</t>
    </rPh>
    <rPh sb="8" eb="9">
      <t>ゼイ</t>
    </rPh>
    <phoneticPr fontId="5"/>
  </si>
  <si>
    <t>三 旧法による税</t>
  </si>
  <si>
    <t>　　合計     Ａ</t>
  </si>
  <si>
    <t>国民健康保険税</t>
  </si>
  <si>
    <t>国民健康保険料</t>
  </si>
  <si>
    <t>（参考）</t>
  </si>
  <si>
    <t>東京都徴収分 B</t>
  </si>
  <si>
    <t>市町村税</t>
  </si>
  <si>
    <t>総額(A+B)    C</t>
  </si>
  <si>
    <t>（注）　「参考」欄の「東京都徴収分Ｂ」は、東京都が徴収した市町村税相当額である。したがって、地方税の収入額Ａと東京都徴収分Ｂとを合算した額が市町村税の総額Ｃとなる。</t>
    <phoneticPr fontId="5"/>
  </si>
  <si>
    <t>第9表　地方税の収入状況（つづき）</t>
    <phoneticPr fontId="5"/>
  </si>
  <si>
    <t>　その２　市町村税の収入状況</t>
  </si>
  <si>
    <t>　1.法定普通税</t>
  </si>
  <si>
    <t>（注）調定額及び収入額は、「第9表　その１　地方税(市町村分）の収入状況」の地方税の決算額に東京都が徴収した市町村税相当額を加算した額である。</t>
    <rPh sb="1" eb="2">
      <t>チュウ</t>
    </rPh>
    <rPh sb="3" eb="5">
      <t>チョウテイ</t>
    </rPh>
    <rPh sb="5" eb="6">
      <t>ガク</t>
    </rPh>
    <rPh sb="6" eb="7">
      <t>オヨ</t>
    </rPh>
    <phoneticPr fontId="17"/>
  </si>
  <si>
    <t>　その３　市町村税（団体区分別）の収入状況</t>
  </si>
  <si>
    <t>(単位：百万円・％)</t>
    <phoneticPr fontId="5"/>
  </si>
  <si>
    <t>増　　　　減　　　　率</t>
  </si>
  <si>
    <t>合  計</t>
  </si>
  <si>
    <t xml:space="preserve">　　合計     </t>
  </si>
  <si>
    <t>（注）　表頭「合計」は、東京都が徴収した市町村税相当額を加算した額である。</t>
    <phoneticPr fontId="5"/>
  </si>
  <si>
    <t>第10表　地方債の発行状況（目的別）</t>
    <phoneticPr fontId="5"/>
  </si>
  <si>
    <t>(単位：百万円・％）</t>
  </si>
  <si>
    <t>比　　　較</t>
  </si>
  <si>
    <t>発行額</t>
  </si>
  <si>
    <t>増減額</t>
  </si>
  <si>
    <t>臨時財政対策債</t>
  </si>
  <si>
    <t>合　　　　　　　　　　　計</t>
  </si>
  <si>
    <t>第11表　目的別歳出決算の状況</t>
    <phoneticPr fontId="5"/>
  </si>
  <si>
    <t>特例市</t>
    <rPh sb="0" eb="2">
      <t>トクレイ</t>
    </rPh>
    <rPh sb="2" eb="3">
      <t>シ</t>
    </rPh>
    <phoneticPr fontId="5"/>
  </si>
  <si>
    <t xml:space="preserve"> 1.議会費</t>
  </si>
  <si>
    <t xml:space="preserve"> 2.総務費</t>
  </si>
  <si>
    <t xml:space="preserve"> 3.民生費</t>
  </si>
  <si>
    <t xml:space="preserve"> 4.衛生費</t>
  </si>
  <si>
    <t xml:space="preserve"> 5.労働費</t>
  </si>
  <si>
    <t xml:space="preserve"> 6.農林水産業費</t>
  </si>
  <si>
    <t xml:space="preserve"> 7.商工費</t>
  </si>
  <si>
    <t xml:space="preserve"> 8.土木費</t>
  </si>
  <si>
    <t xml:space="preserve"> 9.消防費</t>
  </si>
  <si>
    <t>10.教育費</t>
  </si>
  <si>
    <t>11.災害復旧費</t>
  </si>
  <si>
    <t>12.公債費</t>
  </si>
  <si>
    <t>13.諸支出金</t>
  </si>
  <si>
    <t>14.前年度繰上充用金</t>
  </si>
  <si>
    <t>合　　　　計</t>
  </si>
  <si>
    <t>第11表　目的別歳出決算の状況（つづき）</t>
    <phoneticPr fontId="5"/>
  </si>
  <si>
    <t>構　　　　　　　　　　　成　　　　　　　　　　　比</t>
  </si>
  <si>
    <t>特例市・</t>
  </si>
  <si>
    <t>特例市</t>
  </si>
  <si>
    <t>第12表　目的別歳出決算の増減状況</t>
    <phoneticPr fontId="5"/>
  </si>
  <si>
    <t>増　　　　　　　　　　　減　　　　　　　　　　　額</t>
  </si>
  <si>
    <t>増　　　　　　　　　　　減　　　　　　　　　　　率</t>
  </si>
  <si>
    <t>第13表　性質別歳出決算の状況</t>
    <phoneticPr fontId="5"/>
  </si>
  <si>
    <t>決　　　　　　　　　　　　　　　算　　　　　　　　　　　　　　　額</t>
  </si>
  <si>
    <t>構　　　　　　　　　　　　　　　成　　　　　　　　　　　　　　　比</t>
  </si>
  <si>
    <t>中核市・</t>
    <phoneticPr fontId="5"/>
  </si>
  <si>
    <t>１.人件費</t>
  </si>
  <si>
    <t>２.物件費</t>
  </si>
  <si>
    <t>３.維持補修費</t>
  </si>
  <si>
    <t>４.扶助費</t>
  </si>
  <si>
    <t>５.補助費等</t>
  </si>
  <si>
    <t>６.投資的経費</t>
  </si>
  <si>
    <t xml:space="preserve">  (1)普通建設事業費</t>
  </si>
  <si>
    <t xml:space="preserve">   ｱ 補助事業費</t>
  </si>
  <si>
    <t xml:space="preserve">   ｲ 単独事業費</t>
  </si>
  <si>
    <t xml:space="preserve">   ｳ 国直轄事業負担金</t>
  </si>
  <si>
    <t xml:space="preserve">   ｴ 県営事業負担金</t>
  </si>
  <si>
    <t xml:space="preserve">  (2)災害復旧事業費</t>
  </si>
  <si>
    <t xml:space="preserve">  (3)失業対策事業費</t>
  </si>
  <si>
    <t>７.公債費</t>
  </si>
  <si>
    <t>８.積立金</t>
  </si>
  <si>
    <t>９.投資及び出資金</t>
  </si>
  <si>
    <t>10.貸付金</t>
  </si>
  <si>
    <t>11.繰出金</t>
  </si>
  <si>
    <t>12.前年度繰上充用金</t>
  </si>
  <si>
    <t>合　　計</t>
  </si>
  <si>
    <t>（注）表側「普通建設事業費」中、「補助事業費」には受託事業にかかる補助事業費を含み、「単独事業費」には同級他団施行事業負担金及び受託事業にかかる単独事業費を含む。</t>
    <rPh sb="1" eb="2">
      <t>チュウ</t>
    </rPh>
    <rPh sb="3" eb="4">
      <t>ヒョウ</t>
    </rPh>
    <rPh sb="4" eb="5">
      <t>ソク</t>
    </rPh>
    <rPh sb="6" eb="8">
      <t>フツウ</t>
    </rPh>
    <rPh sb="8" eb="10">
      <t>ケンセツ</t>
    </rPh>
    <rPh sb="10" eb="13">
      <t>ジギョウヒ</t>
    </rPh>
    <rPh sb="14" eb="15">
      <t>チュウ</t>
    </rPh>
    <rPh sb="17" eb="19">
      <t>ホジョ</t>
    </rPh>
    <rPh sb="19" eb="22">
      <t>ジギョウヒ</t>
    </rPh>
    <rPh sb="25" eb="27">
      <t>ジュタク</t>
    </rPh>
    <rPh sb="27" eb="29">
      <t>ジギョウ</t>
    </rPh>
    <rPh sb="33" eb="35">
      <t>ホジョ</t>
    </rPh>
    <rPh sb="35" eb="37">
      <t>ジギョウ</t>
    </rPh>
    <rPh sb="37" eb="38">
      <t>ヒ</t>
    </rPh>
    <rPh sb="39" eb="40">
      <t>フク</t>
    </rPh>
    <rPh sb="43" eb="45">
      <t>タンドク</t>
    </rPh>
    <rPh sb="45" eb="48">
      <t>ジギョウヒ</t>
    </rPh>
    <rPh sb="51" eb="53">
      <t>ドウキュウ</t>
    </rPh>
    <rPh sb="53" eb="54">
      <t>タ</t>
    </rPh>
    <rPh sb="54" eb="55">
      <t>ダン</t>
    </rPh>
    <rPh sb="55" eb="57">
      <t>セコウ</t>
    </rPh>
    <rPh sb="57" eb="59">
      <t>ジギョウ</t>
    </rPh>
    <rPh sb="59" eb="62">
      <t>フタンキン</t>
    </rPh>
    <rPh sb="62" eb="63">
      <t>オヨ</t>
    </rPh>
    <rPh sb="64" eb="66">
      <t>ジュタク</t>
    </rPh>
    <rPh sb="66" eb="68">
      <t>ジギョウ</t>
    </rPh>
    <rPh sb="72" eb="74">
      <t>タンドク</t>
    </rPh>
    <rPh sb="74" eb="77">
      <t>ジギョウヒ</t>
    </rPh>
    <rPh sb="78" eb="79">
      <t>フク</t>
    </rPh>
    <phoneticPr fontId="5"/>
  </si>
  <si>
    <t>第13表　性質別歳出決算の状況（つづき）</t>
    <phoneticPr fontId="5"/>
  </si>
  <si>
    <t>第14表　性質別歳出決算の増減状況</t>
    <phoneticPr fontId="5"/>
  </si>
  <si>
    <t>増　　　　　　　　　　　　　　　減　　　　　　　　　　　　　　　額</t>
  </si>
  <si>
    <t>増　　　　　　　　　　　　　　　減　　　　　　　　　　　　　　　率</t>
  </si>
  <si>
    <r>
      <t>第</t>
    </r>
    <r>
      <rPr>
        <sz val="12"/>
        <rFont val="ＭＳ ゴシック"/>
        <family val="3"/>
        <charset val="128"/>
      </rPr>
      <t>15</t>
    </r>
    <r>
      <rPr>
        <sz val="12"/>
        <rFont val="ＭＳ ゴシック"/>
        <family val="3"/>
        <charset val="128"/>
      </rPr>
      <t>表　性質別歳出決算の推移</t>
    </r>
    <phoneticPr fontId="18"/>
  </si>
  <si>
    <t>人件費</t>
  </si>
  <si>
    <t>扶助費</t>
  </si>
  <si>
    <t>公債費</t>
  </si>
  <si>
    <t>普通建設事業費</t>
  </si>
  <si>
    <t>災害復旧事業費</t>
  </si>
  <si>
    <t>失業対策事業費</t>
  </si>
  <si>
    <t>物件費</t>
  </si>
  <si>
    <t xml:space="preserve">    う ち  委  託  料</t>
  </si>
  <si>
    <t>補助費等</t>
  </si>
  <si>
    <t>積立金</t>
  </si>
  <si>
    <t>貸付金</t>
  </si>
  <si>
    <t>繰出金</t>
  </si>
  <si>
    <r>
      <t>第</t>
    </r>
    <r>
      <rPr>
        <sz val="12"/>
        <rFont val="ＭＳ ゴシック"/>
        <family val="3"/>
        <charset val="128"/>
      </rPr>
      <t>15</t>
    </r>
    <r>
      <rPr>
        <sz val="12"/>
        <rFont val="ＭＳ ゴシック"/>
        <family val="3"/>
        <charset val="128"/>
      </rPr>
      <t>表からコピー</t>
    </r>
    <phoneticPr fontId="18"/>
  </si>
  <si>
    <r>
      <t>第</t>
    </r>
    <r>
      <rPr>
        <sz val="12"/>
        <rFont val="ＭＳ ゴシック"/>
        <family val="3"/>
        <charset val="128"/>
      </rPr>
      <t>16</t>
    </r>
    <r>
      <rPr>
        <sz val="12"/>
        <rFont val="ＭＳ ゴシック"/>
        <family val="3"/>
        <charset val="128"/>
      </rPr>
      <t>表　一般財源の充当状況（純計）</t>
    </r>
    <phoneticPr fontId="18"/>
  </si>
  <si>
    <t>区　　　分</t>
    <phoneticPr fontId="18"/>
  </si>
  <si>
    <t>決　　　　算　　　　額　　　　</t>
    <phoneticPr fontId="18"/>
  </si>
  <si>
    <t>対　前　年　度　増　減　額　</t>
    <phoneticPr fontId="18"/>
  </si>
  <si>
    <t>一般財源</t>
  </si>
  <si>
    <t>義務的経費</t>
  </si>
  <si>
    <t xml:space="preserve"> </t>
    <phoneticPr fontId="18"/>
  </si>
  <si>
    <t>　人　  件　  費</t>
  </si>
  <si>
    <t>　扶　  助　  費</t>
  </si>
  <si>
    <t>　公　  債　  費</t>
  </si>
  <si>
    <t>投資的経費</t>
  </si>
  <si>
    <t>　普通建設事業費</t>
  </si>
  <si>
    <t>　災害復旧事業費</t>
  </si>
  <si>
    <t>　失業対策事業費</t>
  </si>
  <si>
    <t>その他の経費</t>
  </si>
  <si>
    <t>歳出合計</t>
  </si>
  <si>
    <t>翌年度への繰越額</t>
  </si>
  <si>
    <t>（注）　「翌年度への繰越額」には、翌年度へ繰り越された事業費に充当すべき財源を含んでいる。</t>
    <rPh sb="1" eb="2">
      <t>チュウ</t>
    </rPh>
    <rPh sb="5" eb="8">
      <t>ヨクネンド</t>
    </rPh>
    <rPh sb="10" eb="13">
      <t>クリコシガク</t>
    </rPh>
    <rPh sb="17" eb="20">
      <t>ヨクネンド</t>
    </rPh>
    <rPh sb="21" eb="24">
      <t>クリコ</t>
    </rPh>
    <rPh sb="27" eb="30">
      <t>ジギョウヒ</t>
    </rPh>
    <rPh sb="31" eb="33">
      <t>ジュウトウ</t>
    </rPh>
    <rPh sb="36" eb="38">
      <t>ザイゲン</t>
    </rPh>
    <rPh sb="39" eb="40">
      <t>フク</t>
    </rPh>
    <phoneticPr fontId="17"/>
  </si>
  <si>
    <r>
      <t>第</t>
    </r>
    <r>
      <rPr>
        <sz val="12"/>
        <rFont val="ＭＳ ゴシック"/>
        <family val="3"/>
        <charset val="128"/>
      </rPr>
      <t>17</t>
    </r>
    <r>
      <rPr>
        <sz val="12"/>
        <rFont val="ＭＳ ゴシック"/>
        <family val="3"/>
        <charset val="128"/>
      </rPr>
      <t>表　普通建設事業費（目的別）の推移</t>
    </r>
    <phoneticPr fontId="18"/>
  </si>
  <si>
    <t>決       　　　算      　　 　額</t>
  </si>
  <si>
    <t>総務費</t>
  </si>
  <si>
    <t>民生費</t>
  </si>
  <si>
    <t>衛生費</t>
  </si>
  <si>
    <t>労働費</t>
  </si>
  <si>
    <t>農林水産業費</t>
  </si>
  <si>
    <t>　農業費</t>
  </si>
  <si>
    <t>　畜産業費</t>
  </si>
  <si>
    <t>　農地費</t>
  </si>
  <si>
    <t>　林業費</t>
  </si>
  <si>
    <t>　水産業費</t>
  </si>
  <si>
    <t>商工費</t>
  </si>
  <si>
    <t>土木費</t>
  </si>
  <si>
    <t>　道路橋りょう費</t>
  </si>
  <si>
    <t>　河川費</t>
  </si>
  <si>
    <t>　港湾費</t>
  </si>
  <si>
    <t>　都市計画費</t>
  </si>
  <si>
    <t xml:space="preserve"> 　 街路費</t>
  </si>
  <si>
    <t xml:space="preserve">    公園費</t>
  </si>
  <si>
    <t xml:space="preserve">    下水道費</t>
  </si>
  <si>
    <t xml:space="preserve">    区画整理費等</t>
  </si>
  <si>
    <t>　住宅費</t>
  </si>
  <si>
    <t>消防費</t>
  </si>
  <si>
    <t>教育費</t>
  </si>
  <si>
    <t>　小学校費</t>
  </si>
  <si>
    <t>　中学校費</t>
  </si>
  <si>
    <t>　高等学校費</t>
  </si>
  <si>
    <t>　幼稚園費</t>
  </si>
  <si>
    <t>　社会教育費</t>
  </si>
  <si>
    <t xml:space="preserve">  保健体育費</t>
  </si>
  <si>
    <t>その他</t>
  </si>
  <si>
    <r>
      <t>第</t>
    </r>
    <r>
      <rPr>
        <sz val="12"/>
        <rFont val="ＭＳ ゴシック"/>
        <family val="3"/>
        <charset val="128"/>
      </rPr>
      <t>18</t>
    </r>
    <r>
      <rPr>
        <sz val="12"/>
        <rFont val="ＭＳ ゴシック"/>
        <family val="3"/>
        <charset val="128"/>
      </rPr>
      <t>表　普通建設事業費（目的別）の状況（団体区分別、補助・単独・その他別）</t>
    </r>
    <phoneticPr fontId="18"/>
  </si>
  <si>
    <t>　全市町村</t>
    <rPh sb="1" eb="2">
      <t>ゼン</t>
    </rPh>
    <rPh sb="2" eb="5">
      <t>シチョウソン</t>
    </rPh>
    <phoneticPr fontId="2"/>
  </si>
  <si>
    <t>補　助</t>
  </si>
  <si>
    <t>単　独</t>
  </si>
  <si>
    <t>計</t>
  </si>
  <si>
    <t>　　街路費</t>
  </si>
  <si>
    <t>　　公園費</t>
  </si>
  <si>
    <t>　　下水道費</t>
  </si>
  <si>
    <t>　　区画整理費等</t>
  </si>
  <si>
    <t>―</t>
  </si>
  <si>
    <t>　保健体育費</t>
  </si>
  <si>
    <t>（注）表頭「その他」は、国直轄事業負担金及び県営事業負担金である。</t>
  </si>
  <si>
    <r>
      <t>第</t>
    </r>
    <r>
      <rPr>
        <sz val="12"/>
        <rFont val="ＭＳ ゴシック"/>
        <family val="3"/>
        <charset val="128"/>
      </rPr>
      <t>18</t>
    </r>
    <r>
      <rPr>
        <sz val="12"/>
        <rFont val="ＭＳ ゴシック"/>
        <family val="3"/>
        <charset val="128"/>
      </rPr>
      <t>表　普通建設事業費（目的別）の状況（団体区分別、補助・単独・その他別）　（つづき）</t>
    </r>
    <phoneticPr fontId="18"/>
  </si>
  <si>
    <t>政令指定都市</t>
    <rPh sb="0" eb="2">
      <t>セイレイ</t>
    </rPh>
    <rPh sb="2" eb="4">
      <t>シテイ</t>
    </rPh>
    <phoneticPr fontId="2"/>
  </si>
  <si>
    <t>特別区</t>
    <rPh sb="0" eb="3">
      <t>トクベツク</t>
    </rPh>
    <phoneticPr fontId="2"/>
  </si>
  <si>
    <r>
      <t>第</t>
    </r>
    <r>
      <rPr>
        <sz val="12"/>
        <rFont val="ＭＳ ゴシック"/>
        <family val="3"/>
        <charset val="128"/>
      </rPr>
      <t>18</t>
    </r>
    <r>
      <rPr>
        <sz val="12"/>
        <rFont val="ＭＳ ゴシック"/>
        <family val="3"/>
        <charset val="128"/>
      </rPr>
      <t>表　普通建設事業費（目的別）の状況（団体区分別、補助・単独・その他別）　（つづき）</t>
    </r>
    <phoneticPr fontId="18"/>
  </si>
  <si>
    <t>中核市</t>
    <rPh sb="0" eb="3">
      <t>チュウカクシ</t>
    </rPh>
    <phoneticPr fontId="2"/>
  </si>
  <si>
    <t>特例市</t>
    <rPh sb="0" eb="3">
      <t>トクレイシ</t>
    </rPh>
    <phoneticPr fontId="2"/>
  </si>
  <si>
    <t>都市</t>
    <rPh sb="0" eb="2">
      <t>トシ</t>
    </rPh>
    <phoneticPr fontId="2"/>
  </si>
  <si>
    <t>町村</t>
    <rPh sb="0" eb="2">
      <t>チョウソン</t>
    </rPh>
    <phoneticPr fontId="2"/>
  </si>
  <si>
    <t>一部事務組合等</t>
    <rPh sb="0" eb="2">
      <t>イチブ</t>
    </rPh>
    <rPh sb="2" eb="4">
      <t>ジム</t>
    </rPh>
    <rPh sb="4" eb="6">
      <t>クミアイ</t>
    </rPh>
    <rPh sb="6" eb="7">
      <t>ナド</t>
    </rPh>
    <phoneticPr fontId="2"/>
  </si>
  <si>
    <r>
      <t>第</t>
    </r>
    <r>
      <rPr>
        <sz val="12"/>
        <rFont val="ＭＳ ゴシック"/>
        <family val="3"/>
        <charset val="128"/>
      </rPr>
      <t>19</t>
    </r>
    <r>
      <rPr>
        <sz val="12"/>
        <rFont val="ＭＳ ゴシック"/>
        <family val="3"/>
        <charset val="128"/>
      </rPr>
      <t>表　普通建設事業費の財源構成の推移</t>
    </r>
    <phoneticPr fontId="18"/>
  </si>
  <si>
    <t>構　　　成　　　比</t>
  </si>
  <si>
    <t>全市町村</t>
  </si>
  <si>
    <t>　国・県支出金</t>
  </si>
  <si>
    <t>　その他特定財源</t>
  </si>
  <si>
    <t>　一般財源等</t>
  </si>
  <si>
    <r>
      <t>第</t>
    </r>
    <r>
      <rPr>
        <sz val="12"/>
        <rFont val="ＭＳ ゴシック"/>
        <family val="3"/>
        <charset val="128"/>
      </rPr>
      <t>20</t>
    </r>
    <r>
      <rPr>
        <sz val="12"/>
        <rFont val="ＭＳ ゴシック"/>
        <family val="3"/>
        <charset val="128"/>
      </rPr>
      <t>表　地方公営企業等に対する繰出しの状況</t>
    </r>
    <phoneticPr fontId="18"/>
  </si>
  <si>
    <t>上水道事業</t>
  </si>
  <si>
    <t>法</t>
  </si>
  <si>
    <t>工業用水道事業</t>
  </si>
  <si>
    <t>適</t>
  </si>
  <si>
    <t>交通事業</t>
  </si>
  <si>
    <t>用</t>
  </si>
  <si>
    <t>電気事業</t>
  </si>
  <si>
    <t>の</t>
  </si>
  <si>
    <t>ガス事業</t>
  </si>
  <si>
    <t>公</t>
  </si>
  <si>
    <t>簡易水道事業</t>
  </si>
  <si>
    <t>営</t>
  </si>
  <si>
    <t>港湾整備事業</t>
  </si>
  <si>
    <t>企</t>
  </si>
  <si>
    <t>病院事業</t>
  </si>
  <si>
    <t>業</t>
  </si>
  <si>
    <t>市場事業</t>
  </si>
  <si>
    <t>と畜場事業</t>
  </si>
  <si>
    <t>観光施設事業</t>
  </si>
  <si>
    <t>宅地造成事業</t>
    <rPh sb="0" eb="2">
      <t>タクチ</t>
    </rPh>
    <rPh sb="2" eb="4">
      <t>ゾウセイ</t>
    </rPh>
    <rPh sb="4" eb="6">
      <t>ジギョウ</t>
    </rPh>
    <phoneticPr fontId="18"/>
  </si>
  <si>
    <t>下水道事業</t>
  </si>
  <si>
    <t>有料道路事業</t>
    <rPh sb="0" eb="2">
      <t>ユウリョウ</t>
    </rPh>
    <rPh sb="2" eb="4">
      <t>ドウロ</t>
    </rPh>
    <rPh sb="4" eb="6">
      <t>ジギョウ</t>
    </rPh>
    <phoneticPr fontId="18"/>
  </si>
  <si>
    <t>駐車場整備事業</t>
  </si>
  <si>
    <t>介護サービス事業</t>
    <rPh sb="0" eb="2">
      <t>カイゴ</t>
    </rPh>
    <rPh sb="6" eb="8">
      <t>ジギョウ</t>
    </rPh>
    <phoneticPr fontId="18"/>
  </si>
  <si>
    <t>その他の事業</t>
  </si>
  <si>
    <t>小　　　　　計</t>
  </si>
  <si>
    <t>非</t>
  </si>
  <si>
    <t>国民健康保険事業会計</t>
  </si>
  <si>
    <t>介護保険事業会計</t>
    <rPh sb="0" eb="2">
      <t>カイゴ</t>
    </rPh>
    <rPh sb="2" eb="4">
      <t>ホケン</t>
    </rPh>
    <rPh sb="4" eb="6">
      <t>ジギョウ</t>
    </rPh>
    <rPh sb="6" eb="8">
      <t>カイケイ</t>
    </rPh>
    <phoneticPr fontId="18"/>
  </si>
  <si>
    <t>その他の事業会計</t>
  </si>
  <si>
    <t>第21表　経常収支比率等の推移</t>
    <rPh sb="0" eb="1">
      <t>ダイ</t>
    </rPh>
    <rPh sb="3" eb="4">
      <t>ヒョウ</t>
    </rPh>
    <rPh sb="5" eb="7">
      <t>ケイジョウ</t>
    </rPh>
    <rPh sb="7" eb="9">
      <t>シュウシ</t>
    </rPh>
    <rPh sb="9" eb="11">
      <t>ヒリツ</t>
    </rPh>
    <rPh sb="11" eb="12">
      <t>トウ</t>
    </rPh>
    <rPh sb="13" eb="15">
      <t>スイイ</t>
    </rPh>
    <phoneticPr fontId="5"/>
  </si>
  <si>
    <t>（単位：％）</t>
  </si>
  <si>
    <t>団体区分</t>
  </si>
  <si>
    <t>項　　目</t>
  </si>
  <si>
    <t>昭和40年代後半の水準</t>
  </si>
  <si>
    <t>経常収支比率</t>
  </si>
  <si>
    <t>市</t>
  </si>
  <si>
    <t>町</t>
  </si>
  <si>
    <t>実質収支比率</t>
  </si>
  <si>
    <t>村</t>
  </si>
  <si>
    <t>…</t>
  </si>
  <si>
    <t>公債費負担比率</t>
  </si>
  <si>
    <t>財政力指数</t>
  </si>
  <si>
    <t>中</t>
  </si>
  <si>
    <t>核</t>
  </si>
  <si>
    <t>第22表　地方債現在高の状況</t>
    <rPh sb="0" eb="1">
      <t>ダイ</t>
    </rPh>
    <rPh sb="3" eb="4">
      <t>ヒョウ</t>
    </rPh>
    <rPh sb="5" eb="8">
      <t>チホウサイ</t>
    </rPh>
    <rPh sb="8" eb="10">
      <t>ゲンザイ</t>
    </rPh>
    <rPh sb="10" eb="11">
      <t>ダカ</t>
    </rPh>
    <rPh sb="12" eb="14">
      <t>ジョウキョウ</t>
    </rPh>
    <phoneticPr fontId="18"/>
  </si>
  <si>
    <t>　　その１　目的別</t>
    <rPh sb="6" eb="8">
      <t>モクテキ</t>
    </rPh>
    <rPh sb="8" eb="9">
      <t>ベツ</t>
    </rPh>
    <phoneticPr fontId="21"/>
  </si>
  <si>
    <t>(単位：百万円・％)</t>
  </si>
  <si>
    <t>区　　　　　　　　分</t>
  </si>
  <si>
    <t>比　　　　較</t>
  </si>
  <si>
    <t>現在高</t>
  </si>
  <si>
    <t>財政対策債</t>
  </si>
  <si>
    <t>財源対策債</t>
  </si>
  <si>
    <t>臨時財政特例債</t>
  </si>
  <si>
    <t>公共事業等臨時特例債</t>
  </si>
  <si>
    <t>　　平成6年度から10年度に許可された臨時公共事業債及び平成11、12年度に許可された財源対策債等を含む。</t>
    <rPh sb="23" eb="26">
      <t>ジギョウサイ</t>
    </rPh>
    <phoneticPr fontId="17"/>
  </si>
  <si>
    <t>第22表　地方債現在高の状況（つづき）</t>
    <rPh sb="0" eb="1">
      <t>ダイ</t>
    </rPh>
    <rPh sb="3" eb="4">
      <t>ヒョウ</t>
    </rPh>
    <rPh sb="5" eb="8">
      <t>チホウサイ</t>
    </rPh>
    <rPh sb="8" eb="10">
      <t>ゲンザイ</t>
    </rPh>
    <rPh sb="10" eb="11">
      <t>ダカ</t>
    </rPh>
    <rPh sb="12" eb="14">
      <t>ジョウキョウ</t>
    </rPh>
    <phoneticPr fontId="24"/>
  </si>
  <si>
    <t>　その２　借入先別</t>
    <rPh sb="5" eb="7">
      <t>カリイレ</t>
    </rPh>
    <rPh sb="7" eb="8">
      <t>サキ</t>
    </rPh>
    <rPh sb="8" eb="9">
      <t>ベツ</t>
    </rPh>
    <phoneticPr fontId="17"/>
  </si>
  <si>
    <t>（単位：百万円・％）</t>
    <rPh sb="1" eb="3">
      <t>タンイ</t>
    </rPh>
    <rPh sb="4" eb="5">
      <t>ヒャク</t>
    </rPh>
    <rPh sb="5" eb="7">
      <t>マンエン</t>
    </rPh>
    <phoneticPr fontId="18"/>
  </si>
  <si>
    <t>区   　    　　　分</t>
  </si>
  <si>
    <t>比　      　　　　較</t>
  </si>
  <si>
    <t>1.</t>
    <phoneticPr fontId="24"/>
  </si>
  <si>
    <t>財政融資資金</t>
    <rPh sb="0" eb="2">
      <t>ザイセイ</t>
    </rPh>
    <rPh sb="2" eb="4">
      <t>ユウシ</t>
    </rPh>
    <rPh sb="4" eb="6">
      <t>シキン</t>
    </rPh>
    <phoneticPr fontId="17"/>
  </si>
  <si>
    <t xml:space="preserve">    うち  旧資金運用部資金</t>
    <rPh sb="8" eb="9">
      <t>キュウ</t>
    </rPh>
    <rPh sb="9" eb="11">
      <t>シキン</t>
    </rPh>
    <rPh sb="11" eb="13">
      <t>ウンヨウ</t>
    </rPh>
    <rPh sb="13" eb="14">
      <t>ブ</t>
    </rPh>
    <rPh sb="14" eb="16">
      <t>シキン</t>
    </rPh>
    <phoneticPr fontId="24"/>
  </si>
  <si>
    <t xml:space="preserve">      うち  旧還元融資資金</t>
    <rPh sb="10" eb="11">
      <t>キュウ</t>
    </rPh>
    <rPh sb="11" eb="13">
      <t>カンゲン</t>
    </rPh>
    <rPh sb="13" eb="15">
      <t>ユウシ</t>
    </rPh>
    <rPh sb="15" eb="17">
      <t>シキン</t>
    </rPh>
    <phoneticPr fontId="24"/>
  </si>
  <si>
    <t>2.</t>
    <phoneticPr fontId="24"/>
  </si>
  <si>
    <t>旧郵政公社資金</t>
    <rPh sb="0" eb="1">
      <t>キュウ</t>
    </rPh>
    <rPh sb="1" eb="3">
      <t>ユウセイ</t>
    </rPh>
    <rPh sb="3" eb="5">
      <t>コウシャ</t>
    </rPh>
    <rPh sb="5" eb="7">
      <t>シキン</t>
    </rPh>
    <phoneticPr fontId="17"/>
  </si>
  <si>
    <t>　　(1）旧郵便貯金資金</t>
    <rPh sb="5" eb="6">
      <t>キュウ</t>
    </rPh>
    <rPh sb="6" eb="8">
      <t>ユウビン</t>
    </rPh>
    <rPh sb="8" eb="10">
      <t>チョキン</t>
    </rPh>
    <phoneticPr fontId="24"/>
  </si>
  <si>
    <t>　　(2）旧簡易生命保険資金</t>
    <rPh sb="5" eb="6">
      <t>キュウ</t>
    </rPh>
    <rPh sb="6" eb="8">
      <t>カンイ</t>
    </rPh>
    <rPh sb="8" eb="10">
      <t>セイメイ</t>
    </rPh>
    <rPh sb="10" eb="12">
      <t>ホケン</t>
    </rPh>
    <phoneticPr fontId="24"/>
  </si>
  <si>
    <t>3.</t>
    <phoneticPr fontId="24"/>
  </si>
  <si>
    <t>4.</t>
    <phoneticPr fontId="24"/>
  </si>
  <si>
    <t>国の予算貸付・政府関係機関貸付</t>
  </si>
  <si>
    <t>5.</t>
    <phoneticPr fontId="24"/>
  </si>
  <si>
    <t>ゆうちょ銀行</t>
    <rPh sb="4" eb="6">
      <t>ギンコウ</t>
    </rPh>
    <phoneticPr fontId="17"/>
  </si>
  <si>
    <t>6.</t>
    <phoneticPr fontId="24"/>
  </si>
  <si>
    <t>市中銀行</t>
    <rPh sb="1" eb="2">
      <t>チュウ</t>
    </rPh>
    <rPh sb="2" eb="4">
      <t>ギンコウ</t>
    </rPh>
    <phoneticPr fontId="17"/>
  </si>
  <si>
    <t>7.</t>
    <phoneticPr fontId="24"/>
  </si>
  <si>
    <t>その他の金融機関</t>
    <rPh sb="4" eb="6">
      <t>キンユウ</t>
    </rPh>
    <rPh sb="6" eb="8">
      <t>キカン</t>
    </rPh>
    <phoneticPr fontId="17"/>
  </si>
  <si>
    <t>8.</t>
    <phoneticPr fontId="24"/>
  </si>
  <si>
    <t>かんぽ生命保険</t>
    <rPh sb="3" eb="5">
      <t>セイメイ</t>
    </rPh>
    <rPh sb="5" eb="7">
      <t>ホケン</t>
    </rPh>
    <phoneticPr fontId="17"/>
  </si>
  <si>
    <t>9.</t>
  </si>
  <si>
    <t>保険会社等</t>
    <rPh sb="0" eb="2">
      <t>ホケン</t>
    </rPh>
    <rPh sb="2" eb="4">
      <t>カイシャ</t>
    </rPh>
    <rPh sb="4" eb="5">
      <t>トウ</t>
    </rPh>
    <phoneticPr fontId="17"/>
  </si>
  <si>
    <t>10.</t>
  </si>
  <si>
    <t>交付公債</t>
    <rPh sb="0" eb="2">
      <t>コウフ</t>
    </rPh>
    <rPh sb="2" eb="3">
      <t>コウ</t>
    </rPh>
    <rPh sb="3" eb="4">
      <t>サイ</t>
    </rPh>
    <phoneticPr fontId="17"/>
  </si>
  <si>
    <t>11.</t>
  </si>
  <si>
    <t>市場公募債</t>
  </si>
  <si>
    <t>(1)個別発行債10年債</t>
    <rPh sb="3" eb="5">
      <t>コベツ</t>
    </rPh>
    <rPh sb="5" eb="7">
      <t>ハッコウ</t>
    </rPh>
    <rPh sb="7" eb="8">
      <t>サイ</t>
    </rPh>
    <rPh sb="10" eb="11">
      <t>ネン</t>
    </rPh>
    <rPh sb="11" eb="12">
      <t>サイ</t>
    </rPh>
    <phoneticPr fontId="24"/>
  </si>
  <si>
    <t>(2)個別発行債5年債</t>
    <rPh sb="3" eb="5">
      <t>コベツ</t>
    </rPh>
    <rPh sb="5" eb="7">
      <t>ハッコウ</t>
    </rPh>
    <rPh sb="7" eb="8">
      <t>サイ</t>
    </rPh>
    <rPh sb="9" eb="10">
      <t>ネン</t>
    </rPh>
    <rPh sb="10" eb="11">
      <t>サイ</t>
    </rPh>
    <phoneticPr fontId="24"/>
  </si>
  <si>
    <t>(3)個別発行債20年債</t>
    <rPh sb="3" eb="5">
      <t>コベツ</t>
    </rPh>
    <rPh sb="5" eb="7">
      <t>ハッコウ</t>
    </rPh>
    <rPh sb="7" eb="8">
      <t>サイ</t>
    </rPh>
    <rPh sb="10" eb="11">
      <t>ネン</t>
    </rPh>
    <rPh sb="11" eb="12">
      <t>サイ</t>
    </rPh>
    <phoneticPr fontId="24"/>
  </si>
  <si>
    <t>(4)個別発行債30年債</t>
    <rPh sb="3" eb="5">
      <t>コベツ</t>
    </rPh>
    <rPh sb="5" eb="7">
      <t>ハッコウ</t>
    </rPh>
    <rPh sb="7" eb="8">
      <t>サイ</t>
    </rPh>
    <rPh sb="10" eb="11">
      <t>ネン</t>
    </rPh>
    <rPh sb="11" eb="12">
      <t>サイ</t>
    </rPh>
    <phoneticPr fontId="24"/>
  </si>
  <si>
    <t>(5)個別発行債15年債</t>
    <rPh sb="3" eb="5">
      <t>コベツ</t>
    </rPh>
    <rPh sb="5" eb="7">
      <t>ハッコウ</t>
    </rPh>
    <rPh sb="7" eb="8">
      <t>サイ</t>
    </rPh>
    <rPh sb="10" eb="11">
      <t>ネン</t>
    </rPh>
    <rPh sb="11" eb="12">
      <t>サイ</t>
    </rPh>
    <phoneticPr fontId="24"/>
  </si>
  <si>
    <t>(7)共同発行債10年債</t>
    <rPh sb="3" eb="5">
      <t>キョウドウ</t>
    </rPh>
    <rPh sb="5" eb="7">
      <t>ハッコウ</t>
    </rPh>
    <rPh sb="7" eb="8">
      <t>サイ</t>
    </rPh>
    <rPh sb="10" eb="11">
      <t>ネン</t>
    </rPh>
    <rPh sb="11" eb="12">
      <t>サイ</t>
    </rPh>
    <phoneticPr fontId="24"/>
  </si>
  <si>
    <r>
      <t>第</t>
    </r>
    <r>
      <rPr>
        <sz val="12"/>
        <rFont val="ＭＳ ゴシック"/>
        <family val="3"/>
        <charset val="128"/>
      </rPr>
      <t>23</t>
    </r>
    <r>
      <rPr>
        <sz val="12"/>
        <rFont val="ＭＳ ゴシック"/>
        <family val="3"/>
        <charset val="128"/>
      </rPr>
      <t>表　　債務負担行為に基づく翌年度以降支出予定額（債務負担行為額）の推移</t>
    </r>
    <rPh sb="13" eb="14">
      <t>モト</t>
    </rPh>
    <rPh sb="16" eb="19">
      <t>ヨクネンド</t>
    </rPh>
    <rPh sb="19" eb="21">
      <t>イコウ</t>
    </rPh>
    <rPh sb="21" eb="23">
      <t>シシュツ</t>
    </rPh>
    <rPh sb="23" eb="25">
      <t>ヨテイ</t>
    </rPh>
    <rPh sb="27" eb="29">
      <t>サイム</t>
    </rPh>
    <rPh sb="29" eb="31">
      <t>フタン</t>
    </rPh>
    <rPh sb="31" eb="33">
      <t>コウイ</t>
    </rPh>
    <rPh sb="33" eb="34">
      <t>ガク</t>
    </rPh>
    <phoneticPr fontId="18"/>
  </si>
  <si>
    <t>(単位：百万円・％）</t>
    <phoneticPr fontId="18"/>
  </si>
  <si>
    <t>物件の購入等に係るもの</t>
  </si>
  <si>
    <t>２．</t>
  </si>
  <si>
    <t>債務保証又は損失補償に係るもの</t>
  </si>
  <si>
    <t>△0.0</t>
  </si>
  <si>
    <t>３．</t>
  </si>
  <si>
    <t>合　　　　　計</t>
  </si>
  <si>
    <t>第24表　積立金の状況</t>
    <rPh sb="9" eb="11">
      <t>ジョウキョウ</t>
    </rPh>
    <phoneticPr fontId="18"/>
  </si>
  <si>
    <t>　その１</t>
    <phoneticPr fontId="18"/>
  </si>
  <si>
    <t>（単位：百万円・％）</t>
    <rPh sb="4" eb="5">
      <t>ヒャク</t>
    </rPh>
    <rPh sb="5" eb="7">
      <t>マンエン</t>
    </rPh>
    <phoneticPr fontId="18"/>
  </si>
  <si>
    <t>増　　減　　率</t>
  </si>
  <si>
    <t>前年度増減率</t>
  </si>
  <si>
    <t>財 政 調 整 基 金</t>
  </si>
  <si>
    <t>減 　債 　基 　金</t>
  </si>
  <si>
    <t>その他特定目的基金</t>
  </si>
  <si>
    <t>第24表　積立金の状況</t>
    <phoneticPr fontId="18"/>
  </si>
  <si>
    <t>　その２</t>
    <phoneticPr fontId="18"/>
  </si>
  <si>
    <t>(単位：百万円)</t>
  </si>
  <si>
    <t>（Ｅ）の管理状況</t>
  </si>
  <si>
    <t>歳出決算額</t>
  </si>
  <si>
    <t>取崩し額</t>
  </si>
  <si>
    <t>歳計剰余金</t>
  </si>
  <si>
    <t>現金・預金</t>
  </si>
  <si>
    <t>信    託</t>
  </si>
  <si>
    <t>有価証券</t>
  </si>
  <si>
    <t>出資金</t>
  </si>
  <si>
    <t>処分による</t>
  </si>
  <si>
    <t>もの</t>
  </si>
  <si>
    <t>財政調整基金</t>
  </si>
  <si>
    <t>減債基金</t>
  </si>
  <si>
    <t>共済等</t>
    <phoneticPr fontId="2"/>
  </si>
  <si>
    <t>(10)　そ　    　 　の　　 　 　　他</t>
    <rPh sb="22" eb="23">
      <t>タ</t>
    </rPh>
    <phoneticPr fontId="24"/>
  </si>
  <si>
    <t>(9)　外　   　　　国　　　 　　　債</t>
    <rPh sb="4" eb="5">
      <t>ソト</t>
    </rPh>
    <rPh sb="12" eb="13">
      <t>クニ</t>
    </rPh>
    <rPh sb="20" eb="21">
      <t>サイ</t>
    </rPh>
    <phoneticPr fontId="24"/>
  </si>
  <si>
    <t>地方公共団体金融機構資金</t>
    <phoneticPr fontId="17"/>
  </si>
  <si>
    <t xml:space="preserve">   　 　増　　減</t>
  </si>
  <si>
    <t>政令</t>
    <rPh sb="0" eb="2">
      <t>セイレイ</t>
    </rPh>
    <phoneticPr fontId="7"/>
  </si>
  <si>
    <t>指定</t>
    <rPh sb="0" eb="2">
      <t>シテイ</t>
    </rPh>
    <phoneticPr fontId="7"/>
  </si>
  <si>
    <t>特例市・</t>
    <rPh sb="0" eb="3">
      <t>トクレイシ</t>
    </rPh>
    <phoneticPr fontId="7"/>
  </si>
  <si>
    <t>都市</t>
    <rPh sb="0" eb="2">
      <t>トシ</t>
    </rPh>
    <phoneticPr fontId="7"/>
  </si>
  <si>
    <t>組合等</t>
    <rPh sb="2" eb="3">
      <t>ナド</t>
    </rPh>
    <phoneticPr fontId="7"/>
  </si>
  <si>
    <t>　地方特例交付金等</t>
    <rPh sb="1" eb="3">
      <t>チホウ</t>
    </rPh>
    <rPh sb="3" eb="5">
      <t>トクレイ</t>
    </rPh>
    <rPh sb="5" eb="8">
      <t>コウフキン</t>
    </rPh>
    <rPh sb="8" eb="9">
      <t>トウ</t>
    </rPh>
    <phoneticPr fontId="7"/>
  </si>
  <si>
    <t>　配当割交付金</t>
  </si>
  <si>
    <t>　株式等譲渡所得割交付金</t>
  </si>
  <si>
    <t>　　　　　　経常一般財源から除いて算出したものである。</t>
    <rPh sb="6" eb="8">
      <t>ケイジョウ</t>
    </rPh>
    <rPh sb="8" eb="10">
      <t>イッパン</t>
    </rPh>
    <rPh sb="10" eb="12">
      <t>ザイゲン</t>
    </rPh>
    <rPh sb="14" eb="15">
      <t>ノゾ</t>
    </rPh>
    <rPh sb="17" eb="19">
      <t>サンシュツ</t>
    </rPh>
    <phoneticPr fontId="3"/>
  </si>
  <si>
    <t xml:space="preserve">      うち財源対策債等</t>
    <rPh sb="8" eb="10">
      <t>ザイゲン</t>
    </rPh>
    <rPh sb="10" eb="12">
      <t>タイサク</t>
    </rPh>
    <rPh sb="13" eb="14">
      <t>トウ</t>
    </rPh>
    <phoneticPr fontId="2"/>
  </si>
  <si>
    <t>公営住宅建設事業債</t>
    <rPh sb="0" eb="2">
      <t>コウエイ</t>
    </rPh>
    <rPh sb="2" eb="4">
      <t>ジュウタク</t>
    </rPh>
    <rPh sb="4" eb="6">
      <t>ケンセツ</t>
    </rPh>
    <rPh sb="6" eb="9">
      <t>ジギョウサイ</t>
    </rPh>
    <phoneticPr fontId="4"/>
  </si>
  <si>
    <t>災害復旧事業債</t>
    <rPh sb="0" eb="2">
      <t>サイガイ</t>
    </rPh>
    <rPh sb="2" eb="4">
      <t>フッキュウ</t>
    </rPh>
    <rPh sb="4" eb="7">
      <t>ジギョウサイ</t>
    </rPh>
    <phoneticPr fontId="4"/>
  </si>
  <si>
    <t>教育・福祉施設等整備事業債</t>
    <rPh sb="0" eb="2">
      <t>キョウイク</t>
    </rPh>
    <rPh sb="3" eb="5">
      <t>フクシ</t>
    </rPh>
    <rPh sb="5" eb="7">
      <t>シセツ</t>
    </rPh>
    <rPh sb="7" eb="8">
      <t>トウ</t>
    </rPh>
    <rPh sb="8" eb="10">
      <t>セイビ</t>
    </rPh>
    <rPh sb="10" eb="13">
      <t>ジギョウサイ</t>
    </rPh>
    <phoneticPr fontId="4"/>
  </si>
  <si>
    <t>一般単独事業債</t>
    <rPh sb="0" eb="2">
      <t>イッパン</t>
    </rPh>
    <rPh sb="2" eb="4">
      <t>タンドク</t>
    </rPh>
    <rPh sb="4" eb="7">
      <t>ジギョウサイ</t>
    </rPh>
    <phoneticPr fontId="4"/>
  </si>
  <si>
    <t>辺地対策事業債</t>
    <rPh sb="0" eb="2">
      <t>ヘンチ</t>
    </rPh>
    <rPh sb="2" eb="4">
      <t>タイサク</t>
    </rPh>
    <rPh sb="4" eb="7">
      <t>ジギョウサイ</t>
    </rPh>
    <phoneticPr fontId="4"/>
  </si>
  <si>
    <t>過疎対策事業債</t>
    <rPh sb="0" eb="2">
      <t>カソ</t>
    </rPh>
    <rPh sb="2" eb="4">
      <t>タイサク</t>
    </rPh>
    <rPh sb="4" eb="7">
      <t>ジギョウサイ</t>
    </rPh>
    <phoneticPr fontId="4"/>
  </si>
  <si>
    <t>公共用地先行取得等事業債</t>
    <rPh sb="0" eb="2">
      <t>コウキョウ</t>
    </rPh>
    <rPh sb="2" eb="4">
      <t>ヨウチ</t>
    </rPh>
    <rPh sb="4" eb="6">
      <t>センコウ</t>
    </rPh>
    <rPh sb="6" eb="8">
      <t>シュトク</t>
    </rPh>
    <rPh sb="8" eb="9">
      <t>トウ</t>
    </rPh>
    <rPh sb="9" eb="12">
      <t>ジギョウサイ</t>
    </rPh>
    <phoneticPr fontId="4"/>
  </si>
  <si>
    <t>行政改革推進債</t>
    <rPh sb="0" eb="2">
      <t>ギョウセイ</t>
    </rPh>
    <rPh sb="2" eb="4">
      <t>カイカク</t>
    </rPh>
    <rPh sb="4" eb="6">
      <t>スイシン</t>
    </rPh>
    <rPh sb="6" eb="7">
      <t>サイ</t>
    </rPh>
    <phoneticPr fontId="4"/>
  </si>
  <si>
    <t>厚生福祉施設整備事業債</t>
    <rPh sb="0" eb="2">
      <t>コウセイ</t>
    </rPh>
    <rPh sb="2" eb="4">
      <t>フクシ</t>
    </rPh>
    <rPh sb="4" eb="6">
      <t>シセツ</t>
    </rPh>
    <rPh sb="6" eb="8">
      <t>セイビ</t>
    </rPh>
    <rPh sb="8" eb="11">
      <t>ジギョウサイ</t>
    </rPh>
    <phoneticPr fontId="4"/>
  </si>
  <si>
    <t>地域財政特例対策債</t>
    <rPh sb="0" eb="2">
      <t>チイキ</t>
    </rPh>
    <rPh sb="2" eb="4">
      <t>ザイセイ</t>
    </rPh>
    <rPh sb="4" eb="6">
      <t>トクレイ</t>
    </rPh>
    <rPh sb="6" eb="9">
      <t>タイサクサイ</t>
    </rPh>
    <phoneticPr fontId="4"/>
  </si>
  <si>
    <t>退職手当債（～平成17年度分）</t>
    <rPh sb="0" eb="2">
      <t>タイショク</t>
    </rPh>
    <rPh sb="2" eb="5">
      <t>テアテサイ</t>
    </rPh>
    <rPh sb="7" eb="9">
      <t>ヘイセイ</t>
    </rPh>
    <rPh sb="11" eb="13">
      <t>ネンド</t>
    </rPh>
    <rPh sb="13" eb="14">
      <t>ブン</t>
    </rPh>
    <phoneticPr fontId="4"/>
  </si>
  <si>
    <t>国の予算貸付・政府関係機関貸付債</t>
    <rPh sb="0" eb="1">
      <t>クニ</t>
    </rPh>
    <rPh sb="2" eb="4">
      <t>ヨサン</t>
    </rPh>
    <rPh sb="4" eb="6">
      <t>カシツケ</t>
    </rPh>
    <rPh sb="7" eb="9">
      <t>セイフ</t>
    </rPh>
    <rPh sb="9" eb="11">
      <t>カンケイ</t>
    </rPh>
    <rPh sb="11" eb="13">
      <t>キカン</t>
    </rPh>
    <rPh sb="13" eb="16">
      <t>カシツケサイ</t>
    </rPh>
    <phoneticPr fontId="4"/>
  </si>
  <si>
    <t>地域改善対策特定事業債</t>
    <rPh sb="0" eb="2">
      <t>チイキ</t>
    </rPh>
    <rPh sb="2" eb="4">
      <t>カイゼン</t>
    </rPh>
    <rPh sb="4" eb="6">
      <t>タイサク</t>
    </rPh>
    <rPh sb="6" eb="8">
      <t>トクテイ</t>
    </rPh>
    <rPh sb="8" eb="11">
      <t>ジギョウサイ</t>
    </rPh>
    <phoneticPr fontId="4"/>
  </si>
  <si>
    <t>減税補塡債</t>
  </si>
  <si>
    <t>臨時税収補塡債</t>
  </si>
  <si>
    <t>臨時財政対策債</t>
    <rPh sb="0" eb="2">
      <t>リンジ</t>
    </rPh>
    <rPh sb="2" eb="4">
      <t>ザイセイ</t>
    </rPh>
    <rPh sb="4" eb="7">
      <t>タイサクサイ</t>
    </rPh>
    <phoneticPr fontId="2"/>
  </si>
  <si>
    <t>調整債（昭和60･61･62･63年度分）</t>
  </si>
  <si>
    <t>都道府県貸付金</t>
  </si>
  <si>
    <t>合　　　　　　　　　　　　　　　計</t>
    <rPh sb="0" eb="1">
      <t>ゴウ</t>
    </rPh>
    <phoneticPr fontId="2"/>
  </si>
  <si>
    <t>　　　うち財源対策債等</t>
    <rPh sb="5" eb="7">
      <t>ザイゲン</t>
    </rPh>
    <rPh sb="7" eb="9">
      <t>タイサク</t>
    </rPh>
    <rPh sb="9" eb="10">
      <t>サイ</t>
    </rPh>
    <rPh sb="10" eb="11">
      <t>トウ</t>
    </rPh>
    <phoneticPr fontId="2"/>
  </si>
  <si>
    <t>（注）「２．債務保証又は損失補償に係るもの」には、履行すべき額の確定したものを計上している。</t>
  </si>
  <si>
    <t>(A)+(B)-(C)+(D)</t>
  </si>
  <si>
    <t>うち地方債</t>
    <rPh sb="2" eb="5">
      <t>チホウサイ</t>
    </rPh>
    <phoneticPr fontId="3"/>
  </si>
  <si>
    <t>(8)住　  民    公    募    債</t>
    <rPh sb="3" eb="4">
      <t>ジュウ</t>
    </rPh>
    <rPh sb="7" eb="8">
      <t>ミン</t>
    </rPh>
    <rPh sb="12" eb="13">
      <t>コウ</t>
    </rPh>
    <rPh sb="17" eb="18">
      <t>モトム</t>
    </rPh>
    <rPh sb="22" eb="23">
      <t>サイ</t>
    </rPh>
    <phoneticPr fontId="24"/>
  </si>
  <si>
    <t>皆減</t>
    <rPh sb="0" eb="1">
      <t>ミナ</t>
    </rPh>
    <rPh sb="1" eb="2">
      <t>ゲン</t>
    </rPh>
    <phoneticPr fontId="7"/>
  </si>
  <si>
    <t>公共事業等債</t>
    <rPh sb="0" eb="2">
      <t>コウキョウ</t>
    </rPh>
    <rPh sb="2" eb="5">
      <t>ジギョウナド</t>
    </rPh>
    <rPh sb="5" eb="6">
      <t>サイ</t>
    </rPh>
    <phoneticPr fontId="1"/>
  </si>
  <si>
    <t>　　　うち財源対策債</t>
    <rPh sb="5" eb="7">
      <t>ザイゲン</t>
    </rPh>
    <rPh sb="7" eb="10">
      <t>タイサクサイ</t>
    </rPh>
    <phoneticPr fontId="1"/>
  </si>
  <si>
    <t>公営住宅建設事業債</t>
    <rPh sb="0" eb="2">
      <t>コウエイ</t>
    </rPh>
    <rPh sb="2" eb="4">
      <t>ジュウタク</t>
    </rPh>
    <rPh sb="4" eb="6">
      <t>ケンセツ</t>
    </rPh>
    <rPh sb="6" eb="9">
      <t>ジギョウサイ</t>
    </rPh>
    <phoneticPr fontId="1"/>
  </si>
  <si>
    <t>災害復旧事業債</t>
    <rPh sb="0" eb="2">
      <t>サイガイ</t>
    </rPh>
    <rPh sb="2" eb="4">
      <t>フッキュウ</t>
    </rPh>
    <rPh sb="4" eb="7">
      <t>ジギョウサイ</t>
    </rPh>
    <phoneticPr fontId="1"/>
  </si>
  <si>
    <t>教育・福祉施設等整備事業債</t>
    <rPh sb="0" eb="2">
      <t>キョウイク</t>
    </rPh>
    <rPh sb="3" eb="5">
      <t>フクシ</t>
    </rPh>
    <rPh sb="5" eb="7">
      <t>シセツ</t>
    </rPh>
    <rPh sb="7" eb="8">
      <t>トウ</t>
    </rPh>
    <rPh sb="8" eb="10">
      <t>セイビ</t>
    </rPh>
    <rPh sb="10" eb="13">
      <t>ジギョウサイ</t>
    </rPh>
    <phoneticPr fontId="1"/>
  </si>
  <si>
    <t>一般単独事業債</t>
    <rPh sb="0" eb="2">
      <t>イッパン</t>
    </rPh>
    <rPh sb="2" eb="4">
      <t>タンドク</t>
    </rPh>
    <rPh sb="4" eb="7">
      <t>ジギョウサイ</t>
    </rPh>
    <phoneticPr fontId="1"/>
  </si>
  <si>
    <t>辺地対策事業債</t>
    <rPh sb="0" eb="2">
      <t>ヘンチ</t>
    </rPh>
    <rPh sb="2" eb="4">
      <t>タイサク</t>
    </rPh>
    <rPh sb="4" eb="7">
      <t>ジギョウサイ</t>
    </rPh>
    <phoneticPr fontId="1"/>
  </si>
  <si>
    <t>過疎対策事業債</t>
    <rPh sb="0" eb="2">
      <t>カソ</t>
    </rPh>
    <rPh sb="2" eb="4">
      <t>タイサク</t>
    </rPh>
    <rPh sb="4" eb="7">
      <t>ジギョウサイ</t>
    </rPh>
    <phoneticPr fontId="1"/>
  </si>
  <si>
    <t>公共用地先行取得等事業債</t>
    <rPh sb="0" eb="2">
      <t>コウキョウ</t>
    </rPh>
    <rPh sb="2" eb="4">
      <t>ヨウチ</t>
    </rPh>
    <rPh sb="4" eb="6">
      <t>センコウ</t>
    </rPh>
    <rPh sb="6" eb="8">
      <t>シュトク</t>
    </rPh>
    <rPh sb="8" eb="9">
      <t>トウ</t>
    </rPh>
    <rPh sb="9" eb="12">
      <t>ジギョウサイ</t>
    </rPh>
    <phoneticPr fontId="1"/>
  </si>
  <si>
    <t>行政改革推進債</t>
    <rPh sb="0" eb="2">
      <t>ギョウセイ</t>
    </rPh>
    <rPh sb="2" eb="4">
      <t>カイカク</t>
    </rPh>
    <rPh sb="4" eb="6">
      <t>スイシン</t>
    </rPh>
    <rPh sb="6" eb="7">
      <t>サイ</t>
    </rPh>
    <phoneticPr fontId="1"/>
  </si>
  <si>
    <t>退職手当債</t>
    <rPh sb="0" eb="2">
      <t>タイショク</t>
    </rPh>
    <rPh sb="2" eb="5">
      <t>テアテサイ</t>
    </rPh>
    <phoneticPr fontId="1"/>
  </si>
  <si>
    <t>財源対策債</t>
    <rPh sb="0" eb="2">
      <t>ザイゲン</t>
    </rPh>
    <rPh sb="2" eb="5">
      <t>タイサクサイ</t>
    </rPh>
    <phoneticPr fontId="1"/>
  </si>
  <si>
    <t>都道府県貸付金</t>
    <rPh sb="0" eb="4">
      <t>トドウフケン</t>
    </rPh>
    <rPh sb="4" eb="7">
      <t>カシツケキン</t>
    </rPh>
    <phoneticPr fontId="1"/>
  </si>
  <si>
    <t>その他</t>
    <rPh sb="0" eb="3">
      <t>ソノタ</t>
    </rPh>
    <phoneticPr fontId="1"/>
  </si>
  <si>
    <t>皆増</t>
    <rPh sb="0" eb="1">
      <t>ミナ</t>
    </rPh>
    <rPh sb="1" eb="2">
      <t>ゾウ</t>
    </rPh>
    <phoneticPr fontId="13"/>
  </si>
  <si>
    <t>公共事業等債</t>
    <rPh sb="4" eb="5">
      <t>トウ</t>
    </rPh>
    <phoneticPr fontId="7"/>
  </si>
  <si>
    <t>前年度</t>
    <rPh sb="0" eb="3">
      <t>ゼンネンド</t>
    </rPh>
    <phoneticPr fontId="3"/>
  </si>
  <si>
    <t>増減率</t>
    <rPh sb="0" eb="2">
      <t>ゾウゲン</t>
    </rPh>
    <rPh sb="2" eb="3">
      <t>リツ</t>
    </rPh>
    <phoneticPr fontId="3"/>
  </si>
  <si>
    <t>（注）　「合計　うち財源対策債等」は、「公共事業等債　うち財源対策債等」及び「財源対策債」の合計であり、</t>
    <rPh sb="1" eb="2">
      <t>チュウ</t>
    </rPh>
    <rPh sb="5" eb="7">
      <t>ゴウケイ</t>
    </rPh>
    <rPh sb="10" eb="12">
      <t>ザイゲン</t>
    </rPh>
    <rPh sb="12" eb="14">
      <t>タイサク</t>
    </rPh>
    <rPh sb="14" eb="15">
      <t>サイ</t>
    </rPh>
    <rPh sb="15" eb="16">
      <t>トウ</t>
    </rPh>
    <rPh sb="20" eb="22">
      <t>コウキョウ</t>
    </rPh>
    <rPh sb="22" eb="25">
      <t>ジギョウナド</t>
    </rPh>
    <rPh sb="25" eb="26">
      <t>サイ</t>
    </rPh>
    <rPh sb="29" eb="31">
      <t>ザイゲン</t>
    </rPh>
    <rPh sb="31" eb="33">
      <t>タイサク</t>
    </rPh>
    <rPh sb="33" eb="34">
      <t>サイ</t>
    </rPh>
    <rPh sb="34" eb="35">
      <t>トウ</t>
    </rPh>
    <rPh sb="36" eb="37">
      <t>オヨ</t>
    </rPh>
    <rPh sb="39" eb="41">
      <t>ザイゲン</t>
    </rPh>
    <rPh sb="41" eb="43">
      <t>タイサク</t>
    </rPh>
    <rPh sb="43" eb="44">
      <t>サイ</t>
    </rPh>
    <rPh sb="46" eb="48">
      <t>ゴウケイ</t>
    </rPh>
    <phoneticPr fontId="17"/>
  </si>
  <si>
    <t>　構        成        比</t>
    <phoneticPr fontId="18"/>
  </si>
  <si>
    <t>12.</t>
    <phoneticPr fontId="24"/>
  </si>
  <si>
    <t>13.</t>
    <phoneticPr fontId="24"/>
  </si>
  <si>
    <t xml:space="preserve">  政令指定都市</t>
    <rPh sb="2" eb="4">
      <t>セイレイ</t>
    </rPh>
    <rPh sb="4" eb="6">
      <t>シテイ</t>
    </rPh>
    <phoneticPr fontId="10"/>
  </si>
  <si>
    <t>　特例市</t>
    <rPh sb="1" eb="4">
      <t>トクレイシ</t>
    </rPh>
    <phoneticPr fontId="10"/>
  </si>
  <si>
    <t>　一部事務組合等</t>
    <rPh sb="7" eb="8">
      <t>ナド</t>
    </rPh>
    <phoneticPr fontId="10"/>
  </si>
  <si>
    <t>　特例市</t>
    <rPh sb="1" eb="3">
      <t>トクレイ</t>
    </rPh>
    <phoneticPr fontId="10"/>
  </si>
  <si>
    <t xml:space="preserve">  一部事務組合等</t>
    <rPh sb="8" eb="9">
      <t>ナド</t>
    </rPh>
    <phoneticPr fontId="10"/>
  </si>
  <si>
    <t>政令指定都市</t>
    <rPh sb="0" eb="2">
      <t>セイレイ</t>
    </rPh>
    <rPh sb="2" eb="4">
      <t>シテイ</t>
    </rPh>
    <phoneticPr fontId="10"/>
  </si>
  <si>
    <t>特例市</t>
    <rPh sb="0" eb="3">
      <t>トクレイシ</t>
    </rPh>
    <phoneticPr fontId="10"/>
  </si>
  <si>
    <t>政令指定都市</t>
    <rPh sb="0" eb="2">
      <t>セイレイ</t>
    </rPh>
    <rPh sb="2" eb="4">
      <t>シテイ</t>
    </rPh>
    <rPh sb="4" eb="6">
      <t>トシ</t>
    </rPh>
    <phoneticPr fontId="10"/>
  </si>
  <si>
    <t>中核市・特例市・都市</t>
    <rPh sb="0" eb="3">
      <t>チュウカクシ</t>
    </rPh>
    <rPh sb="4" eb="7">
      <t>トクレイシ</t>
    </rPh>
    <rPh sb="8" eb="10">
      <t>トシ</t>
    </rPh>
    <phoneticPr fontId="10"/>
  </si>
  <si>
    <t>一部事務組合等</t>
    <rPh sb="6" eb="7">
      <t>ナド</t>
    </rPh>
    <phoneticPr fontId="10"/>
  </si>
  <si>
    <t>（一部事務組合等を除く）</t>
    <rPh sb="7" eb="8">
      <t>ナド</t>
    </rPh>
    <phoneticPr fontId="10"/>
  </si>
  <si>
    <t>一部事務組合等を除く合計</t>
    <rPh sb="6" eb="7">
      <t>ナド</t>
    </rPh>
    <rPh sb="8" eb="9">
      <t>ノゾ</t>
    </rPh>
    <rPh sb="10" eb="12">
      <t>ゴウケイ</t>
    </rPh>
    <phoneticPr fontId="10"/>
  </si>
  <si>
    <t xml:space="preserve"> 3 地方特例交付金</t>
    <rPh sb="3" eb="5">
      <t>チホウ</t>
    </rPh>
    <rPh sb="5" eb="7">
      <t>トクレイ</t>
    </rPh>
    <rPh sb="7" eb="10">
      <t>コウフキン</t>
    </rPh>
    <phoneticPr fontId="7"/>
  </si>
  <si>
    <t xml:space="preserve"> 6.配当割交付金</t>
    <rPh sb="3" eb="5">
      <t>ハイトウ</t>
    </rPh>
    <rPh sb="5" eb="6">
      <t>ワリ</t>
    </rPh>
    <rPh sb="6" eb="9">
      <t>コウフキン</t>
    </rPh>
    <phoneticPr fontId="7"/>
  </si>
  <si>
    <t xml:space="preserve"> 7.株式等譲渡所得割交付金</t>
    <rPh sb="3" eb="5">
      <t>カブシキ</t>
    </rPh>
    <rPh sb="5" eb="6">
      <t>トウ</t>
    </rPh>
    <rPh sb="6" eb="8">
      <t>ジョウト</t>
    </rPh>
    <rPh sb="8" eb="11">
      <t>ショトクワリ</t>
    </rPh>
    <rPh sb="11" eb="14">
      <t>コウフキン</t>
    </rPh>
    <phoneticPr fontId="7"/>
  </si>
  <si>
    <t xml:space="preserve"> 3.地方特例交付金</t>
    <rPh sb="3" eb="5">
      <t>チホウ</t>
    </rPh>
    <rPh sb="5" eb="7">
      <t>トクレイ</t>
    </rPh>
    <rPh sb="7" eb="10">
      <t>コウフキン</t>
    </rPh>
    <phoneticPr fontId="7"/>
  </si>
  <si>
    <t>(B)/(A)×100</t>
  </si>
  <si>
    <t>(D)/(C)×100</t>
  </si>
  <si>
    <t>(E)/(D)×100</t>
  </si>
  <si>
    <t xml:space="preserve">   ｲ 交付金</t>
    <rPh sb="5" eb="7">
      <t>コウフ</t>
    </rPh>
    <rPh sb="7" eb="8">
      <t>キン</t>
    </rPh>
    <phoneticPr fontId="7"/>
  </si>
  <si>
    <t xml:space="preserve">  1.法定目的税</t>
    <rPh sb="6" eb="8">
      <t>モクテキ</t>
    </rPh>
    <rPh sb="8" eb="9">
      <t>ゼイ</t>
    </rPh>
    <phoneticPr fontId="7"/>
  </si>
  <si>
    <t>　2.法定外目的税</t>
    <rPh sb="6" eb="8">
      <t>モクテキ</t>
    </rPh>
    <rPh sb="8" eb="9">
      <t>ゼイ</t>
    </rPh>
    <phoneticPr fontId="7"/>
  </si>
  <si>
    <t>　　合計</t>
  </si>
  <si>
    <t xml:space="preserve">       うち復旧・復興事業分</t>
    <rPh sb="9" eb="11">
      <t>フッキュウ</t>
    </rPh>
    <rPh sb="12" eb="14">
      <t>フッコウ</t>
    </rPh>
    <rPh sb="14" eb="16">
      <t>ジギョウ</t>
    </rPh>
    <rPh sb="16" eb="17">
      <t>ブン</t>
    </rPh>
    <phoneticPr fontId="1"/>
  </si>
  <si>
    <t>特例市</t>
    <rPh sb="0" eb="2">
      <t>トクレイ</t>
    </rPh>
    <rPh sb="2" eb="3">
      <t>シ</t>
    </rPh>
    <phoneticPr fontId="7"/>
  </si>
  <si>
    <t xml:space="preserve">       うち復旧・復興事業分</t>
    <rPh sb="7" eb="9">
      <t>フッコウ</t>
    </rPh>
    <rPh sb="9" eb="12">
      <t>ジギョウブン</t>
    </rPh>
    <phoneticPr fontId="1"/>
  </si>
  <si>
    <t>　　　４．「都市」とは政令指定都市、中核市及び特例市以外の市をいう。また、「中都市」とは人口10万人以上の都市をいい、「小都市」とは人口10万人</t>
    <rPh sb="11" eb="13">
      <t>セイレイ</t>
    </rPh>
    <rPh sb="13" eb="15">
      <t>シテイ</t>
    </rPh>
    <rPh sb="21" eb="22">
      <t>オヨ</t>
    </rPh>
    <rPh sb="23" eb="26">
      <t>トクレイシ</t>
    </rPh>
    <rPh sb="44" eb="46">
      <t>ジンコウ</t>
    </rPh>
    <rPh sb="53" eb="55">
      <t>トシ</t>
    </rPh>
    <phoneticPr fontId="9"/>
  </si>
  <si>
    <t>（地方公共団体金融機構資金を除く。）</t>
    <rPh sb="3" eb="5">
      <t>コウキョウ</t>
    </rPh>
    <rPh sb="5" eb="7">
      <t>ダンタイ</t>
    </rPh>
    <phoneticPr fontId="17"/>
  </si>
  <si>
    <t>(6)個別発行債7年債</t>
    <rPh sb="3" eb="5">
      <t>コベツ</t>
    </rPh>
    <rPh sb="5" eb="7">
      <t>ハッコウ</t>
    </rPh>
    <rPh sb="7" eb="8">
      <t>サイ</t>
    </rPh>
    <rPh sb="9" eb="10">
      <t>ネン</t>
    </rPh>
    <rPh sb="10" eb="11">
      <t>サイ</t>
    </rPh>
    <phoneticPr fontId="18"/>
  </si>
  <si>
    <t>平成25年度</t>
  </si>
  <si>
    <t>平　　成　　25　　年　　度</t>
  </si>
  <si>
    <t>皆減</t>
    <rPh sb="0" eb="1">
      <t>ミナ</t>
    </rPh>
    <rPh sb="1" eb="2">
      <t>ヘ</t>
    </rPh>
    <phoneticPr fontId="7"/>
  </si>
  <si>
    <t>(旧)緊急防災・減債事業債</t>
    <rPh sb="1" eb="2">
      <t>キュウ</t>
    </rPh>
    <rPh sb="3" eb="5">
      <t>キンキュウ</t>
    </rPh>
    <rPh sb="5" eb="7">
      <t>ボウサイ</t>
    </rPh>
    <rPh sb="8" eb="10">
      <t>ゲンサイ</t>
    </rPh>
    <rPh sb="10" eb="12">
      <t>ジギョウ</t>
    </rPh>
    <rPh sb="12" eb="13">
      <t>サイ</t>
    </rPh>
    <phoneticPr fontId="1"/>
  </si>
  <si>
    <t>全国防災事業債</t>
    <rPh sb="0" eb="1">
      <t>ゼンコク</t>
    </rPh>
    <rPh sb="1" eb="3">
      <t>ボウサイ</t>
    </rPh>
    <rPh sb="3" eb="6">
      <t>ジギョウサイ</t>
    </rPh>
    <phoneticPr fontId="13"/>
  </si>
  <si>
    <t>国の予算貸付・政府関係機関貸付債</t>
    <rPh sb="0" eb="1">
      <t>クニ</t>
    </rPh>
    <rPh sb="2" eb="4">
      <t>ヨサン</t>
    </rPh>
    <rPh sb="4" eb="6">
      <t>カシツケ</t>
    </rPh>
    <rPh sb="7" eb="9">
      <t>セイフ</t>
    </rPh>
    <rPh sb="9" eb="11">
      <t>カンケイ</t>
    </rPh>
    <rPh sb="11" eb="13">
      <t>キカン</t>
    </rPh>
    <rPh sb="13" eb="16">
      <t>カシツケサイ</t>
    </rPh>
    <phoneticPr fontId="1"/>
  </si>
  <si>
    <t>平成25年度</t>
    <phoneticPr fontId="2"/>
  </si>
  <si>
    <t>平　　　　　成　　　　　25　　　　年　　　　　度</t>
  </si>
  <si>
    <t>　構　　　　成　　　　比</t>
  </si>
  <si>
    <t>歳   出   純   計   額</t>
  </si>
  <si>
    <t>義   務   的   経   費</t>
  </si>
  <si>
    <t>投   資   的   経   費</t>
  </si>
  <si>
    <t>　　うち 補 助 事 業 費</t>
  </si>
  <si>
    <t>　　うち 単 独 事 業 費</t>
  </si>
  <si>
    <t>そ   の   他 の  経   費</t>
  </si>
  <si>
    <t>構　　　成　　　比</t>
    <rPh sb="0" eb="1">
      <t>カマエ</t>
    </rPh>
    <rPh sb="4" eb="5">
      <t>シゲル</t>
    </rPh>
    <rPh sb="8" eb="9">
      <t>ヒ</t>
    </rPh>
    <phoneticPr fontId="3"/>
  </si>
  <si>
    <t>増　　　減　　　率</t>
  </si>
  <si>
    <t>政令指定都市</t>
    <rPh sb="0" eb="2">
      <t>セイレイ</t>
    </rPh>
    <rPh sb="2" eb="4">
      <t>シテイ</t>
    </rPh>
    <phoneticPr fontId="4"/>
  </si>
  <si>
    <t>特例市</t>
    <rPh sb="0" eb="2">
      <t>トクレイ</t>
    </rPh>
    <phoneticPr fontId="4"/>
  </si>
  <si>
    <t>一部事務組合等</t>
    <rPh sb="6" eb="7">
      <t>ナド</t>
    </rPh>
    <phoneticPr fontId="4"/>
  </si>
  <si>
    <t>　　うち人件費</t>
  </si>
  <si>
    <t>　　〃　扶助費</t>
  </si>
  <si>
    <t>　　〃　公債費</t>
  </si>
  <si>
    <t>実質公債費比率</t>
    <rPh sb="0" eb="2">
      <t>ジッシツ</t>
    </rPh>
    <rPh sb="2" eb="5">
      <t>コウサイヒ</t>
    </rPh>
    <rPh sb="5" eb="7">
      <t>ヒリツ</t>
    </rPh>
    <phoneticPr fontId="3"/>
  </si>
  <si>
    <t>計</t>
    <rPh sb="0" eb="1">
      <t>ケイ</t>
    </rPh>
    <phoneticPr fontId="7"/>
  </si>
  <si>
    <t>政</t>
    <rPh sb="0" eb="1">
      <t>セイ</t>
    </rPh>
    <phoneticPr fontId="7"/>
  </si>
  <si>
    <t>令</t>
    <rPh sb="0" eb="1">
      <t>レイ</t>
    </rPh>
    <phoneticPr fontId="7"/>
  </si>
  <si>
    <t>指</t>
    <rPh sb="0" eb="1">
      <t>ユビ</t>
    </rPh>
    <phoneticPr fontId="7"/>
  </si>
  <si>
    <t>定</t>
    <rPh sb="0" eb="1">
      <t>テイ</t>
    </rPh>
    <phoneticPr fontId="7"/>
  </si>
  <si>
    <t>都</t>
    <rPh sb="0" eb="1">
      <t>ト</t>
    </rPh>
    <phoneticPr fontId="7"/>
  </si>
  <si>
    <t>市</t>
    <rPh sb="0" eb="1">
      <t>シ</t>
    </rPh>
    <phoneticPr fontId="7"/>
  </si>
  <si>
    <t>特</t>
    <rPh sb="0" eb="1">
      <t>トク</t>
    </rPh>
    <phoneticPr fontId="3"/>
  </si>
  <si>
    <t>例</t>
    <rPh sb="0" eb="1">
      <t>レイ</t>
    </rPh>
    <phoneticPr fontId="3"/>
  </si>
  <si>
    <t>村</t>
    <rPh sb="0" eb="1">
      <t>ソン</t>
    </rPh>
    <phoneticPr fontId="7"/>
  </si>
  <si>
    <t>（注）　１．市町村計の経常収支比率、実質収支比率及び財政力指数には特別区及び一部事務組合は含まず、公債費負担比率にはこれらを含み、実質公債費比率には一部事務組合を含まない。</t>
    <rPh sb="1" eb="2">
      <t>チュウ</t>
    </rPh>
    <rPh sb="65" eb="67">
      <t>ジッシツ</t>
    </rPh>
    <rPh sb="67" eb="70">
      <t>コウサイヒ</t>
    </rPh>
    <rPh sb="70" eb="72">
      <t>ヒリツ</t>
    </rPh>
    <rPh sb="81" eb="82">
      <t>フク</t>
    </rPh>
    <phoneticPr fontId="3"/>
  </si>
  <si>
    <t>　　　　２．経常収支比率、実質収支比率、実質公債費比率及び公債費負担比率は加重平均であり、財政力指数は単純平均である。ただし、平成16年度以降の実質公債費比率及び</t>
    <rPh sb="20" eb="22">
      <t>ジッシツ</t>
    </rPh>
    <rPh sb="22" eb="25">
      <t>コウサイヒ</t>
    </rPh>
    <rPh sb="25" eb="27">
      <t>ヒリツ</t>
    </rPh>
    <rPh sb="27" eb="28">
      <t>オヨ</t>
    </rPh>
    <rPh sb="63" eb="65">
      <t>ヘイセイ</t>
    </rPh>
    <phoneticPr fontId="3"/>
  </si>
  <si>
    <t>　　　　　　公債費負担比率の（　）書きは単純平均である。</t>
  </si>
  <si>
    <t>平成25年度末</t>
  </si>
  <si>
    <t>(旧)緊急防災・減災事業債</t>
    <rPh sb="1" eb="2">
      <t>キュウ</t>
    </rPh>
    <rPh sb="3" eb="4">
      <t>キンキュウ</t>
    </rPh>
    <rPh sb="4" eb="6">
      <t>ボウサイ</t>
    </rPh>
    <rPh sb="7" eb="9">
      <t>ゲンサイ</t>
    </rPh>
    <rPh sb="9" eb="11">
      <t>ジギョウ</t>
    </rPh>
    <rPh sb="11" eb="12">
      <t>サイ</t>
    </rPh>
    <phoneticPr fontId="7"/>
  </si>
  <si>
    <t>全国防災事業債</t>
    <rPh sb="0" eb="1">
      <t>ゼンコク</t>
    </rPh>
    <rPh sb="1" eb="3">
      <t>ボウサイ</t>
    </rPh>
    <rPh sb="3" eb="6">
      <t>ジギョウサイ</t>
    </rPh>
    <phoneticPr fontId="7"/>
  </si>
  <si>
    <r>
      <t>退職手当債（平成18年度分</t>
    </r>
    <r>
      <rPr>
        <sz val="14"/>
        <rFont val="Terminal"/>
        <charset val="128"/>
      </rPr>
      <t>～）</t>
    </r>
    <rPh sb="0" eb="2">
      <t>タイショク</t>
    </rPh>
    <rPh sb="2" eb="5">
      <t>テアテサイ</t>
    </rPh>
    <rPh sb="6" eb="8">
      <t>ヘイセイ</t>
    </rPh>
    <rPh sb="10" eb="12">
      <t>ネンド</t>
    </rPh>
    <rPh sb="12" eb="13">
      <t>ブン</t>
    </rPh>
    <phoneticPr fontId="4"/>
  </si>
  <si>
    <t>平 成　25　年 度 末</t>
  </si>
  <si>
    <t>支　出　予　定　額</t>
  </si>
  <si>
    <t>構　成　比</t>
  </si>
  <si>
    <t>増　減　率</t>
  </si>
  <si>
    <t>１．</t>
  </si>
  <si>
    <t>平 成 25年 度</t>
  </si>
  <si>
    <t xml:space="preserve">   うち(旧)緊急防災・減災事業分</t>
    <rPh sb="6" eb="7">
      <t>キュウ</t>
    </rPh>
    <rPh sb="8" eb="10">
      <t>キンキュウ</t>
    </rPh>
    <rPh sb="10" eb="12">
      <t>ボウサイ</t>
    </rPh>
    <rPh sb="13" eb="14">
      <t>ゲン</t>
    </rPh>
    <rPh sb="14" eb="15">
      <t>サイ</t>
    </rPh>
    <rPh sb="15" eb="17">
      <t>ジギョウ</t>
    </rPh>
    <rPh sb="17" eb="18">
      <t>ブン</t>
    </rPh>
    <phoneticPr fontId="1"/>
  </si>
  <si>
    <t>減収補塡債</t>
    <rPh sb="0" eb="2">
      <t>ゲンシュウ</t>
    </rPh>
    <rPh sb="2" eb="3">
      <t>ポ</t>
    </rPh>
    <rPh sb="3" eb="4">
      <t>テン</t>
    </rPh>
    <rPh sb="4" eb="5">
      <t>サイ</t>
    </rPh>
    <phoneticPr fontId="1"/>
  </si>
  <si>
    <t>減収補塡債特例分</t>
    <rPh sb="0" eb="2">
      <t>ゲンシュウ</t>
    </rPh>
    <rPh sb="2" eb="3">
      <t>ポ</t>
    </rPh>
    <rPh sb="3" eb="4">
      <t>テン</t>
    </rPh>
    <rPh sb="4" eb="5">
      <t>サイ</t>
    </rPh>
    <rPh sb="5" eb="7">
      <t>トクレイ</t>
    </rPh>
    <rPh sb="7" eb="8">
      <t>ブン</t>
    </rPh>
    <phoneticPr fontId="1"/>
  </si>
  <si>
    <t>（注）表側「普通建設事業費」中、「補助事業費」には受託事業にかかる補助事業費を含み、「単独事業費」には同級他団体施行事業負担金及び受託事業にかかる単独事業費を含む。</t>
    <rPh sb="1" eb="2">
      <t>チュウ</t>
    </rPh>
    <rPh sb="3" eb="4">
      <t>ヒョウ</t>
    </rPh>
    <rPh sb="4" eb="5">
      <t>ソク</t>
    </rPh>
    <rPh sb="6" eb="8">
      <t>フツウ</t>
    </rPh>
    <rPh sb="8" eb="10">
      <t>ケンセツ</t>
    </rPh>
    <rPh sb="10" eb="13">
      <t>ジギョウヒ</t>
    </rPh>
    <rPh sb="14" eb="15">
      <t>チュウ</t>
    </rPh>
    <rPh sb="17" eb="19">
      <t>ホジョ</t>
    </rPh>
    <rPh sb="19" eb="22">
      <t>ジギョウヒ</t>
    </rPh>
    <rPh sb="25" eb="27">
      <t>ジュタク</t>
    </rPh>
    <rPh sb="27" eb="29">
      <t>ジギョウ</t>
    </rPh>
    <rPh sb="33" eb="35">
      <t>ホジョ</t>
    </rPh>
    <rPh sb="35" eb="37">
      <t>ジギョウ</t>
    </rPh>
    <rPh sb="37" eb="38">
      <t>ヒ</t>
    </rPh>
    <rPh sb="39" eb="40">
      <t>フク</t>
    </rPh>
    <rPh sb="43" eb="45">
      <t>タンドク</t>
    </rPh>
    <rPh sb="45" eb="48">
      <t>ジギョウヒ</t>
    </rPh>
    <rPh sb="51" eb="53">
      <t>ドウキュウ</t>
    </rPh>
    <rPh sb="53" eb="54">
      <t>タ</t>
    </rPh>
    <rPh sb="54" eb="55">
      <t>ダン</t>
    </rPh>
    <rPh sb="55" eb="56">
      <t>タイ</t>
    </rPh>
    <rPh sb="56" eb="58">
      <t>セコウ</t>
    </rPh>
    <rPh sb="58" eb="60">
      <t>ジギョウ</t>
    </rPh>
    <rPh sb="60" eb="63">
      <t>フタンキン</t>
    </rPh>
    <rPh sb="63" eb="64">
      <t>オヨ</t>
    </rPh>
    <rPh sb="65" eb="67">
      <t>ジュタク</t>
    </rPh>
    <rPh sb="67" eb="69">
      <t>ジギョウ</t>
    </rPh>
    <rPh sb="73" eb="75">
      <t>タンドク</t>
    </rPh>
    <rPh sb="75" eb="78">
      <t>ジギョウヒ</t>
    </rPh>
    <rPh sb="79" eb="80">
      <t>フク</t>
    </rPh>
    <phoneticPr fontId="5"/>
  </si>
  <si>
    <t>平成26年度</t>
  </si>
  <si>
    <t>平成21年度</t>
    <rPh sb="0" eb="2">
      <t>ヘイセイ</t>
    </rPh>
    <rPh sb="4" eb="6">
      <t>ネンド</t>
    </rPh>
    <phoneticPr fontId="10"/>
  </si>
  <si>
    <t>平　　　成　　　26　　　年　　　度</t>
  </si>
  <si>
    <t xml:space="preserve">   平成25年度</t>
  </si>
  <si>
    <t>平　　成　　26　　年　　度</t>
  </si>
  <si>
    <t>平　　　　　　　　　　成　　　　　　　　　　　26　       　　　　　年　　　　　　　　　　度</t>
  </si>
  <si>
    <t>特例市・</t>
    <rPh sb="0" eb="3">
      <t>トクレイシ</t>
    </rPh>
    <phoneticPr fontId="7"/>
  </si>
  <si>
    <t>特例市</t>
    <rPh sb="0" eb="3">
      <t>トクレイシ</t>
    </rPh>
    <phoneticPr fontId="7"/>
  </si>
  <si>
    <t>小　　計（一般財源）</t>
    <rPh sb="5" eb="7">
      <t>イッパン</t>
    </rPh>
    <rPh sb="7" eb="9">
      <t>ザイゲン</t>
    </rPh>
    <phoneticPr fontId="7"/>
  </si>
  <si>
    <t>平　　　　　　　　　　成　　　　　　　　　　　25　　       　　　　　年　　　　　　　　　　度</t>
  </si>
  <si>
    <t>皆減</t>
    <rPh sb="0" eb="1">
      <t>カイ</t>
    </rPh>
    <rPh sb="1" eb="2">
      <t>ゲン</t>
    </rPh>
    <phoneticPr fontId="7"/>
  </si>
  <si>
    <t>平成21年度</t>
    <rPh sb="0" eb="2">
      <t>ヘイセイ</t>
    </rPh>
    <rPh sb="4" eb="6">
      <t>ネンド</t>
    </rPh>
    <phoneticPr fontId="7"/>
  </si>
  <si>
    <t>平　成　26　年　度</t>
    <phoneticPr fontId="2"/>
  </si>
  <si>
    <t>平　成　25　年　度</t>
    <phoneticPr fontId="2"/>
  </si>
  <si>
    <t>平　成　26　年　度　収　入　額</t>
  </si>
  <si>
    <t>特例市</t>
    <rPh sb="0" eb="3">
      <t>トクレイシ</t>
    </rPh>
    <phoneticPr fontId="7"/>
  </si>
  <si>
    <t>平成26年度</t>
    <phoneticPr fontId="2"/>
  </si>
  <si>
    <t>皆減</t>
    <rPh sb="0" eb="1">
      <t>カイ</t>
    </rPh>
    <rPh sb="1" eb="2">
      <t>ゲン</t>
    </rPh>
    <phoneticPr fontId="13"/>
  </si>
  <si>
    <t>平　　　　　成　　　　　26　　　　年　　　　　度</t>
  </si>
  <si>
    <t>特例市</t>
    <rPh sb="0" eb="2">
      <t>トクレイ</t>
    </rPh>
    <rPh sb="2" eb="3">
      <t>シ</t>
    </rPh>
    <phoneticPr fontId="7"/>
  </si>
  <si>
    <t>皆増</t>
    <rPh sb="0" eb="1">
      <t>カイ</t>
    </rPh>
    <rPh sb="1" eb="2">
      <t>ゾウ</t>
    </rPh>
    <phoneticPr fontId="13"/>
  </si>
  <si>
    <t>平　　　　　　　成　　　　　　　26　　　　　　　年　　　　　　　度</t>
  </si>
  <si>
    <t>平　　　　　　　成　　　　　　　25　　　　　　　年　　　　　　　度</t>
  </si>
  <si>
    <t>平成21年度</t>
    <rPh sb="0" eb="2">
      <t>ヘイセイ</t>
    </rPh>
    <rPh sb="4" eb="5">
      <t>ネン</t>
    </rPh>
    <rPh sb="5" eb="6">
      <t>ド</t>
    </rPh>
    <phoneticPr fontId="8"/>
  </si>
  <si>
    <t>皆増</t>
    <rPh sb="0" eb="1">
      <t>カイ</t>
    </rPh>
    <rPh sb="1" eb="2">
      <t>ゾウ</t>
    </rPh>
    <phoneticPr fontId="3"/>
  </si>
  <si>
    <t>皆減</t>
    <rPh sb="0" eb="1">
      <t>カイ</t>
    </rPh>
    <rPh sb="1" eb="2">
      <t>ゲン</t>
    </rPh>
    <phoneticPr fontId="3"/>
  </si>
  <si>
    <t>平成21年度</t>
    <rPh sb="0" eb="2">
      <t>ヘイセイ</t>
    </rPh>
    <rPh sb="4" eb="6">
      <t>ネンド</t>
    </rPh>
    <phoneticPr fontId="4"/>
  </si>
  <si>
    <t>皆増</t>
    <rPh sb="0" eb="1">
      <t>カイ</t>
    </rPh>
    <rPh sb="1" eb="2">
      <t>ゾウ</t>
    </rPh>
    <phoneticPr fontId="4"/>
  </si>
  <si>
    <t>平成26年度</t>
    <rPh sb="4" eb="6">
      <t>ネンド</t>
    </rPh>
    <phoneticPr fontId="4"/>
  </si>
  <si>
    <t>平成17年度</t>
    <rPh sb="0" eb="2">
      <t>ヘイセイ</t>
    </rPh>
    <rPh sb="4" eb="6">
      <t>ネンド</t>
    </rPh>
    <phoneticPr fontId="7"/>
  </si>
  <si>
    <t>　　　　３．［　］内の数値は、平成17～18年度にあっては減税補塡債及び臨時財政対策債を、平成19～26年度にあっては減収補塡債特例分及び臨時財政対策債を</t>
    <rPh sb="15" eb="17">
      <t>ヘイセイ</t>
    </rPh>
    <phoneticPr fontId="3"/>
  </si>
  <si>
    <t>平成26年度末</t>
  </si>
  <si>
    <t>皆増</t>
    <rPh sb="0" eb="1">
      <t>カイ</t>
    </rPh>
    <rPh sb="1" eb="2">
      <t>ゾウ</t>
    </rPh>
    <phoneticPr fontId="7"/>
  </si>
  <si>
    <r>
      <t xml:space="preserve">減収補塡債
</t>
    </r>
    <r>
      <rPr>
        <sz val="10"/>
        <rFont val="ＭＳ ゴシック"/>
        <family val="3"/>
        <charset val="128"/>
      </rPr>
      <t>（昭和57･61，平成5～7･9～26年度分）</t>
    </r>
    <rPh sb="3" eb="4">
      <t>ウズ</t>
    </rPh>
    <phoneticPr fontId="7"/>
  </si>
  <si>
    <r>
      <t>減収補塡債特例分
（</t>
    </r>
    <r>
      <rPr>
        <sz val="10"/>
        <rFont val="ＭＳ ゴシック"/>
        <family val="3"/>
        <charset val="128"/>
      </rPr>
      <t>昭和50・平成14・19～26年度分）</t>
    </r>
    <rPh sb="0" eb="2">
      <t>ゲンシュウ</t>
    </rPh>
    <rPh sb="2" eb="3">
      <t>ホ</t>
    </rPh>
    <rPh sb="4" eb="5">
      <t>サイ</t>
    </rPh>
    <rPh sb="5" eb="7">
      <t>トクレイ</t>
    </rPh>
    <rPh sb="7" eb="8">
      <t>ブン</t>
    </rPh>
    <phoneticPr fontId="2"/>
  </si>
  <si>
    <t>平 成　26　年 度 末</t>
  </si>
  <si>
    <t>平成21年度</t>
    <rPh sb="0" eb="2">
      <t>ヘイセイ</t>
    </rPh>
    <rPh sb="4" eb="6">
      <t>ネンド</t>
    </rPh>
    <phoneticPr fontId="3"/>
  </si>
  <si>
    <t>平成26年度末現在高</t>
  </si>
  <si>
    <t>平 成 26年 度</t>
  </si>
  <si>
    <t>平成25年度末</t>
    <rPh sb="4" eb="6">
      <t>ネンド</t>
    </rPh>
    <phoneticPr fontId="3"/>
  </si>
  <si>
    <t>平成26年度末</t>
    <rPh sb="4" eb="5">
      <t>ネン</t>
    </rPh>
    <rPh sb="6" eb="7">
      <t>マツ</t>
    </rPh>
    <phoneticPr fontId="3"/>
  </si>
  <si>
    <t>皆増</t>
    <rPh sb="0" eb="1">
      <t>カイ</t>
    </rPh>
    <rPh sb="1" eb="2">
      <t>ゾウ</t>
    </rPh>
    <phoneticPr fontId="2"/>
  </si>
  <si>
    <t>△0</t>
    <phoneticPr fontId="2"/>
  </si>
  <si>
    <t>△0.0</t>
    <phoneticPr fontId="2"/>
  </si>
  <si>
    <t>△0.0</t>
    <phoneticPr fontId="2"/>
  </si>
  <si>
    <t>△0</t>
    <phoneticPr fontId="2"/>
  </si>
  <si>
    <t>△0.0</t>
    <phoneticPr fontId="2"/>
  </si>
  <si>
    <t>△0.0</t>
    <phoneticPr fontId="2"/>
  </si>
  <si>
    <t>　（注）1 「合計　うち財源対策債等」は、「公共事業等債　うち財源対策債」及び「財源対策債」の合計である。</t>
    <rPh sb="2" eb="3">
      <t>チュウ</t>
    </rPh>
    <rPh sb="7" eb="9">
      <t>ゴウケイ</t>
    </rPh>
    <rPh sb="12" eb="14">
      <t>ザイゲン</t>
    </rPh>
    <rPh sb="14" eb="16">
      <t>タイサク</t>
    </rPh>
    <rPh sb="16" eb="17">
      <t>サイ</t>
    </rPh>
    <rPh sb="17" eb="18">
      <t>トウ</t>
    </rPh>
    <rPh sb="22" eb="24">
      <t>コウキョウ</t>
    </rPh>
    <rPh sb="24" eb="27">
      <t>ジギョウナド</t>
    </rPh>
    <rPh sb="27" eb="28">
      <t>サイ</t>
    </rPh>
    <rPh sb="31" eb="33">
      <t>ザイゲン</t>
    </rPh>
    <rPh sb="33" eb="35">
      <t>タイサク</t>
    </rPh>
    <rPh sb="35" eb="36">
      <t>サイ</t>
    </rPh>
    <rPh sb="37" eb="38">
      <t>オヨ</t>
    </rPh>
    <rPh sb="40" eb="42">
      <t>ザイゲン</t>
    </rPh>
    <rPh sb="42" eb="44">
      <t>タイサク</t>
    </rPh>
    <rPh sb="44" eb="45">
      <t>サイ</t>
    </rPh>
    <rPh sb="47" eb="49">
      <t>ゴウケイ</t>
    </rPh>
    <phoneticPr fontId="11"/>
  </si>
  <si>
    <t>　　　　　うち財源対策債等</t>
    <rPh sb="7" eb="9">
      <t>ザイゲン</t>
    </rPh>
    <rPh sb="9" eb="11">
      <t>タイサク</t>
    </rPh>
    <rPh sb="11" eb="12">
      <t>サイ</t>
    </rPh>
    <rPh sb="12" eb="13">
      <t>トウ</t>
    </rPh>
    <phoneticPr fontId="1"/>
  </si>
  <si>
    <t>△0.0</t>
    <phoneticPr fontId="2"/>
  </si>
  <si>
    <t>△0.0</t>
    <phoneticPr fontId="2"/>
  </si>
  <si>
    <t>△0.0</t>
    <phoneticPr fontId="2"/>
  </si>
  <si>
    <t>△0.0</t>
    <phoneticPr fontId="2"/>
  </si>
  <si>
    <t>△0</t>
    <phoneticPr fontId="2"/>
  </si>
  <si>
    <t>△0.0</t>
    <phoneticPr fontId="2"/>
  </si>
  <si>
    <t xml:space="preserve">        うち(旧)緊急防災・減災事業分</t>
    <rPh sb="11" eb="12">
      <t>キュウ</t>
    </rPh>
    <rPh sb="13" eb="15">
      <t>キンキュウ</t>
    </rPh>
    <rPh sb="15" eb="17">
      <t>ボウサイ</t>
    </rPh>
    <rPh sb="18" eb="20">
      <t>ゲンサイ</t>
    </rPh>
    <rPh sb="20" eb="23">
      <t>ジギョウブン</t>
    </rPh>
    <phoneticPr fontId="1"/>
  </si>
  <si>
    <t>　　 うち減収補塡債</t>
    <phoneticPr fontId="2"/>
  </si>
  <si>
    <t>　　うち旧公営企業金融公庫資金</t>
    <phoneticPr fontId="2"/>
  </si>
  <si>
    <t>（注）　旧郵政公社資金には、平成１５年度以前の郵便貯金資金及び簡易生命保険資金残高を含む。</t>
  </si>
  <si>
    <t>平成21年度</t>
    <rPh sb="0" eb="2">
      <t>ヘイセイ</t>
    </rPh>
    <rPh sb="4" eb="5">
      <t>ネン</t>
    </rPh>
    <rPh sb="5" eb="6">
      <t>ド</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</si>
</sst>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 #,##0_ ;_ * \-#,##0_ ;_ * &quot;-&quot;_ ;_ @_ "/>
    <numFmt numFmtId="176" formatCode="#,##0;[Red]&quot;△&quot;#,##0"/>
    <numFmt numFmtId="177" formatCode="#,##0.0;[Red]&quot;△&quot;#,##0.0"/>
    <numFmt numFmtId="178" formatCode="#,##0;&quot;△&quot;#,##0"/>
    <numFmt numFmtId="179" formatCode="#,##0;&quot;△ &quot;#,##0"/>
    <numFmt numFmtId="180" formatCode="#,##0.0;\-#,##0.0"/>
    <numFmt numFmtId="181" formatCode="0.0"/>
    <numFmt numFmtId="182" formatCode="#,##0.0;&quot;△&quot;#,##0.0"/>
    <numFmt numFmtId="183" formatCode="#,##0.0"/>
    <numFmt numFmtId="184" formatCode="#,##0;&quot;△&quot;#,##0;&quot;－&quot;"/>
    <numFmt numFmtId="185" formatCode="#,##0.0;&quot;△ &quot;#,##0.0"/>
    <numFmt numFmtId="186" formatCode="#,##0;\-#,##0;&quot;－&quot;"/>
    <numFmt numFmtId="187" formatCode="&quot;〈&quot;0.0&quot;〉&quot;"/>
    <numFmt numFmtId="188" formatCode="&quot;[&quot;0.0&quot;]&quot;"/>
    <numFmt numFmtId="189" formatCode="\(0.0\)"/>
    <numFmt numFmtId="190" formatCode="\&lt;0.0\&gt;"/>
    <numFmt numFmtId="191" formatCode="0.0_);[Red]\(0.0\)"/>
    <numFmt numFmtId="192" formatCode="0.0;&quot;△ &quot;0.0"/>
  </numFmts>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name val="Terminal"/>
      <charset val="128"/>
    </font>
    <font>
      <sz val="12"/>
      <name val="ＭＳ ゴシック"/>
      <family val="3"/>
      <charset val="128"/>
    </font>
    <font>
      <sz val="6"/>
      <name val="ＭＳ Ｐ明朝"/>
      <family val="1"/>
      <charset val="128"/>
    </font>
    <font>
      <sz val="12"/>
      <color indexed="8"/>
      <name val="ＭＳ ゴシック"/>
      <family val="3"/>
      <charset val="128"/>
    </font>
    <font>
      <sz val="12"/>
      <color indexed="12"/>
      <name val="ＭＳ ゴシック"/>
      <family val="3"/>
      <charset val="128"/>
    </font>
    <font>
      <sz val="9"/>
      <name val="ＭＳ ゴシック"/>
      <family val="3"/>
      <charset val="128"/>
    </font>
    <font>
      <sz val="10"/>
      <name val="ＭＳ ゴシック"/>
      <family val="3"/>
      <charset val="128"/>
    </font>
    <font>
      <b/>
      <sz val="10"/>
      <color indexed="81"/>
      <name val="ＭＳ Ｐゴシック"/>
      <family val="3"/>
      <charset val="128"/>
    </font>
    <font>
      <sz val="11"/>
      <name val="明朝"/>
      <family val="1"/>
      <charset val="128"/>
    </font>
    <font>
      <sz val="11"/>
      <name val="ＭＳ Ｐゴシック"/>
      <family val="3"/>
      <charset val="128"/>
    </font>
    <font>
      <sz val="10"/>
      <color indexed="8"/>
      <name val="ＭＳ ゴシック"/>
      <family val="3"/>
      <charset val="128"/>
    </font>
    <font>
      <sz val="12"/>
      <color theme="1"/>
      <name val="ＭＳ ゴシック"/>
      <family val="3"/>
      <charset val="128"/>
    </font>
    <font>
      <sz val="14"/>
      <color theme="1"/>
      <name val="Terminal"/>
      <charset val="128"/>
    </font>
    <font>
      <sz val="10"/>
      <name val="ＭＳ Ｐゴシック"/>
      <family val="3"/>
      <charset val="128"/>
    </font>
    <font>
      <sz val="6"/>
      <name val="ＭＳ Ｐゴシック"/>
      <family val="3"/>
      <charset val="128"/>
    </font>
    <font>
      <sz val="7"/>
      <name val="ＭＳ Ｐゴシック"/>
      <family val="3"/>
      <charset val="128"/>
    </font>
    <font>
      <sz val="12"/>
      <name val="ＭＳ Ｐゴシック"/>
      <family val="3"/>
      <charset val="128"/>
    </font>
    <font>
      <sz val="11"/>
      <name val="ＭＳ ゴシック"/>
      <family val="3"/>
      <charset val="128"/>
    </font>
    <font>
      <sz val="7"/>
      <name val="Terminal"/>
      <charset val="128"/>
    </font>
    <font>
      <sz val="14"/>
      <name val="ＭＳ 明朝"/>
      <family val="1"/>
      <charset val="128"/>
    </font>
    <font>
      <sz val="11"/>
      <color indexed="8"/>
      <name val="ＭＳ ゴシック"/>
      <family val="3"/>
      <charset val="128"/>
    </font>
    <font>
      <b/>
      <sz val="11"/>
      <name val="ＭＳ Ｐゴシック"/>
      <family val="3"/>
      <charset val="128"/>
    </font>
    <font>
      <sz val="11"/>
      <color theme="1"/>
      <name val="ＭＳ 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9"/>
      </patternFill>
    </fill>
  </fills>
  <borders count="85">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medium">
        <color indexed="64"/>
      </right>
      <top/>
      <bottom style="medium">
        <color indexed="64"/>
      </bottom>
      <diagonal/>
    </border>
    <border>
      <left/>
      <right style="thin">
        <color indexed="8"/>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64"/>
      </right>
      <top style="medium">
        <color indexed="64"/>
      </top>
      <bottom style="thin">
        <color indexed="8"/>
      </bottom>
      <diagonal/>
    </border>
    <border>
      <left style="medium">
        <color indexed="64"/>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64"/>
      </right>
      <top/>
      <bottom style="thin">
        <color indexed="8"/>
      </bottom>
      <diagonal/>
    </border>
    <border>
      <left/>
      <right style="thin">
        <color indexed="8"/>
      </right>
      <top/>
      <bottom/>
      <diagonal/>
    </border>
    <border>
      <left style="thin">
        <color indexed="8"/>
      </left>
      <right/>
      <top/>
      <bottom/>
      <diagonal/>
    </border>
    <border>
      <left style="thin">
        <color indexed="8"/>
      </left>
      <right style="thin">
        <color indexed="64"/>
      </right>
      <top/>
      <bottom/>
      <diagonal/>
    </border>
    <border>
      <left style="thin">
        <color indexed="8"/>
      </left>
      <right style="thin">
        <color indexed="8"/>
      </right>
      <top/>
      <bottom/>
      <diagonal/>
    </border>
    <border>
      <left/>
      <right style="thin">
        <color indexed="8"/>
      </right>
      <top/>
      <bottom style="medium">
        <color indexed="64"/>
      </bottom>
      <diagonal/>
    </border>
    <border>
      <left style="thin">
        <color indexed="8"/>
      </left>
      <right style="thin">
        <color indexed="8"/>
      </right>
      <top/>
      <bottom style="medium">
        <color indexed="8"/>
      </bottom>
      <diagonal/>
    </border>
    <border>
      <left style="thin">
        <color indexed="8"/>
      </left>
      <right style="thin">
        <color indexed="64"/>
      </right>
      <top/>
      <bottom style="medium">
        <color indexed="8"/>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s>
  <cellStyleXfs count="22">
    <xf numFmtId="0" fontId="0" fillId="0" borderId="0">
      <alignment vertical="center"/>
    </xf>
    <xf numFmtId="0" fontId="3" fillId="0" borderId="0"/>
    <xf numFmtId="0" fontId="3" fillId="0" borderId="0"/>
    <xf numFmtId="38" fontId="11" fillId="0" borderId="0" applyFont="0" applyFill="0" applyBorder="0" applyAlignment="0" applyProtection="0"/>
    <xf numFmtId="0" fontId="12" fillId="0" borderId="0">
      <alignment vertical="center"/>
    </xf>
    <xf numFmtId="0" fontId="1"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38" fontId="4" fillId="0" borderId="0" applyFont="0" applyFill="0" applyBorder="0" applyAlignment="0" applyProtection="0"/>
    <xf numFmtId="0" fontId="4" fillId="0" borderId="0"/>
    <xf numFmtId="0" fontId="22" fillId="4" borderId="0"/>
    <xf numFmtId="0" fontId="22" fillId="4" borderId="0"/>
  </cellStyleXfs>
  <cellXfs count="1438">
    <xf numFmtId="0" fontId="0" fillId="0" borderId="0" xfId="0">
      <alignment vertical="center"/>
    </xf>
    <xf numFmtId="0" fontId="4" fillId="0" borderId="1" xfId="1" quotePrefix="1" applyFont="1" applyBorder="1" applyAlignment="1" applyProtection="1">
      <alignment horizontal="left"/>
    </xf>
    <xf numFmtId="0" fontId="3" fillId="0" borderId="0" xfId="1"/>
    <xf numFmtId="0" fontId="4" fillId="0" borderId="1" xfId="1" applyFont="1" applyBorder="1"/>
    <xf numFmtId="0" fontId="4" fillId="0" borderId="1" xfId="1" applyFont="1" applyBorder="1" applyAlignment="1" applyProtection="1">
      <alignment horizontal="left"/>
    </xf>
    <xf numFmtId="0" fontId="4" fillId="0" borderId="1" xfId="1" applyFont="1" applyBorder="1" applyAlignment="1" applyProtection="1">
      <alignment horizontal="right"/>
    </xf>
    <xf numFmtId="0" fontId="4" fillId="0" borderId="0" xfId="1" applyFont="1"/>
    <xf numFmtId="0" fontId="4" fillId="0" borderId="2" xfId="1" applyFont="1" applyBorder="1"/>
    <xf numFmtId="0" fontId="4" fillId="0" borderId="3" xfId="1" applyFont="1" applyBorder="1"/>
    <xf numFmtId="0" fontId="4" fillId="0" borderId="4" xfId="1" applyFont="1" applyBorder="1" applyAlignment="1" applyProtection="1">
      <alignment horizontal="centerContinuous"/>
    </xf>
    <xf numFmtId="0" fontId="4" fillId="0" borderId="5" xfId="1" applyFont="1" applyBorder="1" applyAlignment="1">
      <alignment horizontal="centerContinuous"/>
    </xf>
    <xf numFmtId="0" fontId="4" fillId="0" borderId="4" xfId="1" quotePrefix="1" applyFont="1" applyBorder="1" applyAlignment="1" applyProtection="1">
      <alignment horizontal="centerContinuous"/>
    </xf>
    <xf numFmtId="0" fontId="4" fillId="0" borderId="6" xfId="1" applyFont="1" applyBorder="1" applyAlignment="1" applyProtection="1">
      <alignment horizontal="center"/>
    </xf>
    <xf numFmtId="0" fontId="4" fillId="0" borderId="7" xfId="1" applyFont="1" applyBorder="1" applyAlignment="1" applyProtection="1">
      <alignment horizontal="center"/>
    </xf>
    <xf numFmtId="0" fontId="4" fillId="0" borderId="0" xfId="1" applyFont="1" applyBorder="1"/>
    <xf numFmtId="0" fontId="4" fillId="0" borderId="8" xfId="1" quotePrefix="1" applyFont="1" applyBorder="1" applyAlignment="1">
      <alignment horizontal="centerContinuous"/>
    </xf>
    <xf numFmtId="0" fontId="4" fillId="0" borderId="0" xfId="1" applyFont="1" applyBorder="1" applyAlignment="1" applyProtection="1">
      <alignment horizontal="centerContinuous"/>
    </xf>
    <xf numFmtId="0" fontId="4" fillId="0" borderId="9" xfId="1" applyFont="1" applyBorder="1" applyAlignment="1"/>
    <xf numFmtId="0" fontId="3" fillId="0" borderId="10" xfId="1" applyBorder="1" applyAlignment="1"/>
    <xf numFmtId="0" fontId="3" fillId="0" borderId="11" xfId="1" applyBorder="1" applyAlignment="1"/>
    <xf numFmtId="0" fontId="4" fillId="0" borderId="8" xfId="1" applyFont="1" applyBorder="1"/>
    <xf numFmtId="0" fontId="4" fillId="0" borderId="13" xfId="1" applyFont="1" applyBorder="1"/>
    <xf numFmtId="0" fontId="4" fillId="0" borderId="14" xfId="1" applyFont="1" applyBorder="1" applyAlignment="1" applyProtection="1">
      <alignment horizontal="center"/>
    </xf>
    <xf numFmtId="0" fontId="4" fillId="0" borderId="15" xfId="1" applyFont="1" applyBorder="1" applyAlignment="1" applyProtection="1">
      <alignment horizontal="center"/>
    </xf>
    <xf numFmtId="0" fontId="4" fillId="0" borderId="16" xfId="1" applyFont="1" applyBorder="1" applyAlignment="1" applyProtection="1">
      <alignment horizontal="center"/>
    </xf>
    <xf numFmtId="0" fontId="4" fillId="0" borderId="8" xfId="1" applyFont="1" applyBorder="1" applyAlignment="1" applyProtection="1">
      <alignment horizontal="left"/>
    </xf>
    <xf numFmtId="176" fontId="7" fillId="0" borderId="9" xfId="1" applyNumberFormat="1" applyFont="1" applyBorder="1" applyProtection="1"/>
    <xf numFmtId="177" fontId="7" fillId="0" borderId="9" xfId="1" applyNumberFormat="1" applyFont="1" applyBorder="1" applyProtection="1"/>
    <xf numFmtId="3" fontId="4" fillId="0" borderId="0" xfId="1" applyNumberFormat="1" applyFont="1"/>
    <xf numFmtId="0" fontId="4" fillId="0" borderId="8" xfId="1" quotePrefix="1" applyFont="1" applyBorder="1" applyAlignment="1" applyProtection="1">
      <alignment horizontal="centerContinuous"/>
    </xf>
    <xf numFmtId="0" fontId="4" fillId="0" borderId="13" xfId="1" applyFont="1" applyBorder="1" applyAlignment="1" applyProtection="1">
      <alignment horizontal="left"/>
    </xf>
    <xf numFmtId="0" fontId="4" fillId="0" borderId="8" xfId="1" applyFont="1" applyBorder="1" applyAlignment="1" applyProtection="1">
      <alignment horizontal="centerContinuous"/>
    </xf>
    <xf numFmtId="0" fontId="4" fillId="0" borderId="19" xfId="1" applyFont="1" applyBorder="1"/>
    <xf numFmtId="37" fontId="7" fillId="0" borderId="0" xfId="1" applyNumberFormat="1" applyFont="1" applyProtection="1"/>
    <xf numFmtId="0" fontId="8" fillId="0" borderId="0" xfId="1" applyFont="1"/>
    <xf numFmtId="0" fontId="8" fillId="0" borderId="0" xfId="2" quotePrefix="1" applyFont="1" applyAlignment="1">
      <alignment horizontal="left"/>
    </xf>
    <xf numFmtId="0" fontId="8" fillId="0" borderId="0" xfId="1" applyFont="1" applyAlignment="1" applyProtection="1">
      <alignment horizontal="left"/>
    </xf>
    <xf numFmtId="0" fontId="8" fillId="0" borderId="0" xfId="1" quotePrefix="1" applyFont="1" applyAlignment="1">
      <alignment horizontal="left"/>
    </xf>
    <xf numFmtId="0" fontId="4" fillId="0" borderId="0" xfId="1" applyFont="1" applyAlignment="1" applyProtection="1">
      <alignment horizontal="left"/>
    </xf>
    <xf numFmtId="0" fontId="9" fillId="0" borderId="0" xfId="2" quotePrefix="1" applyFont="1" applyAlignment="1">
      <alignment horizontal="left"/>
    </xf>
    <xf numFmtId="0" fontId="4" fillId="0" borderId="0" xfId="8" quotePrefix="1" applyFont="1" applyAlignment="1" applyProtection="1">
      <alignment horizontal="left"/>
    </xf>
    <xf numFmtId="0" fontId="4" fillId="0" borderId="0" xfId="8" applyFont="1"/>
    <xf numFmtId="0" fontId="4" fillId="0" borderId="1" xfId="8" applyFont="1" applyBorder="1"/>
    <xf numFmtId="0" fontId="4" fillId="0" borderId="1" xfId="8" applyFont="1" applyBorder="1" applyAlignment="1" applyProtection="1">
      <alignment horizontal="left"/>
    </xf>
    <xf numFmtId="0" fontId="4" fillId="0" borderId="1" xfId="8" applyFont="1" applyBorder="1" applyAlignment="1" applyProtection="1">
      <alignment horizontal="right"/>
    </xf>
    <xf numFmtId="0" fontId="4" fillId="0" borderId="2" xfId="8" applyFont="1" applyBorder="1"/>
    <xf numFmtId="0" fontId="4" fillId="0" borderId="4" xfId="8" applyFont="1" applyBorder="1" applyAlignment="1" applyProtection="1">
      <alignment horizontal="centerContinuous"/>
    </xf>
    <xf numFmtId="0" fontId="4" fillId="0" borderId="5" xfId="8" applyFont="1" applyBorder="1" applyAlignment="1">
      <alignment horizontal="centerContinuous"/>
    </xf>
    <xf numFmtId="0" fontId="4" fillId="0" borderId="23" xfId="8" applyFont="1" applyBorder="1" applyAlignment="1">
      <alignment horizontal="centerContinuous"/>
    </xf>
    <xf numFmtId="0" fontId="4" fillId="0" borderId="0" xfId="8" applyFont="1" applyBorder="1"/>
    <xf numFmtId="0" fontId="4" fillId="0" borderId="8" xfId="8" quotePrefix="1" applyFont="1" applyBorder="1" applyAlignment="1" applyProtection="1">
      <alignment horizontal="center"/>
    </xf>
    <xf numFmtId="0" fontId="4" fillId="0" borderId="14" xfId="8" quotePrefix="1" applyFont="1" applyBorder="1" applyAlignment="1" applyProtection="1">
      <alignment horizontal="centerContinuous"/>
    </xf>
    <xf numFmtId="0" fontId="4" fillId="0" borderId="1" xfId="8" applyFont="1" applyBorder="1" applyAlignment="1">
      <alignment horizontal="centerContinuous"/>
    </xf>
    <xf numFmtId="0" fontId="4" fillId="0" borderId="14" xfId="8" applyFont="1" applyBorder="1" applyAlignment="1" applyProtection="1">
      <alignment horizontal="centerContinuous"/>
    </xf>
    <xf numFmtId="0" fontId="4" fillId="0" borderId="24" xfId="8" applyFont="1" applyBorder="1" applyAlignment="1">
      <alignment horizontal="centerContinuous"/>
    </xf>
    <xf numFmtId="0" fontId="4" fillId="0" borderId="13" xfId="8" applyFont="1" applyBorder="1"/>
    <xf numFmtId="0" fontId="4" fillId="0" borderId="30" xfId="8" applyFont="1" applyBorder="1" applyAlignment="1" applyProtection="1">
      <alignment horizontal="center"/>
    </xf>
    <xf numFmtId="0" fontId="4" fillId="0" borderId="14" xfId="8" applyFont="1" applyBorder="1" applyAlignment="1" applyProtection="1">
      <alignment horizontal="center"/>
    </xf>
    <xf numFmtId="0" fontId="4" fillId="0" borderId="16" xfId="8" applyFont="1" applyBorder="1" applyAlignment="1" applyProtection="1">
      <alignment horizontal="center"/>
    </xf>
    <xf numFmtId="0" fontId="4" fillId="0" borderId="0" xfId="8" quotePrefix="1" applyFont="1" applyBorder="1" applyAlignment="1">
      <alignment horizontal="left"/>
    </xf>
    <xf numFmtId="0" fontId="4" fillId="0" borderId="0" xfId="8" applyFont="1" applyAlignment="1">
      <alignment horizontal="right"/>
    </xf>
    <xf numFmtId="0" fontId="4" fillId="0" borderId="0" xfId="10" quotePrefix="1" applyFont="1" applyBorder="1" applyAlignment="1" applyProtection="1">
      <alignment horizontal="left"/>
    </xf>
    <xf numFmtId="0" fontId="4" fillId="0" borderId="0" xfId="10" applyFont="1"/>
    <xf numFmtId="0" fontId="4" fillId="0" borderId="1" xfId="10" applyFont="1" applyBorder="1" applyAlignment="1" applyProtection="1">
      <alignment horizontal="left"/>
    </xf>
    <xf numFmtId="0" fontId="4" fillId="0" borderId="1" xfId="10" applyFont="1" applyBorder="1"/>
    <xf numFmtId="0" fontId="4" fillId="0" borderId="1" xfId="10" applyFont="1" applyBorder="1" applyAlignment="1" applyProtection="1">
      <alignment horizontal="right"/>
    </xf>
    <xf numFmtId="0" fontId="4" fillId="0" borderId="0" xfId="10" applyFont="1" applyBorder="1" applyAlignment="1"/>
    <xf numFmtId="0" fontId="4" fillId="0" borderId="0" xfId="10" applyFont="1" applyAlignment="1"/>
    <xf numFmtId="0" fontId="4" fillId="0" borderId="0" xfId="10" applyFont="1" applyBorder="1"/>
    <xf numFmtId="178" fontId="7" fillId="0" borderId="0" xfId="10" applyNumberFormat="1" applyFont="1" applyBorder="1" applyProtection="1"/>
    <xf numFmtId="37" fontId="7" fillId="0" borderId="0" xfId="10" applyNumberFormat="1" applyFont="1" applyBorder="1" applyProtection="1"/>
    <xf numFmtId="0" fontId="9" fillId="0" borderId="0" xfId="10" quotePrefix="1" applyFont="1" applyAlignment="1" applyProtection="1">
      <alignment horizontal="left"/>
    </xf>
    <xf numFmtId="0" fontId="9" fillId="0" borderId="0" xfId="10" applyFont="1"/>
    <xf numFmtId="37" fontId="4" fillId="0" borderId="0" xfId="10" applyNumberFormat="1" applyFont="1"/>
    <xf numFmtId="0" fontId="4" fillId="0" borderId="0" xfId="6" quotePrefix="1" applyFont="1" applyAlignment="1" applyProtection="1">
      <alignment horizontal="left"/>
    </xf>
    <xf numFmtId="0" fontId="4" fillId="0" borderId="0" xfId="6" applyFont="1"/>
    <xf numFmtId="0" fontId="4" fillId="0" borderId="0" xfId="6" applyFont="1" applyAlignment="1" applyProtection="1">
      <alignment horizontal="left"/>
    </xf>
    <xf numFmtId="0" fontId="4" fillId="0" borderId="1" xfId="6" applyFont="1" applyBorder="1" applyAlignment="1" applyProtection="1">
      <alignment horizontal="left"/>
    </xf>
    <xf numFmtId="0" fontId="4" fillId="0" borderId="1" xfId="6" applyFont="1" applyBorder="1"/>
    <xf numFmtId="0" fontId="4" fillId="0" borderId="1" xfId="6" applyFont="1" applyBorder="1" applyAlignment="1" applyProtection="1">
      <alignment horizontal="right"/>
    </xf>
    <xf numFmtId="0" fontId="4" fillId="0" borderId="0" xfId="6" applyFont="1" applyBorder="1"/>
    <xf numFmtId="178" fontId="7" fillId="0" borderId="0" xfId="6" applyNumberFormat="1" applyFont="1" applyBorder="1" applyProtection="1"/>
    <xf numFmtId="37" fontId="7" fillId="0" borderId="0" xfId="6" applyNumberFormat="1" applyFont="1" applyBorder="1" applyProtection="1"/>
    <xf numFmtId="180" fontId="7" fillId="0" borderId="0" xfId="6" applyNumberFormat="1" applyFont="1" applyBorder="1" applyProtection="1"/>
    <xf numFmtId="0" fontId="4" fillId="0" borderId="0" xfId="9" quotePrefix="1" applyFont="1" applyAlignment="1" applyProtection="1">
      <alignment horizontal="left"/>
    </xf>
    <xf numFmtId="0" fontId="4" fillId="0" borderId="0" xfId="9" applyFont="1"/>
    <xf numFmtId="0" fontId="4" fillId="0" borderId="1" xfId="9" applyFont="1" applyBorder="1" applyAlignment="1" applyProtection="1">
      <alignment horizontal="left"/>
    </xf>
    <xf numFmtId="0" fontId="4" fillId="0" borderId="1" xfId="9" applyFont="1" applyBorder="1"/>
    <xf numFmtId="0" fontId="4" fillId="0" borderId="1" xfId="9" applyFont="1" applyBorder="1" applyAlignment="1" applyProtection="1">
      <alignment horizontal="right"/>
    </xf>
    <xf numFmtId="0" fontId="4" fillId="0" borderId="0" xfId="9" applyFont="1" applyBorder="1"/>
    <xf numFmtId="178" fontId="7" fillId="0" borderId="0" xfId="9" applyNumberFormat="1" applyFont="1" applyBorder="1" applyProtection="1"/>
    <xf numFmtId="0" fontId="4" fillId="0" borderId="0" xfId="9" applyFont="1" applyAlignment="1" applyProtection="1">
      <alignment horizontal="left"/>
    </xf>
    <xf numFmtId="3" fontId="4" fillId="0" borderId="0" xfId="9" applyNumberFormat="1" applyFont="1"/>
    <xf numFmtId="180" fontId="7" fillId="0" borderId="3" xfId="10" applyNumberFormat="1" applyFont="1" applyFill="1" applyBorder="1" applyProtection="1"/>
    <xf numFmtId="0" fontId="4" fillId="0" borderId="9" xfId="1" applyFont="1" applyFill="1" applyBorder="1" applyAlignment="1" applyProtection="1">
      <alignment horizontal="distributed"/>
    </xf>
    <xf numFmtId="37" fontId="4" fillId="0" borderId="9" xfId="1" applyNumberFormat="1" applyFont="1" applyFill="1" applyBorder="1" applyProtection="1"/>
    <xf numFmtId="177" fontId="4" fillId="0" borderId="18" xfId="1" applyNumberFormat="1" applyFont="1" applyFill="1" applyBorder="1" applyProtection="1"/>
    <xf numFmtId="177" fontId="4" fillId="0" borderId="12" xfId="1" applyNumberFormat="1" applyFont="1" applyFill="1" applyBorder="1" applyProtection="1"/>
    <xf numFmtId="0" fontId="4" fillId="0" borderId="9" xfId="1" quotePrefix="1" applyFont="1" applyFill="1" applyBorder="1" applyAlignment="1" applyProtection="1">
      <alignment horizontal="left"/>
    </xf>
    <xf numFmtId="3" fontId="4" fillId="0" borderId="9" xfId="1" applyNumberFormat="1" applyFont="1" applyFill="1" applyBorder="1" applyProtection="1"/>
    <xf numFmtId="0" fontId="4" fillId="0" borderId="9" xfId="1" applyFont="1" applyFill="1" applyBorder="1" applyAlignment="1" applyProtection="1"/>
    <xf numFmtId="37" fontId="4" fillId="0" borderId="9" xfId="1" applyNumberFormat="1" applyFont="1" applyFill="1" applyBorder="1" applyAlignment="1" applyProtection="1">
      <alignment horizontal="right"/>
    </xf>
    <xf numFmtId="0" fontId="4" fillId="0" borderId="9" xfId="1" applyFont="1" applyFill="1" applyBorder="1" applyAlignment="1" applyProtection="1">
      <alignment horizontal="left"/>
    </xf>
    <xf numFmtId="0" fontId="4" fillId="0" borderId="14" xfId="1" quotePrefix="1" applyFont="1" applyFill="1" applyBorder="1" applyAlignment="1" applyProtection="1"/>
    <xf numFmtId="3" fontId="4" fillId="0" borderId="14" xfId="1" applyNumberFormat="1" applyFont="1" applyFill="1" applyBorder="1" applyProtection="1"/>
    <xf numFmtId="37" fontId="4" fillId="0" borderId="14" xfId="1" applyNumberFormat="1" applyFont="1" applyFill="1" applyBorder="1" applyProtection="1"/>
    <xf numFmtId="0" fontId="4" fillId="0" borderId="9" xfId="1" applyFont="1" applyFill="1" applyBorder="1"/>
    <xf numFmtId="176" fontId="4" fillId="0" borderId="9" xfId="1" applyNumberFormat="1" applyFont="1" applyFill="1" applyBorder="1"/>
    <xf numFmtId="0" fontId="4" fillId="0" borderId="20" xfId="1" applyFont="1" applyFill="1" applyBorder="1" applyAlignment="1" applyProtection="1">
      <alignment horizontal="left"/>
    </xf>
    <xf numFmtId="0" fontId="4" fillId="0" borderId="20" xfId="1" applyFont="1" applyFill="1" applyBorder="1"/>
    <xf numFmtId="37" fontId="4" fillId="0" borderId="20" xfId="1" applyNumberFormat="1" applyFont="1" applyFill="1" applyBorder="1" applyProtection="1"/>
    <xf numFmtId="176" fontId="4" fillId="0" borderId="20" xfId="1" applyNumberFormat="1" applyFont="1" applyFill="1" applyBorder="1"/>
    <xf numFmtId="176" fontId="4" fillId="0" borderId="9" xfId="1" applyNumberFormat="1" applyFont="1" applyFill="1" applyBorder="1" applyProtection="1"/>
    <xf numFmtId="177" fontId="4" fillId="0" borderId="9" xfId="1" applyNumberFormat="1" applyFont="1" applyFill="1" applyBorder="1" applyProtection="1"/>
    <xf numFmtId="178" fontId="4" fillId="0" borderId="17" xfId="1" applyNumberFormat="1" applyFont="1" applyFill="1" applyBorder="1" applyAlignment="1" applyProtection="1">
      <alignment horizontal="right"/>
    </xf>
    <xf numFmtId="178" fontId="4" fillId="0" borderId="10" xfId="1" applyNumberFormat="1" applyFont="1" applyFill="1" applyBorder="1" applyAlignment="1" applyProtection="1">
      <alignment horizontal="right"/>
    </xf>
    <xf numFmtId="178" fontId="4" fillId="0" borderId="15" xfId="1" applyNumberFormat="1" applyFont="1" applyFill="1" applyBorder="1" applyAlignment="1" applyProtection="1">
      <alignment horizontal="right"/>
    </xf>
    <xf numFmtId="178" fontId="14" fillId="0" borderId="9" xfId="1" applyNumberFormat="1" applyFont="1" applyFill="1" applyBorder="1" applyProtection="1"/>
    <xf numFmtId="178" fontId="14" fillId="0" borderId="17" xfId="1" applyNumberFormat="1" applyFont="1" applyFill="1" applyBorder="1" applyProtection="1"/>
    <xf numFmtId="178" fontId="14" fillId="0" borderId="10" xfId="1" applyNumberFormat="1" applyFont="1" applyFill="1" applyBorder="1" applyProtection="1"/>
    <xf numFmtId="178" fontId="14" fillId="0" borderId="21" xfId="1" applyNumberFormat="1" applyFont="1" applyFill="1" applyBorder="1" applyProtection="1"/>
    <xf numFmtId="182" fontId="4" fillId="0" borderId="9" xfId="1" applyNumberFormat="1" applyFont="1" applyFill="1" applyBorder="1" applyProtection="1"/>
    <xf numFmtId="182" fontId="4" fillId="0" borderId="12" xfId="1" applyNumberFormat="1" applyFont="1" applyFill="1" applyBorder="1" applyAlignment="1" applyProtection="1">
      <alignment horizontal="right"/>
    </xf>
    <xf numFmtId="182" fontId="4" fillId="0" borderId="12" xfId="1" applyNumberFormat="1" applyFont="1" applyFill="1" applyBorder="1" applyProtection="1"/>
    <xf numFmtId="182" fontId="4" fillId="0" borderId="12" xfId="1" quotePrefix="1" applyNumberFormat="1" applyFont="1" applyFill="1" applyBorder="1" applyAlignment="1" applyProtection="1">
      <alignment horizontal="right"/>
    </xf>
    <xf numFmtId="182" fontId="4" fillId="0" borderId="16" xfId="1" applyNumberFormat="1" applyFont="1" applyFill="1" applyBorder="1" applyProtection="1"/>
    <xf numFmtId="182" fontId="4" fillId="0" borderId="17" xfId="1" applyNumberFormat="1" applyFont="1" applyFill="1" applyBorder="1" applyProtection="1"/>
    <xf numFmtId="182" fontId="4" fillId="0" borderId="18" xfId="1" applyNumberFormat="1" applyFont="1" applyFill="1" applyBorder="1" applyAlignment="1" applyProtection="1">
      <alignment horizontal="right"/>
    </xf>
    <xf numFmtId="182" fontId="4" fillId="0" borderId="10" xfId="1" applyNumberFormat="1" applyFont="1" applyFill="1" applyBorder="1" applyProtection="1"/>
    <xf numFmtId="182" fontId="4" fillId="0" borderId="21" xfId="1" applyNumberFormat="1" applyFont="1" applyFill="1" applyBorder="1" applyProtection="1"/>
    <xf numFmtId="182" fontId="4" fillId="0" borderId="22" xfId="1" applyNumberFormat="1" applyFont="1" applyFill="1" applyBorder="1" applyProtection="1"/>
    <xf numFmtId="0" fontId="14" fillId="0" borderId="17" xfId="2" applyFont="1" applyFill="1" applyBorder="1" applyAlignment="1" applyProtection="1">
      <alignment horizontal="center"/>
    </xf>
    <xf numFmtId="37" fontId="14" fillId="0" borderId="10" xfId="2" applyNumberFormat="1" applyFont="1" applyFill="1" applyBorder="1" applyProtection="1"/>
    <xf numFmtId="37" fontId="14" fillId="0" borderId="17" xfId="2" applyNumberFormat="1" applyFont="1" applyFill="1" applyBorder="1" applyProtection="1"/>
    <xf numFmtId="37" fontId="14" fillId="0" borderId="17" xfId="2" applyNumberFormat="1" applyFont="1" applyFill="1" applyBorder="1" applyAlignment="1" applyProtection="1">
      <alignment horizontal="right"/>
    </xf>
    <xf numFmtId="37" fontId="14" fillId="0" borderId="9" xfId="2" applyNumberFormat="1" applyFont="1" applyFill="1" applyBorder="1" applyProtection="1"/>
    <xf numFmtId="37" fontId="14" fillId="0" borderId="12" xfId="2" applyNumberFormat="1" applyFont="1" applyFill="1" applyBorder="1" applyProtection="1"/>
    <xf numFmtId="0" fontId="14" fillId="0" borderId="10" xfId="2" quotePrefix="1" applyFont="1" applyFill="1" applyBorder="1" applyAlignment="1" applyProtection="1">
      <alignment horizontal="distributed"/>
    </xf>
    <xf numFmtId="37" fontId="14" fillId="0" borderId="10" xfId="2" applyNumberFormat="1" applyFont="1" applyFill="1" applyBorder="1" applyAlignment="1" applyProtection="1">
      <alignment horizontal="right"/>
    </xf>
    <xf numFmtId="37" fontId="14" fillId="0" borderId="0" xfId="2" applyNumberFormat="1" applyFont="1" applyFill="1" applyBorder="1" applyProtection="1"/>
    <xf numFmtId="37" fontId="14" fillId="0" borderId="15" xfId="2" applyNumberFormat="1" applyFont="1" applyFill="1" applyBorder="1" applyProtection="1"/>
    <xf numFmtId="37" fontId="14" fillId="0" borderId="14" xfId="2" applyNumberFormat="1" applyFont="1" applyFill="1" applyBorder="1" applyProtection="1"/>
    <xf numFmtId="37" fontId="14" fillId="0" borderId="16" xfId="2" applyNumberFormat="1" applyFont="1" applyFill="1" applyBorder="1" applyProtection="1"/>
    <xf numFmtId="0" fontId="14" fillId="0" borderId="21" xfId="2" quotePrefix="1" applyFont="1" applyFill="1" applyBorder="1" applyAlignment="1" applyProtection="1">
      <alignment horizontal="distributed"/>
    </xf>
    <xf numFmtId="37" fontId="14" fillId="0" borderId="20" xfId="2" applyNumberFormat="1" applyFont="1" applyFill="1" applyBorder="1" applyProtection="1"/>
    <xf numFmtId="37" fontId="14" fillId="0" borderId="21" xfId="2" applyNumberFormat="1" applyFont="1" applyFill="1" applyBorder="1" applyProtection="1"/>
    <xf numFmtId="37" fontId="14" fillId="0" borderId="22" xfId="2" applyNumberFormat="1" applyFont="1" applyFill="1" applyBorder="1" applyProtection="1"/>
    <xf numFmtId="0" fontId="14" fillId="0" borderId="2" xfId="10" applyFont="1" applyFill="1" applyBorder="1" applyAlignment="1"/>
    <xf numFmtId="0" fontId="14" fillId="0" borderId="4" xfId="10" applyFont="1" applyFill="1" applyBorder="1" applyAlignment="1" applyProtection="1">
      <alignment horizontal="centerContinuous"/>
    </xf>
    <xf numFmtId="0" fontId="14" fillId="0" borderId="5" xfId="10" applyFont="1" applyFill="1" applyBorder="1" applyAlignment="1">
      <alignment horizontal="centerContinuous"/>
    </xf>
    <xf numFmtId="0" fontId="14" fillId="0" borderId="32" xfId="10" quotePrefix="1" applyFont="1" applyFill="1" applyBorder="1" applyAlignment="1" applyProtection="1">
      <alignment horizontal="centerContinuous"/>
    </xf>
    <xf numFmtId="0" fontId="14" fillId="0" borderId="33" xfId="10" applyFont="1" applyFill="1" applyBorder="1" applyAlignment="1">
      <alignment horizontal="centerContinuous"/>
    </xf>
    <xf numFmtId="0" fontId="14" fillId="0" borderId="8" xfId="10" quotePrefix="1" applyFont="1" applyFill="1" applyBorder="1" applyAlignment="1" applyProtection="1">
      <alignment horizontal="center"/>
    </xf>
    <xf numFmtId="0" fontId="14" fillId="0" borderId="14" xfId="10" quotePrefix="1" applyFont="1" applyFill="1" applyBorder="1" applyAlignment="1" applyProtection="1">
      <alignment horizontal="centerContinuous"/>
    </xf>
    <xf numFmtId="0" fontId="14" fillId="0" borderId="1" xfId="10" applyFont="1" applyFill="1" applyBorder="1" applyAlignment="1">
      <alignment horizontal="centerContinuous"/>
    </xf>
    <xf numFmtId="0" fontId="14" fillId="0" borderId="14" xfId="10" applyFont="1" applyFill="1" applyBorder="1" applyAlignment="1" applyProtection="1">
      <alignment horizontal="centerContinuous"/>
    </xf>
    <xf numFmtId="0" fontId="14" fillId="0" borderId="24" xfId="10" applyFont="1" applyFill="1" applyBorder="1" applyAlignment="1">
      <alignment horizontal="centerContinuous"/>
    </xf>
    <xf numFmtId="0" fontId="14" fillId="0" borderId="13" xfId="10" applyFont="1" applyFill="1" applyBorder="1"/>
    <xf numFmtId="0" fontId="14" fillId="0" borderId="14" xfId="10" applyFont="1" applyFill="1" applyBorder="1" applyAlignment="1" applyProtection="1">
      <alignment horizontal="distributed"/>
    </xf>
    <xf numFmtId="0" fontId="14" fillId="0" borderId="14" xfId="10" quotePrefix="1" applyFont="1" applyFill="1" applyBorder="1" applyAlignment="1" applyProtection="1">
      <alignment horizontal="distributed"/>
    </xf>
    <xf numFmtId="0" fontId="14" fillId="0" borderId="16" xfId="10" applyFont="1" applyFill="1" applyBorder="1" applyAlignment="1" applyProtection="1">
      <alignment horizontal="distributed"/>
    </xf>
    <xf numFmtId="0" fontId="14" fillId="0" borderId="8" xfId="10" quotePrefix="1" applyFont="1" applyFill="1" applyBorder="1" applyAlignment="1" applyProtection="1">
      <alignment horizontal="distributed"/>
    </xf>
    <xf numFmtId="178" fontId="14" fillId="0" borderId="10" xfId="10" applyNumberFormat="1" applyFont="1" applyFill="1" applyBorder="1" applyProtection="1"/>
    <xf numFmtId="178" fontId="14" fillId="0" borderId="9" xfId="10" applyNumberFormat="1" applyFont="1" applyFill="1" applyBorder="1" applyProtection="1"/>
    <xf numFmtId="180" fontId="14" fillId="0" borderId="10" xfId="10" applyNumberFormat="1" applyFont="1" applyFill="1" applyBorder="1" applyProtection="1"/>
    <xf numFmtId="180" fontId="14" fillId="0" borderId="18" xfId="10" applyNumberFormat="1" applyFont="1" applyFill="1" applyBorder="1" applyProtection="1"/>
    <xf numFmtId="0" fontId="14" fillId="0" borderId="8" xfId="10" applyFont="1" applyFill="1" applyBorder="1" applyAlignment="1" applyProtection="1">
      <alignment horizontal="distributed"/>
    </xf>
    <xf numFmtId="180" fontId="14" fillId="0" borderId="12" xfId="10" applyNumberFormat="1" applyFont="1" applyFill="1" applyBorder="1" applyProtection="1"/>
    <xf numFmtId="178" fontId="14" fillId="0" borderId="10" xfId="10" applyNumberFormat="1" applyFont="1" applyFill="1" applyBorder="1" applyAlignment="1" applyProtection="1">
      <alignment horizontal="right"/>
    </xf>
    <xf numFmtId="178" fontId="14" fillId="0" borderId="9" xfId="10" applyNumberFormat="1" applyFont="1" applyFill="1" applyBorder="1" applyAlignment="1" applyProtection="1">
      <alignment horizontal="right"/>
    </xf>
    <xf numFmtId="0" fontId="14" fillId="0" borderId="8" xfId="10" applyFont="1" applyFill="1" applyBorder="1" applyAlignment="1" applyProtection="1"/>
    <xf numFmtId="0" fontId="14" fillId="0" borderId="8" xfId="10" quotePrefix="1" applyFont="1" applyFill="1" applyBorder="1" applyAlignment="1" applyProtection="1">
      <alignment horizontal="left"/>
    </xf>
    <xf numFmtId="0" fontId="14" fillId="0" borderId="8" xfId="10" applyFont="1" applyFill="1" applyBorder="1" applyAlignment="1" applyProtection="1">
      <alignment horizontal="left" shrinkToFit="1"/>
    </xf>
    <xf numFmtId="0" fontId="14" fillId="0" borderId="19" xfId="10" quotePrefix="1" applyFont="1" applyFill="1" applyBorder="1" applyAlignment="1" applyProtection="1">
      <alignment shrinkToFit="1"/>
    </xf>
    <xf numFmtId="178" fontId="14" fillId="0" borderId="21" xfId="10" applyNumberFormat="1" applyFont="1" applyFill="1" applyBorder="1" applyProtection="1"/>
    <xf numFmtId="178" fontId="14" fillId="0" borderId="36" xfId="10" applyNumberFormat="1" applyFont="1" applyFill="1" applyBorder="1" applyProtection="1"/>
    <xf numFmtId="180" fontId="14" fillId="0" borderId="21" xfId="10" applyNumberFormat="1" applyFont="1" applyFill="1" applyBorder="1" applyProtection="1"/>
    <xf numFmtId="180" fontId="14" fillId="0" borderId="22" xfId="10" applyNumberFormat="1" applyFont="1" applyFill="1" applyBorder="1" applyProtection="1"/>
    <xf numFmtId="0" fontId="14" fillId="0" borderId="2" xfId="6" applyFont="1" applyFill="1" applyBorder="1"/>
    <xf numFmtId="0" fontId="14" fillId="0" borderId="4" xfId="6" applyFont="1" applyFill="1" applyBorder="1" applyAlignment="1" applyProtection="1">
      <alignment horizontal="centerContinuous"/>
    </xf>
    <xf numFmtId="0" fontId="14" fillId="0" borderId="5" xfId="6" applyFont="1" applyFill="1" applyBorder="1" applyAlignment="1">
      <alignment horizontal="centerContinuous"/>
    </xf>
    <xf numFmtId="0" fontId="14" fillId="0" borderId="32" xfId="6" applyFont="1" applyFill="1" applyBorder="1" applyAlignment="1" applyProtection="1">
      <alignment horizontal="centerContinuous"/>
    </xf>
    <xf numFmtId="0" fontId="14" fillId="0" borderId="33" xfId="6" applyFont="1" applyFill="1" applyBorder="1" applyAlignment="1">
      <alignment horizontal="centerContinuous"/>
    </xf>
    <xf numFmtId="0" fontId="14" fillId="0" borderId="8" xfId="6" applyFont="1" applyFill="1" applyBorder="1" applyAlignment="1" applyProtection="1">
      <alignment horizontal="center"/>
    </xf>
    <xf numFmtId="0" fontId="14" fillId="0" borderId="14" xfId="6" applyFont="1" applyFill="1" applyBorder="1" applyAlignment="1" applyProtection="1">
      <alignment horizontal="centerContinuous"/>
    </xf>
    <xf numFmtId="0" fontId="14" fillId="0" borderId="1" xfId="6" applyFont="1" applyFill="1" applyBorder="1" applyAlignment="1">
      <alignment horizontal="centerContinuous"/>
    </xf>
    <xf numFmtId="0" fontId="14" fillId="0" borderId="24" xfId="6" applyFont="1" applyFill="1" applyBorder="1" applyAlignment="1">
      <alignment horizontal="centerContinuous"/>
    </xf>
    <xf numFmtId="0" fontId="14" fillId="0" borderId="13" xfId="6" applyFont="1" applyFill="1" applyBorder="1"/>
    <xf numFmtId="0" fontId="14" fillId="0" borderId="14" xfId="6" applyFont="1" applyFill="1" applyBorder="1" applyAlignment="1" applyProtection="1">
      <alignment horizontal="distributed"/>
    </xf>
    <xf numFmtId="0" fontId="14" fillId="0" borderId="14" xfId="6" applyFont="1" applyFill="1" applyBorder="1" applyAlignment="1" applyProtection="1">
      <alignment horizontal="center"/>
    </xf>
    <xf numFmtId="0" fontId="14" fillId="0" borderId="16" xfId="6" applyFont="1" applyFill="1" applyBorder="1" applyAlignment="1" applyProtection="1">
      <alignment horizontal="center"/>
    </xf>
    <xf numFmtId="0" fontId="14" fillId="0" borderId="8" xfId="6" quotePrefix="1" applyFont="1" applyFill="1" applyBorder="1" applyAlignment="1" applyProtection="1">
      <alignment horizontal="distributed"/>
    </xf>
    <xf numFmtId="178" fontId="14" fillId="0" borderId="9" xfId="6" applyNumberFormat="1" applyFont="1" applyFill="1" applyBorder="1" applyProtection="1"/>
    <xf numFmtId="181" fontId="14" fillId="0" borderId="9" xfId="6" applyNumberFormat="1" applyFont="1" applyFill="1" applyBorder="1" applyProtection="1"/>
    <xf numFmtId="181" fontId="14" fillId="0" borderId="18" xfId="6" applyNumberFormat="1" applyFont="1" applyFill="1" applyBorder="1" applyProtection="1"/>
    <xf numFmtId="0" fontId="14" fillId="0" borderId="8" xfId="6" applyFont="1" applyFill="1" applyBorder="1" applyAlignment="1" applyProtection="1">
      <alignment horizontal="distributed"/>
    </xf>
    <xf numFmtId="181" fontId="14" fillId="0" borderId="12" xfId="6" applyNumberFormat="1" applyFont="1" applyFill="1" applyBorder="1" applyProtection="1"/>
    <xf numFmtId="178" fontId="14" fillId="0" borderId="9" xfId="6" applyNumberFormat="1" applyFont="1" applyFill="1" applyBorder="1" applyAlignment="1" applyProtection="1">
      <alignment horizontal="right"/>
    </xf>
    <xf numFmtId="0" fontId="14" fillId="0" borderId="8" xfId="6" applyFont="1" applyFill="1" applyBorder="1" applyAlignment="1" applyProtection="1"/>
    <xf numFmtId="0" fontId="14" fillId="0" borderId="8" xfId="6" quotePrefix="1" applyFont="1" applyFill="1" applyBorder="1" applyAlignment="1" applyProtection="1">
      <alignment horizontal="left"/>
    </xf>
    <xf numFmtId="0" fontId="14" fillId="0" borderId="8" xfId="6" applyFont="1" applyFill="1" applyBorder="1" applyAlignment="1" applyProtection="1">
      <alignment horizontal="left" shrinkToFit="1"/>
    </xf>
    <xf numFmtId="181" fontId="14" fillId="0" borderId="10" xfId="6" applyNumberFormat="1" applyFont="1" applyFill="1" applyBorder="1" applyProtection="1"/>
    <xf numFmtId="0" fontId="14" fillId="0" borderId="19" xfId="6" quotePrefix="1" applyFont="1" applyFill="1" applyBorder="1" applyAlignment="1" applyProtection="1">
      <alignment shrinkToFit="1"/>
    </xf>
    <xf numFmtId="178" fontId="14" fillId="0" borderId="21" xfId="6" applyNumberFormat="1" applyFont="1" applyFill="1" applyBorder="1" applyProtection="1"/>
    <xf numFmtId="178" fontId="14" fillId="0" borderId="36" xfId="6" applyNumberFormat="1" applyFont="1" applyFill="1" applyBorder="1" applyProtection="1"/>
    <xf numFmtId="181" fontId="14" fillId="0" borderId="21" xfId="6" applyNumberFormat="1" applyFont="1" applyFill="1" applyBorder="1" applyProtection="1"/>
    <xf numFmtId="181" fontId="14" fillId="0" borderId="22" xfId="6" applyNumberFormat="1" applyFont="1" applyFill="1" applyBorder="1" applyProtection="1"/>
    <xf numFmtId="0" fontId="14" fillId="0" borderId="2" xfId="9" applyFont="1" applyFill="1" applyBorder="1"/>
    <xf numFmtId="0" fontId="14" fillId="0" borderId="4" xfId="9" applyFont="1" applyFill="1" applyBorder="1" applyAlignment="1" applyProtection="1">
      <alignment horizontal="centerContinuous"/>
    </xf>
    <xf numFmtId="0" fontId="14" fillId="0" borderId="4" xfId="9" applyFont="1" applyFill="1" applyBorder="1" applyAlignment="1">
      <alignment horizontal="centerContinuous"/>
    </xf>
    <xf numFmtId="0" fontId="14" fillId="0" borderId="5" xfId="9" applyFont="1" applyFill="1" applyBorder="1" applyAlignment="1">
      <alignment horizontal="centerContinuous"/>
    </xf>
    <xf numFmtId="0" fontId="14" fillId="0" borderId="4" xfId="9" quotePrefix="1" applyFont="1" applyFill="1" applyBorder="1" applyAlignment="1" applyProtection="1">
      <alignment horizontal="centerContinuous"/>
    </xf>
    <xf numFmtId="0" fontId="14" fillId="0" borderId="23" xfId="9" applyFont="1" applyFill="1" applyBorder="1" applyAlignment="1">
      <alignment horizontal="centerContinuous"/>
    </xf>
    <xf numFmtId="0" fontId="14" fillId="0" borderId="8" xfId="9" applyFont="1" applyFill="1" applyBorder="1"/>
    <xf numFmtId="0" fontId="14" fillId="0" borderId="9" xfId="9" applyFont="1" applyFill="1" applyBorder="1"/>
    <xf numFmtId="0" fontId="15" fillId="0" borderId="9" xfId="9" applyFont="1" applyFill="1" applyBorder="1"/>
    <xf numFmtId="0" fontId="14" fillId="0" borderId="9" xfId="9" quotePrefix="1" applyFont="1" applyFill="1" applyBorder="1" applyAlignment="1" applyProtection="1">
      <alignment horizontal="distributed"/>
    </xf>
    <xf numFmtId="0" fontId="14" fillId="0" borderId="9" xfId="9" applyFont="1" applyFill="1" applyBorder="1" applyAlignment="1" applyProtection="1">
      <alignment horizontal="distributed"/>
    </xf>
    <xf numFmtId="0" fontId="14" fillId="0" borderId="9" xfId="9" quotePrefix="1" applyFont="1" applyFill="1" applyBorder="1" applyAlignment="1" applyProtection="1">
      <alignment horizontal="centerContinuous"/>
    </xf>
    <xf numFmtId="0" fontId="14" fillId="0" borderId="9" xfId="9" applyFont="1" applyFill="1" applyBorder="1" applyAlignment="1" applyProtection="1">
      <alignment horizontal="centerContinuous"/>
    </xf>
    <xf numFmtId="0" fontId="14" fillId="0" borderId="12" xfId="9" applyFont="1" applyFill="1" applyBorder="1" applyAlignment="1" applyProtection="1">
      <alignment horizontal="centerContinuous"/>
    </xf>
    <xf numFmtId="0" fontId="14" fillId="0" borderId="8" xfId="9" quotePrefix="1" applyFont="1" applyFill="1" applyBorder="1" applyAlignment="1" applyProtection="1">
      <alignment horizontal="centerContinuous"/>
    </xf>
    <xf numFmtId="0" fontId="14" fillId="0" borderId="9" xfId="9" quotePrefix="1" applyFont="1" applyFill="1" applyBorder="1" applyAlignment="1" applyProtection="1">
      <alignment horizontal="left"/>
    </xf>
    <xf numFmtId="0" fontId="14" fillId="0" borderId="9" xfId="9" applyFont="1" applyFill="1" applyBorder="1" applyAlignment="1" applyProtection="1">
      <alignment horizontal="left"/>
    </xf>
    <xf numFmtId="0" fontId="14" fillId="0" borderId="12" xfId="9" applyFont="1" applyFill="1" applyBorder="1"/>
    <xf numFmtId="0" fontId="14" fillId="0" borderId="13" xfId="9" applyFont="1" applyFill="1" applyBorder="1"/>
    <xf numFmtId="0" fontId="14" fillId="0" borderId="14" xfId="9" quotePrefix="1" applyFont="1" applyFill="1" applyBorder="1" applyAlignment="1" applyProtection="1">
      <alignment horizontal="centerContinuous"/>
    </xf>
    <xf numFmtId="0" fontId="14" fillId="0" borderId="14" xfId="9" applyFont="1" applyFill="1" applyBorder="1" applyAlignment="1" applyProtection="1">
      <alignment horizontal="left"/>
    </xf>
    <xf numFmtId="0" fontId="14" fillId="0" borderId="14" xfId="9" applyFont="1" applyFill="1" applyBorder="1" applyAlignment="1" applyProtection="1">
      <alignment horizontal="centerContinuous"/>
    </xf>
    <xf numFmtId="0" fontId="14" fillId="0" borderId="16" xfId="9" applyFont="1" applyFill="1" applyBorder="1" applyAlignment="1" applyProtection="1">
      <alignment horizontal="centerContinuous"/>
    </xf>
    <xf numFmtId="0" fontId="14" fillId="0" borderId="8" xfId="9" applyFont="1" applyFill="1" applyBorder="1" applyAlignment="1" applyProtection="1">
      <alignment horizontal="left"/>
    </xf>
    <xf numFmtId="178" fontId="14" fillId="0" borderId="9" xfId="9" applyNumberFormat="1" applyFont="1" applyFill="1" applyBorder="1" applyProtection="1"/>
    <xf numFmtId="178" fontId="14" fillId="0" borderId="12" xfId="9" applyNumberFormat="1" applyFont="1" applyFill="1" applyBorder="1" applyProtection="1"/>
    <xf numFmtId="178" fontId="14" fillId="0" borderId="9" xfId="9" applyNumberFormat="1" applyFont="1" applyFill="1" applyBorder="1"/>
    <xf numFmtId="178" fontId="14" fillId="0" borderId="12" xfId="9" applyNumberFormat="1" applyFont="1" applyFill="1" applyBorder="1"/>
    <xf numFmtId="178" fontId="14" fillId="0" borderId="9" xfId="9" applyNumberFormat="1" applyFont="1" applyFill="1" applyBorder="1" applyAlignment="1" applyProtection="1">
      <alignment horizontal="right"/>
    </xf>
    <xf numFmtId="0" fontId="14" fillId="0" borderId="19" xfId="9" quotePrefix="1" applyFont="1" applyFill="1" applyBorder="1" applyAlignment="1" applyProtection="1">
      <alignment horizontal="centerContinuous"/>
    </xf>
    <xf numFmtId="178" fontId="14" fillId="0" borderId="20" xfId="9" applyNumberFormat="1" applyFont="1" applyFill="1" applyBorder="1" applyProtection="1"/>
    <xf numFmtId="178" fontId="14" fillId="0" borderId="21" xfId="9" applyNumberFormat="1" applyFont="1" applyFill="1" applyBorder="1" applyProtection="1"/>
    <xf numFmtId="178" fontId="14" fillId="0" borderId="22" xfId="9" applyNumberFormat="1" applyFont="1" applyFill="1" applyBorder="1" applyProtection="1"/>
    <xf numFmtId="0" fontId="4" fillId="0" borderId="0" xfId="11" quotePrefix="1" applyFont="1" applyFill="1" applyAlignment="1" applyProtection="1">
      <alignment horizontal="left"/>
    </xf>
    <xf numFmtId="0" fontId="4" fillId="0" borderId="0" xfId="11" applyFont="1" applyFill="1"/>
    <xf numFmtId="3" fontId="4" fillId="0" borderId="0" xfId="11" applyNumberFormat="1" applyFont="1" applyFill="1" applyAlignment="1"/>
    <xf numFmtId="0" fontId="4" fillId="0" borderId="1" xfId="11" applyFont="1" applyFill="1" applyBorder="1"/>
    <xf numFmtId="0" fontId="4" fillId="0" borderId="1" xfId="11" applyFont="1" applyFill="1" applyBorder="1" applyAlignment="1" applyProtection="1">
      <alignment horizontal="left"/>
    </xf>
    <xf numFmtId="0" fontId="4" fillId="0" borderId="1" xfId="11" applyFont="1" applyFill="1" applyBorder="1" applyAlignment="1" applyProtection="1">
      <alignment horizontal="right"/>
    </xf>
    <xf numFmtId="0" fontId="4" fillId="0" borderId="0" xfId="11" applyFont="1" applyFill="1" applyBorder="1"/>
    <xf numFmtId="3" fontId="4" fillId="0" borderId="9" xfId="11" applyNumberFormat="1" applyFont="1" applyFill="1" applyBorder="1" applyAlignment="1"/>
    <xf numFmtId="0" fontId="4" fillId="0" borderId="14" xfId="11" applyFont="1" applyFill="1" applyBorder="1" applyAlignment="1">
      <alignment horizontal="centerContinuous"/>
    </xf>
    <xf numFmtId="0" fontId="4" fillId="0" borderId="9" xfId="11" applyFont="1" applyFill="1" applyBorder="1" applyAlignment="1">
      <alignment horizontal="centerContinuous"/>
    </xf>
    <xf numFmtId="0" fontId="6" fillId="0" borderId="26" xfId="11" applyFont="1" applyFill="1" applyBorder="1" applyAlignment="1" applyProtection="1">
      <alignment horizontal="centerContinuous"/>
    </xf>
    <xf numFmtId="0" fontId="6" fillId="0" borderId="42" xfId="11" applyFont="1" applyFill="1" applyBorder="1" applyAlignment="1">
      <alignment horizontal="centerContinuous"/>
    </xf>
    <xf numFmtId="0" fontId="4" fillId="0" borderId="9" xfId="11" applyFont="1" applyFill="1" applyBorder="1" applyAlignment="1" applyProtection="1">
      <alignment horizontal="centerContinuous" wrapText="1"/>
    </xf>
    <xf numFmtId="0" fontId="6" fillId="0" borderId="9" xfId="11" quotePrefix="1" applyFont="1" applyFill="1" applyBorder="1" applyAlignment="1" applyProtection="1">
      <alignment horizontal="center"/>
    </xf>
    <xf numFmtId="0" fontId="6" fillId="0" borderId="17" xfId="11" quotePrefix="1" applyFont="1" applyFill="1" applyBorder="1" applyAlignment="1" applyProtection="1">
      <alignment horizontal="centerContinuous"/>
    </xf>
    <xf numFmtId="0" fontId="6" fillId="0" borderId="17" xfId="11" applyFont="1" applyFill="1" applyBorder="1" applyAlignment="1">
      <alignment horizontal="centerContinuous"/>
    </xf>
    <xf numFmtId="0" fontId="6" fillId="0" borderId="35" xfId="11" quotePrefix="1" applyFont="1" applyFill="1" applyBorder="1" applyAlignment="1" applyProtection="1">
      <alignment horizontal="centerContinuous"/>
    </xf>
    <xf numFmtId="0" fontId="6" fillId="0" borderId="14" xfId="11" applyFont="1" applyFill="1" applyBorder="1"/>
    <xf numFmtId="0" fontId="6" fillId="0" borderId="15" xfId="11" quotePrefix="1" applyFont="1" applyFill="1" applyBorder="1" applyAlignment="1" applyProtection="1">
      <alignment horizontal="centerContinuous"/>
    </xf>
    <xf numFmtId="0" fontId="6" fillId="0" borderId="45" xfId="11" applyFont="1" applyFill="1" applyBorder="1"/>
    <xf numFmtId="37" fontId="4" fillId="0" borderId="0" xfId="11" applyNumberFormat="1" applyFont="1" applyFill="1" applyBorder="1" applyProtection="1"/>
    <xf numFmtId="38" fontId="4" fillId="0" borderId="0" xfId="3" applyFont="1" applyFill="1"/>
    <xf numFmtId="3" fontId="4" fillId="0" borderId="0" xfId="11" applyNumberFormat="1" applyFont="1" applyFill="1"/>
    <xf numFmtId="3" fontId="4" fillId="0" borderId="9" xfId="11" applyNumberFormat="1" applyFont="1" applyFill="1" applyBorder="1" applyAlignment="1">
      <alignment horizontal="center"/>
    </xf>
    <xf numFmtId="3" fontId="4" fillId="0" borderId="0" xfId="11" applyNumberFormat="1" applyFont="1" applyFill="1" applyBorder="1" applyAlignment="1"/>
    <xf numFmtId="0" fontId="4" fillId="0" borderId="0" xfId="11" applyFont="1" applyFill="1" applyBorder="1" applyAlignment="1" applyProtection="1">
      <alignment horizontal="left"/>
    </xf>
    <xf numFmtId="3" fontId="4" fillId="0" borderId="0" xfId="11" applyNumberFormat="1" applyFont="1" applyFill="1" applyBorder="1" applyAlignment="1" applyProtection="1"/>
    <xf numFmtId="178" fontId="7" fillId="0" borderId="0" xfId="11" applyNumberFormat="1" applyFont="1" applyFill="1"/>
    <xf numFmtId="182" fontId="7" fillId="0" borderId="0" xfId="11" applyNumberFormat="1" applyFont="1" applyFill="1"/>
    <xf numFmtId="0" fontId="4" fillId="0" borderId="0" xfId="15" quotePrefix="1" applyFont="1" applyFill="1" applyAlignment="1" applyProtection="1">
      <alignment horizontal="left"/>
    </xf>
    <xf numFmtId="0" fontId="4" fillId="0" borderId="0" xfId="15" applyFont="1"/>
    <xf numFmtId="3" fontId="4" fillId="0" borderId="0" xfId="15" applyNumberFormat="1" applyFont="1"/>
    <xf numFmtId="0" fontId="4" fillId="0" borderId="0" xfId="15" applyFont="1" applyBorder="1"/>
    <xf numFmtId="0" fontId="4" fillId="0" borderId="1" xfId="15" applyFont="1" applyBorder="1"/>
    <xf numFmtId="3" fontId="4" fillId="0" borderId="1" xfId="15" applyNumberFormat="1" applyFont="1" applyBorder="1" applyAlignment="1" applyProtection="1">
      <alignment horizontal="left"/>
    </xf>
    <xf numFmtId="3" fontId="4" fillId="0" borderId="1" xfId="15" applyNumberFormat="1" applyFont="1" applyBorder="1" applyAlignment="1" applyProtection="1">
      <alignment horizontal="right"/>
    </xf>
    <xf numFmtId="0" fontId="4" fillId="0" borderId="1" xfId="15" applyFont="1" applyBorder="1" applyAlignment="1" applyProtection="1">
      <alignment horizontal="left"/>
    </xf>
    <xf numFmtId="0" fontId="4" fillId="0" borderId="13" xfId="15" applyFont="1" applyBorder="1"/>
    <xf numFmtId="0" fontId="4" fillId="0" borderId="8" xfId="15" applyFont="1" applyBorder="1" applyAlignment="1" applyProtection="1">
      <alignment horizontal="left"/>
    </xf>
    <xf numFmtId="0" fontId="4" fillId="0" borderId="8" xfId="15" quotePrefix="1" applyFont="1" applyBorder="1" applyAlignment="1" applyProtection="1">
      <alignment horizontal="centerContinuous"/>
    </xf>
    <xf numFmtId="0" fontId="4" fillId="0" borderId="19" xfId="15" applyFont="1" applyBorder="1" applyAlignment="1" applyProtection="1">
      <alignment horizontal="left"/>
    </xf>
    <xf numFmtId="0" fontId="4" fillId="0" borderId="0" xfId="15" applyFont="1" applyAlignment="1" applyProtection="1">
      <alignment horizontal="left"/>
    </xf>
    <xf numFmtId="0" fontId="11" fillId="0" borderId="0" xfId="15"/>
    <xf numFmtId="37" fontId="7" fillId="0" borderId="0" xfId="15" applyNumberFormat="1" applyFont="1"/>
    <xf numFmtId="1" fontId="4" fillId="0" borderId="0" xfId="15" applyNumberFormat="1" applyFont="1" applyAlignment="1" applyProtection="1">
      <alignment horizontal="left"/>
    </xf>
    <xf numFmtId="0" fontId="4" fillId="0" borderId="1" xfId="15" quotePrefix="1" applyFont="1" applyBorder="1" applyAlignment="1" applyProtection="1">
      <alignment horizontal="left"/>
    </xf>
    <xf numFmtId="0" fontId="4" fillId="0" borderId="1" xfId="15" quotePrefix="1" applyFont="1" applyBorder="1" applyAlignment="1" applyProtection="1">
      <alignment horizontal="right"/>
    </xf>
    <xf numFmtId="0" fontId="4" fillId="0" borderId="2" xfId="15" applyFont="1" applyBorder="1"/>
    <xf numFmtId="0" fontId="4" fillId="0" borderId="3" xfId="15" applyFont="1" applyBorder="1"/>
    <xf numFmtId="0" fontId="4" fillId="0" borderId="0" xfId="15" quotePrefix="1" applyFont="1" applyBorder="1" applyAlignment="1" applyProtection="1">
      <alignment horizontal="centerContinuous"/>
    </xf>
    <xf numFmtId="0" fontId="4" fillId="0" borderId="9" xfId="15" applyFont="1" applyBorder="1" applyAlignment="1" applyProtection="1">
      <alignment horizontal="center"/>
    </xf>
    <xf numFmtId="0" fontId="4" fillId="0" borderId="9" xfId="15" quotePrefix="1" applyFont="1" applyBorder="1" applyAlignment="1" applyProtection="1">
      <alignment horizontal="distributed"/>
    </xf>
    <xf numFmtId="0" fontId="4" fillId="0" borderId="12" xfId="15" applyFont="1" applyBorder="1" applyAlignment="1" applyProtection="1">
      <alignment horizontal="distributed"/>
    </xf>
    <xf numFmtId="0" fontId="4" fillId="0" borderId="14" xfId="15" applyFont="1" applyBorder="1" applyAlignment="1" applyProtection="1">
      <alignment horizontal="center"/>
    </xf>
    <xf numFmtId="0" fontId="4" fillId="0" borderId="14" xfId="15" applyFont="1" applyBorder="1" applyAlignment="1" applyProtection="1">
      <alignment horizontal="center" shrinkToFit="1"/>
    </xf>
    <xf numFmtId="0" fontId="4" fillId="0" borderId="14" xfId="15" quotePrefix="1" applyFont="1" applyBorder="1" applyAlignment="1" applyProtection="1">
      <alignment horizontal="distributed"/>
    </xf>
    <xf numFmtId="0" fontId="4" fillId="0" borderId="14" xfId="15" quotePrefix="1" applyFont="1" applyBorder="1" applyAlignment="1" applyProtection="1">
      <alignment horizontal="center"/>
    </xf>
    <xf numFmtId="0" fontId="4" fillId="0" borderId="16" xfId="15" applyFont="1" applyBorder="1" applyAlignment="1" applyProtection="1">
      <alignment horizontal="distributed"/>
    </xf>
    <xf numFmtId="0" fontId="4" fillId="0" borderId="8" xfId="15" quotePrefix="1" applyFont="1" applyBorder="1" applyAlignment="1" applyProtection="1">
      <alignment horizontal="left"/>
    </xf>
    <xf numFmtId="0" fontId="4" fillId="0" borderId="0" xfId="15" applyFont="1" applyBorder="1" applyAlignment="1" applyProtection="1">
      <alignment horizontal="left"/>
    </xf>
    <xf numFmtId="0" fontId="4" fillId="0" borderId="13" xfId="15" applyFont="1" applyBorder="1" applyAlignment="1" applyProtection="1">
      <alignment horizontal="left"/>
    </xf>
    <xf numFmtId="0" fontId="4" fillId="0" borderId="27" xfId="15" applyFont="1" applyBorder="1" applyAlignment="1" applyProtection="1">
      <alignment horizontal="center"/>
    </xf>
    <xf numFmtId="0" fontId="4" fillId="0" borderId="15" xfId="15" quotePrefix="1" applyFont="1" applyBorder="1" applyAlignment="1" applyProtection="1">
      <alignment horizontal="center"/>
    </xf>
    <xf numFmtId="0" fontId="4" fillId="0" borderId="31" xfId="15" applyFont="1" applyBorder="1" applyAlignment="1" applyProtection="1">
      <alignment horizontal="center"/>
    </xf>
    <xf numFmtId="0" fontId="4" fillId="0" borderId="20" xfId="15" quotePrefix="1" applyFont="1" applyBorder="1" applyAlignment="1" applyProtection="1">
      <alignment horizontal="center"/>
    </xf>
    <xf numFmtId="0" fontId="9" fillId="0" borderId="0" xfId="15" quotePrefix="1" applyFont="1" applyAlignment="1" applyProtection="1">
      <alignment horizontal="left"/>
    </xf>
    <xf numFmtId="0" fontId="9" fillId="0" borderId="0" xfId="15" applyFont="1" applyAlignment="1" applyProtection="1">
      <alignment horizontal="left"/>
    </xf>
    <xf numFmtId="0" fontId="9" fillId="0" borderId="0" xfId="15" applyFont="1"/>
    <xf numFmtId="37" fontId="7" fillId="0" borderId="0" xfId="15" applyNumberFormat="1" applyFont="1" applyBorder="1" applyProtection="1"/>
    <xf numFmtId="180" fontId="7" fillId="0" borderId="0" xfId="15" applyNumberFormat="1" applyFont="1" applyBorder="1" applyProtection="1"/>
    <xf numFmtId="0" fontId="4" fillId="0" borderId="8" xfId="15" quotePrefix="1" applyFont="1" applyBorder="1" applyAlignment="1" applyProtection="1">
      <alignment horizontal="center"/>
    </xf>
    <xf numFmtId="0" fontId="4" fillId="0" borderId="9" xfId="15" applyFont="1" applyFill="1" applyBorder="1" applyAlignment="1" applyProtection="1">
      <alignment horizontal="center"/>
    </xf>
    <xf numFmtId="0" fontId="4" fillId="0" borderId="9" xfId="15" quotePrefix="1" applyFont="1" applyFill="1" applyBorder="1" applyAlignment="1" applyProtection="1">
      <alignment horizontal="distributed"/>
    </xf>
    <xf numFmtId="0" fontId="4" fillId="0" borderId="12" xfId="15" applyFont="1" applyBorder="1" applyAlignment="1" applyProtection="1">
      <alignment horizontal="center"/>
    </xf>
    <xf numFmtId="0" fontId="4" fillId="0" borderId="16" xfId="15" applyFont="1" applyBorder="1" applyAlignment="1" applyProtection="1">
      <alignment horizontal="center"/>
    </xf>
    <xf numFmtId="0" fontId="16" fillId="0" borderId="0" xfId="15" applyFont="1" applyAlignment="1">
      <alignment vertical="center"/>
    </xf>
    <xf numFmtId="0" fontId="16" fillId="0" borderId="0" xfId="15" applyFont="1" applyBorder="1" applyAlignment="1">
      <alignment vertical="center"/>
    </xf>
    <xf numFmtId="0" fontId="4" fillId="0" borderId="0" xfId="13" quotePrefix="1" applyFont="1" applyFill="1" applyAlignment="1" applyProtection="1">
      <alignment horizontal="left"/>
    </xf>
    <xf numFmtId="0" fontId="4" fillId="0" borderId="0" xfId="13" applyFont="1" applyAlignment="1" applyProtection="1">
      <alignment horizontal="left"/>
    </xf>
    <xf numFmtId="0" fontId="4" fillId="0" borderId="36" xfId="13" quotePrefix="1" applyFont="1" applyBorder="1" applyAlignment="1" applyProtection="1">
      <alignment horizontal="left"/>
    </xf>
    <xf numFmtId="0" fontId="4" fillId="0" borderId="36" xfId="13" applyFont="1" applyBorder="1" applyAlignment="1" applyProtection="1">
      <alignment horizontal="left"/>
    </xf>
    <xf numFmtId="0" fontId="4" fillId="0" borderId="36" xfId="13" applyFont="1" applyBorder="1"/>
    <xf numFmtId="0" fontId="4" fillId="0" borderId="36" xfId="13" applyFont="1" applyBorder="1" applyAlignment="1" applyProtection="1">
      <alignment horizontal="right"/>
    </xf>
    <xf numFmtId="0" fontId="4" fillId="0" borderId="0" xfId="13" applyFont="1"/>
    <xf numFmtId="0" fontId="4" fillId="0" borderId="0" xfId="13" applyFont="1" applyFill="1"/>
    <xf numFmtId="0" fontId="9" fillId="0" borderId="0" xfId="13" quotePrefix="1" applyFont="1" applyFill="1" applyAlignment="1" applyProtection="1">
      <alignment horizontal="left"/>
    </xf>
    <xf numFmtId="37" fontId="9" fillId="0" borderId="0" xfId="13" applyNumberFormat="1" applyFont="1" applyFill="1" applyProtection="1"/>
    <xf numFmtId="37" fontId="9" fillId="0" borderId="0" xfId="13" applyNumberFormat="1" applyFont="1" applyProtection="1"/>
    <xf numFmtId="0" fontId="9" fillId="0" borderId="0" xfId="13" applyFont="1"/>
    <xf numFmtId="0" fontId="3" fillId="0" borderId="0" xfId="13"/>
    <xf numFmtId="37" fontId="4" fillId="0" borderId="0" xfId="13" applyNumberFormat="1" applyFont="1" applyProtection="1"/>
    <xf numFmtId="0" fontId="4" fillId="0" borderId="0" xfId="14" quotePrefix="1" applyFont="1" applyFill="1" applyAlignment="1" applyProtection="1">
      <alignment horizontal="left"/>
    </xf>
    <xf numFmtId="0" fontId="4" fillId="0" borderId="0" xfId="14" applyFont="1"/>
    <xf numFmtId="0" fontId="4" fillId="0" borderId="0" xfId="14" applyFont="1" applyBorder="1"/>
    <xf numFmtId="0" fontId="4" fillId="0" borderId="0" xfId="14" quotePrefix="1" applyFont="1" applyAlignment="1" applyProtection="1">
      <alignment horizontal="left"/>
    </xf>
    <xf numFmtId="0" fontId="4" fillId="0" borderId="1" xfId="14" applyFont="1" applyBorder="1"/>
    <xf numFmtId="0" fontId="4" fillId="0" borderId="1" xfId="14" applyFont="1" applyBorder="1" applyAlignment="1" applyProtection="1">
      <alignment horizontal="left"/>
    </xf>
    <xf numFmtId="0" fontId="4" fillId="0" borderId="1" xfId="14" applyFont="1" applyBorder="1" applyAlignment="1" applyProtection="1">
      <alignment horizontal="right"/>
    </xf>
    <xf numFmtId="0" fontId="4" fillId="0" borderId="0" xfId="14" quotePrefix="1" applyFont="1" applyBorder="1" applyAlignment="1" applyProtection="1">
      <alignment horizontal="centerContinuous"/>
    </xf>
    <xf numFmtId="37" fontId="4" fillId="0" borderId="0" xfId="14" applyNumberFormat="1" applyFont="1" applyFill="1" applyBorder="1" applyProtection="1"/>
    <xf numFmtId="0" fontId="4" fillId="0" borderId="0" xfId="14" applyFont="1" applyFill="1"/>
    <xf numFmtId="0" fontId="4" fillId="0" borderId="1" xfId="14" applyFont="1" applyFill="1" applyBorder="1"/>
    <xf numFmtId="0" fontId="4" fillId="0" borderId="1" xfId="14" applyFont="1" applyFill="1" applyBorder="1" applyAlignment="1" applyProtection="1">
      <alignment horizontal="left"/>
    </xf>
    <xf numFmtId="0" fontId="4" fillId="0" borderId="1" xfId="14" applyFont="1" applyFill="1" applyBorder="1" applyAlignment="1" applyProtection="1">
      <alignment horizontal="right"/>
    </xf>
    <xf numFmtId="37" fontId="4" fillId="0" borderId="0" xfId="14" applyNumberFormat="1" applyFont="1" applyFill="1" applyBorder="1" applyAlignment="1" applyProtection="1">
      <alignment horizontal="right"/>
    </xf>
    <xf numFmtId="0" fontId="4" fillId="0" borderId="3" xfId="14" applyFont="1" applyBorder="1"/>
    <xf numFmtId="0" fontId="4" fillId="0" borderId="0" xfId="1" quotePrefix="1" applyFont="1" applyAlignment="1" applyProtection="1">
      <alignment horizontal="left"/>
    </xf>
    <xf numFmtId="186" fontId="4" fillId="0" borderId="0" xfId="14" applyNumberFormat="1" applyFont="1"/>
    <xf numFmtId="178" fontId="7" fillId="0" borderId="0" xfId="14" applyNumberFormat="1" applyFont="1" applyFill="1" applyBorder="1" applyProtection="1"/>
    <xf numFmtId="181" fontId="7" fillId="0" borderId="0" xfId="14" applyNumberFormat="1" applyFont="1" applyFill="1" applyBorder="1" applyProtection="1"/>
    <xf numFmtId="181" fontId="4" fillId="0" borderId="0" xfId="14" applyNumberFormat="1" applyFont="1"/>
    <xf numFmtId="182" fontId="7" fillId="0" borderId="0" xfId="14" applyNumberFormat="1" applyFont="1"/>
    <xf numFmtId="182" fontId="7" fillId="0" borderId="0" xfId="14" applyNumberFormat="1" applyFont="1" applyAlignment="1">
      <alignment horizontal="right"/>
    </xf>
    <xf numFmtId="182" fontId="7" fillId="0" borderId="0" xfId="14" applyNumberFormat="1" applyFont="1" applyBorder="1" applyAlignment="1" applyProtection="1">
      <alignment horizontal="right"/>
    </xf>
    <xf numFmtId="0" fontId="4" fillId="0" borderId="0" xfId="12" quotePrefix="1" applyFont="1" applyFill="1" applyAlignment="1" applyProtection="1">
      <alignment horizontal="left"/>
    </xf>
    <xf numFmtId="0" fontId="4" fillId="0" borderId="0" xfId="12" applyFont="1"/>
    <xf numFmtId="0" fontId="4" fillId="0" borderId="0" xfId="12" quotePrefix="1" applyFont="1" applyAlignment="1" applyProtection="1">
      <alignment horizontal="left"/>
    </xf>
    <xf numFmtId="0" fontId="4" fillId="0" borderId="1" xfId="12" applyFont="1" applyBorder="1"/>
    <xf numFmtId="0" fontId="4" fillId="0" borderId="1" xfId="12" applyFont="1" applyBorder="1" applyAlignment="1" applyProtection="1">
      <alignment horizontal="left"/>
    </xf>
    <xf numFmtId="0" fontId="4" fillId="0" borderId="2" xfId="12" applyFont="1" applyBorder="1"/>
    <xf numFmtId="0" fontId="4" fillId="0" borderId="0" xfId="12" applyFont="1" applyBorder="1"/>
    <xf numFmtId="0" fontId="4" fillId="0" borderId="9" xfId="12" applyFont="1" applyBorder="1"/>
    <xf numFmtId="0" fontId="4" fillId="0" borderId="8" xfId="12" applyFont="1" applyBorder="1"/>
    <xf numFmtId="0" fontId="4" fillId="0" borderId="14" xfId="12" applyFont="1" applyFill="1" applyBorder="1" applyAlignment="1" applyProtection="1">
      <alignment horizontal="centerContinuous"/>
    </xf>
    <xf numFmtId="0" fontId="4" fillId="0" borderId="1" xfId="12" applyFont="1" applyFill="1" applyBorder="1" applyAlignment="1">
      <alignment horizontal="centerContinuous"/>
    </xf>
    <xf numFmtId="0" fontId="4" fillId="0" borderId="24" xfId="12" applyFont="1" applyFill="1" applyBorder="1" applyAlignment="1">
      <alignment horizontal="centerContinuous"/>
    </xf>
    <xf numFmtId="0" fontId="4" fillId="0" borderId="8" xfId="12" quotePrefix="1" applyFont="1" applyBorder="1" applyAlignment="1" applyProtection="1">
      <alignment horizontal="centerContinuous"/>
    </xf>
    <xf numFmtId="0" fontId="4" fillId="0" borderId="9" xfId="12" applyFont="1" applyFill="1" applyBorder="1"/>
    <xf numFmtId="0" fontId="4" fillId="0" borderId="9" xfId="12" applyFont="1" applyFill="1" applyBorder="1" applyAlignment="1">
      <alignment horizontal="center"/>
    </xf>
    <xf numFmtId="0" fontId="4" fillId="0" borderId="9" xfId="12" applyFont="1" applyFill="1" applyBorder="1" applyAlignment="1" applyProtection="1">
      <alignment horizontal="center"/>
    </xf>
    <xf numFmtId="0" fontId="4" fillId="0" borderId="12" xfId="12" applyFont="1" applyFill="1" applyBorder="1"/>
    <xf numFmtId="0" fontId="4" fillId="0" borderId="8" xfId="12" applyFont="1" applyBorder="1" applyAlignment="1" applyProtection="1">
      <alignment horizontal="left"/>
    </xf>
    <xf numFmtId="0" fontId="4" fillId="0" borderId="9" xfId="12" quotePrefix="1" applyFont="1" applyFill="1" applyBorder="1" applyAlignment="1" applyProtection="1">
      <alignment horizontal="center"/>
    </xf>
    <xf numFmtId="0" fontId="4" fillId="0" borderId="12" xfId="12" applyFont="1" applyFill="1" applyBorder="1" applyAlignment="1" applyProtection="1">
      <alignment horizontal="center"/>
    </xf>
    <xf numFmtId="0" fontId="4" fillId="0" borderId="13" xfId="12" applyFont="1" applyBorder="1"/>
    <xf numFmtId="0" fontId="4" fillId="0" borderId="14" xfId="12" applyFont="1" applyFill="1" applyBorder="1"/>
    <xf numFmtId="0" fontId="4" fillId="0" borderId="14" xfId="12" applyFont="1" applyFill="1" applyBorder="1" applyAlignment="1">
      <alignment horizontal="center"/>
    </xf>
    <xf numFmtId="0" fontId="4" fillId="0" borderId="14" xfId="12" quotePrefix="1" applyFont="1" applyFill="1" applyBorder="1" applyAlignment="1" applyProtection="1">
      <alignment horizontal="center"/>
    </xf>
    <xf numFmtId="0" fontId="4" fillId="0" borderId="16" xfId="12" quotePrefix="1" applyFont="1" applyFill="1" applyBorder="1" applyAlignment="1" applyProtection="1">
      <alignment horizontal="center"/>
    </xf>
    <xf numFmtId="0" fontId="4" fillId="0" borderId="8" xfId="12" quotePrefix="1" applyFont="1" applyBorder="1" applyAlignment="1" applyProtection="1">
      <alignment horizontal="left"/>
    </xf>
    <xf numFmtId="0" fontId="4" fillId="0" borderId="13" xfId="12" quotePrefix="1" applyFont="1" applyBorder="1" applyAlignment="1" applyProtection="1">
      <alignment horizontal="left"/>
    </xf>
    <xf numFmtId="0" fontId="4" fillId="0" borderId="19" xfId="12" quotePrefix="1" applyFont="1" applyBorder="1" applyAlignment="1" applyProtection="1">
      <alignment horizontal="centerContinuous"/>
    </xf>
    <xf numFmtId="0" fontId="4" fillId="0" borderId="19" xfId="12" applyFont="1" applyBorder="1" applyAlignment="1" applyProtection="1">
      <alignment horizontal="left"/>
    </xf>
    <xf numFmtId="0" fontId="4" fillId="0" borderId="0" xfId="12" applyFont="1" applyBorder="1" applyAlignment="1" applyProtection="1">
      <alignment horizontal="left" vertical="center"/>
    </xf>
    <xf numFmtId="37" fontId="7" fillId="0" borderId="0" xfId="12" applyNumberFormat="1" applyFont="1" applyFill="1" applyBorder="1" applyProtection="1"/>
    <xf numFmtId="0" fontId="4" fillId="0" borderId="0" xfId="12" applyFont="1" applyFill="1"/>
    <xf numFmtId="0" fontId="4" fillId="0" borderId="1" xfId="12" applyFont="1" applyFill="1" applyBorder="1"/>
    <xf numFmtId="0" fontId="4" fillId="0" borderId="1" xfId="12" applyFont="1" applyFill="1" applyBorder="1" applyAlignment="1" applyProtection="1">
      <alignment horizontal="left"/>
    </xf>
    <xf numFmtId="0" fontId="4" fillId="0" borderId="17" xfId="12" applyFont="1" applyFill="1" applyBorder="1"/>
    <xf numFmtId="37" fontId="4" fillId="0" borderId="0" xfId="12" applyNumberFormat="1" applyFont="1" applyFill="1" applyBorder="1" applyProtection="1"/>
    <xf numFmtId="37" fontId="4" fillId="0" borderId="0" xfId="12" applyNumberFormat="1" applyFont="1" applyFill="1" applyBorder="1" applyAlignment="1" applyProtection="1">
      <alignment horizontal="right"/>
    </xf>
    <xf numFmtId="0" fontId="3" fillId="0" borderId="0" xfId="12" applyBorder="1"/>
    <xf numFmtId="0" fontId="4" fillId="0" borderId="1" xfId="12" quotePrefix="1" applyFont="1" applyFill="1" applyBorder="1" applyAlignment="1" applyProtection="1">
      <alignment horizontal="right"/>
    </xf>
    <xf numFmtId="178" fontId="7" fillId="0" borderId="0" xfId="12" applyNumberFormat="1" applyFont="1" applyFill="1" applyBorder="1" applyProtection="1"/>
    <xf numFmtId="0" fontId="4" fillId="0" borderId="0" xfId="12" quotePrefix="1" applyFont="1" applyBorder="1" applyAlignment="1" applyProtection="1">
      <alignment horizontal="centerContinuous"/>
    </xf>
    <xf numFmtId="180" fontId="7" fillId="0" borderId="0" xfId="12" applyNumberFormat="1" applyFont="1" applyFill="1" applyBorder="1" applyProtection="1"/>
    <xf numFmtId="0" fontId="14" fillId="0" borderId="8" xfId="11" quotePrefix="1" applyFont="1" applyFill="1" applyBorder="1" applyAlignment="1" applyProtection="1">
      <alignment horizontal="left"/>
    </xf>
    <xf numFmtId="37" fontId="14" fillId="0" borderId="9" xfId="11" applyNumberFormat="1" applyFont="1" applyFill="1" applyBorder="1" applyAlignment="1" applyProtection="1">
      <alignment horizontal="right"/>
    </xf>
    <xf numFmtId="37" fontId="14" fillId="0" borderId="44" xfId="11" applyNumberFormat="1" applyFont="1" applyFill="1" applyBorder="1" applyAlignment="1" applyProtection="1">
      <alignment horizontal="right"/>
    </xf>
    <xf numFmtId="181" fontId="14" fillId="0" borderId="0" xfId="11" applyNumberFormat="1" applyFont="1" applyFill="1" applyBorder="1" applyAlignment="1" applyProtection="1">
      <alignment horizontal="right"/>
    </xf>
    <xf numFmtId="181" fontId="14" fillId="0" borderId="9" xfId="11" applyNumberFormat="1" applyFont="1" applyFill="1" applyBorder="1" applyAlignment="1" applyProtection="1">
      <alignment horizontal="right"/>
    </xf>
    <xf numFmtId="181" fontId="14" fillId="0" borderId="12" xfId="11" applyNumberFormat="1" applyFont="1" applyFill="1" applyBorder="1" applyAlignment="1" applyProtection="1">
      <alignment horizontal="right"/>
    </xf>
    <xf numFmtId="0" fontId="14" fillId="0" borderId="8" xfId="11" applyFont="1" applyFill="1" applyBorder="1" applyAlignment="1" applyProtection="1">
      <alignment horizontal="left"/>
    </xf>
    <xf numFmtId="0" fontId="14" fillId="0" borderId="8" xfId="11" quotePrefix="1" applyFont="1" applyFill="1" applyBorder="1" applyAlignment="1" applyProtection="1">
      <alignment horizontal="centerContinuous"/>
    </xf>
    <xf numFmtId="0" fontId="14" fillId="0" borderId="13" xfId="11" quotePrefix="1" applyFont="1" applyFill="1" applyBorder="1" applyAlignment="1" applyProtection="1">
      <alignment horizontal="left"/>
    </xf>
    <xf numFmtId="181" fontId="14" fillId="0" borderId="1" xfId="11" applyNumberFormat="1" applyFont="1" applyFill="1" applyBorder="1" applyAlignment="1" applyProtection="1">
      <alignment horizontal="right"/>
    </xf>
    <xf numFmtId="181" fontId="14" fillId="0" borderId="14" xfId="11" applyNumberFormat="1" applyFont="1" applyFill="1" applyBorder="1" applyAlignment="1" applyProtection="1">
      <alignment horizontal="right"/>
    </xf>
    <xf numFmtId="181" fontId="14" fillId="0" borderId="16" xfId="11" applyNumberFormat="1" applyFont="1" applyFill="1" applyBorder="1" applyAlignment="1" applyProtection="1">
      <alignment horizontal="right"/>
    </xf>
    <xf numFmtId="0" fontId="14" fillId="0" borderId="19" xfId="11" applyFont="1" applyFill="1" applyBorder="1" applyAlignment="1" applyProtection="1">
      <alignment horizontal="centerContinuous"/>
    </xf>
    <xf numFmtId="37" fontId="14" fillId="0" borderId="47" xfId="11" applyNumberFormat="1" applyFont="1" applyFill="1" applyBorder="1" applyAlignment="1" applyProtection="1">
      <alignment horizontal="right"/>
    </xf>
    <xf numFmtId="37" fontId="14" fillId="0" borderId="48" xfId="11" applyNumberFormat="1" applyFont="1" applyFill="1" applyBorder="1" applyAlignment="1" applyProtection="1">
      <alignment horizontal="right"/>
    </xf>
    <xf numFmtId="181" fontId="14" fillId="0" borderId="36" xfId="11" applyNumberFormat="1" applyFont="1" applyFill="1" applyBorder="1" applyProtection="1"/>
    <xf numFmtId="181" fontId="14" fillId="0" borderId="20" xfId="11" applyNumberFormat="1" applyFont="1" applyFill="1" applyBorder="1" applyProtection="1"/>
    <xf numFmtId="181" fontId="14" fillId="0" borderId="49" xfId="11" applyNumberFormat="1" applyFont="1" applyFill="1" applyBorder="1" applyAlignment="1" applyProtection="1">
      <alignment horizontal="right"/>
    </xf>
    <xf numFmtId="181" fontId="14" fillId="0" borderId="22" xfId="11" applyNumberFormat="1" applyFont="1" applyFill="1" applyBorder="1" applyProtection="1"/>
    <xf numFmtId="37" fontId="14" fillId="0" borderId="9" xfId="11" applyNumberFormat="1" applyFont="1" applyFill="1" applyBorder="1" applyProtection="1"/>
    <xf numFmtId="181" fontId="14" fillId="0" borderId="0" xfId="11" applyNumberFormat="1" applyFont="1" applyFill="1" applyBorder="1" applyProtection="1"/>
    <xf numFmtId="181" fontId="14" fillId="0" borderId="9" xfId="11" applyNumberFormat="1" applyFont="1" applyFill="1" applyBorder="1" applyProtection="1"/>
    <xf numFmtId="180" fontId="14" fillId="0" borderId="0" xfId="11" applyNumberFormat="1" applyFont="1" applyFill="1" applyBorder="1" applyAlignment="1" applyProtection="1">
      <alignment horizontal="right"/>
    </xf>
    <xf numFmtId="180" fontId="14" fillId="0" borderId="9" xfId="11" applyNumberFormat="1" applyFont="1" applyFill="1" applyBorder="1" applyAlignment="1" applyProtection="1">
      <alignment horizontal="right"/>
    </xf>
    <xf numFmtId="37" fontId="14" fillId="0" borderId="12" xfId="11" applyNumberFormat="1" applyFont="1" applyFill="1" applyBorder="1" applyAlignment="1" applyProtection="1">
      <alignment horizontal="right"/>
    </xf>
    <xf numFmtId="37" fontId="14" fillId="0" borderId="44" xfId="11" applyNumberFormat="1" applyFont="1" applyFill="1" applyBorder="1" applyProtection="1"/>
    <xf numFmtId="181" fontId="14" fillId="0" borderId="12" xfId="11" applyNumberFormat="1" applyFont="1" applyFill="1" applyBorder="1" applyProtection="1"/>
    <xf numFmtId="37" fontId="14" fillId="0" borderId="14" xfId="11" applyNumberFormat="1" applyFont="1" applyFill="1" applyBorder="1" applyProtection="1"/>
    <xf numFmtId="37" fontId="14" fillId="0" borderId="14" xfId="11" applyNumberFormat="1" applyFont="1" applyFill="1" applyBorder="1" applyAlignment="1" applyProtection="1">
      <alignment horizontal="right"/>
    </xf>
    <xf numFmtId="37" fontId="14" fillId="0" borderId="46" xfId="11" applyNumberFormat="1" applyFont="1" applyFill="1" applyBorder="1" applyProtection="1"/>
    <xf numFmtId="181" fontId="14" fillId="0" borderId="1" xfId="11" applyNumberFormat="1" applyFont="1" applyFill="1" applyBorder="1" applyProtection="1"/>
    <xf numFmtId="181" fontId="14" fillId="0" borderId="14" xfId="11" applyNumberFormat="1" applyFont="1" applyFill="1" applyBorder="1" applyProtection="1"/>
    <xf numFmtId="181" fontId="14" fillId="0" borderId="16" xfId="11" applyNumberFormat="1" applyFont="1" applyFill="1" applyBorder="1" applyProtection="1"/>
    <xf numFmtId="0" fontId="14" fillId="0" borderId="19" xfId="11" applyFont="1" applyFill="1" applyBorder="1" applyAlignment="1" applyProtection="1">
      <alignment horizontal="left"/>
    </xf>
    <xf numFmtId="37" fontId="14" fillId="0" borderId="20" xfId="11" applyNumberFormat="1" applyFont="1" applyFill="1" applyBorder="1" applyProtection="1"/>
    <xf numFmtId="37" fontId="14" fillId="0" borderId="20" xfId="11" applyNumberFormat="1" applyFont="1" applyFill="1" applyBorder="1" applyAlignment="1" applyProtection="1">
      <alignment horizontal="right"/>
    </xf>
    <xf numFmtId="37" fontId="14" fillId="0" borderId="50" xfId="11" applyNumberFormat="1" applyFont="1" applyFill="1" applyBorder="1" applyProtection="1"/>
    <xf numFmtId="181" fontId="14" fillId="0" borderId="20" xfId="11" applyNumberFormat="1" applyFont="1" applyFill="1" applyBorder="1" applyAlignment="1" applyProtection="1">
      <alignment horizontal="right"/>
    </xf>
    <xf numFmtId="178" fontId="14" fillId="0" borderId="26" xfId="11" applyNumberFormat="1" applyFont="1" applyFill="1" applyBorder="1" applyAlignment="1" applyProtection="1">
      <alignment horizontal="right"/>
    </xf>
    <xf numFmtId="182" fontId="14" fillId="0" borderId="26" xfId="11" applyNumberFormat="1" applyFont="1" applyFill="1" applyBorder="1" applyAlignment="1" applyProtection="1">
      <alignment horizontal="right"/>
    </xf>
    <xf numFmtId="182" fontId="14" fillId="0" borderId="18" xfId="11" applyNumberFormat="1" applyFont="1" applyFill="1" applyBorder="1" applyAlignment="1" applyProtection="1">
      <alignment horizontal="right"/>
    </xf>
    <xf numFmtId="178" fontId="14" fillId="0" borderId="9" xfId="11" applyNumberFormat="1" applyFont="1" applyFill="1" applyBorder="1" applyAlignment="1" applyProtection="1">
      <alignment horizontal="right"/>
    </xf>
    <xf numFmtId="182" fontId="14" fillId="0" borderId="9" xfId="11" applyNumberFormat="1" applyFont="1" applyFill="1" applyBorder="1" applyAlignment="1" applyProtection="1">
      <alignment horizontal="right"/>
    </xf>
    <xf numFmtId="182" fontId="14" fillId="0" borderId="12" xfId="11" applyNumberFormat="1" applyFont="1" applyFill="1" applyBorder="1" applyAlignment="1" applyProtection="1">
      <alignment horizontal="right"/>
    </xf>
    <xf numFmtId="178" fontId="14" fillId="0" borderId="47" xfId="11" applyNumberFormat="1" applyFont="1" applyFill="1" applyBorder="1" applyAlignment="1" applyProtection="1">
      <alignment horizontal="right"/>
    </xf>
    <xf numFmtId="182" fontId="14" fillId="0" borderId="47" xfId="11" applyNumberFormat="1" applyFont="1" applyFill="1" applyBorder="1" applyAlignment="1" applyProtection="1">
      <alignment horizontal="right"/>
    </xf>
    <xf numFmtId="182" fontId="14" fillId="0" borderId="51" xfId="11" applyNumberFormat="1" applyFont="1" applyFill="1" applyBorder="1" applyAlignment="1" applyProtection="1">
      <alignment horizontal="right"/>
    </xf>
    <xf numFmtId="37" fontId="14" fillId="0" borderId="9" xfId="15" applyNumberFormat="1" applyFont="1" applyFill="1" applyBorder="1" applyProtection="1"/>
    <xf numFmtId="3" fontId="14" fillId="0" borderId="10" xfId="15" applyNumberFormat="1" applyFont="1" applyFill="1" applyBorder="1"/>
    <xf numFmtId="180" fontId="14" fillId="0" borderId="9" xfId="15" applyNumberFormat="1" applyFont="1" applyFill="1" applyBorder="1" applyProtection="1"/>
    <xf numFmtId="180" fontId="14" fillId="0" borderId="10" xfId="15" applyNumberFormat="1" applyFont="1" applyFill="1" applyBorder="1" applyProtection="1"/>
    <xf numFmtId="182" fontId="14" fillId="0" borderId="0" xfId="15" applyNumberFormat="1" applyFont="1" applyFill="1" applyBorder="1" applyProtection="1"/>
    <xf numFmtId="182" fontId="14" fillId="0" borderId="9" xfId="15" applyNumberFormat="1" applyFont="1" applyFill="1" applyBorder="1" applyProtection="1"/>
    <xf numFmtId="182" fontId="14" fillId="0" borderId="9" xfId="15" applyNumberFormat="1" applyFont="1" applyFill="1" applyBorder="1"/>
    <xf numFmtId="182" fontId="14" fillId="0" borderId="12" xfId="15" applyNumberFormat="1" applyFont="1" applyFill="1" applyBorder="1"/>
    <xf numFmtId="182" fontId="14" fillId="0" borderId="0" xfId="11" applyNumberFormat="1" applyFont="1" applyFill="1" applyBorder="1" applyAlignment="1" applyProtection="1">
      <alignment horizontal="right"/>
    </xf>
    <xf numFmtId="182" fontId="14" fillId="0" borderId="9" xfId="15" applyNumberFormat="1" applyFont="1" applyFill="1" applyBorder="1" applyAlignment="1">
      <alignment horizontal="right"/>
    </xf>
    <xf numFmtId="184" fontId="14" fillId="0" borderId="9" xfId="15" applyNumberFormat="1" applyFont="1" applyFill="1" applyBorder="1" applyProtection="1"/>
    <xf numFmtId="184" fontId="14" fillId="0" borderId="9" xfId="15" applyNumberFormat="1" applyFont="1" applyFill="1" applyBorder="1"/>
    <xf numFmtId="180" fontId="14" fillId="0" borderId="9" xfId="15" applyNumberFormat="1" applyFont="1" applyFill="1" applyBorder="1" applyAlignment="1" applyProtection="1">
      <alignment horizontal="right"/>
    </xf>
    <xf numFmtId="182" fontId="14" fillId="0" borderId="0" xfId="15" applyNumberFormat="1" applyFont="1" applyFill="1" applyBorder="1" applyAlignment="1" applyProtection="1">
      <alignment horizontal="right"/>
    </xf>
    <xf numFmtId="182" fontId="14" fillId="0" borderId="9" xfId="15" applyNumberFormat="1" applyFont="1" applyFill="1" applyBorder="1" applyAlignment="1" applyProtection="1">
      <alignment horizontal="right"/>
    </xf>
    <xf numFmtId="181" fontId="14" fillId="0" borderId="9" xfId="15" applyNumberFormat="1" applyFont="1" applyFill="1" applyBorder="1" applyProtection="1"/>
    <xf numFmtId="37" fontId="14" fillId="0" borderId="20" xfId="15" applyNumberFormat="1" applyFont="1" applyFill="1" applyBorder="1" applyProtection="1"/>
    <xf numFmtId="3" fontId="14" fillId="0" borderId="21" xfId="15" applyNumberFormat="1" applyFont="1" applyFill="1" applyBorder="1"/>
    <xf numFmtId="180" fontId="14" fillId="0" borderId="20" xfId="15" applyNumberFormat="1" applyFont="1" applyFill="1" applyBorder="1" applyProtection="1"/>
    <xf numFmtId="180" fontId="14" fillId="0" borderId="21" xfId="15" applyNumberFormat="1" applyFont="1" applyFill="1" applyBorder="1" applyProtection="1"/>
    <xf numFmtId="182" fontId="14" fillId="0" borderId="36" xfId="15" applyNumberFormat="1" applyFont="1" applyFill="1" applyBorder="1" applyProtection="1"/>
    <xf numFmtId="182" fontId="14" fillId="0" borderId="20" xfId="15" applyNumberFormat="1" applyFont="1" applyFill="1" applyBorder="1" applyProtection="1"/>
    <xf numFmtId="182" fontId="14" fillId="0" borderId="20" xfId="15" applyNumberFormat="1" applyFont="1" applyFill="1" applyBorder="1"/>
    <xf numFmtId="182" fontId="14" fillId="0" borderId="22" xfId="15" applyNumberFormat="1" applyFont="1" applyFill="1" applyBorder="1"/>
    <xf numFmtId="178" fontId="14" fillId="0" borderId="9" xfId="15" applyNumberFormat="1" applyFont="1" applyFill="1" applyBorder="1" applyProtection="1"/>
    <xf numFmtId="182" fontId="14" fillId="0" borderId="12" xfId="15" applyNumberFormat="1" applyFont="1" applyFill="1" applyBorder="1" applyProtection="1"/>
    <xf numFmtId="37" fontId="14" fillId="0" borderId="9" xfId="15" applyNumberFormat="1" applyFont="1" applyFill="1" applyBorder="1" applyAlignment="1" applyProtection="1">
      <alignment horizontal="right"/>
    </xf>
    <xf numFmtId="182" fontId="14" fillId="0" borderId="12" xfId="15" applyNumberFormat="1" applyFont="1" applyFill="1" applyBorder="1" applyAlignment="1" applyProtection="1">
      <alignment horizontal="right"/>
    </xf>
    <xf numFmtId="180" fontId="14" fillId="0" borderId="54" xfId="15" applyNumberFormat="1" applyFont="1" applyFill="1" applyBorder="1" applyProtection="1"/>
    <xf numFmtId="180" fontId="14" fillId="0" borderId="55" xfId="15" applyNumberFormat="1" applyFont="1" applyFill="1" applyBorder="1" applyProtection="1"/>
    <xf numFmtId="182" fontId="14" fillId="0" borderId="16" xfId="15" applyNumberFormat="1" applyFont="1" applyFill="1" applyBorder="1" applyProtection="1"/>
    <xf numFmtId="37" fontId="14" fillId="0" borderId="30" xfId="15" applyNumberFormat="1" applyFont="1" applyFill="1" applyBorder="1" applyProtection="1"/>
    <xf numFmtId="180" fontId="14" fillId="0" borderId="30" xfId="15" applyNumberFormat="1" applyFont="1" applyFill="1" applyBorder="1" applyProtection="1"/>
    <xf numFmtId="0" fontId="14" fillId="0" borderId="54" xfId="15" applyFont="1" applyFill="1" applyBorder="1"/>
    <xf numFmtId="37" fontId="14" fillId="0" borderId="52" xfId="15" applyNumberFormat="1" applyFont="1" applyFill="1" applyBorder="1" applyProtection="1"/>
    <xf numFmtId="180" fontId="14" fillId="0" borderId="52" xfId="15" applyNumberFormat="1" applyFont="1" applyFill="1" applyBorder="1" applyProtection="1"/>
    <xf numFmtId="178" fontId="14" fillId="0" borderId="52" xfId="15" applyNumberFormat="1" applyFont="1" applyFill="1" applyBorder="1" applyProtection="1"/>
    <xf numFmtId="182" fontId="14" fillId="0" borderId="30" xfId="15" applyNumberFormat="1" applyFont="1" applyFill="1" applyBorder="1" applyProtection="1"/>
    <xf numFmtId="180" fontId="14" fillId="0" borderId="49" xfId="15" applyNumberFormat="1" applyFont="1" applyFill="1" applyBorder="1" applyProtection="1"/>
    <xf numFmtId="0" fontId="14" fillId="0" borderId="56" xfId="15" applyFont="1" applyFill="1" applyBorder="1"/>
    <xf numFmtId="37" fontId="14" fillId="0" borderId="47" xfId="15" applyNumberFormat="1" applyFont="1" applyFill="1" applyBorder="1" applyProtection="1"/>
    <xf numFmtId="180" fontId="14" fillId="0" borderId="47" xfId="15" applyNumberFormat="1" applyFont="1" applyFill="1" applyBorder="1" applyProtection="1"/>
    <xf numFmtId="178" fontId="14" fillId="0" borderId="47" xfId="15" applyNumberFormat="1" applyFont="1" applyFill="1" applyBorder="1" applyProtection="1"/>
    <xf numFmtId="182" fontId="14" fillId="0" borderId="49" xfId="15" applyNumberFormat="1" applyFont="1" applyFill="1" applyBorder="1" applyProtection="1"/>
    <xf numFmtId="182" fontId="14" fillId="0" borderId="22" xfId="15" applyNumberFormat="1" applyFont="1" applyFill="1" applyBorder="1" applyProtection="1"/>
    <xf numFmtId="37" fontId="14" fillId="0" borderId="21" xfId="15" applyNumberFormat="1" applyFont="1" applyFill="1" applyBorder="1" applyProtection="1"/>
    <xf numFmtId="180" fontId="14" fillId="0" borderId="56" xfId="15" applyNumberFormat="1" applyFont="1" applyFill="1" applyBorder="1" applyProtection="1"/>
    <xf numFmtId="37" fontId="14" fillId="0" borderId="20" xfId="15" applyNumberFormat="1" applyFont="1" applyFill="1" applyBorder="1" applyAlignment="1" applyProtection="1">
      <alignment horizontal="right"/>
    </xf>
    <xf numFmtId="180" fontId="14" fillId="0" borderId="20" xfId="15" applyNumberFormat="1" applyFont="1" applyFill="1" applyBorder="1" applyAlignment="1" applyProtection="1">
      <alignment horizontal="right"/>
    </xf>
    <xf numFmtId="178" fontId="14" fillId="0" borderId="20" xfId="15" applyNumberFormat="1" applyFont="1" applyFill="1" applyBorder="1" applyProtection="1"/>
    <xf numFmtId="182" fontId="14" fillId="0" borderId="21" xfId="15" applyNumberFormat="1" applyFont="1" applyFill="1" applyBorder="1" applyProtection="1"/>
    <xf numFmtId="37" fontId="14" fillId="0" borderId="9" xfId="13" applyNumberFormat="1" applyFont="1" applyFill="1" applyBorder="1" applyProtection="1"/>
    <xf numFmtId="37" fontId="14" fillId="0" borderId="9" xfId="13" applyNumberFormat="1" applyFont="1" applyFill="1" applyBorder="1" applyAlignment="1" applyProtection="1">
      <alignment horizontal="right"/>
    </xf>
    <xf numFmtId="182" fontId="14" fillId="0" borderId="9" xfId="13" applyNumberFormat="1" applyFont="1" applyFill="1" applyBorder="1" applyAlignment="1" applyProtection="1">
      <alignment horizontal="right"/>
    </xf>
    <xf numFmtId="182" fontId="14" fillId="0" borderId="12" xfId="13" applyNumberFormat="1" applyFont="1" applyFill="1" applyBorder="1" applyAlignment="1" applyProtection="1">
      <alignment horizontal="right"/>
    </xf>
    <xf numFmtId="37" fontId="14" fillId="0" borderId="20" xfId="13" applyNumberFormat="1" applyFont="1" applyFill="1" applyBorder="1" applyProtection="1"/>
    <xf numFmtId="37" fontId="14" fillId="0" borderId="20" xfId="13" applyNumberFormat="1" applyFont="1" applyFill="1" applyBorder="1" applyAlignment="1" applyProtection="1">
      <alignment horizontal="right"/>
    </xf>
    <xf numFmtId="37" fontId="14" fillId="0" borderId="21" xfId="13" applyNumberFormat="1" applyFont="1" applyFill="1" applyBorder="1" applyAlignment="1" applyProtection="1">
      <alignment horizontal="right"/>
    </xf>
    <xf numFmtId="182" fontId="14" fillId="0" borderId="20" xfId="13" applyNumberFormat="1" applyFont="1" applyFill="1" applyBorder="1" applyAlignment="1" applyProtection="1">
      <alignment horizontal="right"/>
    </xf>
    <xf numFmtId="182" fontId="14" fillId="0" borderId="22" xfId="13" applyNumberFormat="1" applyFont="1" applyFill="1" applyBorder="1" applyAlignment="1" applyProtection="1">
      <alignment horizontal="right"/>
    </xf>
    <xf numFmtId="179" fontId="14" fillId="0" borderId="9" xfId="15" applyNumberFormat="1" applyFont="1" applyFill="1" applyBorder="1" applyAlignment="1" applyProtection="1">
      <alignment horizontal="right"/>
    </xf>
    <xf numFmtId="37" fontId="14" fillId="0" borderId="9" xfId="14" applyNumberFormat="1" applyFont="1" applyFill="1" applyBorder="1" applyAlignment="1" applyProtection="1">
      <alignment horizontal="right"/>
    </xf>
    <xf numFmtId="185" fontId="14" fillId="0" borderId="9" xfId="15" applyNumberFormat="1" applyFont="1" applyFill="1" applyBorder="1" applyAlignment="1" applyProtection="1">
      <alignment horizontal="right"/>
    </xf>
    <xf numFmtId="182" fontId="14" fillId="0" borderId="12" xfId="14" applyNumberFormat="1" applyFont="1" applyFill="1" applyBorder="1" applyAlignment="1" applyProtection="1">
      <alignment horizontal="right"/>
    </xf>
    <xf numFmtId="179" fontId="14" fillId="0" borderId="20" xfId="15" applyNumberFormat="1" applyFont="1" applyFill="1" applyBorder="1" applyAlignment="1" applyProtection="1">
      <alignment horizontal="right"/>
    </xf>
    <xf numFmtId="182" fontId="14" fillId="0" borderId="20" xfId="15" applyNumberFormat="1" applyFont="1" applyFill="1" applyBorder="1" applyAlignment="1" applyProtection="1">
      <alignment horizontal="right"/>
    </xf>
    <xf numFmtId="182" fontId="14" fillId="0" borderId="22" xfId="15" applyNumberFormat="1" applyFont="1" applyFill="1" applyBorder="1" applyAlignment="1" applyProtection="1">
      <alignment horizontal="right"/>
    </xf>
    <xf numFmtId="37" fontId="14" fillId="0" borderId="26" xfId="14" applyNumberFormat="1" applyFont="1" applyFill="1" applyBorder="1" applyAlignment="1" applyProtection="1">
      <alignment horizontal="right"/>
    </xf>
    <xf numFmtId="180" fontId="14" fillId="0" borderId="9" xfId="14" applyNumberFormat="1" applyFont="1" applyFill="1" applyBorder="1" applyAlignment="1" applyProtection="1">
      <alignment horizontal="right"/>
    </xf>
    <xf numFmtId="180" fontId="14" fillId="0" borderId="12" xfId="14" applyNumberFormat="1" applyFont="1" applyFill="1" applyBorder="1" applyAlignment="1" applyProtection="1">
      <alignment horizontal="right"/>
    </xf>
    <xf numFmtId="37" fontId="14" fillId="0" borderId="47" xfId="14" applyNumberFormat="1" applyFont="1" applyFill="1" applyBorder="1" applyAlignment="1" applyProtection="1">
      <alignment horizontal="right"/>
    </xf>
    <xf numFmtId="180" fontId="14" fillId="0" borderId="47" xfId="14" applyNumberFormat="1" applyFont="1" applyFill="1" applyBorder="1" applyProtection="1"/>
    <xf numFmtId="180" fontId="14" fillId="0" borderId="51" xfId="14" applyNumberFormat="1" applyFont="1" applyFill="1" applyBorder="1" applyProtection="1"/>
    <xf numFmtId="37" fontId="14" fillId="0" borderId="9" xfId="14" applyNumberFormat="1" applyFont="1" applyFill="1" applyBorder="1" applyProtection="1"/>
    <xf numFmtId="180" fontId="14" fillId="0" borderId="9" xfId="14" applyNumberFormat="1" applyFont="1" applyFill="1" applyBorder="1" applyProtection="1"/>
    <xf numFmtId="180" fontId="14" fillId="0" borderId="12" xfId="14" applyNumberFormat="1" applyFont="1" applyFill="1" applyBorder="1" applyProtection="1"/>
    <xf numFmtId="180" fontId="14" fillId="0" borderId="14" xfId="14" applyNumberFormat="1" applyFont="1" applyFill="1" applyBorder="1" applyProtection="1"/>
    <xf numFmtId="180" fontId="14" fillId="0" borderId="14" xfId="14" applyNumberFormat="1" applyFont="1" applyFill="1" applyBorder="1" applyAlignment="1" applyProtection="1">
      <alignment horizontal="right"/>
    </xf>
    <xf numFmtId="180" fontId="14" fillId="0" borderId="16" xfId="14" applyNumberFormat="1" applyFont="1" applyFill="1" applyBorder="1" applyAlignment="1" applyProtection="1">
      <alignment horizontal="right"/>
    </xf>
    <xf numFmtId="37" fontId="14" fillId="0" borderId="47" xfId="14" applyNumberFormat="1" applyFont="1" applyFill="1" applyBorder="1" applyProtection="1"/>
    <xf numFmtId="180" fontId="14" fillId="0" borderId="20" xfId="14" applyNumberFormat="1" applyFont="1" applyFill="1" applyBorder="1" applyProtection="1"/>
    <xf numFmtId="180" fontId="14" fillId="0" borderId="20" xfId="14" applyNumberFormat="1" applyFont="1" applyFill="1" applyBorder="1" applyAlignment="1" applyProtection="1">
      <alignment horizontal="right"/>
    </xf>
    <xf numFmtId="180" fontId="14" fillId="0" borderId="22" xfId="14" applyNumberFormat="1" applyFont="1" applyFill="1" applyBorder="1" applyProtection="1"/>
    <xf numFmtId="178" fontId="14" fillId="0" borderId="9" xfId="14" applyNumberFormat="1" applyFont="1" applyFill="1" applyBorder="1" applyAlignment="1" applyProtection="1">
      <alignment horizontal="right"/>
    </xf>
    <xf numFmtId="178" fontId="14" fillId="0" borderId="26" xfId="14" applyNumberFormat="1" applyFont="1" applyFill="1" applyBorder="1" applyAlignment="1" applyProtection="1">
      <alignment horizontal="right"/>
    </xf>
    <xf numFmtId="182" fontId="14" fillId="0" borderId="26" xfId="14" applyNumberFormat="1" applyFont="1" applyFill="1" applyBorder="1" applyAlignment="1" applyProtection="1">
      <alignment horizontal="right"/>
    </xf>
    <xf numFmtId="182" fontId="14" fillId="0" borderId="18" xfId="14" applyNumberFormat="1" applyFont="1" applyFill="1" applyBorder="1" applyAlignment="1" applyProtection="1">
      <alignment horizontal="right"/>
    </xf>
    <xf numFmtId="182" fontId="14" fillId="0" borderId="9" xfId="14" applyNumberFormat="1" applyFont="1" applyFill="1" applyBorder="1" applyAlignment="1" applyProtection="1">
      <alignment horizontal="right"/>
    </xf>
    <xf numFmtId="178" fontId="14" fillId="0" borderId="47" xfId="14" applyNumberFormat="1" applyFont="1" applyFill="1" applyBorder="1" applyAlignment="1" applyProtection="1">
      <alignment horizontal="right"/>
    </xf>
    <xf numFmtId="182" fontId="14" fillId="0" borderId="47" xfId="14" applyNumberFormat="1" applyFont="1" applyFill="1" applyBorder="1" applyAlignment="1" applyProtection="1">
      <alignment horizontal="right"/>
    </xf>
    <xf numFmtId="182" fontId="14" fillId="0" borderId="51" xfId="14" applyNumberFormat="1" applyFont="1" applyFill="1" applyBorder="1" applyAlignment="1" applyProtection="1">
      <alignment horizontal="right"/>
    </xf>
    <xf numFmtId="37" fontId="14" fillId="0" borderId="9" xfId="12" applyNumberFormat="1" applyFont="1" applyFill="1" applyBorder="1" applyAlignment="1" applyProtection="1">
      <alignment horizontal="right"/>
    </xf>
    <xf numFmtId="180" fontId="14" fillId="0" borderId="9" xfId="12" applyNumberFormat="1" applyFont="1" applyFill="1" applyBorder="1" applyAlignment="1" applyProtection="1">
      <alignment horizontal="right"/>
    </xf>
    <xf numFmtId="180" fontId="14" fillId="0" borderId="12" xfId="12" applyNumberFormat="1" applyFont="1" applyFill="1" applyBorder="1" applyAlignment="1" applyProtection="1">
      <alignment horizontal="right"/>
    </xf>
    <xf numFmtId="37" fontId="14" fillId="0" borderId="47" xfId="12" applyNumberFormat="1" applyFont="1" applyFill="1" applyBorder="1" applyAlignment="1" applyProtection="1">
      <alignment horizontal="right"/>
    </xf>
    <xf numFmtId="180" fontId="14" fillId="0" borderId="47" xfId="12" applyNumberFormat="1" applyFont="1" applyFill="1" applyBorder="1" applyProtection="1"/>
    <xf numFmtId="180" fontId="14" fillId="0" borderId="51" xfId="12" applyNumberFormat="1" applyFont="1" applyFill="1" applyBorder="1" applyProtection="1"/>
    <xf numFmtId="37" fontId="14" fillId="0" borderId="9" xfId="12" applyNumberFormat="1" applyFont="1" applyFill="1" applyBorder="1" applyProtection="1"/>
    <xf numFmtId="180" fontId="14" fillId="0" borderId="9" xfId="12" applyNumberFormat="1" applyFont="1" applyFill="1" applyBorder="1" applyProtection="1"/>
    <xf numFmtId="180" fontId="14" fillId="0" borderId="12" xfId="12" applyNumberFormat="1" applyFont="1" applyFill="1" applyBorder="1" applyProtection="1"/>
    <xf numFmtId="37" fontId="14" fillId="0" borderId="14" xfId="12" applyNumberFormat="1" applyFont="1" applyFill="1" applyBorder="1" applyProtection="1"/>
    <xf numFmtId="37" fontId="14" fillId="0" borderId="14" xfId="12" applyNumberFormat="1" applyFont="1" applyFill="1" applyBorder="1" applyAlignment="1" applyProtection="1">
      <alignment horizontal="right"/>
    </xf>
    <xf numFmtId="180" fontId="14" fillId="0" borderId="14" xfId="12" applyNumberFormat="1" applyFont="1" applyFill="1" applyBorder="1" applyProtection="1"/>
    <xf numFmtId="180" fontId="14" fillId="0" borderId="14" xfId="12" applyNumberFormat="1" applyFont="1" applyFill="1" applyBorder="1" applyAlignment="1" applyProtection="1">
      <alignment horizontal="right"/>
    </xf>
    <xf numFmtId="180" fontId="14" fillId="0" borderId="16" xfId="12" applyNumberFormat="1" applyFont="1" applyFill="1" applyBorder="1" applyAlignment="1" applyProtection="1">
      <alignment horizontal="right"/>
    </xf>
    <xf numFmtId="37" fontId="14" fillId="0" borderId="20" xfId="12" applyNumberFormat="1" applyFont="1" applyFill="1" applyBorder="1" applyProtection="1"/>
    <xf numFmtId="37" fontId="14" fillId="0" borderId="20" xfId="12" applyNumberFormat="1" applyFont="1" applyFill="1" applyBorder="1" applyAlignment="1" applyProtection="1">
      <alignment horizontal="right"/>
    </xf>
    <xf numFmtId="180" fontId="14" fillId="0" borderId="20" xfId="12" applyNumberFormat="1" applyFont="1" applyFill="1" applyBorder="1" applyProtection="1"/>
    <xf numFmtId="180" fontId="14" fillId="0" borderId="20" xfId="12" applyNumberFormat="1" applyFont="1" applyFill="1" applyBorder="1" applyAlignment="1" applyProtection="1">
      <alignment horizontal="right"/>
    </xf>
    <xf numFmtId="180" fontId="14" fillId="0" borderId="22" xfId="12" applyNumberFormat="1" applyFont="1" applyFill="1" applyBorder="1" applyProtection="1"/>
    <xf numFmtId="178" fontId="14" fillId="0" borderId="9" xfId="12" applyNumberFormat="1" applyFont="1" applyFill="1" applyBorder="1" applyAlignment="1" applyProtection="1">
      <alignment horizontal="right"/>
    </xf>
    <xf numFmtId="182" fontId="14" fillId="0" borderId="26" xfId="12" applyNumberFormat="1" applyFont="1" applyFill="1" applyBorder="1" applyAlignment="1" applyProtection="1">
      <alignment horizontal="right"/>
    </xf>
    <xf numFmtId="182" fontId="14" fillId="0" borderId="18" xfId="12" applyNumberFormat="1" applyFont="1" applyFill="1" applyBorder="1" applyAlignment="1" applyProtection="1">
      <alignment horizontal="right"/>
    </xf>
    <xf numFmtId="182" fontId="14" fillId="0" borderId="9" xfId="12" applyNumberFormat="1" applyFont="1" applyFill="1" applyBorder="1" applyAlignment="1" applyProtection="1">
      <alignment horizontal="right"/>
    </xf>
    <xf numFmtId="182" fontId="14" fillId="0" borderId="12" xfId="12" applyNumberFormat="1" applyFont="1" applyFill="1" applyBorder="1" applyAlignment="1" applyProtection="1">
      <alignment horizontal="right"/>
    </xf>
    <xf numFmtId="182" fontId="14" fillId="0" borderId="14" xfId="12" applyNumberFormat="1" applyFont="1" applyFill="1" applyBorder="1" applyAlignment="1" applyProtection="1">
      <alignment horizontal="right"/>
    </xf>
    <xf numFmtId="182" fontId="14" fillId="0" borderId="16" xfId="12" applyNumberFormat="1" applyFont="1" applyFill="1" applyBorder="1" applyAlignment="1" applyProtection="1">
      <alignment horizontal="right"/>
    </xf>
    <xf numFmtId="178" fontId="14" fillId="0" borderId="47" xfId="12" applyNumberFormat="1" applyFont="1" applyFill="1" applyBorder="1" applyAlignment="1" applyProtection="1">
      <alignment horizontal="right"/>
    </xf>
    <xf numFmtId="182" fontId="14" fillId="0" borderId="47" xfId="12" applyNumberFormat="1" applyFont="1" applyFill="1" applyBorder="1" applyAlignment="1" applyProtection="1">
      <alignment horizontal="right"/>
    </xf>
    <xf numFmtId="182" fontId="14" fillId="0" borderId="51" xfId="12" applyNumberFormat="1" applyFont="1" applyFill="1" applyBorder="1" applyAlignment="1" applyProtection="1">
      <alignment horizontal="right"/>
    </xf>
    <xf numFmtId="3" fontId="4" fillId="0" borderId="0" xfId="16" quotePrefix="1" applyNumberFormat="1" applyFont="1" applyFill="1" applyAlignment="1">
      <alignment horizontal="left"/>
    </xf>
    <xf numFmtId="3" fontId="4" fillId="0" borderId="0" xfId="16" applyNumberFormat="1" applyFont="1" applyAlignment="1"/>
    <xf numFmtId="3" fontId="4" fillId="0" borderId="0" xfId="16" applyNumberFormat="1" applyFont="1"/>
    <xf numFmtId="181" fontId="4" fillId="0" borderId="0" xfId="16" applyNumberFormat="1" applyFont="1"/>
    <xf numFmtId="3" fontId="4" fillId="0" borderId="0" xfId="16" applyNumberFormat="1" applyFont="1" applyBorder="1"/>
    <xf numFmtId="3" fontId="4" fillId="0" borderId="0" xfId="16" quotePrefix="1" applyNumberFormat="1" applyFont="1" applyAlignment="1">
      <alignment horizontal="left"/>
    </xf>
    <xf numFmtId="3" fontId="4" fillId="0" borderId="1" xfId="16" applyNumberFormat="1" applyFont="1" applyBorder="1"/>
    <xf numFmtId="3" fontId="4" fillId="0" borderId="1" xfId="16" applyNumberFormat="1" applyFont="1" applyBorder="1" applyAlignment="1" applyProtection="1">
      <alignment horizontal="left"/>
    </xf>
    <xf numFmtId="3" fontId="4" fillId="0" borderId="1" xfId="16" quotePrefix="1" applyNumberFormat="1" applyFont="1" applyBorder="1" applyAlignment="1" applyProtection="1">
      <alignment horizontal="right"/>
    </xf>
    <xf numFmtId="181" fontId="4" fillId="0" borderId="1" xfId="16" applyNumberFormat="1" applyFont="1" applyBorder="1"/>
    <xf numFmtId="181" fontId="4" fillId="0" borderId="1" xfId="16" applyNumberFormat="1" applyFont="1" applyBorder="1" applyAlignment="1" applyProtection="1">
      <alignment horizontal="left"/>
    </xf>
    <xf numFmtId="0" fontId="4" fillId="0" borderId="1" xfId="16" quotePrefix="1" applyFont="1" applyBorder="1" applyAlignment="1" applyProtection="1">
      <alignment horizontal="right"/>
    </xf>
    <xf numFmtId="3" fontId="4" fillId="0" borderId="0" xfId="16" applyNumberFormat="1" applyFont="1" applyBorder="1" applyAlignment="1" applyProtection="1">
      <alignment horizontal="left"/>
    </xf>
    <xf numFmtId="3" fontId="4" fillId="0" borderId="0" xfId="16" applyNumberFormat="1" applyFont="1" applyBorder="1" applyProtection="1"/>
    <xf numFmtId="3" fontId="4" fillId="0" borderId="0" xfId="16" applyNumberFormat="1" applyFont="1" applyBorder="1" applyAlignment="1" applyProtection="1">
      <alignment horizontal="right"/>
    </xf>
    <xf numFmtId="3" fontId="4" fillId="0" borderId="0" xfId="16" applyNumberFormat="1" applyFont="1" applyBorder="1" applyAlignment="1">
      <alignment horizontal="right"/>
    </xf>
    <xf numFmtId="0" fontId="3" fillId="0" borderId="0" xfId="16"/>
    <xf numFmtId="3" fontId="4" fillId="0" borderId="0" xfId="16" applyNumberFormat="1" applyFont="1" applyBorder="1" applyAlignment="1" applyProtection="1">
      <alignment horizontal="center"/>
    </xf>
    <xf numFmtId="3" fontId="3" fillId="0" borderId="0" xfId="16" applyNumberFormat="1"/>
    <xf numFmtId="181" fontId="4" fillId="0" borderId="0" xfId="16" applyNumberFormat="1" applyFont="1" applyAlignment="1">
      <alignment horizontal="center"/>
    </xf>
    <xf numFmtId="3" fontId="7" fillId="0" borderId="0" xfId="16" applyNumberFormat="1" applyFont="1" applyProtection="1"/>
    <xf numFmtId="181" fontId="4" fillId="0" borderId="0" xfId="16" quotePrefix="1" applyNumberFormat="1" applyFont="1" applyAlignment="1">
      <alignment horizontal="center"/>
    </xf>
    <xf numFmtId="0" fontId="14" fillId="0" borderId="14" xfId="16" quotePrefix="1" applyFont="1" applyFill="1" applyBorder="1" applyAlignment="1" applyProtection="1">
      <alignment horizontal="center"/>
    </xf>
    <xf numFmtId="0" fontId="14" fillId="0" borderId="15" xfId="16" quotePrefix="1" applyFont="1" applyFill="1" applyBorder="1" applyAlignment="1" applyProtection="1">
      <alignment horizontal="center"/>
    </xf>
    <xf numFmtId="0" fontId="14" fillId="0" borderId="52" xfId="16" quotePrefix="1" applyFont="1" applyFill="1" applyBorder="1" applyAlignment="1" applyProtection="1">
      <alignment horizontal="center"/>
    </xf>
    <xf numFmtId="0" fontId="14" fillId="0" borderId="53" xfId="16" quotePrefix="1" applyFont="1" applyFill="1" applyBorder="1" applyAlignment="1" applyProtection="1">
      <alignment horizontal="center"/>
    </xf>
    <xf numFmtId="3" fontId="14" fillId="0" borderId="14" xfId="16" applyNumberFormat="1" applyFont="1" applyFill="1" applyBorder="1" applyProtection="1"/>
    <xf numFmtId="3" fontId="14" fillId="0" borderId="15" xfId="16" applyNumberFormat="1" applyFont="1" applyFill="1" applyBorder="1" applyProtection="1"/>
    <xf numFmtId="181" fontId="14" fillId="0" borderId="14" xfId="16" applyNumberFormat="1" applyFont="1" applyFill="1" applyBorder="1" applyProtection="1"/>
    <xf numFmtId="182" fontId="14" fillId="0" borderId="14" xfId="16" applyNumberFormat="1" applyFont="1" applyFill="1" applyBorder="1" applyAlignment="1" applyProtection="1">
      <alignment horizontal="right"/>
    </xf>
    <xf numFmtId="182" fontId="14" fillId="0" borderId="15" xfId="16" quotePrefix="1" applyNumberFormat="1" applyFont="1" applyFill="1" applyBorder="1" applyAlignment="1" applyProtection="1">
      <alignment horizontal="right"/>
    </xf>
    <xf numFmtId="182" fontId="14" fillId="0" borderId="52" xfId="16" applyNumberFormat="1" applyFont="1" applyFill="1" applyBorder="1" applyProtection="1"/>
    <xf numFmtId="182" fontId="14" fillId="0" borderId="53" xfId="16" applyNumberFormat="1" applyFont="1" applyFill="1" applyBorder="1" applyProtection="1"/>
    <xf numFmtId="3" fontId="14" fillId="0" borderId="26" xfId="16" applyNumberFormat="1" applyFont="1" applyFill="1" applyBorder="1" applyProtection="1"/>
    <xf numFmtId="3" fontId="14" fillId="0" borderId="17" xfId="16" applyNumberFormat="1" applyFont="1" applyFill="1" applyBorder="1" applyProtection="1"/>
    <xf numFmtId="181" fontId="14" fillId="0" borderId="9" xfId="16" applyNumberFormat="1" applyFont="1" applyFill="1" applyBorder="1" applyProtection="1"/>
    <xf numFmtId="181" fontId="14" fillId="0" borderId="17" xfId="16" applyNumberFormat="1" applyFont="1" applyFill="1" applyBorder="1" applyProtection="1"/>
    <xf numFmtId="182" fontId="14" fillId="0" borderId="9" xfId="16" applyNumberFormat="1" applyFont="1" applyFill="1" applyBorder="1" applyProtection="1"/>
    <xf numFmtId="182" fontId="14" fillId="0" borderId="17" xfId="16" applyNumberFormat="1" applyFont="1" applyFill="1" applyBorder="1" applyProtection="1"/>
    <xf numFmtId="182" fontId="14" fillId="0" borderId="26" xfId="16" applyNumberFormat="1" applyFont="1" applyFill="1" applyBorder="1" applyProtection="1"/>
    <xf numFmtId="182" fontId="14" fillId="0" borderId="18" xfId="16" applyNumberFormat="1" applyFont="1" applyFill="1" applyBorder="1" applyProtection="1"/>
    <xf numFmtId="3" fontId="14" fillId="0" borderId="9" xfId="16" applyNumberFormat="1" applyFont="1" applyFill="1" applyBorder="1" applyProtection="1"/>
    <xf numFmtId="3" fontId="14" fillId="0" borderId="10" xfId="16" applyNumberFormat="1" applyFont="1" applyFill="1" applyBorder="1" applyProtection="1"/>
    <xf numFmtId="181" fontId="14" fillId="0" borderId="10" xfId="16" applyNumberFormat="1" applyFont="1" applyFill="1" applyBorder="1" applyProtection="1"/>
    <xf numFmtId="182" fontId="14" fillId="0" borderId="10" xfId="16" applyNumberFormat="1" applyFont="1" applyFill="1" applyBorder="1" applyProtection="1"/>
    <xf numFmtId="182" fontId="14" fillId="0" borderId="12" xfId="16" applyNumberFormat="1" applyFont="1" applyFill="1" applyBorder="1" applyProtection="1"/>
    <xf numFmtId="183" fontId="14" fillId="0" borderId="10" xfId="16" applyNumberFormat="1" applyFont="1" applyFill="1" applyBorder="1" applyProtection="1"/>
    <xf numFmtId="3" fontId="14" fillId="0" borderId="9" xfId="16" applyNumberFormat="1" applyFont="1" applyFill="1" applyBorder="1"/>
    <xf numFmtId="181" fontId="14" fillId="0" borderId="9" xfId="16" applyNumberFormat="1" applyFont="1" applyFill="1" applyBorder="1"/>
    <xf numFmtId="182" fontId="14" fillId="0" borderId="9" xfId="16" applyNumberFormat="1" applyFont="1" applyFill="1" applyBorder="1"/>
    <xf numFmtId="3" fontId="14" fillId="0" borderId="20" xfId="16" applyNumberFormat="1" applyFont="1" applyFill="1" applyBorder="1" applyProtection="1"/>
    <xf numFmtId="3" fontId="14" fillId="0" borderId="21" xfId="16" applyNumberFormat="1" applyFont="1" applyFill="1" applyBorder="1" applyProtection="1"/>
    <xf numFmtId="181" fontId="14" fillId="0" borderId="20" xfId="16" applyNumberFormat="1" applyFont="1" applyFill="1" applyBorder="1"/>
    <xf numFmtId="181" fontId="14" fillId="0" borderId="21" xfId="16" applyNumberFormat="1" applyFont="1" applyFill="1" applyBorder="1" applyProtection="1"/>
    <xf numFmtId="182" fontId="14" fillId="0" borderId="20" xfId="16" quotePrefix="1" applyNumberFormat="1" applyFont="1" applyFill="1" applyBorder="1" applyAlignment="1">
      <alignment horizontal="right"/>
    </xf>
    <xf numFmtId="182" fontId="14" fillId="0" borderId="20" xfId="16" applyNumberFormat="1" applyFont="1" applyFill="1" applyBorder="1"/>
    <xf numFmtId="182" fontId="14" fillId="0" borderId="21" xfId="16" applyNumberFormat="1" applyFont="1" applyFill="1" applyBorder="1" applyProtection="1"/>
    <xf numFmtId="182" fontId="14" fillId="0" borderId="20" xfId="16" applyNumberFormat="1" applyFont="1" applyFill="1" applyBorder="1" applyProtection="1"/>
    <xf numFmtId="182" fontId="14" fillId="0" borderId="22" xfId="16" applyNumberFormat="1" applyFont="1" applyFill="1" applyBorder="1" applyProtection="1"/>
    <xf numFmtId="0" fontId="4" fillId="0" borderId="0" xfId="16" quotePrefix="1" applyFont="1" applyFill="1" applyAlignment="1" applyProtection="1">
      <alignment horizontal="left"/>
    </xf>
    <xf numFmtId="0" fontId="4" fillId="0" borderId="0" xfId="16" applyFont="1"/>
    <xf numFmtId="0" fontId="4" fillId="0" borderId="1" xfId="16" applyFont="1" applyBorder="1"/>
    <xf numFmtId="0" fontId="4" fillId="0" borderId="1" xfId="16" applyFont="1" applyBorder="1" applyAlignment="1">
      <alignment horizontal="right"/>
    </xf>
    <xf numFmtId="0" fontId="4" fillId="0" borderId="0" xfId="16" applyFont="1" applyBorder="1" applyAlignment="1">
      <alignment vertical="center"/>
    </xf>
    <xf numFmtId="0" fontId="4" fillId="0" borderId="0" xfId="16" applyFont="1" applyBorder="1" applyAlignment="1">
      <alignment horizontal="center" vertical="center"/>
    </xf>
    <xf numFmtId="0" fontId="4" fillId="0" borderId="13" xfId="16" applyFont="1" applyBorder="1" applyAlignment="1" applyProtection="1">
      <alignment horizontal="distributed" vertical="center"/>
    </xf>
    <xf numFmtId="0" fontId="4" fillId="0" borderId="8" xfId="16" applyFont="1" applyBorder="1" applyAlignment="1" applyProtection="1">
      <alignment horizontal="distributed" vertical="center"/>
    </xf>
    <xf numFmtId="0" fontId="4" fillId="0" borderId="8" xfId="16" quotePrefix="1" applyFont="1" applyBorder="1" applyAlignment="1" applyProtection="1">
      <alignment horizontal="left" vertical="center"/>
    </xf>
    <xf numFmtId="0" fontId="4" fillId="0" borderId="8" xfId="16" applyFont="1" applyBorder="1" applyAlignment="1" applyProtection="1">
      <alignment horizontal="left" vertical="center"/>
    </xf>
    <xf numFmtId="0" fontId="4" fillId="0" borderId="19" xfId="16" applyFont="1" applyBorder="1" applyAlignment="1" applyProtection="1">
      <alignment horizontal="distributed" vertical="center"/>
    </xf>
    <xf numFmtId="0" fontId="19" fillId="0" borderId="0" xfId="16" applyFont="1" applyAlignment="1">
      <alignment vertical="center"/>
    </xf>
    <xf numFmtId="37" fontId="7" fillId="0" borderId="0" xfId="16" applyNumberFormat="1" applyFont="1"/>
    <xf numFmtId="181" fontId="7" fillId="0" borderId="0" xfId="16" applyNumberFormat="1" applyFont="1"/>
    <xf numFmtId="178" fontId="7" fillId="0" borderId="0" xfId="16" applyNumberFormat="1" applyFont="1"/>
    <xf numFmtId="0" fontId="4" fillId="0" borderId="0" xfId="16" applyFont="1" applyBorder="1"/>
    <xf numFmtId="37" fontId="14" fillId="0" borderId="14" xfId="16" applyNumberFormat="1" applyFont="1" applyFill="1" applyBorder="1" applyAlignment="1" applyProtection="1">
      <alignment vertical="center"/>
    </xf>
    <xf numFmtId="180" fontId="14" fillId="0" borderId="14" xfId="16" applyNumberFormat="1" applyFont="1" applyFill="1" applyBorder="1" applyAlignment="1" applyProtection="1">
      <alignment vertical="center"/>
    </xf>
    <xf numFmtId="178" fontId="14" fillId="0" borderId="14" xfId="16" applyNumberFormat="1" applyFont="1" applyFill="1" applyBorder="1" applyAlignment="1" applyProtection="1">
      <alignment vertical="center"/>
    </xf>
    <xf numFmtId="178" fontId="14" fillId="0" borderId="53" xfId="16" applyNumberFormat="1" applyFont="1" applyFill="1" applyBorder="1" applyAlignment="1" applyProtection="1">
      <alignment vertical="center"/>
    </xf>
    <xf numFmtId="37" fontId="14" fillId="0" borderId="9" xfId="16" applyNumberFormat="1" applyFont="1" applyFill="1" applyBorder="1" applyAlignment="1" applyProtection="1">
      <alignment vertical="center"/>
    </xf>
    <xf numFmtId="180" fontId="14" fillId="0" borderId="9" xfId="16" applyNumberFormat="1" applyFont="1" applyFill="1" applyBorder="1" applyAlignment="1" applyProtection="1">
      <alignment vertical="center"/>
    </xf>
    <xf numFmtId="178" fontId="14" fillId="0" borderId="9" xfId="16" applyNumberFormat="1" applyFont="1" applyFill="1" applyBorder="1" applyAlignment="1" applyProtection="1">
      <alignment vertical="center"/>
    </xf>
    <xf numFmtId="178" fontId="14" fillId="0" borderId="26" xfId="16" applyNumberFormat="1" applyFont="1" applyFill="1" applyBorder="1" applyAlignment="1" applyProtection="1">
      <alignment vertical="center"/>
    </xf>
    <xf numFmtId="178" fontId="14" fillId="0" borderId="18" xfId="16" applyNumberFormat="1" applyFont="1" applyFill="1" applyBorder="1" applyAlignment="1" applyProtection="1">
      <alignment vertical="center"/>
    </xf>
    <xf numFmtId="178" fontId="14" fillId="0" borderId="12" xfId="16" applyNumberFormat="1" applyFont="1" applyFill="1" applyBorder="1" applyAlignment="1" applyProtection="1">
      <alignment vertical="center"/>
    </xf>
    <xf numFmtId="178" fontId="14" fillId="0" borderId="16" xfId="16" applyNumberFormat="1" applyFont="1" applyFill="1" applyBorder="1" applyAlignment="1" applyProtection="1">
      <alignment vertical="center"/>
    </xf>
    <xf numFmtId="37" fontId="14" fillId="0" borderId="20" xfId="16" applyNumberFormat="1" applyFont="1" applyFill="1" applyBorder="1" applyAlignment="1" applyProtection="1">
      <alignment vertical="center"/>
    </xf>
    <xf numFmtId="180" fontId="14" fillId="0" borderId="20" xfId="16" applyNumberFormat="1" applyFont="1" applyFill="1" applyBorder="1" applyAlignment="1" applyProtection="1">
      <alignment vertical="center"/>
    </xf>
    <xf numFmtId="178" fontId="14" fillId="0" borderId="20" xfId="16" applyNumberFormat="1" applyFont="1" applyFill="1" applyBorder="1" applyAlignment="1" applyProtection="1">
      <alignment vertical="center"/>
    </xf>
    <xf numFmtId="178" fontId="14" fillId="0" borderId="22" xfId="16" applyNumberFormat="1" applyFont="1" applyFill="1" applyBorder="1" applyAlignment="1" applyProtection="1">
      <alignment vertical="center"/>
    </xf>
    <xf numFmtId="0" fontId="4" fillId="0" borderId="1" xfId="16" applyFont="1" applyBorder="1" applyAlignment="1" applyProtection="1">
      <alignment horizontal="left"/>
    </xf>
    <xf numFmtId="0" fontId="4" fillId="0" borderId="1" xfId="16" applyFont="1" applyBorder="1" applyAlignment="1" applyProtection="1">
      <alignment horizontal="right"/>
    </xf>
    <xf numFmtId="0" fontId="4" fillId="0" borderId="2" xfId="16" quotePrefix="1" applyFont="1" applyBorder="1" applyAlignment="1" applyProtection="1">
      <alignment horizontal="center"/>
    </xf>
    <xf numFmtId="0" fontId="4" fillId="0" borderId="4" xfId="16" quotePrefix="1" applyFont="1" applyBorder="1" applyAlignment="1" applyProtection="1">
      <alignment horizontal="centerContinuous"/>
    </xf>
    <xf numFmtId="0" fontId="4" fillId="0" borderId="5" xfId="16" applyFont="1" applyBorder="1" applyAlignment="1">
      <alignment horizontal="centerContinuous"/>
    </xf>
    <xf numFmtId="0" fontId="4" fillId="0" borderId="4" xfId="16" applyFont="1" applyBorder="1" applyAlignment="1" applyProtection="1">
      <alignment horizontal="centerContinuous"/>
    </xf>
    <xf numFmtId="0" fontId="4" fillId="0" borderId="23" xfId="16" applyFont="1" applyBorder="1" applyAlignment="1">
      <alignment horizontal="centerContinuous"/>
    </xf>
    <xf numFmtId="0" fontId="4" fillId="0" borderId="13" xfId="16" applyFont="1" applyBorder="1" applyAlignment="1"/>
    <xf numFmtId="0" fontId="4" fillId="0" borderId="8" xfId="16" applyFont="1" applyBorder="1" applyAlignment="1" applyProtection="1">
      <alignment horizontal="distributed"/>
    </xf>
    <xf numFmtId="37" fontId="14" fillId="0" borderId="9" xfId="16" applyNumberFormat="1" applyFont="1" applyFill="1" applyBorder="1" applyProtection="1"/>
    <xf numFmtId="180" fontId="14" fillId="0" borderId="9" xfId="16" applyNumberFormat="1" applyFont="1" applyFill="1" applyBorder="1" applyProtection="1"/>
    <xf numFmtId="0" fontId="4" fillId="0" borderId="8" xfId="16" applyFont="1" applyBorder="1" applyAlignment="1" applyProtection="1">
      <alignment horizontal="left"/>
    </xf>
    <xf numFmtId="0" fontId="4" fillId="0" borderId="8" xfId="16" quotePrefix="1" applyFont="1" applyBorder="1" applyAlignment="1" applyProtection="1">
      <alignment horizontal="left"/>
    </xf>
    <xf numFmtId="0" fontId="4" fillId="0" borderId="13" xfId="16" applyFont="1" applyBorder="1" applyAlignment="1" applyProtection="1">
      <alignment horizontal="distributed"/>
    </xf>
    <xf numFmtId="37" fontId="14" fillId="0" borderId="14" xfId="16" applyNumberFormat="1" applyFont="1" applyFill="1" applyBorder="1" applyProtection="1"/>
    <xf numFmtId="182" fontId="14" fillId="0" borderId="14" xfId="16" applyNumberFormat="1" applyFont="1" applyFill="1" applyBorder="1" applyProtection="1"/>
    <xf numFmtId="0" fontId="4" fillId="0" borderId="19" xfId="16" quotePrefix="1" applyFont="1" applyBorder="1" applyAlignment="1" applyProtection="1">
      <alignment horizontal="center"/>
    </xf>
    <xf numFmtId="37" fontId="14" fillId="0" borderId="20" xfId="16" applyNumberFormat="1" applyFont="1" applyFill="1" applyBorder="1" applyProtection="1"/>
    <xf numFmtId="181" fontId="14" fillId="0" borderId="20" xfId="16" applyNumberFormat="1" applyFont="1" applyFill="1" applyBorder="1" applyProtection="1"/>
    <xf numFmtId="180" fontId="14" fillId="0" borderId="49" xfId="16" applyNumberFormat="1" applyFont="1" applyFill="1" applyBorder="1" applyProtection="1"/>
    <xf numFmtId="182" fontId="14" fillId="0" borderId="51" xfId="16" applyNumberFormat="1" applyFont="1" applyFill="1" applyBorder="1" applyProtection="1"/>
    <xf numFmtId="37" fontId="4" fillId="0" borderId="0" xfId="16" applyNumberFormat="1" applyFont="1"/>
    <xf numFmtId="0" fontId="4" fillId="0" borderId="0" xfId="17" quotePrefix="1" applyFont="1" applyFill="1" applyAlignment="1" applyProtection="1">
      <alignment horizontal="left"/>
    </xf>
    <xf numFmtId="0" fontId="4" fillId="0" borderId="0" xfId="17" applyFont="1"/>
    <xf numFmtId="0" fontId="4" fillId="0" borderId="0" xfId="17" applyFont="1" applyAlignment="1" applyProtection="1">
      <alignment horizontal="left"/>
    </xf>
    <xf numFmtId="181" fontId="4" fillId="0" borderId="0" xfId="17" applyNumberFormat="1" applyFont="1"/>
    <xf numFmtId="0" fontId="4" fillId="0" borderId="0" xfId="17" quotePrefix="1" applyFont="1" applyAlignment="1" applyProtection="1">
      <alignment horizontal="left"/>
    </xf>
    <xf numFmtId="0" fontId="4" fillId="0" borderId="1" xfId="17" quotePrefix="1" applyFont="1" applyBorder="1" applyAlignment="1">
      <alignment horizontal="left"/>
    </xf>
    <xf numFmtId="0" fontId="4" fillId="0" borderId="1" xfId="17" applyFont="1" applyBorder="1"/>
    <xf numFmtId="181" fontId="4" fillId="0" borderId="1" xfId="17" applyNumberFormat="1" applyFont="1" applyBorder="1"/>
    <xf numFmtId="0" fontId="4" fillId="0" borderId="1" xfId="17" applyFont="1" applyBorder="1" applyAlignment="1" applyProtection="1">
      <alignment horizontal="left"/>
    </xf>
    <xf numFmtId="0" fontId="4" fillId="0" borderId="1" xfId="17" applyFont="1" applyBorder="1" applyAlignment="1">
      <alignment horizontal="right"/>
    </xf>
    <xf numFmtId="0" fontId="4" fillId="0" borderId="0" xfId="17" applyFont="1" applyBorder="1"/>
    <xf numFmtId="0" fontId="4" fillId="0" borderId="2" xfId="17" quotePrefix="1" applyFont="1" applyBorder="1" applyAlignment="1" applyProtection="1">
      <alignment horizontal="center"/>
    </xf>
    <xf numFmtId="0" fontId="4" fillId="0" borderId="4" xfId="17" applyFont="1" applyBorder="1" applyAlignment="1" applyProtection="1">
      <alignment horizontal="centerContinuous"/>
    </xf>
    <xf numFmtId="0" fontId="4" fillId="0" borderId="5" xfId="17" applyFont="1" applyBorder="1" applyAlignment="1">
      <alignment horizontal="centerContinuous"/>
    </xf>
    <xf numFmtId="181" fontId="4" fillId="0" borderId="5" xfId="17" applyNumberFormat="1" applyFont="1" applyBorder="1" applyAlignment="1">
      <alignment horizontal="centerContinuous"/>
    </xf>
    <xf numFmtId="0" fontId="4" fillId="0" borderId="4" xfId="17" quotePrefix="1" applyFont="1" applyBorder="1" applyAlignment="1" applyProtection="1"/>
    <xf numFmtId="0" fontId="4" fillId="0" borderId="23" xfId="17" applyFont="1" applyBorder="1" applyAlignment="1"/>
    <xf numFmtId="0" fontId="4" fillId="0" borderId="2" xfId="17" applyFont="1" applyBorder="1"/>
    <xf numFmtId="0" fontId="4" fillId="0" borderId="13" xfId="17" applyFont="1" applyBorder="1"/>
    <xf numFmtId="0" fontId="4" fillId="0" borderId="14" xfId="17" quotePrefix="1" applyFont="1" applyBorder="1" applyAlignment="1" applyProtection="1">
      <alignment horizontal="center"/>
    </xf>
    <xf numFmtId="0" fontId="4" fillId="0" borderId="14" xfId="17" applyFont="1" applyBorder="1" applyAlignment="1" applyProtection="1">
      <alignment horizontal="center"/>
    </xf>
    <xf numFmtId="181" fontId="4" fillId="0" borderId="14" xfId="17" applyNumberFormat="1" applyFont="1" applyBorder="1" applyAlignment="1" applyProtection="1">
      <alignment horizontal="center"/>
    </xf>
    <xf numFmtId="0" fontId="4" fillId="0" borderId="16" xfId="17" applyFont="1" applyBorder="1" applyAlignment="1" applyProtection="1">
      <alignment horizontal="center"/>
    </xf>
    <xf numFmtId="0" fontId="4" fillId="0" borderId="8" xfId="17" applyFont="1" applyBorder="1" applyAlignment="1" applyProtection="1">
      <alignment horizontal="left"/>
    </xf>
    <xf numFmtId="0" fontId="4" fillId="0" borderId="0" xfId="17" applyFont="1" applyBorder="1" applyAlignment="1" applyProtection="1">
      <alignment horizontal="left"/>
    </xf>
    <xf numFmtId="0" fontId="4" fillId="0" borderId="19" xfId="17" quotePrefix="1" applyFont="1" applyBorder="1" applyAlignment="1" applyProtection="1">
      <alignment horizontal="center"/>
    </xf>
    <xf numFmtId="0" fontId="4" fillId="0" borderId="19" xfId="17" applyFont="1" applyBorder="1" applyAlignment="1" applyProtection="1">
      <alignment horizontal="left"/>
    </xf>
    <xf numFmtId="37" fontId="7" fillId="0" borderId="0" xfId="17" applyNumberFormat="1" applyFont="1"/>
    <xf numFmtId="181" fontId="7" fillId="0" borderId="0" xfId="17" applyNumberFormat="1" applyFont="1"/>
    <xf numFmtId="183" fontId="7" fillId="0" borderId="0" xfId="17" applyNumberFormat="1" applyFont="1"/>
    <xf numFmtId="37" fontId="4" fillId="0" borderId="0" xfId="17" applyNumberFormat="1" applyFont="1"/>
    <xf numFmtId="0" fontId="4" fillId="0" borderId="0" xfId="0" quotePrefix="1" applyFont="1" applyFill="1" applyAlignment="1" applyProtection="1">
      <alignment horizontal="left"/>
    </xf>
    <xf numFmtId="0" fontId="4" fillId="0" borderId="0" xfId="0" applyFont="1" applyAlignment="1"/>
    <xf numFmtId="0" fontId="4" fillId="0" borderId="0" xfId="0" applyFont="1" applyAlignment="1" applyProtection="1">
      <alignment horizontal="left"/>
    </xf>
    <xf numFmtId="181" fontId="4" fillId="0" borderId="0" xfId="0" applyNumberFormat="1" applyFont="1" applyAlignment="1"/>
    <xf numFmtId="0" fontId="4" fillId="0" borderId="1" xfId="0" quotePrefix="1" applyFont="1" applyFill="1" applyBorder="1" applyAlignment="1">
      <alignment horizontal="left"/>
    </xf>
    <xf numFmtId="0" fontId="4" fillId="0" borderId="1" xfId="0" applyFont="1" applyFill="1" applyBorder="1" applyAlignment="1"/>
    <xf numFmtId="181" fontId="4" fillId="0" borderId="1" xfId="0" applyNumberFormat="1" applyFont="1" applyFill="1" applyBorder="1" applyAlignment="1"/>
    <xf numFmtId="0" fontId="4" fillId="0" borderId="1" xfId="0" applyFont="1" applyBorder="1" applyAlignment="1"/>
    <xf numFmtId="0" fontId="4" fillId="0" borderId="1" xfId="0" applyFont="1" applyBorder="1" applyAlignment="1" applyProtection="1">
      <alignment horizontal="left"/>
    </xf>
    <xf numFmtId="0" fontId="4" fillId="0" borderId="1" xfId="0" applyFont="1" applyBorder="1" applyAlignment="1">
      <alignment horizontal="right"/>
    </xf>
    <xf numFmtId="0" fontId="4" fillId="0" borderId="2" xfId="0" quotePrefix="1" applyFont="1" applyFill="1" applyBorder="1" applyAlignment="1" applyProtection="1">
      <alignment horizontal="center"/>
    </xf>
    <xf numFmtId="0" fontId="4" fillId="0" borderId="13" xfId="0" applyFont="1" applyFill="1" applyBorder="1" applyAlignment="1"/>
    <xf numFmtId="0" fontId="4" fillId="0" borderId="1" xfId="0" applyFont="1" applyFill="1" applyBorder="1" applyAlignment="1">
      <alignment horizontal="left"/>
    </xf>
    <xf numFmtId="181" fontId="4" fillId="0" borderId="1" xfId="0" applyNumberFormat="1" applyFont="1" applyBorder="1" applyAlignment="1"/>
    <xf numFmtId="0" fontId="4" fillId="0" borderId="2" xfId="0" quotePrefix="1" applyFont="1" applyBorder="1" applyAlignment="1" applyProtection="1">
      <alignment horizontal="center"/>
    </xf>
    <xf numFmtId="0" fontId="4" fillId="0" borderId="13" xfId="0" applyFont="1" applyBorder="1" applyAlignment="1"/>
    <xf numFmtId="37" fontId="4" fillId="0" borderId="0" xfId="0" applyNumberFormat="1" applyFont="1" applyAlignment="1"/>
    <xf numFmtId="37" fontId="14" fillId="0" borderId="9" xfId="17" applyNumberFormat="1" applyFont="1" applyFill="1" applyBorder="1" applyAlignment="1" applyProtection="1">
      <alignment horizontal="right"/>
    </xf>
    <xf numFmtId="181" fontId="14" fillId="0" borderId="9" xfId="17" applyNumberFormat="1" applyFont="1" applyFill="1" applyBorder="1" applyAlignment="1" applyProtection="1">
      <alignment horizontal="right"/>
    </xf>
    <xf numFmtId="182" fontId="14" fillId="0" borderId="26" xfId="17" applyNumberFormat="1" applyFont="1" applyFill="1" applyBorder="1" applyAlignment="1" applyProtection="1">
      <alignment horizontal="right"/>
    </xf>
    <xf numFmtId="182" fontId="14" fillId="0" borderId="18" xfId="17" applyNumberFormat="1" applyFont="1" applyFill="1" applyBorder="1" applyAlignment="1" applyProtection="1">
      <alignment horizontal="right"/>
    </xf>
    <xf numFmtId="182" fontId="14" fillId="0" borderId="9" xfId="17" applyNumberFormat="1" applyFont="1" applyFill="1" applyBorder="1" applyAlignment="1" applyProtection="1">
      <alignment horizontal="right"/>
    </xf>
    <xf numFmtId="182" fontId="14" fillId="0" borderId="12" xfId="17" applyNumberFormat="1" applyFont="1" applyFill="1" applyBorder="1" applyAlignment="1" applyProtection="1">
      <alignment horizontal="right"/>
    </xf>
    <xf numFmtId="180" fontId="14" fillId="0" borderId="9" xfId="17" applyNumberFormat="1" applyFont="1" applyFill="1" applyBorder="1" applyAlignment="1" applyProtection="1">
      <alignment horizontal="right"/>
    </xf>
    <xf numFmtId="37" fontId="14" fillId="0" borderId="14" xfId="17" applyNumberFormat="1" applyFont="1" applyFill="1" applyBorder="1" applyAlignment="1" applyProtection="1">
      <alignment horizontal="right"/>
    </xf>
    <xf numFmtId="181" fontId="14" fillId="0" borderId="14" xfId="17" applyNumberFormat="1" applyFont="1" applyFill="1" applyBorder="1" applyAlignment="1" applyProtection="1">
      <alignment horizontal="right"/>
    </xf>
    <xf numFmtId="37" fontId="14" fillId="0" borderId="47" xfId="17" applyNumberFormat="1" applyFont="1" applyFill="1" applyBorder="1" applyAlignment="1" applyProtection="1">
      <alignment horizontal="right"/>
    </xf>
    <xf numFmtId="37" fontId="14" fillId="0" borderId="49" xfId="17" applyNumberFormat="1" applyFont="1" applyFill="1" applyBorder="1" applyAlignment="1" applyProtection="1">
      <alignment horizontal="right"/>
    </xf>
    <xf numFmtId="181" fontId="14" fillId="0" borderId="20" xfId="17" applyNumberFormat="1" applyFont="1" applyFill="1" applyBorder="1" applyAlignment="1" applyProtection="1">
      <alignment horizontal="right"/>
    </xf>
    <xf numFmtId="37" fontId="14" fillId="0" borderId="20" xfId="17" applyNumberFormat="1" applyFont="1" applyFill="1" applyBorder="1" applyAlignment="1" applyProtection="1">
      <alignment horizontal="right"/>
    </xf>
    <xf numFmtId="182" fontId="14" fillId="0" borderId="47" xfId="17" applyNumberFormat="1" applyFont="1" applyFill="1" applyBorder="1" applyAlignment="1" applyProtection="1">
      <alignment horizontal="right"/>
    </xf>
    <xf numFmtId="182" fontId="14" fillId="0" borderId="51" xfId="17" applyNumberFormat="1" applyFont="1" applyFill="1" applyBorder="1" applyAlignment="1" applyProtection="1">
      <alignment horizontal="right"/>
    </xf>
    <xf numFmtId="37" fontId="14" fillId="0" borderId="9" xfId="0" applyNumberFormat="1" applyFont="1" applyFill="1" applyBorder="1" applyAlignment="1" applyProtection="1">
      <alignment horizontal="right"/>
    </xf>
    <xf numFmtId="181" fontId="14" fillId="0" borderId="9" xfId="0" applyNumberFormat="1" applyFont="1" applyFill="1" applyBorder="1" applyAlignment="1" applyProtection="1">
      <alignment horizontal="right"/>
    </xf>
    <xf numFmtId="182" fontId="14" fillId="0" borderId="9" xfId="0" applyNumberFormat="1" applyFont="1" applyFill="1" applyBorder="1" applyAlignment="1" applyProtection="1">
      <alignment horizontal="right"/>
    </xf>
    <xf numFmtId="182" fontId="14" fillId="0" borderId="12" xfId="0" applyNumberFormat="1" applyFont="1" applyFill="1" applyBorder="1" applyAlignment="1" applyProtection="1">
      <alignment horizontal="right"/>
    </xf>
    <xf numFmtId="180" fontId="14" fillId="0" borderId="9" xfId="0" applyNumberFormat="1" applyFont="1" applyFill="1" applyBorder="1" applyAlignment="1" applyProtection="1">
      <alignment horizontal="right"/>
    </xf>
    <xf numFmtId="37" fontId="14" fillId="0" borderId="14" xfId="0" applyNumberFormat="1" applyFont="1" applyFill="1" applyBorder="1" applyAlignment="1" applyProtection="1">
      <alignment horizontal="right"/>
    </xf>
    <xf numFmtId="181" fontId="14" fillId="0" borderId="14" xfId="0" applyNumberFormat="1" applyFont="1" applyFill="1" applyBorder="1" applyAlignment="1" applyProtection="1">
      <alignment horizontal="right"/>
    </xf>
    <xf numFmtId="37" fontId="14" fillId="0" borderId="47" xfId="0" applyNumberFormat="1" applyFont="1" applyFill="1" applyBorder="1" applyAlignment="1" applyProtection="1">
      <alignment horizontal="right"/>
    </xf>
    <xf numFmtId="37" fontId="14" fillId="0" borderId="49" xfId="0" applyNumberFormat="1" applyFont="1" applyFill="1" applyBorder="1" applyAlignment="1" applyProtection="1">
      <alignment horizontal="right"/>
    </xf>
    <xf numFmtId="181" fontId="14" fillId="0" borderId="20" xfId="0" applyNumberFormat="1" applyFont="1" applyFill="1" applyBorder="1" applyAlignment="1" applyProtection="1">
      <alignment horizontal="right"/>
    </xf>
    <xf numFmtId="37" fontId="14" fillId="0" borderId="20" xfId="0" applyNumberFormat="1" applyFont="1" applyFill="1" applyBorder="1" applyAlignment="1" applyProtection="1">
      <alignment horizontal="right"/>
    </xf>
    <xf numFmtId="182" fontId="14" fillId="0" borderId="47" xfId="0" applyNumberFormat="1" applyFont="1" applyFill="1" applyBorder="1" applyAlignment="1" applyProtection="1">
      <alignment horizontal="right"/>
    </xf>
    <xf numFmtId="182" fontId="14" fillId="0" borderId="51" xfId="0" applyNumberFormat="1" applyFont="1" applyFill="1" applyBorder="1" applyAlignment="1" applyProtection="1">
      <alignment horizontal="right"/>
    </xf>
    <xf numFmtId="181" fontId="14" fillId="0" borderId="49" xfId="0" applyNumberFormat="1" applyFont="1" applyFill="1" applyBorder="1" applyAlignment="1" applyProtection="1">
      <alignment horizontal="right"/>
    </xf>
    <xf numFmtId="180" fontId="14" fillId="0" borderId="15" xfId="0" applyNumberFormat="1" applyFont="1" applyFill="1" applyBorder="1" applyAlignment="1" applyProtection="1">
      <alignment horizontal="right"/>
    </xf>
    <xf numFmtId="0" fontId="4" fillId="0" borderId="8" xfId="0" applyFont="1" applyBorder="1" applyAlignment="1" applyProtection="1">
      <alignment horizontal="distributed" shrinkToFit="1"/>
    </xf>
    <xf numFmtId="0" fontId="4" fillId="0" borderId="8" xfId="0" applyFont="1" applyBorder="1" applyAlignment="1" applyProtection="1">
      <alignment horizontal="left" shrinkToFit="1"/>
    </xf>
    <xf numFmtId="0" fontId="4" fillId="0" borderId="13" xfId="0" applyFont="1" applyBorder="1" applyAlignment="1" applyProtection="1">
      <alignment horizontal="distributed" shrinkToFit="1"/>
    </xf>
    <xf numFmtId="37" fontId="14" fillId="0" borderId="15" xfId="0" applyNumberFormat="1" applyFont="1" applyFill="1" applyBorder="1" applyAlignment="1" applyProtection="1">
      <alignment horizontal="right"/>
    </xf>
    <xf numFmtId="0" fontId="4" fillId="0" borderId="19" xfId="0" quotePrefix="1" applyFont="1" applyBorder="1" applyAlignment="1" applyProtection="1">
      <alignment horizontal="center" shrinkToFit="1"/>
    </xf>
    <xf numFmtId="0" fontId="4" fillId="0" borderId="8" xfId="17" applyFont="1" applyBorder="1" applyAlignment="1" applyProtection="1">
      <alignment horizontal="distributed" shrinkToFit="1"/>
    </xf>
    <xf numFmtId="0" fontId="4" fillId="0" borderId="8" xfId="17" applyFont="1" applyBorder="1" applyAlignment="1" applyProtection="1">
      <alignment horizontal="left" shrinkToFit="1"/>
    </xf>
    <xf numFmtId="0" fontId="4" fillId="0" borderId="13" xfId="17" applyFont="1" applyBorder="1" applyAlignment="1" applyProtection="1">
      <alignment horizontal="distributed" shrinkToFit="1"/>
    </xf>
    <xf numFmtId="0" fontId="4" fillId="0" borderId="1" xfId="17" quotePrefix="1" applyFont="1" applyBorder="1" applyAlignment="1" applyProtection="1">
      <alignment horizontal="right"/>
    </xf>
    <xf numFmtId="0" fontId="4" fillId="0" borderId="1" xfId="17" applyFont="1" applyBorder="1" applyAlignment="1" applyProtection="1">
      <alignment horizontal="right"/>
    </xf>
    <xf numFmtId="0" fontId="4" fillId="0" borderId="0" xfId="17" applyFont="1" applyAlignment="1"/>
    <xf numFmtId="0" fontId="4" fillId="0" borderId="4" xfId="17" quotePrefix="1" applyFont="1" applyBorder="1" applyAlignment="1" applyProtection="1">
      <alignment horizontal="centerContinuous"/>
    </xf>
    <xf numFmtId="0" fontId="4" fillId="0" borderId="25" xfId="17" applyFont="1" applyBorder="1" applyAlignment="1">
      <alignment horizontal="centerContinuous"/>
    </xf>
    <xf numFmtId="0" fontId="4" fillId="0" borderId="5" xfId="17" quotePrefix="1" applyFont="1" applyBorder="1" applyAlignment="1" applyProtection="1">
      <alignment horizontal="centerContinuous"/>
    </xf>
    <xf numFmtId="0" fontId="4" fillId="0" borderId="23" xfId="17" applyFont="1" applyBorder="1" applyAlignment="1">
      <alignment horizontal="centerContinuous"/>
    </xf>
    <xf numFmtId="0" fontId="4" fillId="0" borderId="2" xfId="17" quotePrefix="1" applyFont="1" applyBorder="1" applyAlignment="1" applyProtection="1">
      <alignment horizontal="centerContinuous"/>
    </xf>
    <xf numFmtId="0" fontId="4" fillId="0" borderId="13" xfId="17" quotePrefix="1" applyFont="1" applyBorder="1" applyAlignment="1" applyProtection="1">
      <alignment horizontal="center"/>
    </xf>
    <xf numFmtId="0" fontId="4" fillId="0" borderId="13" xfId="17" applyFont="1" applyBorder="1" applyAlignment="1" applyProtection="1">
      <alignment horizontal="left"/>
    </xf>
    <xf numFmtId="0" fontId="20" fillId="0" borderId="0" xfId="17" applyFont="1"/>
    <xf numFmtId="37" fontId="7" fillId="0" borderId="0" xfId="17" applyNumberFormat="1" applyFont="1" applyBorder="1" applyProtection="1"/>
    <xf numFmtId="180" fontId="7" fillId="0" borderId="0" xfId="17" applyNumberFormat="1" applyFont="1" applyBorder="1" applyProtection="1"/>
    <xf numFmtId="0" fontId="20" fillId="0" borderId="0" xfId="17" quotePrefix="1" applyFont="1" applyAlignment="1">
      <alignment horizontal="left"/>
    </xf>
    <xf numFmtId="0" fontId="4" fillId="0" borderId="0" xfId="17" applyFont="1" applyAlignment="1">
      <alignment horizontal="center"/>
    </xf>
    <xf numFmtId="0" fontId="4" fillId="0" borderId="0" xfId="17" quotePrefix="1" applyFont="1" applyAlignment="1">
      <alignment horizontal="center"/>
    </xf>
    <xf numFmtId="37" fontId="14" fillId="0" borderId="9" xfId="17" applyNumberFormat="1" applyFont="1" applyFill="1" applyBorder="1" applyProtection="1"/>
    <xf numFmtId="37" fontId="14" fillId="0" borderId="10" xfId="17" applyNumberFormat="1" applyFont="1" applyFill="1" applyBorder="1" applyProtection="1"/>
    <xf numFmtId="180" fontId="14" fillId="0" borderId="0" xfId="17" applyNumberFormat="1" applyFont="1" applyFill="1" applyBorder="1" applyProtection="1"/>
    <xf numFmtId="180" fontId="14" fillId="0" borderId="9" xfId="17" applyNumberFormat="1" applyFont="1" applyFill="1" applyBorder="1" applyProtection="1"/>
    <xf numFmtId="180" fontId="14" fillId="0" borderId="17" xfId="17" applyNumberFormat="1" applyFont="1" applyFill="1" applyBorder="1" applyProtection="1"/>
    <xf numFmtId="182" fontId="14" fillId="0" borderId="9" xfId="17" applyNumberFormat="1" applyFont="1" applyFill="1" applyBorder="1" applyProtection="1"/>
    <xf numFmtId="182" fontId="14" fillId="0" borderId="18" xfId="17" applyNumberFormat="1" applyFont="1" applyFill="1" applyBorder="1" applyProtection="1"/>
    <xf numFmtId="180" fontId="14" fillId="0" borderId="10" xfId="17" applyNumberFormat="1" applyFont="1" applyFill="1" applyBorder="1" applyProtection="1"/>
    <xf numFmtId="182" fontId="14" fillId="0" borderId="12" xfId="17" applyNumberFormat="1" applyFont="1" applyFill="1" applyBorder="1" applyProtection="1"/>
    <xf numFmtId="37" fontId="14" fillId="0" borderId="14" xfId="17" applyNumberFormat="1" applyFont="1" applyFill="1" applyBorder="1" applyProtection="1"/>
    <xf numFmtId="37" fontId="14" fillId="0" borderId="15" xfId="17" applyNumberFormat="1" applyFont="1" applyFill="1" applyBorder="1" applyProtection="1"/>
    <xf numFmtId="180" fontId="14" fillId="0" borderId="1" xfId="17" applyNumberFormat="1" applyFont="1" applyFill="1" applyBorder="1" applyProtection="1"/>
    <xf numFmtId="180" fontId="14" fillId="0" borderId="14" xfId="17" applyNumberFormat="1" applyFont="1" applyFill="1" applyBorder="1" applyProtection="1"/>
    <xf numFmtId="182" fontId="14" fillId="0" borderId="14" xfId="17" applyNumberFormat="1" applyFont="1" applyFill="1" applyBorder="1" applyProtection="1"/>
    <xf numFmtId="182" fontId="14" fillId="0" borderId="16" xfId="17" applyNumberFormat="1" applyFont="1" applyFill="1" applyBorder="1" applyProtection="1"/>
    <xf numFmtId="180" fontId="14" fillId="0" borderId="0" xfId="17" applyNumberFormat="1" applyFont="1" applyFill="1" applyBorder="1" applyAlignment="1" applyProtection="1">
      <alignment horizontal="right"/>
    </xf>
    <xf numFmtId="180" fontId="14" fillId="0" borderId="1" xfId="17" applyNumberFormat="1" applyFont="1" applyFill="1" applyBorder="1" applyAlignment="1" applyProtection="1">
      <alignment horizontal="right"/>
    </xf>
    <xf numFmtId="180" fontId="14" fillId="0" borderId="14" xfId="17" applyNumberFormat="1" applyFont="1" applyFill="1" applyBorder="1" applyAlignment="1" applyProtection="1">
      <alignment horizontal="right"/>
    </xf>
    <xf numFmtId="182" fontId="14" fillId="0" borderId="14" xfId="17" applyNumberFormat="1" applyFont="1" applyFill="1" applyBorder="1" applyAlignment="1" applyProtection="1">
      <alignment horizontal="right"/>
    </xf>
    <xf numFmtId="37" fontId="14" fillId="0" borderId="20" xfId="17" applyNumberFormat="1" applyFont="1" applyFill="1" applyBorder="1" applyProtection="1"/>
    <xf numFmtId="37" fontId="14" fillId="0" borderId="21" xfId="17" applyNumberFormat="1" applyFont="1" applyFill="1" applyBorder="1" applyProtection="1"/>
    <xf numFmtId="180" fontId="14" fillId="0" borderId="36" xfId="17" applyNumberFormat="1" applyFont="1" applyFill="1" applyBorder="1" applyProtection="1"/>
    <xf numFmtId="180" fontId="14" fillId="0" borderId="20" xfId="17" applyNumberFormat="1" applyFont="1" applyFill="1" applyBorder="1" applyProtection="1"/>
    <xf numFmtId="180" fontId="14" fillId="0" borderId="21" xfId="17" applyNumberFormat="1" applyFont="1" applyFill="1" applyBorder="1" applyProtection="1"/>
    <xf numFmtId="182" fontId="14" fillId="0" borderId="20" xfId="17" applyNumberFormat="1" applyFont="1" applyFill="1" applyBorder="1" applyProtection="1"/>
    <xf numFmtId="182" fontId="14" fillId="0" borderId="22" xfId="17" applyNumberFormat="1" applyFont="1" applyFill="1" applyBorder="1" applyProtection="1"/>
    <xf numFmtId="181" fontId="4" fillId="0" borderId="0" xfId="17" applyNumberFormat="1" applyFont="1" applyProtection="1"/>
    <xf numFmtId="181" fontId="4" fillId="0" borderId="1" xfId="17" applyNumberFormat="1" applyFont="1" applyBorder="1" applyProtection="1"/>
    <xf numFmtId="0" fontId="4" fillId="0" borderId="3" xfId="17" applyFont="1" applyBorder="1" applyAlignment="1" applyProtection="1">
      <alignment horizontal="centerContinuous"/>
    </xf>
    <xf numFmtId="181" fontId="4" fillId="0" borderId="5" xfId="17" applyNumberFormat="1" applyFont="1" applyBorder="1" applyAlignment="1" applyProtection="1">
      <alignment horizontal="centerContinuous"/>
    </xf>
    <xf numFmtId="0" fontId="4" fillId="0" borderId="9" xfId="17" applyFont="1" applyBorder="1"/>
    <xf numFmtId="0" fontId="4" fillId="0" borderId="14" xfId="17" quotePrefix="1" applyFont="1" applyBorder="1" applyAlignment="1" applyProtection="1">
      <alignment horizontal="centerContinuous"/>
    </xf>
    <xf numFmtId="0" fontId="4" fillId="0" borderId="14" xfId="17" applyFont="1" applyBorder="1" applyAlignment="1" applyProtection="1">
      <alignment horizontal="centerContinuous"/>
    </xf>
    <xf numFmtId="181" fontId="4" fillId="0" borderId="14" xfId="17" applyNumberFormat="1" applyFont="1" applyBorder="1" applyAlignment="1" applyProtection="1">
      <alignment horizontal="centerContinuous"/>
    </xf>
    <xf numFmtId="0" fontId="4" fillId="0" borderId="8" xfId="17" applyFont="1" applyBorder="1" applyAlignment="1" applyProtection="1">
      <alignment horizontal="centerContinuous"/>
    </xf>
    <xf numFmtId="0" fontId="4" fillId="0" borderId="9" xfId="17" applyFont="1" applyBorder="1" applyAlignment="1" applyProtection="1">
      <alignment horizontal="distributed"/>
    </xf>
    <xf numFmtId="3" fontId="4" fillId="0" borderId="0" xfId="17" applyNumberFormat="1" applyFont="1"/>
    <xf numFmtId="0" fontId="4" fillId="0" borderId="8" xfId="17" quotePrefix="1" applyFont="1" applyBorder="1" applyAlignment="1" applyProtection="1">
      <alignment horizontal="centerContinuous"/>
    </xf>
    <xf numFmtId="0" fontId="4" fillId="0" borderId="13" xfId="17" applyFont="1" applyBorder="1" applyAlignment="1">
      <alignment horizontal="centerContinuous"/>
    </xf>
    <xf numFmtId="0" fontId="4" fillId="0" borderId="8" xfId="17" quotePrefix="1" applyFont="1" applyFill="1" applyBorder="1" applyAlignment="1" applyProtection="1">
      <alignment horizontal="centerContinuous"/>
    </xf>
    <xf numFmtId="0" fontId="4" fillId="0" borderId="8" xfId="17" applyFont="1" applyBorder="1" applyAlignment="1">
      <alignment horizontal="centerContinuous"/>
    </xf>
    <xf numFmtId="0" fontId="4" fillId="0" borderId="0" xfId="17" applyFont="1" applyBorder="1" applyAlignment="1" applyProtection="1">
      <alignment horizontal="centerContinuous"/>
    </xf>
    <xf numFmtId="0" fontId="4" fillId="0" borderId="13" xfId="17" applyFont="1" applyBorder="1" applyAlignment="1" applyProtection="1">
      <alignment horizontal="centerContinuous"/>
    </xf>
    <xf numFmtId="0" fontId="4" fillId="0" borderId="1" xfId="17" applyFont="1" applyBorder="1" applyAlignment="1" applyProtection="1">
      <alignment horizontal="centerContinuous"/>
    </xf>
    <xf numFmtId="0" fontId="4" fillId="0" borderId="19" xfId="17" applyFont="1" applyBorder="1" applyAlignment="1" applyProtection="1">
      <alignment horizontal="centerContinuous"/>
    </xf>
    <xf numFmtId="0" fontId="4" fillId="0" borderId="36" xfId="17" applyFont="1" applyBorder="1" applyAlignment="1" applyProtection="1">
      <alignment horizontal="centerContinuous"/>
    </xf>
    <xf numFmtId="0" fontId="3" fillId="0" borderId="0" xfId="17"/>
    <xf numFmtId="181" fontId="3" fillId="0" borderId="0" xfId="17" applyNumberFormat="1" applyProtection="1"/>
    <xf numFmtId="182" fontId="7" fillId="0" borderId="3" xfId="17" applyNumberFormat="1" applyFont="1" applyBorder="1" applyAlignment="1" applyProtection="1">
      <alignment horizontal="right"/>
    </xf>
    <xf numFmtId="3" fontId="14" fillId="0" borderId="9" xfId="17" applyNumberFormat="1" applyFont="1" applyFill="1" applyBorder="1" applyAlignment="1" applyProtection="1">
      <alignment horizontal="right"/>
    </xf>
    <xf numFmtId="178" fontId="14" fillId="0" borderId="9" xfId="17" applyNumberFormat="1" applyFont="1" applyFill="1" applyBorder="1" applyAlignment="1" applyProtection="1">
      <alignment horizontal="right"/>
    </xf>
    <xf numFmtId="0" fontId="14" fillId="0" borderId="9" xfId="17" quotePrefix="1" applyFont="1" applyFill="1" applyBorder="1" applyAlignment="1" applyProtection="1">
      <alignment horizontal="right"/>
    </xf>
    <xf numFmtId="3" fontId="14" fillId="0" borderId="14" xfId="17" applyNumberFormat="1" applyFont="1" applyFill="1" applyBorder="1" applyAlignment="1" applyProtection="1">
      <alignment horizontal="right"/>
    </xf>
    <xf numFmtId="3" fontId="14" fillId="0" borderId="17" xfId="17" applyNumberFormat="1" applyFont="1" applyFill="1" applyBorder="1" applyAlignment="1" applyProtection="1">
      <alignment horizontal="right"/>
    </xf>
    <xf numFmtId="181" fontId="14" fillId="0" borderId="17" xfId="17" applyNumberFormat="1" applyFont="1" applyFill="1" applyBorder="1" applyAlignment="1" applyProtection="1">
      <alignment horizontal="right"/>
    </xf>
    <xf numFmtId="178" fontId="14" fillId="0" borderId="17" xfId="17" applyNumberFormat="1" applyFont="1" applyFill="1" applyBorder="1" applyAlignment="1" applyProtection="1">
      <alignment horizontal="right"/>
    </xf>
    <xf numFmtId="3" fontId="14" fillId="0" borderId="10" xfId="17" applyNumberFormat="1" applyFont="1" applyFill="1" applyBorder="1" applyAlignment="1" applyProtection="1">
      <alignment horizontal="right"/>
    </xf>
    <xf numFmtId="181" fontId="14" fillId="0" borderId="10" xfId="17" applyNumberFormat="1" applyFont="1" applyFill="1" applyBorder="1" applyAlignment="1" applyProtection="1">
      <alignment horizontal="right"/>
    </xf>
    <xf numFmtId="178" fontId="14" fillId="0" borderId="10" xfId="17" applyNumberFormat="1" applyFont="1" applyFill="1" applyBorder="1" applyAlignment="1" applyProtection="1">
      <alignment horizontal="right"/>
    </xf>
    <xf numFmtId="3" fontId="14" fillId="0" borderId="15" xfId="17" applyNumberFormat="1" applyFont="1" applyFill="1" applyBorder="1" applyAlignment="1" applyProtection="1">
      <alignment horizontal="right"/>
    </xf>
    <xf numFmtId="181" fontId="14" fillId="0" borderId="15" xfId="17" applyNumberFormat="1" applyFont="1" applyFill="1" applyBorder="1" applyAlignment="1" applyProtection="1">
      <alignment horizontal="right"/>
    </xf>
    <xf numFmtId="178" fontId="14" fillId="0" borderId="15" xfId="17" applyNumberFormat="1" applyFont="1" applyFill="1" applyBorder="1" applyAlignment="1" applyProtection="1">
      <alignment horizontal="right"/>
    </xf>
    <xf numFmtId="182" fontId="14" fillId="0" borderId="16" xfId="17" applyNumberFormat="1" applyFont="1" applyFill="1" applyBorder="1" applyAlignment="1" applyProtection="1">
      <alignment horizontal="right"/>
    </xf>
    <xf numFmtId="38" fontId="14" fillId="0" borderId="9" xfId="18" quotePrefix="1" applyFont="1" applyFill="1" applyBorder="1" applyAlignment="1" applyProtection="1">
      <alignment horizontal="right"/>
    </xf>
    <xf numFmtId="181" fontId="14" fillId="0" borderId="9" xfId="17" quotePrefix="1" applyNumberFormat="1" applyFont="1" applyFill="1" applyBorder="1" applyAlignment="1" applyProtection="1">
      <alignment horizontal="right"/>
    </xf>
    <xf numFmtId="3" fontId="14" fillId="0" borderId="20" xfId="17" applyNumberFormat="1" applyFont="1" applyFill="1" applyBorder="1" applyAlignment="1" applyProtection="1">
      <alignment horizontal="right"/>
    </xf>
    <xf numFmtId="181" fontId="14" fillId="0" borderId="49" xfId="17" applyNumberFormat="1" applyFont="1" applyFill="1" applyBorder="1" applyAlignment="1" applyProtection="1">
      <alignment horizontal="right"/>
    </xf>
    <xf numFmtId="178" fontId="14" fillId="0" borderId="49" xfId="17" applyNumberFormat="1" applyFont="1" applyFill="1" applyBorder="1" applyAlignment="1" applyProtection="1">
      <alignment horizontal="right"/>
    </xf>
    <xf numFmtId="0" fontId="4" fillId="0" borderId="0" xfId="19" applyFont="1" applyFill="1" applyAlignment="1">
      <alignment horizontal="left"/>
    </xf>
    <xf numFmtId="0" fontId="4" fillId="0" borderId="0" xfId="19" applyFont="1" applyFill="1"/>
    <xf numFmtId="0" fontId="4" fillId="0" borderId="0" xfId="19" applyFont="1" applyFill="1" applyAlignment="1">
      <alignment horizontal="right"/>
    </xf>
    <xf numFmtId="0" fontId="4" fillId="0" borderId="57" xfId="19" applyFont="1" applyFill="1" applyBorder="1" applyAlignment="1">
      <alignment horizontal="center" vertical="center" wrapText="1"/>
    </xf>
    <xf numFmtId="0" fontId="4" fillId="0" borderId="62" xfId="19" quotePrefix="1" applyFont="1" applyFill="1" applyBorder="1" applyAlignment="1">
      <alignment horizontal="center" vertical="center" wrapText="1"/>
    </xf>
    <xf numFmtId="0" fontId="4" fillId="0" borderId="0" xfId="19" applyFont="1" applyFill="1" applyAlignment="1">
      <alignment horizontal="center" vertical="center" wrapText="1"/>
    </xf>
    <xf numFmtId="181" fontId="4" fillId="0" borderId="8" xfId="19" applyNumberFormat="1" applyFont="1" applyFill="1" applyBorder="1" applyAlignment="1">
      <alignment horizontal="center"/>
    </xf>
    <xf numFmtId="181" fontId="4" fillId="0" borderId="10" xfId="19" applyNumberFormat="1" applyFont="1" applyFill="1" applyBorder="1" applyAlignment="1">
      <alignment horizontal="distributed"/>
    </xf>
    <xf numFmtId="181" fontId="14" fillId="0" borderId="35" xfId="19" applyNumberFormat="1" applyFont="1" applyFill="1" applyBorder="1"/>
    <xf numFmtId="181" fontId="14" fillId="0" borderId="10" xfId="19" applyNumberFormat="1" applyFont="1" applyFill="1" applyBorder="1"/>
    <xf numFmtId="181" fontId="14" fillId="0" borderId="0" xfId="19" applyNumberFormat="1" applyFont="1" applyFill="1" applyBorder="1"/>
    <xf numFmtId="181" fontId="14" fillId="0" borderId="11" xfId="19" applyNumberFormat="1" applyFont="1" applyFill="1" applyBorder="1"/>
    <xf numFmtId="181" fontId="4" fillId="0" borderId="0" xfId="19" applyNumberFormat="1" applyFont="1" applyFill="1"/>
    <xf numFmtId="188" fontId="14" fillId="0" borderId="10" xfId="19" applyNumberFormat="1" applyFont="1" applyFill="1" applyBorder="1"/>
    <xf numFmtId="188" fontId="14" fillId="0" borderId="0" xfId="19" applyNumberFormat="1" applyFont="1" applyFill="1" applyBorder="1"/>
    <xf numFmtId="188" fontId="14" fillId="0" borderId="11" xfId="19" applyNumberFormat="1" applyFont="1" applyFill="1" applyBorder="1"/>
    <xf numFmtId="181" fontId="4" fillId="0" borderId="10" xfId="19" quotePrefix="1" applyNumberFormat="1" applyFont="1" applyFill="1" applyBorder="1" applyAlignment="1">
      <alignment horizontal="distributed"/>
    </xf>
    <xf numFmtId="181" fontId="4" fillId="0" borderId="9" xfId="19" applyNumberFormat="1" applyFont="1" applyFill="1" applyBorder="1" applyAlignment="1">
      <alignment horizontal="distributed"/>
    </xf>
    <xf numFmtId="2" fontId="14" fillId="0" borderId="35" xfId="19" applyNumberFormat="1" applyFont="1" applyFill="1" applyBorder="1" applyAlignment="1">
      <alignment horizontal="right"/>
    </xf>
    <xf numFmtId="2" fontId="14" fillId="0" borderId="10" xfId="19" applyNumberFormat="1" applyFont="1" applyFill="1" applyBorder="1" applyAlignment="1">
      <alignment horizontal="right"/>
    </xf>
    <xf numFmtId="181" fontId="14" fillId="0" borderId="9" xfId="19" applyNumberFormat="1" applyFont="1" applyFill="1" applyBorder="1" applyAlignment="1">
      <alignment horizontal="right"/>
    </xf>
    <xf numFmtId="2" fontId="14" fillId="0" borderId="9" xfId="19" applyNumberFormat="1" applyFont="1" applyFill="1" applyBorder="1" applyAlignment="1">
      <alignment horizontal="right"/>
    </xf>
    <xf numFmtId="189" fontId="14" fillId="0" borderId="11" xfId="19" applyNumberFormat="1" applyFont="1" applyFill="1" applyBorder="1"/>
    <xf numFmtId="190" fontId="14" fillId="0" borderId="35" xfId="19" applyNumberFormat="1" applyFont="1" applyFill="1" applyBorder="1"/>
    <xf numFmtId="190" fontId="14" fillId="0" borderId="10" xfId="19" applyNumberFormat="1" applyFont="1" applyFill="1" applyBorder="1"/>
    <xf numFmtId="190" fontId="14" fillId="0" borderId="0" xfId="19" applyNumberFormat="1" applyFont="1" applyFill="1" applyBorder="1"/>
    <xf numFmtId="2" fontId="4" fillId="0" borderId="13" xfId="19" applyNumberFormat="1" applyFont="1" applyFill="1" applyBorder="1" applyAlignment="1">
      <alignment horizontal="center"/>
    </xf>
    <xf numFmtId="2" fontId="4" fillId="0" borderId="15" xfId="19" applyNumberFormat="1" applyFont="1" applyFill="1" applyBorder="1" applyAlignment="1">
      <alignment horizontal="distributed"/>
    </xf>
    <xf numFmtId="2" fontId="14" fillId="0" borderId="45" xfId="19" applyNumberFormat="1" applyFont="1" applyFill="1" applyBorder="1"/>
    <xf numFmtId="2" fontId="14" fillId="0" borderId="15" xfId="19" applyNumberFormat="1" applyFont="1" applyFill="1" applyBorder="1"/>
    <xf numFmtId="2" fontId="14" fillId="0" borderId="1" xfId="19" applyNumberFormat="1" applyFont="1" applyFill="1" applyBorder="1"/>
    <xf numFmtId="2" fontId="14" fillId="0" borderId="24" xfId="19" applyNumberFormat="1" applyFont="1" applyFill="1" applyBorder="1"/>
    <xf numFmtId="2" fontId="4" fillId="0" borderId="0" xfId="19" applyNumberFormat="1" applyFont="1" applyFill="1"/>
    <xf numFmtId="189" fontId="14" fillId="0" borderId="0" xfId="19" applyNumberFormat="1" applyFont="1" applyFill="1" applyBorder="1"/>
    <xf numFmtId="189" fontId="14" fillId="0" borderId="10" xfId="19" applyNumberFormat="1" applyFont="1" applyFill="1" applyBorder="1"/>
    <xf numFmtId="189" fontId="14" fillId="0" borderId="35" xfId="19" applyNumberFormat="1" applyFont="1" applyFill="1" applyBorder="1"/>
    <xf numFmtId="2" fontId="4" fillId="0" borderId="8" xfId="19" applyNumberFormat="1" applyFont="1" applyFill="1" applyBorder="1" applyAlignment="1">
      <alignment horizontal="center"/>
    </xf>
    <xf numFmtId="181" fontId="14" fillId="0" borderId="17" xfId="19" applyNumberFormat="1" applyFont="1" applyFill="1" applyBorder="1" applyAlignment="1">
      <alignment horizontal="right"/>
    </xf>
    <xf numFmtId="181" fontId="14" fillId="0" borderId="0" xfId="19" applyNumberFormat="1" applyFont="1" applyFill="1" applyBorder="1" applyAlignment="1">
      <alignment horizontal="right"/>
    </xf>
    <xf numFmtId="188" fontId="14" fillId="0" borderId="10" xfId="19" applyNumberFormat="1" applyFont="1" applyFill="1" applyBorder="1" applyAlignment="1">
      <alignment horizontal="right"/>
    </xf>
    <xf numFmtId="188" fontId="14" fillId="0" borderId="35" xfId="19" applyNumberFormat="1" applyFont="1" applyFill="1" applyBorder="1" applyAlignment="1">
      <alignment horizontal="right"/>
    </xf>
    <xf numFmtId="181" fontId="14" fillId="0" borderId="10" xfId="19" applyNumberFormat="1" applyFont="1" applyFill="1" applyBorder="1" applyAlignment="1">
      <alignment horizontal="right"/>
    </xf>
    <xf numFmtId="181" fontId="14" fillId="0" borderId="35" xfId="19" applyNumberFormat="1" applyFont="1" applyFill="1" applyBorder="1" applyAlignment="1">
      <alignment horizontal="right"/>
    </xf>
    <xf numFmtId="189" fontId="14" fillId="0" borderId="10" xfId="19" applyNumberFormat="1" applyFont="1" applyFill="1" applyBorder="1" applyAlignment="1">
      <alignment horizontal="right"/>
    </xf>
    <xf numFmtId="189" fontId="14" fillId="0" borderId="0" xfId="19" applyNumberFormat="1" applyFont="1" applyFill="1" applyBorder="1" applyAlignment="1">
      <alignment horizontal="right"/>
    </xf>
    <xf numFmtId="2" fontId="14" fillId="0" borderId="15" xfId="19" applyNumberFormat="1" applyFont="1" applyFill="1" applyBorder="1" applyAlignment="1">
      <alignment horizontal="right"/>
    </xf>
    <xf numFmtId="2" fontId="14" fillId="0" borderId="1" xfId="19" applyNumberFormat="1" applyFont="1" applyFill="1" applyBorder="1" applyAlignment="1">
      <alignment horizontal="right"/>
    </xf>
    <xf numFmtId="181" fontId="14" fillId="0" borderId="26" xfId="19" applyNumberFormat="1" applyFont="1" applyFill="1" applyBorder="1" applyAlignment="1">
      <alignment horizontal="right"/>
    </xf>
    <xf numFmtId="188" fontId="14" fillId="0" borderId="9" xfId="19" applyNumberFormat="1" applyFont="1" applyFill="1" applyBorder="1" applyAlignment="1">
      <alignment horizontal="right"/>
    </xf>
    <xf numFmtId="189" fontId="14" fillId="0" borderId="9" xfId="19" applyNumberFormat="1" applyFont="1" applyFill="1" applyBorder="1" applyAlignment="1">
      <alignment horizontal="right"/>
    </xf>
    <xf numFmtId="2" fontId="4" fillId="0" borderId="29" xfId="19" applyNumberFormat="1" applyFont="1" applyFill="1" applyBorder="1" applyAlignment="1">
      <alignment horizontal="center"/>
    </xf>
    <xf numFmtId="2" fontId="14" fillId="0" borderId="45" xfId="19" applyNumberFormat="1" applyFont="1" applyFill="1" applyBorder="1" applyAlignment="1">
      <alignment horizontal="right"/>
    </xf>
    <xf numFmtId="2" fontId="14" fillId="0" borderId="14" xfId="19" applyNumberFormat="1" applyFont="1" applyFill="1" applyBorder="1" applyAlignment="1">
      <alignment horizontal="right"/>
    </xf>
    <xf numFmtId="2" fontId="4" fillId="0" borderId="19" xfId="19" applyNumberFormat="1" applyFont="1" applyFill="1" applyBorder="1" applyAlignment="1">
      <alignment horizontal="center"/>
    </xf>
    <xf numFmtId="2" fontId="4" fillId="0" borderId="21" xfId="19" applyNumberFormat="1" applyFont="1" applyFill="1" applyBorder="1" applyAlignment="1">
      <alignment horizontal="distributed"/>
    </xf>
    <xf numFmtId="2" fontId="14" fillId="0" borderId="36" xfId="19" applyNumberFormat="1" applyFont="1" applyFill="1" applyBorder="1"/>
    <xf numFmtId="2" fontId="14" fillId="0" borderId="21" xfId="19" applyNumberFormat="1" applyFont="1" applyFill="1" applyBorder="1"/>
    <xf numFmtId="2" fontId="14" fillId="0" borderId="64" xfId="19" applyNumberFormat="1" applyFont="1" applyFill="1" applyBorder="1"/>
    <xf numFmtId="0" fontId="9" fillId="0" borderId="0" xfId="19" applyFont="1" applyFill="1"/>
    <xf numFmtId="0" fontId="9" fillId="0" borderId="0" xfId="19" quotePrefix="1" applyFont="1" applyFill="1" applyAlignment="1">
      <alignment horizontal="left"/>
    </xf>
    <xf numFmtId="0" fontId="4" fillId="0" borderId="0" xfId="17" applyFont="1" applyFill="1" applyAlignment="1" applyProtection="1">
      <alignment horizontal="left"/>
    </xf>
    <xf numFmtId="0" fontId="4" fillId="0" borderId="1" xfId="17" quotePrefix="1" applyFont="1" applyBorder="1" applyAlignment="1" applyProtection="1">
      <alignment horizontal="left"/>
    </xf>
    <xf numFmtId="181" fontId="4" fillId="0" borderId="1" xfId="17" applyNumberFormat="1" applyFont="1" applyBorder="1" applyAlignment="1" applyProtection="1">
      <alignment horizontal="right"/>
    </xf>
    <xf numFmtId="0" fontId="4" fillId="0" borderId="34" xfId="17" quotePrefix="1" applyFont="1" applyBorder="1" applyAlignment="1" applyProtection="1">
      <alignment horizontal="centerContinuous"/>
    </xf>
    <xf numFmtId="181" fontId="4" fillId="0" borderId="38" xfId="17" applyNumberFormat="1" applyFont="1" applyBorder="1" applyAlignment="1" applyProtection="1">
      <alignment horizontal="centerContinuous"/>
    </xf>
    <xf numFmtId="0" fontId="4" fillId="0" borderId="29" xfId="17" applyFont="1" applyBorder="1"/>
    <xf numFmtId="181" fontId="4" fillId="0" borderId="15" xfId="17" applyNumberFormat="1" applyFont="1" applyBorder="1" applyAlignment="1" applyProtection="1">
      <alignment horizontal="centerContinuous"/>
    </xf>
    <xf numFmtId="181" fontId="4" fillId="0" borderId="16" xfId="17" applyNumberFormat="1" applyFont="1" applyBorder="1" applyAlignment="1" applyProtection="1">
      <alignment horizontal="centerContinuous"/>
    </xf>
    <xf numFmtId="0" fontId="9" fillId="0" borderId="0" xfId="17" applyFont="1" applyBorder="1"/>
    <xf numFmtId="0" fontId="9" fillId="0" borderId="0" xfId="17" applyFont="1"/>
    <xf numFmtId="0" fontId="23" fillId="0" borderId="0" xfId="21" applyNumberFormat="1" applyFont="1" applyFill="1" applyBorder="1"/>
    <xf numFmtId="0" fontId="23" fillId="0" borderId="0" xfId="21" applyNumberFormat="1" applyFont="1" applyFill="1"/>
    <xf numFmtId="0" fontId="20" fillId="0" borderId="0" xfId="21" applyNumberFormat="1" applyFont="1" applyFill="1"/>
    <xf numFmtId="0" fontId="23" fillId="0" borderId="0" xfId="21" applyNumberFormat="1" applyFont="1" applyFill="1" applyBorder="1" applyAlignment="1">
      <alignment horizontal="right"/>
    </xf>
    <xf numFmtId="0" fontId="23" fillId="3" borderId="66" xfId="21" applyNumberFormat="1" applyFont="1" applyFill="1" applyBorder="1" applyAlignment="1">
      <alignment horizontal="centerContinuous" vertical="center"/>
    </xf>
    <xf numFmtId="0" fontId="23" fillId="3" borderId="67" xfId="21" applyNumberFormat="1" applyFont="1" applyFill="1" applyBorder="1" applyAlignment="1">
      <alignment horizontal="centerContinuous" vertical="center"/>
    </xf>
    <xf numFmtId="0" fontId="23" fillId="3" borderId="68" xfId="21" applyNumberFormat="1" applyFont="1" applyFill="1" applyBorder="1" applyAlignment="1">
      <alignment horizontal="centerContinuous" vertical="center"/>
    </xf>
    <xf numFmtId="0" fontId="20" fillId="2" borderId="7" xfId="17" applyFont="1" applyFill="1" applyBorder="1" applyAlignment="1">
      <alignment horizontal="center"/>
    </xf>
    <xf numFmtId="0" fontId="23" fillId="3" borderId="71" xfId="21" applyNumberFormat="1" applyFont="1" applyFill="1" applyBorder="1" applyAlignment="1">
      <alignment horizontal="distributed" vertical="center"/>
    </xf>
    <xf numFmtId="0" fontId="23" fillId="3" borderId="72" xfId="21" applyNumberFormat="1" applyFont="1" applyFill="1" applyBorder="1" applyAlignment="1">
      <alignment horizontal="distributed" vertical="center"/>
    </xf>
    <xf numFmtId="0" fontId="20" fillId="2" borderId="16" xfId="17" applyFont="1" applyFill="1" applyBorder="1" applyAlignment="1">
      <alignment horizontal="center"/>
    </xf>
    <xf numFmtId="0" fontId="23" fillId="2" borderId="8" xfId="21" quotePrefix="1" applyNumberFormat="1" applyFont="1" applyFill="1" applyBorder="1" applyAlignment="1">
      <alignment vertical="center"/>
    </xf>
    <xf numFmtId="0" fontId="23" fillId="2" borderId="73" xfId="21" applyNumberFormat="1" applyFont="1" applyFill="1" applyBorder="1" applyAlignment="1">
      <alignment horizontal="distributed" vertical="center"/>
    </xf>
    <xf numFmtId="3" fontId="25" fillId="0" borderId="74" xfId="21" applyNumberFormat="1" applyFont="1" applyFill="1" applyBorder="1" applyAlignment="1">
      <alignment horizontal="right" vertical="center"/>
    </xf>
    <xf numFmtId="181" fontId="25" fillId="0" borderId="74" xfId="21" applyNumberFormat="1" applyFont="1" applyFill="1" applyBorder="1" applyAlignment="1">
      <alignment horizontal="right" vertical="center"/>
    </xf>
    <xf numFmtId="178" fontId="25" fillId="0" borderId="74" xfId="21" applyNumberFormat="1" applyFont="1" applyFill="1" applyBorder="1" applyAlignment="1">
      <alignment horizontal="right" vertical="center"/>
    </xf>
    <xf numFmtId="182" fontId="25" fillId="0" borderId="75" xfId="21" applyNumberFormat="1" applyFont="1" applyFill="1" applyBorder="1" applyAlignment="1">
      <alignment horizontal="right" vertical="center"/>
    </xf>
    <xf numFmtId="192" fontId="25" fillId="0" borderId="11" xfId="17" applyNumberFormat="1" applyFont="1" applyFill="1" applyBorder="1"/>
    <xf numFmtId="0" fontId="23" fillId="2" borderId="8" xfId="21" applyNumberFormat="1" applyFont="1" applyFill="1" applyBorder="1" applyAlignment="1">
      <alignment vertical="center"/>
    </xf>
    <xf numFmtId="0" fontId="23" fillId="2" borderId="73" xfId="21" applyNumberFormat="1" applyFont="1" applyFill="1" applyBorder="1" applyAlignment="1">
      <alignment horizontal="left" vertical="center"/>
    </xf>
    <xf numFmtId="0" fontId="23" fillId="2" borderId="73" xfId="21" applyNumberFormat="1" applyFont="1" applyFill="1" applyBorder="1" applyAlignment="1">
      <alignment vertical="center" shrinkToFit="1"/>
    </xf>
    <xf numFmtId="3" fontId="25" fillId="0" borderId="76" xfId="21" applyNumberFormat="1" applyFont="1" applyFill="1" applyBorder="1" applyAlignment="1">
      <alignment horizontal="right" vertical="center"/>
    </xf>
    <xf numFmtId="192" fontId="25" fillId="0" borderId="11" xfId="17" applyNumberFormat="1" applyFont="1" applyFill="1" applyBorder="1" applyAlignment="1">
      <alignment horizontal="right"/>
    </xf>
    <xf numFmtId="192" fontId="25" fillId="0" borderId="12" xfId="17" applyNumberFormat="1" applyFont="1" applyFill="1" applyBorder="1" applyAlignment="1">
      <alignment horizontal="right"/>
    </xf>
    <xf numFmtId="0" fontId="20" fillId="2" borderId="73" xfId="21" applyNumberFormat="1" applyFont="1" applyFill="1" applyBorder="1" applyAlignment="1">
      <alignment horizontal="distributed" vertical="center"/>
    </xf>
    <xf numFmtId="0" fontId="23" fillId="2" borderId="19" xfId="21" applyNumberFormat="1" applyFont="1" applyFill="1" applyBorder="1"/>
    <xf numFmtId="0" fontId="23" fillId="2" borderId="77" xfId="21" applyNumberFormat="1" applyFont="1" applyFill="1" applyBorder="1" applyAlignment="1">
      <alignment horizontal="distributed" vertical="center" justifyLastLine="1"/>
    </xf>
    <xf numFmtId="3" fontId="25" fillId="0" borderId="78" xfId="21" applyNumberFormat="1" applyFont="1" applyFill="1" applyBorder="1" applyAlignment="1">
      <alignment horizontal="right" vertical="center"/>
    </xf>
    <xf numFmtId="181" fontId="25" fillId="0" borderId="78" xfId="21" applyNumberFormat="1" applyFont="1" applyFill="1" applyBorder="1" applyAlignment="1">
      <alignment horizontal="right" vertical="center"/>
    </xf>
    <xf numFmtId="178" fontId="25" fillId="0" borderId="78" xfId="21" applyNumberFormat="1" applyFont="1" applyFill="1" applyBorder="1" applyAlignment="1">
      <alignment horizontal="right" vertical="center"/>
    </xf>
    <xf numFmtId="182" fontId="25" fillId="0" borderId="79" xfId="21" applyNumberFormat="1" applyFont="1" applyFill="1" applyBorder="1" applyAlignment="1">
      <alignment horizontal="right" vertical="center"/>
    </xf>
    <xf numFmtId="0" fontId="4" fillId="0" borderId="0" xfId="17" quotePrefix="1" applyFont="1" applyBorder="1" applyAlignment="1" applyProtection="1">
      <alignment horizontal="left" vertical="top" wrapText="1"/>
    </xf>
    <xf numFmtId="0" fontId="4" fillId="0" borderId="0" xfId="17" applyFont="1" applyBorder="1" applyAlignment="1" applyProtection="1">
      <alignment horizontal="left" vertical="top" wrapText="1"/>
    </xf>
    <xf numFmtId="0" fontId="4" fillId="0" borderId="19" xfId="17" quotePrefix="1" applyFont="1" applyBorder="1" applyAlignment="1" applyProtection="1">
      <alignment horizontal="centerContinuous"/>
    </xf>
    <xf numFmtId="0" fontId="4" fillId="0" borderId="0" xfId="17" applyFont="1" applyBorder="1" applyAlignment="1">
      <alignment wrapText="1"/>
    </xf>
    <xf numFmtId="37" fontId="7" fillId="0" borderId="0" xfId="17" applyNumberFormat="1" applyFont="1" applyBorder="1" applyAlignment="1" applyProtection="1">
      <alignment vertical="top"/>
    </xf>
    <xf numFmtId="181" fontId="7" fillId="0" borderId="0" xfId="17" applyNumberFormat="1" applyFont="1" applyBorder="1" applyAlignment="1" applyProtection="1">
      <alignment vertical="top"/>
    </xf>
    <xf numFmtId="182" fontId="7" fillId="0" borderId="3" xfId="17" applyNumberFormat="1" applyFont="1" applyBorder="1" applyAlignment="1" applyProtection="1">
      <alignment vertical="top"/>
    </xf>
    <xf numFmtId="191" fontId="4" fillId="0" borderId="0" xfId="17" applyNumberFormat="1" applyFont="1" applyBorder="1"/>
    <xf numFmtId="0" fontId="4" fillId="0" borderId="0" xfId="17" applyFont="1" applyBorder="1" applyAlignment="1" applyProtection="1">
      <alignment horizontal="right"/>
    </xf>
    <xf numFmtId="0" fontId="4" fillId="0" borderId="57" xfId="17" quotePrefix="1" applyFont="1" applyBorder="1" applyAlignment="1">
      <alignment horizontal="center" vertical="center"/>
    </xf>
    <xf numFmtId="0" fontId="4" fillId="0" borderId="0" xfId="17" applyFont="1" applyBorder="1" applyAlignment="1">
      <alignment vertical="center"/>
    </xf>
    <xf numFmtId="0" fontId="4" fillId="0" borderId="0" xfId="17" applyFont="1" applyAlignment="1">
      <alignment vertical="center"/>
    </xf>
    <xf numFmtId="0" fontId="4" fillId="0" borderId="8" xfId="17" applyFont="1" applyBorder="1" applyAlignment="1" applyProtection="1">
      <alignment horizontal="distributed" vertical="center"/>
    </xf>
    <xf numFmtId="0" fontId="4" fillId="0" borderId="19" xfId="17" applyFont="1" applyBorder="1" applyAlignment="1" applyProtection="1">
      <alignment horizontal="center" vertical="center"/>
    </xf>
    <xf numFmtId="37" fontId="3" fillId="0" borderId="0" xfId="17" applyNumberFormat="1" applyProtection="1"/>
    <xf numFmtId="0" fontId="4" fillId="0" borderId="8" xfId="17" applyFont="1" applyBorder="1"/>
    <xf numFmtId="0" fontId="4" fillId="0" borderId="8" xfId="17" quotePrefix="1" applyFont="1" applyBorder="1" applyAlignment="1" applyProtection="1">
      <alignment horizontal="distributed"/>
    </xf>
    <xf numFmtId="0" fontId="4" fillId="0" borderId="8" xfId="17" quotePrefix="1" applyFont="1" applyBorder="1" applyAlignment="1" applyProtection="1">
      <alignment horizontal="left"/>
    </xf>
    <xf numFmtId="38" fontId="14" fillId="0" borderId="9" xfId="18" applyFont="1" applyFill="1" applyBorder="1" applyAlignment="1" applyProtection="1">
      <alignment vertical="center"/>
    </xf>
    <xf numFmtId="182" fontId="14" fillId="0" borderId="9" xfId="17" applyNumberFormat="1" applyFont="1" applyBorder="1" applyAlignment="1" applyProtection="1">
      <alignment vertical="center"/>
    </xf>
    <xf numFmtId="182" fontId="14" fillId="0" borderId="12" xfId="17" applyNumberFormat="1" applyFont="1" applyBorder="1" applyAlignment="1" applyProtection="1">
      <alignment vertical="center"/>
    </xf>
    <xf numFmtId="38" fontId="14" fillId="0" borderId="20" xfId="18" applyFont="1" applyFill="1" applyBorder="1" applyAlignment="1" applyProtection="1">
      <alignment vertical="center"/>
    </xf>
    <xf numFmtId="182" fontId="14" fillId="0" borderId="20" xfId="17" applyNumberFormat="1" applyFont="1" applyBorder="1" applyAlignment="1" applyProtection="1">
      <alignment vertical="center"/>
    </xf>
    <xf numFmtId="182" fontId="14" fillId="0" borderId="22" xfId="17" applyNumberFormat="1" applyFont="1" applyBorder="1" applyAlignment="1" applyProtection="1">
      <alignment vertical="center"/>
    </xf>
    <xf numFmtId="37" fontId="4" fillId="0" borderId="1" xfId="11" applyNumberFormat="1" applyFont="1" applyFill="1" applyBorder="1"/>
    <xf numFmtId="178" fontId="4" fillId="0" borderId="9" xfId="1" applyNumberFormat="1" applyFont="1" applyFill="1" applyBorder="1" applyProtection="1"/>
    <xf numFmtId="0" fontId="4" fillId="0" borderId="81" xfId="17" applyFont="1" applyBorder="1" applyAlignment="1" applyProtection="1">
      <alignment horizontal="centerContinuous"/>
    </xf>
    <xf numFmtId="182" fontId="14" fillId="0" borderId="12" xfId="13" applyNumberFormat="1" applyFont="1" applyFill="1" applyBorder="1" applyAlignment="1" applyProtection="1">
      <alignment horizontal="right" shrinkToFit="1"/>
    </xf>
    <xf numFmtId="178" fontId="14" fillId="0" borderId="9" xfId="12" applyNumberFormat="1" applyFont="1" applyFill="1" applyBorder="1" applyAlignment="1" applyProtection="1">
      <alignment horizontal="right" shrinkToFit="1"/>
    </xf>
    <xf numFmtId="0" fontId="4" fillId="0" borderId="8" xfId="17" quotePrefix="1" applyFont="1" applyBorder="1" applyAlignment="1" applyProtection="1">
      <alignment horizontal="left" vertical="center" wrapText="1"/>
    </xf>
    <xf numFmtId="0" fontId="4" fillId="0" borderId="0" xfId="17" applyFont="1" applyBorder="1" applyAlignment="1" applyProtection="1">
      <alignment horizontal="left" vertical="center" wrapText="1"/>
    </xf>
    <xf numFmtId="0" fontId="4" fillId="0" borderId="80" xfId="17" quotePrefix="1" applyFont="1" applyBorder="1" applyAlignment="1" applyProtection="1">
      <alignment horizontal="centerContinuous" vertical="center"/>
    </xf>
    <xf numFmtId="0" fontId="4" fillId="0" borderId="28" xfId="17" quotePrefix="1" applyFont="1" applyBorder="1" applyAlignment="1" applyProtection="1">
      <alignment horizontal="distributed"/>
    </xf>
    <xf numFmtId="0" fontId="4" fillId="0" borderId="28" xfId="17" applyFont="1" applyBorder="1" applyAlignment="1" applyProtection="1">
      <alignment horizontal="distributed"/>
    </xf>
    <xf numFmtId="0" fontId="4" fillId="0" borderId="28" xfId="17" applyFont="1" applyBorder="1" applyAlignment="1" applyProtection="1"/>
    <xf numFmtId="0" fontId="4" fillId="0" borderId="31" xfId="17" quotePrefix="1" applyFont="1" applyBorder="1" applyAlignment="1" applyProtection="1">
      <alignment horizontal="distributed"/>
    </xf>
    <xf numFmtId="0" fontId="14" fillId="0" borderId="42" xfId="19" applyNumberFormat="1" applyFont="1" applyFill="1" applyBorder="1" applyAlignment="1">
      <alignment horizontal="right"/>
    </xf>
    <xf numFmtId="0" fontId="14" fillId="0" borderId="35" xfId="19" applyNumberFormat="1" applyFont="1" applyFill="1" applyBorder="1" applyAlignment="1">
      <alignment horizontal="right"/>
    </xf>
    <xf numFmtId="0" fontId="14" fillId="0" borderId="10" xfId="19" applyNumberFormat="1" applyFont="1" applyFill="1" applyBorder="1" applyAlignment="1">
      <alignment horizontal="right"/>
    </xf>
    <xf numFmtId="0" fontId="4" fillId="3" borderId="0" xfId="17" applyFont="1" applyFill="1" applyAlignment="1">
      <alignment vertical="center"/>
    </xf>
    <xf numFmtId="0" fontId="4" fillId="0" borderId="28" xfId="17" applyFont="1" applyFill="1" applyBorder="1" applyAlignment="1">
      <alignment horizontal="distributed" vertical="center"/>
    </xf>
    <xf numFmtId="0" fontId="4" fillId="0" borderId="28" xfId="17" applyFont="1" applyBorder="1" applyAlignment="1" applyProtection="1">
      <alignment horizontal="distributed" wrapText="1" shrinkToFit="1"/>
    </xf>
    <xf numFmtId="0" fontId="4" fillId="0" borderId="28" xfId="17" quotePrefix="1" applyFont="1" applyBorder="1" applyAlignment="1" applyProtection="1">
      <alignment horizontal="distributed" wrapText="1"/>
    </xf>
    <xf numFmtId="178" fontId="14" fillId="0" borderId="9" xfId="15" applyNumberFormat="1" applyFont="1" applyFill="1" applyBorder="1" applyAlignment="1" applyProtection="1">
      <alignment horizontal="right"/>
    </xf>
    <xf numFmtId="189" fontId="14" fillId="0" borderId="9" xfId="19" applyNumberFormat="1" applyFont="1" applyFill="1" applyBorder="1"/>
    <xf numFmtId="0" fontId="4" fillId="0" borderId="8" xfId="17" applyFont="1" applyBorder="1" applyAlignment="1" applyProtection="1">
      <alignment horizontal="right" shrinkToFit="1"/>
    </xf>
    <xf numFmtId="0" fontId="4" fillId="0" borderId="8" xfId="0" applyFont="1" applyBorder="1" applyAlignment="1" applyProtection="1">
      <alignment horizontal="right" shrinkToFit="1"/>
    </xf>
    <xf numFmtId="0" fontId="4" fillId="0" borderId="1" xfId="7" quotePrefix="1" applyFont="1" applyFill="1" applyBorder="1" applyAlignment="1" applyProtection="1">
      <alignment horizontal="left"/>
    </xf>
    <xf numFmtId="0" fontId="4" fillId="0" borderId="1" xfId="7" applyFont="1" applyFill="1" applyBorder="1"/>
    <xf numFmtId="0" fontId="4" fillId="0" borderId="1" xfId="7" applyFont="1" applyFill="1" applyBorder="1" applyAlignment="1" applyProtection="1">
      <alignment horizontal="left"/>
    </xf>
    <xf numFmtId="0" fontId="4" fillId="0" borderId="1" xfId="7" applyFont="1" applyFill="1" applyBorder="1" applyAlignment="1" applyProtection="1">
      <alignment horizontal="right"/>
    </xf>
    <xf numFmtId="0" fontId="4" fillId="0" borderId="0" xfId="7" applyFont="1" applyFill="1"/>
    <xf numFmtId="0" fontId="4" fillId="0" borderId="0" xfId="7" applyFont="1" applyFill="1" applyBorder="1"/>
    <xf numFmtId="179" fontId="4" fillId="0" borderId="0" xfId="7" applyNumberFormat="1" applyFont="1" applyFill="1"/>
    <xf numFmtId="38" fontId="4" fillId="0" borderId="0" xfId="7" applyNumberFormat="1" applyFont="1" applyFill="1"/>
    <xf numFmtId="0" fontId="8" fillId="0" borderId="0" xfId="1" quotePrefix="1" applyFont="1" applyFill="1" applyAlignment="1" applyProtection="1">
      <alignment horizontal="left"/>
    </xf>
    <xf numFmtId="0" fontId="9" fillId="0" borderId="0" xfId="7" applyFont="1" applyFill="1"/>
    <xf numFmtId="0" fontId="3" fillId="0" borderId="0" xfId="8" applyFont="1"/>
    <xf numFmtId="37" fontId="4" fillId="0" borderId="0" xfId="8" applyNumberFormat="1" applyFont="1" applyProtection="1"/>
    <xf numFmtId="37" fontId="4" fillId="0" borderId="9" xfId="17" applyNumberFormat="1" applyFont="1" applyFill="1" applyBorder="1" applyAlignment="1" applyProtection="1">
      <alignment horizontal="right"/>
    </xf>
    <xf numFmtId="181" fontId="4" fillId="0" borderId="9" xfId="17" applyNumberFormat="1" applyFont="1" applyFill="1" applyBorder="1" applyAlignment="1" applyProtection="1">
      <alignment horizontal="right"/>
    </xf>
    <xf numFmtId="178" fontId="4" fillId="0" borderId="9" xfId="17" applyNumberFormat="1" applyFont="1" applyFill="1" applyBorder="1" applyAlignment="1" applyProtection="1">
      <alignment horizontal="right"/>
    </xf>
    <xf numFmtId="182" fontId="4" fillId="0" borderId="9" xfId="17" applyNumberFormat="1" applyFont="1" applyFill="1" applyBorder="1" applyAlignment="1" applyProtection="1">
      <alignment horizontal="right"/>
    </xf>
    <xf numFmtId="182" fontId="4" fillId="0" borderId="12" xfId="17" applyNumberFormat="1" applyFont="1" applyFill="1" applyBorder="1" applyAlignment="1" applyProtection="1">
      <alignment horizontal="right"/>
    </xf>
    <xf numFmtId="37" fontId="4" fillId="0" borderId="0" xfId="17" applyNumberFormat="1" applyFont="1" applyFill="1" applyBorder="1" applyAlignment="1" applyProtection="1">
      <alignment horizontal="right"/>
    </xf>
    <xf numFmtId="37" fontId="4" fillId="0" borderId="20" xfId="17" applyNumberFormat="1" applyFont="1" applyFill="1" applyBorder="1" applyAlignment="1" applyProtection="1">
      <alignment horizontal="right"/>
    </xf>
    <xf numFmtId="181" fontId="4" fillId="0" borderId="20" xfId="17" applyNumberFormat="1" applyFont="1" applyFill="1" applyBorder="1" applyAlignment="1" applyProtection="1">
      <alignment horizontal="right"/>
    </xf>
    <xf numFmtId="37" fontId="4" fillId="0" borderId="21" xfId="17" applyNumberFormat="1" applyFont="1" applyFill="1" applyBorder="1" applyAlignment="1" applyProtection="1">
      <alignment horizontal="right"/>
    </xf>
    <xf numFmtId="178" fontId="4" fillId="0" borderId="20" xfId="17" applyNumberFormat="1" applyFont="1" applyFill="1" applyBorder="1" applyAlignment="1" applyProtection="1">
      <alignment horizontal="right"/>
    </xf>
    <xf numFmtId="182" fontId="4" fillId="0" borderId="20" xfId="17" applyNumberFormat="1" applyFont="1" applyFill="1" applyBorder="1" applyAlignment="1" applyProtection="1">
      <alignment horizontal="right"/>
    </xf>
    <xf numFmtId="182" fontId="4" fillId="0" borderId="22" xfId="17" applyNumberFormat="1" applyFont="1" applyFill="1" applyBorder="1" applyAlignment="1" applyProtection="1">
      <alignment horizontal="right"/>
    </xf>
    <xf numFmtId="0" fontId="3" fillId="3" borderId="0" xfId="17" applyFont="1" applyFill="1" applyAlignment="1">
      <alignment vertical="center"/>
    </xf>
    <xf numFmtId="0" fontId="26" fillId="3" borderId="0" xfId="20" applyNumberFormat="1" applyFont="1" applyFill="1"/>
    <xf numFmtId="0" fontId="3" fillId="0" borderId="0" xfId="17" applyFont="1"/>
    <xf numFmtId="181" fontId="3" fillId="0" borderId="0" xfId="17" applyNumberFormat="1" applyFont="1" applyProtection="1"/>
    <xf numFmtId="0" fontId="14" fillId="0" borderId="0" xfId="2" quotePrefix="1" applyFont="1" applyAlignment="1" applyProtection="1">
      <alignment horizontal="left"/>
    </xf>
    <xf numFmtId="0" fontId="15" fillId="0" borderId="0" xfId="2" applyFont="1"/>
    <xf numFmtId="0" fontId="14" fillId="0" borderId="0" xfId="2" applyFont="1"/>
    <xf numFmtId="0" fontId="14" fillId="0" borderId="1" xfId="2" applyFont="1" applyBorder="1"/>
    <xf numFmtId="0" fontId="14" fillId="0" borderId="1" xfId="2" quotePrefix="1" applyFont="1" applyBorder="1" applyAlignment="1" applyProtection="1">
      <alignment horizontal="left"/>
    </xf>
    <xf numFmtId="0" fontId="14" fillId="0" borderId="1" xfId="2" quotePrefix="1" applyFont="1" applyBorder="1" applyAlignment="1" applyProtection="1">
      <alignment horizontal="right"/>
    </xf>
    <xf numFmtId="0" fontId="14" fillId="0" borderId="2" xfId="2" applyFont="1" applyBorder="1" applyAlignment="1"/>
    <xf numFmtId="0" fontId="14" fillId="0" borderId="3" xfId="2" applyFont="1" applyBorder="1" applyAlignment="1"/>
    <xf numFmtId="0" fontId="14" fillId="0" borderId="4" xfId="2" quotePrefix="1" applyFont="1" applyBorder="1" applyAlignment="1" applyProtection="1">
      <alignment horizontal="centerContinuous"/>
    </xf>
    <xf numFmtId="0" fontId="14" fillId="0" borderId="5" xfId="2" applyFont="1" applyBorder="1" applyAlignment="1">
      <alignment horizontal="centerContinuous"/>
    </xf>
    <xf numFmtId="0" fontId="14" fillId="0" borderId="23" xfId="2" applyFont="1" applyBorder="1" applyAlignment="1">
      <alignment horizontal="centerContinuous"/>
    </xf>
    <xf numFmtId="0" fontId="14" fillId="0" borderId="0" xfId="2" applyFont="1" applyBorder="1" applyAlignment="1"/>
    <xf numFmtId="0" fontId="14" fillId="0" borderId="0" xfId="2" applyFont="1" applyAlignment="1"/>
    <xf numFmtId="0" fontId="14" fillId="0" borderId="8" xfId="2" quotePrefix="1" applyFont="1" applyBorder="1" applyAlignment="1">
      <alignment horizontal="centerContinuous"/>
    </xf>
    <xf numFmtId="0" fontId="14" fillId="0" borderId="0" xfId="2" applyFont="1" applyBorder="1" applyAlignment="1" applyProtection="1">
      <alignment horizontal="centerContinuous"/>
    </xf>
    <xf numFmtId="0" fontId="14" fillId="0" borderId="9" xfId="2" applyFont="1" applyBorder="1" applyAlignment="1" applyProtection="1">
      <alignment horizontal="center"/>
    </xf>
    <xf numFmtId="0" fontId="14" fillId="0" borderId="14" xfId="2" quotePrefix="1" applyFont="1" applyBorder="1" applyAlignment="1" applyProtection="1">
      <alignment horizontal="centerContinuous"/>
    </xf>
    <xf numFmtId="0" fontId="14" fillId="0" borderId="1" xfId="2" applyFont="1" applyBorder="1" applyAlignment="1">
      <alignment horizontal="centerContinuous"/>
    </xf>
    <xf numFmtId="0" fontId="14" fillId="0" borderId="9" xfId="2" applyFont="1" applyBorder="1" applyAlignment="1" applyProtection="1">
      <alignment horizontal="distributed"/>
    </xf>
    <xf numFmtId="0" fontId="14" fillId="0" borderId="1" xfId="2" quotePrefix="1" applyFont="1" applyBorder="1" applyAlignment="1" applyProtection="1">
      <alignment horizontal="centerContinuous"/>
    </xf>
    <xf numFmtId="0" fontId="14" fillId="0" borderId="24" xfId="2" applyFont="1" applyBorder="1" applyAlignment="1">
      <alignment horizontal="centerContinuous"/>
    </xf>
    <xf numFmtId="0" fontId="14" fillId="0" borderId="0" xfId="2" applyFont="1" applyBorder="1"/>
    <xf numFmtId="0" fontId="14" fillId="0" borderId="13" xfId="2" applyFont="1" applyBorder="1"/>
    <xf numFmtId="0" fontId="14" fillId="0" borderId="14" xfId="2" applyFont="1" applyBorder="1"/>
    <xf numFmtId="0" fontId="14" fillId="0" borderId="14" xfId="2" quotePrefix="1" applyFont="1" applyBorder="1" applyAlignment="1" applyProtection="1">
      <alignment horizontal="center"/>
    </xf>
    <xf numFmtId="0" fontId="14" fillId="0" borderId="14" xfId="2" applyFont="1" applyBorder="1" applyAlignment="1" applyProtection="1">
      <alignment horizontal="center"/>
    </xf>
    <xf numFmtId="0" fontId="14" fillId="0" borderId="14" xfId="2" quotePrefix="1" applyFont="1" applyBorder="1" applyAlignment="1" applyProtection="1">
      <alignment horizontal="distributed"/>
    </xf>
    <xf numFmtId="0" fontId="14" fillId="0" borderId="14" xfId="2" applyFont="1" applyBorder="1" applyAlignment="1" applyProtection="1">
      <alignment horizontal="distributed"/>
    </xf>
    <xf numFmtId="0" fontId="27" fillId="0" borderId="14" xfId="2" applyFont="1" applyBorder="1" applyAlignment="1" applyProtection="1">
      <alignment horizontal="distributed"/>
    </xf>
    <xf numFmtId="0" fontId="14" fillId="0" borderId="16" xfId="2" applyFont="1" applyBorder="1" applyAlignment="1" applyProtection="1">
      <alignment horizontal="distributed"/>
    </xf>
    <xf numFmtId="0" fontId="14" fillId="0" borderId="8" xfId="2" applyFont="1" applyBorder="1"/>
    <xf numFmtId="0" fontId="14" fillId="0" borderId="8" xfId="2" applyFont="1" applyBorder="1" applyAlignment="1" applyProtection="1">
      <alignment horizontal="left"/>
    </xf>
    <xf numFmtId="0" fontId="14" fillId="0" borderId="0" xfId="2" quotePrefix="1" applyFont="1" applyBorder="1" applyAlignment="1">
      <alignment horizontal="left"/>
    </xf>
    <xf numFmtId="0" fontId="14" fillId="0" borderId="19" xfId="2" applyFont="1" applyBorder="1"/>
    <xf numFmtId="0" fontId="28" fillId="0" borderId="0" xfId="2" quotePrefix="1" applyFont="1" applyAlignment="1">
      <alignment horizontal="left"/>
    </xf>
    <xf numFmtId="37" fontId="14" fillId="0" borderId="0" xfId="2" applyNumberFormat="1" applyFont="1" applyProtection="1"/>
    <xf numFmtId="0" fontId="28" fillId="0" borderId="0" xfId="2" applyFont="1"/>
    <xf numFmtId="37" fontId="14" fillId="0" borderId="0" xfId="2" applyNumberFormat="1" applyFont="1"/>
    <xf numFmtId="0" fontId="14" fillId="0" borderId="1" xfId="15" quotePrefix="1" applyFont="1" applyFill="1" applyBorder="1" applyAlignment="1" applyProtection="1">
      <alignment horizontal="left"/>
    </xf>
    <xf numFmtId="0" fontId="14" fillId="0" borderId="1" xfId="15" applyFont="1" applyBorder="1"/>
    <xf numFmtId="179" fontId="14" fillId="0" borderId="1" xfId="15" applyNumberFormat="1" applyFont="1" applyBorder="1"/>
    <xf numFmtId="0" fontId="14" fillId="0" borderId="1" xfId="15" quotePrefix="1" applyFont="1" applyBorder="1" applyAlignment="1" applyProtection="1">
      <alignment horizontal="left"/>
    </xf>
    <xf numFmtId="0" fontId="14" fillId="0" borderId="1" xfId="15" quotePrefix="1" applyFont="1" applyBorder="1" applyAlignment="1" applyProtection="1">
      <alignment horizontal="right"/>
    </xf>
    <xf numFmtId="0" fontId="14" fillId="0" borderId="0" xfId="15" applyFont="1"/>
    <xf numFmtId="0" fontId="14" fillId="0" borderId="2" xfId="15" applyFont="1" applyBorder="1"/>
    <xf numFmtId="0" fontId="14" fillId="0" borderId="13" xfId="15" quotePrefix="1" applyFont="1" applyBorder="1" applyAlignment="1" applyProtection="1">
      <alignment horizontal="center"/>
    </xf>
    <xf numFmtId="0" fontId="14" fillId="0" borderId="14" xfId="15" applyFont="1" applyBorder="1" applyAlignment="1" applyProtection="1">
      <alignment horizontal="center"/>
    </xf>
    <xf numFmtId="0" fontId="14" fillId="0" borderId="15" xfId="15" applyFont="1" applyBorder="1" applyAlignment="1" applyProtection="1">
      <alignment horizontal="center"/>
    </xf>
    <xf numFmtId="179" fontId="14" fillId="0" borderId="52" xfId="15" applyNumberFormat="1" applyFont="1" applyBorder="1" applyAlignment="1" applyProtection="1">
      <alignment horizontal="center"/>
    </xf>
    <xf numFmtId="0" fontId="14" fillId="0" borderId="52" xfId="15" applyFont="1" applyBorder="1" applyAlignment="1" applyProtection="1">
      <alignment horizontal="center"/>
    </xf>
    <xf numFmtId="0" fontId="14" fillId="0" borderId="53" xfId="15" applyFont="1" applyBorder="1" applyAlignment="1" applyProtection="1">
      <alignment horizontal="center"/>
    </xf>
    <xf numFmtId="0" fontId="14" fillId="0" borderId="8" xfId="15" quotePrefix="1" applyFont="1" applyBorder="1" applyAlignment="1" applyProtection="1">
      <alignment horizontal="distributed"/>
    </xf>
    <xf numFmtId="37" fontId="14" fillId="0" borderId="0" xfId="15" applyNumberFormat="1" applyFont="1"/>
    <xf numFmtId="0" fontId="14" fillId="0" borderId="8" xfId="15" applyFont="1" applyBorder="1" applyAlignment="1" applyProtection="1">
      <alignment horizontal="distributed"/>
    </xf>
    <xf numFmtId="0" fontId="14" fillId="0" borderId="19" xfId="15" quotePrefix="1" applyFont="1" applyBorder="1" applyAlignment="1" applyProtection="1">
      <alignment horizontal="distributed"/>
    </xf>
    <xf numFmtId="37" fontId="14" fillId="0" borderId="0" xfId="13" applyNumberFormat="1" applyFont="1" applyProtection="1"/>
    <xf numFmtId="181" fontId="14" fillId="0" borderId="0" xfId="15" applyNumberFormat="1" applyFont="1"/>
    <xf numFmtId="179" fontId="14" fillId="0" borderId="0" xfId="15" applyNumberFormat="1" applyFont="1"/>
    <xf numFmtId="182" fontId="14" fillId="0" borderId="0" xfId="15" applyNumberFormat="1" applyFont="1"/>
    <xf numFmtId="182" fontId="14" fillId="0" borderId="0" xfId="13" applyNumberFormat="1" applyFont="1" applyFill="1" applyBorder="1" applyAlignment="1" applyProtection="1">
      <alignment horizontal="right"/>
    </xf>
    <xf numFmtId="182" fontId="14" fillId="0" borderId="10" xfId="13" applyNumberFormat="1" applyFont="1" applyFill="1" applyBorder="1" applyAlignment="1" applyProtection="1">
      <alignment horizontal="right"/>
    </xf>
    <xf numFmtId="189" fontId="14" fillId="0" borderId="12" xfId="19" applyNumberFormat="1" applyFont="1" applyFill="1" applyBorder="1"/>
    <xf numFmtId="181" fontId="14" fillId="0" borderId="12" xfId="19" applyNumberFormat="1" applyFont="1" applyFill="1" applyBorder="1"/>
    <xf numFmtId="182" fontId="20" fillId="0" borderId="22" xfId="17" applyNumberFormat="1" applyFont="1" applyFill="1" applyBorder="1" applyAlignment="1" applyProtection="1">
      <alignment horizontal="right"/>
    </xf>
    <xf numFmtId="179" fontId="14" fillId="0" borderId="9" xfId="1" applyNumberFormat="1" applyFont="1" applyFill="1" applyBorder="1" applyProtection="1"/>
    <xf numFmtId="185" fontId="4" fillId="0" borderId="9" xfId="1" applyNumberFormat="1" applyFont="1" applyFill="1" applyBorder="1" applyProtection="1"/>
    <xf numFmtId="182" fontId="4" fillId="0" borderId="10" xfId="1" applyNumberFormat="1" applyFont="1" applyFill="1" applyBorder="1" applyAlignment="1" applyProtection="1">
      <alignment horizontal="right"/>
    </xf>
    <xf numFmtId="0" fontId="14" fillId="0" borderId="2" xfId="7" applyFont="1" applyFill="1" applyBorder="1"/>
    <xf numFmtId="0" fontId="14" fillId="0" borderId="3" xfId="7" applyFont="1" applyFill="1" applyBorder="1"/>
    <xf numFmtId="0" fontId="14" fillId="0" borderId="4" xfId="7" applyFont="1" applyFill="1" applyBorder="1" applyAlignment="1" applyProtection="1">
      <alignment horizontal="centerContinuous"/>
    </xf>
    <xf numFmtId="0" fontId="14" fillId="0" borderId="5" xfId="7" quotePrefix="1" applyFont="1" applyFill="1" applyBorder="1" applyAlignment="1" applyProtection="1">
      <alignment horizontal="centerContinuous"/>
    </xf>
    <xf numFmtId="0" fontId="14" fillId="0" borderId="5" xfId="7" applyFont="1" applyFill="1" applyBorder="1" applyAlignment="1">
      <alignment horizontal="centerContinuous"/>
    </xf>
    <xf numFmtId="0" fontId="14" fillId="0" borderId="25" xfId="7" applyFont="1" applyFill="1" applyBorder="1" applyAlignment="1">
      <alignment horizontal="centerContinuous"/>
    </xf>
    <xf numFmtId="0" fontId="14" fillId="0" borderId="4" xfId="7" quotePrefix="1" applyFont="1" applyFill="1" applyBorder="1" applyAlignment="1" applyProtection="1">
      <alignment horizontal="left"/>
    </xf>
    <xf numFmtId="0" fontId="14" fillId="0" borderId="5" xfId="7" applyFont="1" applyFill="1" applyBorder="1" applyAlignment="1">
      <alignment horizontal="center"/>
    </xf>
    <xf numFmtId="0" fontId="14" fillId="0" borderId="4" xfId="7" applyFont="1" applyFill="1" applyBorder="1" applyAlignment="1" applyProtection="1">
      <alignment horizontal="left"/>
    </xf>
    <xf numFmtId="0" fontId="14" fillId="0" borderId="23" xfId="7" applyFont="1" applyFill="1" applyBorder="1"/>
    <xf numFmtId="0" fontId="14" fillId="0" borderId="8" xfId="7" applyFont="1" applyFill="1" applyBorder="1" applyAlignment="1" applyProtection="1">
      <alignment horizontal="centerContinuous"/>
    </xf>
    <xf numFmtId="0" fontId="14" fillId="0" borderId="0" xfId="7" applyFont="1" applyFill="1" applyBorder="1" applyAlignment="1">
      <alignment horizontal="centerContinuous"/>
    </xf>
    <xf numFmtId="0" fontId="14" fillId="0" borderId="9" xfId="7" applyFont="1" applyFill="1" applyBorder="1" applyAlignment="1" applyProtection="1">
      <alignment horizontal="distributed"/>
    </xf>
    <xf numFmtId="0" fontId="14" fillId="0" borderId="12" xfId="7" applyFont="1" applyFill="1" applyBorder="1" applyAlignment="1" applyProtection="1">
      <alignment horizontal="distributed"/>
    </xf>
    <xf numFmtId="0" fontId="14" fillId="0" borderId="13" xfId="7" applyFont="1" applyFill="1" applyBorder="1"/>
    <xf numFmtId="0" fontId="14" fillId="0" borderId="1" xfId="7" applyFont="1" applyFill="1" applyBorder="1"/>
    <xf numFmtId="0" fontId="14" fillId="0" borderId="14" xfId="7" quotePrefix="1" applyFont="1" applyFill="1" applyBorder="1" applyAlignment="1" applyProtection="1">
      <alignment horizontal="center"/>
    </xf>
    <xf numFmtId="0" fontId="14" fillId="0" borderId="14" xfId="7" applyFont="1" applyFill="1" applyBorder="1" applyAlignment="1" applyProtection="1">
      <alignment horizontal="center"/>
    </xf>
    <xf numFmtId="0" fontId="14" fillId="0" borderId="14" xfId="7" quotePrefix="1" applyFont="1" applyFill="1" applyBorder="1" applyAlignment="1" applyProtection="1">
      <alignment horizontal="left"/>
    </xf>
    <xf numFmtId="0" fontId="14" fillId="0" borderId="16" xfId="7" quotePrefix="1" applyFont="1" applyFill="1" applyBorder="1" applyAlignment="1" applyProtection="1">
      <alignment horizontal="center"/>
    </xf>
    <xf numFmtId="0" fontId="14" fillId="0" borderId="8" xfId="7" applyFont="1" applyFill="1" applyBorder="1" applyAlignment="1">
      <alignment horizontal="distributed"/>
    </xf>
    <xf numFmtId="178" fontId="14" fillId="0" borderId="9" xfId="7" applyNumberFormat="1" applyFont="1" applyFill="1" applyBorder="1" applyProtection="1"/>
    <xf numFmtId="178" fontId="14" fillId="0" borderId="9" xfId="7" applyNumberFormat="1" applyFont="1" applyFill="1" applyBorder="1" applyAlignment="1" applyProtection="1">
      <alignment horizontal="right"/>
    </xf>
    <xf numFmtId="178" fontId="14" fillId="0" borderId="12" xfId="7" applyNumberFormat="1" applyFont="1" applyFill="1" applyBorder="1" applyAlignment="1" applyProtection="1">
      <alignment horizontal="right"/>
    </xf>
    <xf numFmtId="0" fontId="14" fillId="0" borderId="8" xfId="7" quotePrefix="1" applyFont="1" applyFill="1" applyBorder="1" applyAlignment="1" applyProtection="1">
      <alignment horizontal="distributed"/>
    </xf>
    <xf numFmtId="0" fontId="14" fillId="0" borderId="13" xfId="7" applyFont="1" applyFill="1" applyBorder="1" applyAlignment="1">
      <alignment horizontal="distributed"/>
    </xf>
    <xf numFmtId="0" fontId="14" fillId="0" borderId="14" xfId="7" applyFont="1" applyFill="1" applyBorder="1" applyAlignment="1" applyProtection="1">
      <alignment horizontal="distributed"/>
    </xf>
    <xf numFmtId="178" fontId="14" fillId="0" borderId="14" xfId="7" applyNumberFormat="1" applyFont="1" applyFill="1" applyBorder="1" applyProtection="1"/>
    <xf numFmtId="178" fontId="14" fillId="0" borderId="14" xfId="7" applyNumberFormat="1" applyFont="1" applyFill="1" applyBorder="1" applyAlignment="1" applyProtection="1">
      <alignment horizontal="right"/>
    </xf>
    <xf numFmtId="178" fontId="14" fillId="0" borderId="16" xfId="7" applyNumberFormat="1" applyFont="1" applyFill="1" applyBorder="1" applyAlignment="1" applyProtection="1">
      <alignment horizontal="right"/>
    </xf>
    <xf numFmtId="0" fontId="14" fillId="0" borderId="8" xfId="7" applyFont="1" applyFill="1" applyBorder="1" applyAlignment="1" applyProtection="1">
      <alignment horizontal="distributed"/>
    </xf>
    <xf numFmtId="41" fontId="14" fillId="0" borderId="14" xfId="7" applyNumberFormat="1" applyFont="1" applyFill="1" applyBorder="1" applyProtection="1"/>
    <xf numFmtId="41" fontId="14" fillId="0" borderId="14" xfId="7" applyNumberFormat="1" applyFont="1" applyFill="1" applyBorder="1" applyAlignment="1" applyProtection="1">
      <alignment horizontal="right"/>
    </xf>
    <xf numFmtId="178" fontId="14" fillId="0" borderId="26" xfId="7" applyNumberFormat="1" applyFont="1" applyFill="1" applyBorder="1" applyAlignment="1" applyProtection="1">
      <alignment horizontal="right"/>
    </xf>
    <xf numFmtId="178" fontId="14" fillId="0" borderId="18" xfId="7" applyNumberFormat="1" applyFont="1" applyFill="1" applyBorder="1" applyAlignment="1" applyProtection="1">
      <alignment horizontal="right"/>
    </xf>
    <xf numFmtId="0" fontId="14" fillId="0" borderId="27" xfId="7" applyFont="1" applyFill="1" applyBorder="1" applyAlignment="1">
      <alignment horizontal="distributed"/>
    </xf>
    <xf numFmtId="178" fontId="14" fillId="0" borderId="17" xfId="7" applyNumberFormat="1" applyFont="1" applyFill="1" applyBorder="1" applyAlignment="1" applyProtection="1">
      <alignment horizontal="right"/>
    </xf>
    <xf numFmtId="0" fontId="14" fillId="0" borderId="28" xfId="7" applyFont="1" applyFill="1" applyBorder="1" applyAlignment="1">
      <alignment horizontal="distributed"/>
    </xf>
    <xf numFmtId="178" fontId="14" fillId="0" borderId="10" xfId="7" applyNumberFormat="1" applyFont="1" applyFill="1" applyBorder="1" applyAlignment="1" applyProtection="1">
      <alignment horizontal="right"/>
    </xf>
    <xf numFmtId="0" fontId="14" fillId="0" borderId="29" xfId="7" applyFont="1" applyFill="1" applyBorder="1" applyAlignment="1">
      <alignment horizontal="distributed"/>
    </xf>
    <xf numFmtId="178" fontId="14" fillId="0" borderId="15" xfId="7" applyNumberFormat="1" applyFont="1" applyFill="1" applyBorder="1" applyAlignment="1" applyProtection="1">
      <alignment horizontal="right"/>
    </xf>
    <xf numFmtId="178" fontId="14" fillId="0" borderId="26" xfId="7" applyNumberFormat="1" applyFont="1" applyFill="1" applyBorder="1" applyProtection="1"/>
    <xf numFmtId="178" fontId="14" fillId="0" borderId="15" xfId="7" applyNumberFormat="1" applyFont="1" applyFill="1" applyBorder="1" applyProtection="1"/>
    <xf numFmtId="0" fontId="14" fillId="0" borderId="8" xfId="7" applyFont="1" applyFill="1" applyBorder="1"/>
    <xf numFmtId="0" fontId="14" fillId="0" borderId="8" xfId="7" quotePrefix="1" applyFont="1" applyFill="1" applyBorder="1" applyAlignment="1" applyProtection="1">
      <alignment horizontal="left"/>
    </xf>
    <xf numFmtId="178" fontId="14" fillId="0" borderId="17" xfId="7" applyNumberFormat="1" applyFont="1" applyFill="1" applyBorder="1" applyProtection="1"/>
    <xf numFmtId="0" fontId="14" fillId="0" borderId="19" xfId="7" applyFont="1" applyFill="1" applyBorder="1" applyAlignment="1" applyProtection="1">
      <alignment horizontal="left"/>
    </xf>
    <xf numFmtId="0" fontId="14" fillId="0" borderId="20" xfId="7" applyFont="1" applyFill="1" applyBorder="1" applyAlignment="1" applyProtection="1">
      <alignment horizontal="distributed"/>
    </xf>
    <xf numFmtId="178" fontId="14" fillId="0" borderId="20" xfId="7" applyNumberFormat="1" applyFont="1" applyFill="1" applyBorder="1" applyAlignment="1" applyProtection="1">
      <alignment horizontal="right"/>
    </xf>
    <xf numFmtId="178" fontId="14" fillId="0" borderId="22" xfId="7" applyNumberFormat="1" applyFont="1" applyFill="1" applyBorder="1" applyAlignment="1" applyProtection="1">
      <alignment horizontal="right"/>
    </xf>
    <xf numFmtId="0" fontId="14" fillId="0" borderId="27" xfId="2" applyFont="1" applyFill="1" applyBorder="1" applyAlignment="1" applyProtection="1">
      <alignment horizontal="distributed"/>
    </xf>
    <xf numFmtId="37" fontId="14" fillId="0" borderId="10" xfId="8" applyNumberFormat="1" applyFont="1" applyFill="1" applyBorder="1" applyProtection="1"/>
    <xf numFmtId="178" fontId="14" fillId="0" borderId="10" xfId="8" applyNumberFormat="1" applyFont="1" applyFill="1" applyBorder="1" applyProtection="1"/>
    <xf numFmtId="178" fontId="14" fillId="0" borderId="17" xfId="8" applyNumberFormat="1" applyFont="1" applyFill="1" applyBorder="1" applyAlignment="1" applyProtection="1">
      <alignment horizontal="right"/>
    </xf>
    <xf numFmtId="178" fontId="14" fillId="0" borderId="9" xfId="8" applyNumberFormat="1" applyFont="1" applyFill="1" applyBorder="1" applyProtection="1"/>
    <xf numFmtId="178" fontId="14" fillId="0" borderId="9" xfId="8" applyNumberFormat="1" applyFont="1" applyFill="1" applyBorder="1" applyAlignment="1" applyProtection="1">
      <alignment horizontal="right"/>
    </xf>
    <xf numFmtId="178" fontId="14" fillId="0" borderId="12" xfId="8" applyNumberFormat="1" applyFont="1" applyFill="1" applyBorder="1" applyProtection="1"/>
    <xf numFmtId="0" fontId="14" fillId="0" borderId="28" xfId="2" quotePrefix="1" applyFont="1" applyFill="1" applyBorder="1" applyAlignment="1" applyProtection="1">
      <alignment horizontal="distributed"/>
    </xf>
    <xf numFmtId="0" fontId="14" fillId="0" borderId="31" xfId="2" quotePrefix="1" applyFont="1" applyFill="1" applyBorder="1" applyAlignment="1" applyProtection="1">
      <alignment horizontal="distributed"/>
    </xf>
    <xf numFmtId="37" fontId="14" fillId="0" borderId="21" xfId="8" applyNumberFormat="1" applyFont="1" applyFill="1" applyBorder="1" applyProtection="1"/>
    <xf numFmtId="178" fontId="14" fillId="0" borderId="21" xfId="8" applyNumberFormat="1" applyFont="1" applyFill="1" applyBorder="1" applyProtection="1"/>
    <xf numFmtId="178" fontId="14" fillId="0" borderId="20" xfId="8" applyNumberFormat="1" applyFont="1" applyFill="1" applyBorder="1" applyProtection="1"/>
    <xf numFmtId="178" fontId="14" fillId="0" borderId="20" xfId="8" applyNumberFormat="1" applyFont="1" applyFill="1" applyBorder="1" applyAlignment="1" applyProtection="1">
      <alignment horizontal="right"/>
    </xf>
    <xf numFmtId="178" fontId="14" fillId="0" borderId="22" xfId="8" applyNumberFormat="1" applyFont="1" applyFill="1" applyBorder="1" applyProtection="1"/>
    <xf numFmtId="0" fontId="14" fillId="0" borderId="2" xfId="11" applyFont="1" applyFill="1" applyBorder="1"/>
    <xf numFmtId="0" fontId="14" fillId="0" borderId="4" xfId="11" applyFont="1" applyFill="1" applyBorder="1" applyAlignment="1" applyProtection="1">
      <alignment horizontal="centerContinuous"/>
    </xf>
    <xf numFmtId="0" fontId="14" fillId="0" borderId="5" xfId="11" applyFont="1" applyFill="1" applyBorder="1" applyAlignment="1">
      <alignment horizontal="centerContinuous"/>
    </xf>
    <xf numFmtId="0" fontId="14" fillId="0" borderId="3" xfId="11" applyFont="1" applyFill="1" applyBorder="1" applyAlignment="1">
      <alignment horizontal="centerContinuous"/>
    </xf>
    <xf numFmtId="0" fontId="14" fillId="0" borderId="33" xfId="11" applyFont="1" applyFill="1" applyBorder="1" applyAlignment="1">
      <alignment horizontal="centerContinuous"/>
    </xf>
    <xf numFmtId="0" fontId="14" fillId="0" borderId="8" xfId="11" applyFont="1" applyFill="1" applyBorder="1"/>
    <xf numFmtId="0" fontId="14" fillId="0" borderId="14" xfId="11" applyFont="1" applyFill="1" applyBorder="1" applyAlignment="1">
      <alignment horizontal="centerContinuous"/>
    </xf>
    <xf numFmtId="0" fontId="14" fillId="0" borderId="1" xfId="11" applyFont="1" applyFill="1" applyBorder="1" applyAlignment="1">
      <alignment horizontal="centerContinuous"/>
    </xf>
    <xf numFmtId="0" fontId="14" fillId="0" borderId="1" xfId="11" applyFont="1" applyFill="1" applyBorder="1" applyAlignment="1" applyProtection="1">
      <alignment horizontal="centerContinuous"/>
    </xf>
    <xf numFmtId="0" fontId="14" fillId="0" borderId="39" xfId="11" applyFont="1" applyFill="1" applyBorder="1" applyAlignment="1">
      <alignment horizontal="centerContinuous"/>
    </xf>
    <xf numFmtId="0" fontId="14" fillId="0" borderId="40" xfId="11" quotePrefix="1" applyFont="1" applyFill="1" applyBorder="1" applyAlignment="1">
      <alignment horizontal="centerContinuous"/>
    </xf>
    <xf numFmtId="0" fontId="14" fillId="0" borderId="40" xfId="11" applyFont="1" applyFill="1" applyBorder="1" applyAlignment="1">
      <alignment horizontal="centerContinuous"/>
    </xf>
    <xf numFmtId="0" fontId="14" fillId="0" borderId="40" xfId="11" applyFont="1" applyFill="1" applyBorder="1" applyAlignment="1" applyProtection="1">
      <alignment horizontal="centerContinuous"/>
    </xf>
    <xf numFmtId="0" fontId="14" fillId="0" borderId="41" xfId="11" applyFont="1" applyFill="1" applyBorder="1" applyAlignment="1">
      <alignment horizontal="centerContinuous"/>
    </xf>
    <xf numFmtId="0" fontId="14" fillId="0" borderId="9" xfId="11" applyFont="1" applyFill="1" applyBorder="1"/>
    <xf numFmtId="0" fontId="14" fillId="0" borderId="9" xfId="11" applyFont="1" applyFill="1" applyBorder="1" applyAlignment="1">
      <alignment horizontal="center"/>
    </xf>
    <xf numFmtId="0" fontId="14" fillId="0" borderId="9" xfId="11" applyFont="1" applyFill="1" applyBorder="1" applyAlignment="1">
      <alignment horizontal="centerContinuous"/>
    </xf>
    <xf numFmtId="0" fontId="14" fillId="0" borderId="26" xfId="11" applyFont="1" applyFill="1" applyBorder="1" applyAlignment="1" applyProtection="1">
      <alignment horizontal="centerContinuous"/>
    </xf>
    <xf numFmtId="0" fontId="14" fillId="0" borderId="42" xfId="11" applyFont="1" applyFill="1" applyBorder="1" applyAlignment="1">
      <alignment horizontal="centerContinuous"/>
    </xf>
    <xf numFmtId="0" fontId="14" fillId="0" borderId="43" xfId="11" applyFont="1" applyFill="1" applyBorder="1"/>
    <xf numFmtId="0" fontId="14" fillId="0" borderId="0" xfId="11" applyFont="1" applyFill="1" applyBorder="1"/>
    <xf numFmtId="0" fontId="14" fillId="0" borderId="12" xfId="11" applyFont="1" applyFill="1" applyBorder="1"/>
    <xf numFmtId="0" fontId="14" fillId="0" borderId="9" xfId="11" quotePrefix="1" applyFont="1" applyFill="1" applyBorder="1" applyAlignment="1" applyProtection="1">
      <alignment horizontal="centerContinuous"/>
    </xf>
    <xf numFmtId="0" fontId="14" fillId="0" borderId="9" xfId="11" applyFont="1" applyFill="1" applyBorder="1" applyAlignment="1" applyProtection="1">
      <alignment horizontal="centerContinuous"/>
    </xf>
    <xf numFmtId="0" fontId="14" fillId="0" borderId="9" xfId="11" applyFont="1" applyFill="1" applyBorder="1" applyAlignment="1" applyProtection="1">
      <alignment horizontal="centerContinuous" wrapText="1"/>
    </xf>
    <xf numFmtId="0" fontId="14" fillId="0" borderId="9" xfId="11" applyFont="1" applyFill="1" applyBorder="1" applyAlignment="1" applyProtection="1">
      <alignment horizontal="center"/>
    </xf>
    <xf numFmtId="0" fontId="14" fillId="0" borderId="9" xfId="11" quotePrefix="1" applyFont="1" applyFill="1" applyBorder="1" applyAlignment="1" applyProtection="1">
      <alignment horizontal="center"/>
    </xf>
    <xf numFmtId="0" fontId="14" fillId="0" borderId="17" xfId="11" quotePrefix="1" applyFont="1" applyFill="1" applyBorder="1" applyAlignment="1" applyProtection="1">
      <alignment horizontal="centerContinuous"/>
    </xf>
    <xf numFmtId="0" fontId="14" fillId="0" borderId="17" xfId="11" applyFont="1" applyFill="1" applyBorder="1" applyAlignment="1">
      <alignment horizontal="centerContinuous"/>
    </xf>
    <xf numFmtId="0" fontId="14" fillId="0" borderId="35" xfId="11" quotePrefix="1" applyFont="1" applyFill="1" applyBorder="1" applyAlignment="1" applyProtection="1">
      <alignment horizontal="centerContinuous"/>
    </xf>
    <xf numFmtId="0" fontId="14" fillId="0" borderId="44" xfId="11" quotePrefix="1" applyFont="1" applyFill="1" applyBorder="1" applyAlignment="1" applyProtection="1">
      <alignment horizontal="centerContinuous"/>
    </xf>
    <xf numFmtId="0" fontId="14" fillId="0" borderId="0" xfId="11" quotePrefix="1" applyFont="1" applyFill="1" applyBorder="1" applyAlignment="1" applyProtection="1">
      <alignment horizontal="centerContinuous"/>
    </xf>
    <xf numFmtId="0" fontId="14" fillId="0" borderId="35" xfId="11" applyFont="1" applyFill="1" applyBorder="1" applyAlignment="1" applyProtection="1">
      <alignment horizontal="centerContinuous"/>
    </xf>
    <xf numFmtId="0" fontId="14" fillId="0" borderId="12" xfId="11" quotePrefix="1" applyFont="1" applyFill="1" applyBorder="1" applyAlignment="1" applyProtection="1">
      <alignment horizontal="centerContinuous"/>
    </xf>
    <xf numFmtId="0" fontId="14" fillId="0" borderId="13" xfId="11" applyFont="1" applyFill="1" applyBorder="1"/>
    <xf numFmtId="0" fontId="14" fillId="0" borderId="14" xfId="11" applyFont="1" applyFill="1" applyBorder="1"/>
    <xf numFmtId="0" fontId="14" fillId="0" borderId="14" xfId="11" applyFont="1" applyFill="1" applyBorder="1" applyAlignment="1">
      <alignment horizontal="center"/>
    </xf>
    <xf numFmtId="0" fontId="14" fillId="0" borderId="15" xfId="11" quotePrefix="1" applyFont="1" applyFill="1" applyBorder="1" applyAlignment="1" applyProtection="1">
      <alignment horizontal="centerContinuous"/>
    </xf>
    <xf numFmtId="0" fontId="14" fillId="0" borderId="45" xfId="11" applyFont="1" applyFill="1" applyBorder="1"/>
    <xf numFmtId="0" fontId="14" fillId="0" borderId="46" xfId="11" quotePrefix="1" applyFont="1" applyFill="1" applyBorder="1" applyAlignment="1">
      <alignment horizontal="centerContinuous"/>
    </xf>
    <xf numFmtId="0" fontId="14" fillId="0" borderId="1" xfId="11" applyFont="1" applyFill="1" applyBorder="1"/>
    <xf numFmtId="0" fontId="14" fillId="0" borderId="16" xfId="11" quotePrefix="1" applyFont="1" applyFill="1" applyBorder="1" applyAlignment="1">
      <alignment horizontal="centerContinuous"/>
    </xf>
    <xf numFmtId="0" fontId="14" fillId="0" borderId="44" xfId="11" applyFont="1" applyFill="1" applyBorder="1"/>
    <xf numFmtId="0" fontId="14" fillId="0" borderId="4" xfId="11" applyFont="1" applyFill="1" applyBorder="1" applyAlignment="1">
      <alignment horizontal="centerContinuous"/>
    </xf>
    <xf numFmtId="0" fontId="14" fillId="0" borderId="5" xfId="11" applyFont="1" applyFill="1" applyBorder="1" applyAlignment="1" applyProtection="1">
      <alignment horizontal="centerContinuous"/>
    </xf>
    <xf numFmtId="0" fontId="14" fillId="0" borderId="4" xfId="11" quotePrefix="1" applyFont="1" applyFill="1" applyBorder="1" applyAlignment="1">
      <alignment horizontal="centerContinuous"/>
    </xf>
    <xf numFmtId="0" fontId="14" fillId="0" borderId="23" xfId="11" applyFont="1" applyFill="1" applyBorder="1" applyAlignment="1">
      <alignment horizontal="centerContinuous"/>
    </xf>
    <xf numFmtId="0" fontId="14" fillId="0" borderId="14" xfId="11" quotePrefix="1" applyFont="1" applyFill="1" applyBorder="1" applyAlignment="1">
      <alignment horizontal="centerContinuous"/>
    </xf>
    <xf numFmtId="0" fontId="14" fillId="0" borderId="2" xfId="15" quotePrefix="1" applyFont="1" applyBorder="1" applyAlignment="1" applyProtection="1">
      <alignment horizontal="centerContinuous"/>
    </xf>
    <xf numFmtId="0" fontId="14" fillId="0" borderId="4" xfId="15" quotePrefix="1" applyFont="1" applyBorder="1" applyAlignment="1" applyProtection="1">
      <alignment horizontal="centerContinuous"/>
    </xf>
    <xf numFmtId="0" fontId="14" fillId="0" borderId="5" xfId="15" applyFont="1" applyBorder="1" applyAlignment="1">
      <alignment horizontal="centerContinuous"/>
    </xf>
    <xf numFmtId="3" fontId="14" fillId="0" borderId="5" xfId="15" applyNumberFormat="1" applyFont="1" applyBorder="1" applyAlignment="1">
      <alignment horizontal="centerContinuous"/>
    </xf>
    <xf numFmtId="0" fontId="14" fillId="0" borderId="25" xfId="15" applyFont="1" applyBorder="1" applyAlignment="1">
      <alignment horizontal="centerContinuous"/>
    </xf>
    <xf numFmtId="0" fontId="14" fillId="0" borderId="5" xfId="15" quotePrefix="1" applyFont="1" applyBorder="1" applyAlignment="1" applyProtection="1">
      <alignment horizontal="centerContinuous"/>
    </xf>
    <xf numFmtId="0" fontId="14" fillId="0" borderId="23" xfId="15" applyFont="1" applyBorder="1" applyAlignment="1">
      <alignment horizontal="centerContinuous"/>
    </xf>
    <xf numFmtId="0" fontId="14" fillId="0" borderId="13" xfId="15" applyFont="1" applyBorder="1"/>
    <xf numFmtId="0" fontId="14" fillId="0" borderId="14" xfId="15" applyFont="1" applyFill="1" applyBorder="1" applyAlignment="1" applyProtection="1">
      <alignment horizontal="centerContinuous"/>
    </xf>
    <xf numFmtId="0" fontId="14" fillId="0" borderId="14" xfId="15" quotePrefix="1" applyFont="1" applyFill="1" applyBorder="1" applyAlignment="1" applyProtection="1">
      <alignment horizontal="center"/>
    </xf>
    <xf numFmtId="0" fontId="14" fillId="0" borderId="52" xfId="15" quotePrefix="1" applyFont="1" applyFill="1" applyBorder="1" applyAlignment="1" applyProtection="1">
      <alignment horizontal="center"/>
    </xf>
    <xf numFmtId="0" fontId="14" fillId="0" borderId="15" xfId="15" quotePrefix="1" applyFont="1" applyFill="1" applyBorder="1" applyAlignment="1" applyProtection="1">
      <alignment horizontal="center"/>
    </xf>
    <xf numFmtId="0" fontId="14" fillId="0" borderId="1" xfId="15" quotePrefix="1" applyFont="1" applyFill="1" applyBorder="1" applyAlignment="1" applyProtection="1">
      <alignment horizontal="center"/>
    </xf>
    <xf numFmtId="0" fontId="14" fillId="0" borderId="14" xfId="15" quotePrefix="1" applyFont="1" applyFill="1" applyBorder="1" applyAlignment="1">
      <alignment horizontal="center"/>
    </xf>
    <xf numFmtId="0" fontId="14" fillId="0" borderId="52" xfId="15" quotePrefix="1" applyFont="1" applyFill="1" applyBorder="1" applyAlignment="1">
      <alignment horizontal="center"/>
    </xf>
    <xf numFmtId="0" fontId="14" fillId="0" borderId="53" xfId="15" quotePrefix="1" applyFont="1" applyFill="1" applyBorder="1" applyAlignment="1">
      <alignment horizontal="center"/>
    </xf>
    <xf numFmtId="0" fontId="14" fillId="0" borderId="8" xfId="15" applyFont="1" applyBorder="1" applyAlignment="1" applyProtection="1">
      <alignment horizontal="left"/>
    </xf>
    <xf numFmtId="0" fontId="14" fillId="0" borderId="8" xfId="11" applyFont="1" applyBorder="1" applyAlignment="1" applyProtection="1">
      <alignment horizontal="left"/>
    </xf>
    <xf numFmtId="0" fontId="14" fillId="0" borderId="8" xfId="15" applyFont="1" applyBorder="1" applyAlignment="1" applyProtection="1">
      <alignment horizontal="centerContinuous"/>
    </xf>
    <xf numFmtId="0" fontId="14" fillId="0" borderId="8" xfId="15" quotePrefix="1" applyFont="1" applyBorder="1" applyAlignment="1" applyProtection="1">
      <alignment horizontal="centerContinuous"/>
    </xf>
    <xf numFmtId="0" fontId="14" fillId="0" borderId="19" xfId="15" applyFont="1" applyBorder="1" applyAlignment="1" applyProtection="1">
      <alignment horizontal="left"/>
    </xf>
    <xf numFmtId="0" fontId="14" fillId="0" borderId="2" xfId="13" applyFont="1" applyBorder="1"/>
    <xf numFmtId="0" fontId="14" fillId="0" borderId="4" xfId="13" applyFont="1" applyFill="1" applyBorder="1" applyAlignment="1" applyProtection="1">
      <alignment horizontal="centerContinuous"/>
    </xf>
    <xf numFmtId="0" fontId="14" fillId="0" borderId="5" xfId="13" applyFont="1" applyFill="1" applyBorder="1" applyAlignment="1">
      <alignment horizontal="centerContinuous"/>
    </xf>
    <xf numFmtId="0" fontId="14" fillId="0" borderId="4" xfId="13" quotePrefix="1" applyFont="1" applyFill="1" applyBorder="1" applyAlignment="1" applyProtection="1">
      <alignment horizontal="centerContinuous"/>
    </xf>
    <xf numFmtId="0" fontId="14" fillId="0" borderId="5" xfId="13" applyFont="1" applyBorder="1" applyAlignment="1">
      <alignment horizontal="centerContinuous"/>
    </xf>
    <xf numFmtId="0" fontId="14" fillId="0" borderId="23" xfId="13" applyFont="1" applyBorder="1" applyAlignment="1">
      <alignment horizontal="centerContinuous"/>
    </xf>
    <xf numFmtId="0" fontId="14" fillId="0" borderId="8" xfId="13" quotePrefix="1" applyFont="1" applyBorder="1" applyAlignment="1" applyProtection="1">
      <alignment horizontal="center"/>
    </xf>
    <xf numFmtId="0" fontId="14" fillId="0" borderId="9" xfId="13" quotePrefix="1" applyFont="1" applyFill="1" applyBorder="1" applyAlignment="1" applyProtection="1">
      <alignment horizontal="center"/>
    </xf>
    <xf numFmtId="0" fontId="14" fillId="0" borderId="9" xfId="13" applyFont="1" applyFill="1" applyBorder="1" applyAlignment="1" applyProtection="1">
      <alignment horizontal="center"/>
    </xf>
    <xf numFmtId="0" fontId="14" fillId="0" borderId="17" xfId="13" applyFont="1" applyFill="1" applyBorder="1" applyAlignment="1" applyProtection="1">
      <alignment horizontal="centerContinuous"/>
    </xf>
    <xf numFmtId="0" fontId="14" fillId="0" borderId="42" xfId="13" applyFont="1" applyFill="1" applyBorder="1" applyAlignment="1">
      <alignment horizontal="centerContinuous"/>
    </xf>
    <xf numFmtId="0" fontId="14" fillId="0" borderId="9" xfId="13" applyFont="1" applyBorder="1" applyAlignment="1" applyProtection="1">
      <alignment horizontal="center"/>
    </xf>
    <xf numFmtId="0" fontId="14" fillId="0" borderId="9" xfId="11" applyFont="1" applyBorder="1" applyAlignment="1">
      <alignment horizontal="centerContinuous"/>
    </xf>
    <xf numFmtId="0" fontId="14" fillId="0" borderId="17" xfId="13" applyFont="1" applyBorder="1" applyAlignment="1" applyProtection="1">
      <alignment horizontal="centerContinuous"/>
    </xf>
    <xf numFmtId="0" fontId="14" fillId="0" borderId="18" xfId="13" applyFont="1" applyBorder="1" applyAlignment="1">
      <alignment horizontal="centerContinuous"/>
    </xf>
    <xf numFmtId="0" fontId="14" fillId="0" borderId="10" xfId="13" applyFont="1" applyFill="1" applyBorder="1" applyAlignment="1" applyProtection="1">
      <alignment horizontal="centerContinuous"/>
    </xf>
    <xf numFmtId="0" fontId="14" fillId="0" borderId="35" xfId="13" applyFont="1" applyFill="1" applyBorder="1" applyAlignment="1">
      <alignment horizontal="centerContinuous"/>
    </xf>
    <xf numFmtId="0" fontId="14" fillId="0" borderId="9" xfId="11" applyFont="1" applyBorder="1" applyAlignment="1" applyProtection="1">
      <alignment horizontal="centerContinuous" wrapText="1"/>
    </xf>
    <xf numFmtId="0" fontId="14" fillId="0" borderId="10" xfId="13" applyFont="1" applyBorder="1" applyAlignment="1" applyProtection="1">
      <alignment horizontal="centerContinuous"/>
    </xf>
    <xf numFmtId="0" fontId="14" fillId="0" borderId="12" xfId="13" applyFont="1" applyBorder="1" applyAlignment="1">
      <alignment horizontal="centerContinuous"/>
    </xf>
    <xf numFmtId="0" fontId="14" fillId="0" borderId="13" xfId="13" applyFont="1" applyBorder="1"/>
    <xf numFmtId="0" fontId="14" fillId="0" borderId="14" xfId="13" applyFont="1" applyFill="1" applyBorder="1"/>
    <xf numFmtId="0" fontId="14" fillId="0" borderId="14" xfId="13" applyFont="1" applyFill="1" applyBorder="1" applyAlignment="1">
      <alignment horizontal="center"/>
    </xf>
    <xf numFmtId="0" fontId="14" fillId="0" borderId="15" xfId="13" quotePrefix="1" applyFont="1" applyFill="1" applyBorder="1" applyAlignment="1" applyProtection="1">
      <alignment horizontal="center"/>
    </xf>
    <xf numFmtId="0" fontId="14" fillId="0" borderId="45" xfId="13" quotePrefix="1" applyFont="1" applyFill="1" applyBorder="1" applyAlignment="1" applyProtection="1">
      <alignment horizontal="center"/>
    </xf>
    <xf numFmtId="0" fontId="14" fillId="0" borderId="14" xfId="13" applyFont="1" applyBorder="1"/>
    <xf numFmtId="0" fontId="14" fillId="0" borderId="14" xfId="11" applyFont="1" applyBorder="1" applyAlignment="1">
      <alignment horizontal="centerContinuous"/>
    </xf>
    <xf numFmtId="0" fontId="14" fillId="0" borderId="15" xfId="13" quotePrefix="1" applyFont="1" applyBorder="1" applyAlignment="1" applyProtection="1">
      <alignment horizontal="center"/>
    </xf>
    <xf numFmtId="0" fontId="14" fillId="0" borderId="16" xfId="13" quotePrefix="1" applyFont="1" applyBorder="1" applyAlignment="1" applyProtection="1">
      <alignment horizontal="center"/>
    </xf>
    <xf numFmtId="0" fontId="14" fillId="0" borderId="8" xfId="13" quotePrefix="1" applyFont="1" applyBorder="1" applyAlignment="1" applyProtection="1">
      <alignment horizontal="left"/>
    </xf>
    <xf numFmtId="0" fontId="14" fillId="0" borderId="8" xfId="13" applyFont="1" applyBorder="1" applyAlignment="1" applyProtection="1">
      <alignment horizontal="left"/>
    </xf>
    <xf numFmtId="0" fontId="14" fillId="0" borderId="8" xfId="13" applyFont="1" applyFill="1" applyBorder="1" applyAlignment="1" applyProtection="1">
      <alignment horizontal="left"/>
    </xf>
    <xf numFmtId="0" fontId="14" fillId="0" borderId="8" xfId="13" quotePrefix="1" applyFont="1" applyFill="1" applyBorder="1" applyAlignment="1" applyProtection="1">
      <alignment horizontal="left"/>
    </xf>
    <xf numFmtId="0" fontId="14" fillId="0" borderId="19" xfId="13" applyFont="1" applyFill="1" applyBorder="1" applyAlignment="1" applyProtection="1">
      <alignment horizontal="left"/>
    </xf>
    <xf numFmtId="0" fontId="14" fillId="0" borderId="2" xfId="14" applyFont="1" applyBorder="1"/>
    <xf numFmtId="0" fontId="14" fillId="0" borderId="4" xfId="14" applyFont="1" applyFill="1" applyBorder="1" applyAlignment="1" applyProtection="1">
      <alignment horizontal="centerContinuous"/>
    </xf>
    <xf numFmtId="0" fontId="14" fillId="0" borderId="5" xfId="14" applyFont="1" applyFill="1" applyBorder="1" applyAlignment="1">
      <alignment horizontal="centerContinuous"/>
    </xf>
    <xf numFmtId="0" fontId="14" fillId="0" borderId="23" xfId="14" applyFont="1" applyFill="1" applyBorder="1" applyAlignment="1">
      <alignment horizontal="centerContinuous"/>
    </xf>
    <xf numFmtId="0" fontId="14" fillId="0" borderId="8" xfId="14" applyFont="1" applyBorder="1"/>
    <xf numFmtId="0" fontId="14" fillId="0" borderId="14" xfId="14" applyFont="1" applyFill="1" applyBorder="1" applyAlignment="1" applyProtection="1">
      <alignment horizontal="centerContinuous"/>
    </xf>
    <xf numFmtId="0" fontId="14" fillId="0" borderId="1" xfId="14" applyFont="1" applyFill="1" applyBorder="1" applyAlignment="1">
      <alignment horizontal="centerContinuous"/>
    </xf>
    <xf numFmtId="0" fontId="14" fillId="0" borderId="52" xfId="14" applyFont="1" applyFill="1" applyBorder="1" applyAlignment="1" applyProtection="1">
      <alignment horizontal="centerContinuous"/>
    </xf>
    <xf numFmtId="0" fontId="14" fillId="0" borderId="24" xfId="14" applyFont="1" applyFill="1" applyBorder="1" applyAlignment="1">
      <alignment horizontal="centerContinuous"/>
    </xf>
    <xf numFmtId="0" fontId="14" fillId="0" borderId="8" xfId="14" applyFont="1" applyBorder="1" applyAlignment="1" applyProtection="1">
      <alignment horizontal="centerContinuous"/>
    </xf>
    <xf numFmtId="0" fontId="14" fillId="0" borderId="9" xfId="14" applyFont="1" applyFill="1" applyBorder="1"/>
    <xf numFmtId="0" fontId="14" fillId="0" borderId="9" xfId="14" applyFont="1" applyFill="1" applyBorder="1" applyAlignment="1">
      <alignment horizontal="center"/>
    </xf>
    <xf numFmtId="0" fontId="14" fillId="0" borderId="9" xfId="14" applyFont="1" applyFill="1" applyBorder="1" applyAlignment="1" applyProtection="1">
      <alignment horizontal="center"/>
    </xf>
    <xf numFmtId="0" fontId="14" fillId="0" borderId="12" xfId="14" applyFont="1" applyFill="1" applyBorder="1"/>
    <xf numFmtId="0" fontId="14" fillId="0" borderId="9" xfId="14" quotePrefix="1" applyFont="1" applyFill="1" applyBorder="1" applyAlignment="1" applyProtection="1">
      <alignment horizontal="center"/>
    </xf>
    <xf numFmtId="0" fontId="14" fillId="0" borderId="12" xfId="14" applyFont="1" applyFill="1" applyBorder="1" applyAlignment="1" applyProtection="1">
      <alignment horizontal="center"/>
    </xf>
    <xf numFmtId="0" fontId="14" fillId="0" borderId="13" xfId="14" applyFont="1" applyBorder="1"/>
    <xf numFmtId="0" fontId="14" fillId="0" borderId="14" xfId="14" applyFont="1" applyFill="1" applyBorder="1"/>
    <xf numFmtId="0" fontId="14" fillId="0" borderId="14" xfId="14" applyFont="1" applyFill="1" applyBorder="1" applyAlignment="1">
      <alignment horizontal="center"/>
    </xf>
    <xf numFmtId="0" fontId="14" fillId="0" borderId="15" xfId="14" applyFont="1" applyFill="1" applyBorder="1" applyAlignment="1" applyProtection="1">
      <alignment horizontal="center"/>
    </xf>
    <xf numFmtId="0" fontId="14" fillId="0" borderId="14" xfId="14" quotePrefix="1" applyFont="1" applyFill="1" applyBorder="1" applyAlignment="1" applyProtection="1">
      <alignment horizontal="center"/>
    </xf>
    <xf numFmtId="0" fontId="14" fillId="0" borderId="16" xfId="14" quotePrefix="1" applyFont="1" applyFill="1" applyBorder="1" applyAlignment="1" applyProtection="1">
      <alignment horizontal="center"/>
    </xf>
    <xf numFmtId="0" fontId="14" fillId="0" borderId="8" xfId="14" quotePrefix="1" applyFont="1" applyBorder="1" applyAlignment="1" applyProtection="1">
      <alignment horizontal="left"/>
    </xf>
    <xf numFmtId="0" fontId="14" fillId="0" borderId="29" xfId="14" quotePrefix="1" applyFont="1" applyBorder="1" applyAlignment="1" applyProtection="1">
      <alignment horizontal="left"/>
    </xf>
    <xf numFmtId="0" fontId="14" fillId="0" borderId="19" xfId="14" quotePrefix="1" applyFont="1" applyBorder="1" applyAlignment="1" applyProtection="1">
      <alignment horizontal="centerContinuous"/>
    </xf>
    <xf numFmtId="0" fontId="14" fillId="0" borderId="4" xfId="14" quotePrefix="1" applyFont="1" applyFill="1" applyBorder="1" applyAlignment="1" applyProtection="1">
      <alignment horizontal="centerContinuous"/>
    </xf>
    <xf numFmtId="0" fontId="14" fillId="0" borderId="13" xfId="14" quotePrefix="1" applyFont="1" applyBorder="1" applyAlignment="1" applyProtection="1">
      <alignment horizontal="left"/>
    </xf>
    <xf numFmtId="0" fontId="14" fillId="0" borderId="4" xfId="12" applyFont="1" applyFill="1" applyBorder="1" applyAlignment="1" applyProtection="1">
      <alignment horizontal="centerContinuous"/>
    </xf>
    <xf numFmtId="0" fontId="14" fillId="0" borderId="5" xfId="12" applyFont="1" applyFill="1" applyBorder="1" applyAlignment="1">
      <alignment horizontal="centerContinuous"/>
    </xf>
    <xf numFmtId="0" fontId="14" fillId="0" borderId="23" xfId="12" applyFont="1" applyFill="1" applyBorder="1" applyAlignment="1">
      <alignment horizontal="centerContinuous"/>
    </xf>
    <xf numFmtId="0" fontId="14" fillId="0" borderId="9" xfId="12" applyFont="1" applyFill="1" applyBorder="1"/>
    <xf numFmtId="0" fontId="14" fillId="0" borderId="9" xfId="12" applyFont="1" applyFill="1" applyBorder="1" applyAlignment="1">
      <alignment horizontal="center"/>
    </xf>
    <xf numFmtId="0" fontId="14" fillId="0" borderId="17" xfId="12" applyFont="1" applyFill="1" applyBorder="1"/>
    <xf numFmtId="0" fontId="14" fillId="0" borderId="12" xfId="12" applyFont="1" applyFill="1" applyBorder="1"/>
    <xf numFmtId="0" fontId="14" fillId="0" borderId="9" xfId="12" quotePrefix="1" applyFont="1" applyFill="1" applyBorder="1" applyAlignment="1" applyProtection="1">
      <alignment horizontal="center"/>
    </xf>
    <xf numFmtId="0" fontId="14" fillId="0" borderId="9" xfId="12" applyFont="1" applyFill="1" applyBorder="1" applyAlignment="1" applyProtection="1">
      <alignment horizontal="center"/>
    </xf>
    <xf numFmtId="0" fontId="14" fillId="0" borderId="12" xfId="12" applyFont="1" applyFill="1" applyBorder="1" applyAlignment="1" applyProtection="1">
      <alignment horizontal="center"/>
    </xf>
    <xf numFmtId="0" fontId="14" fillId="0" borderId="14" xfId="12" applyFont="1" applyFill="1" applyBorder="1"/>
    <xf numFmtId="0" fontId="14" fillId="0" borderId="14" xfId="12" applyFont="1" applyFill="1" applyBorder="1" applyAlignment="1">
      <alignment horizontal="center"/>
    </xf>
    <xf numFmtId="0" fontId="14" fillId="0" borderId="14" xfId="12" quotePrefix="1" applyFont="1" applyFill="1" applyBorder="1" applyAlignment="1" applyProtection="1">
      <alignment horizontal="center"/>
    </xf>
    <xf numFmtId="0" fontId="14" fillId="0" borderId="16" xfId="12" quotePrefix="1" applyFont="1" applyFill="1" applyBorder="1" applyAlignment="1" applyProtection="1">
      <alignment horizontal="center"/>
    </xf>
    <xf numFmtId="181" fontId="14" fillId="0" borderId="2" xfId="16" applyNumberFormat="1" applyFont="1" applyBorder="1" applyAlignment="1">
      <alignment horizontal="centerContinuous"/>
    </xf>
    <xf numFmtId="181" fontId="14" fillId="0" borderId="58" xfId="16" applyNumberFormat="1" applyFont="1" applyBorder="1" applyAlignment="1">
      <alignment horizontal="centerContinuous"/>
    </xf>
    <xf numFmtId="3" fontId="14" fillId="0" borderId="4" xfId="16" quotePrefix="1" applyNumberFormat="1" applyFont="1" applyBorder="1" applyAlignment="1" applyProtection="1">
      <alignment horizontal="centerContinuous"/>
    </xf>
    <xf numFmtId="3" fontId="14" fillId="0" borderId="5" xfId="16" applyNumberFormat="1" applyFont="1" applyBorder="1" applyAlignment="1">
      <alignment horizontal="centerContinuous"/>
    </xf>
    <xf numFmtId="3" fontId="14" fillId="0" borderId="25" xfId="16" applyNumberFormat="1" applyFont="1" applyBorder="1" applyAlignment="1">
      <alignment horizontal="centerContinuous"/>
    </xf>
    <xf numFmtId="181" fontId="14" fillId="0" borderId="5" xfId="16" applyNumberFormat="1" applyFont="1" applyBorder="1" applyAlignment="1" applyProtection="1">
      <alignment horizontal="centerContinuous"/>
    </xf>
    <xf numFmtId="181" fontId="14" fillId="0" borderId="5" xfId="16" applyNumberFormat="1" applyFont="1" applyBorder="1" applyAlignment="1">
      <alignment horizontal="centerContinuous"/>
    </xf>
    <xf numFmtId="181" fontId="14" fillId="0" borderId="4" xfId="16" quotePrefix="1" applyNumberFormat="1" applyFont="1" applyBorder="1" applyAlignment="1" applyProtection="1">
      <alignment horizontal="centerContinuous"/>
    </xf>
    <xf numFmtId="181" fontId="14" fillId="0" borderId="23" xfId="16" applyNumberFormat="1" applyFont="1" applyBorder="1" applyAlignment="1">
      <alignment horizontal="centerContinuous"/>
    </xf>
    <xf numFmtId="181" fontId="14" fillId="0" borderId="13" xfId="16" applyNumberFormat="1" applyFont="1" applyBorder="1" applyAlignment="1"/>
    <xf numFmtId="181" fontId="14" fillId="0" borderId="45" xfId="16" applyNumberFormat="1" applyFont="1" applyBorder="1" applyAlignment="1"/>
    <xf numFmtId="0" fontId="14" fillId="0" borderId="14" xfId="16" applyFont="1" applyFill="1" applyBorder="1" applyAlignment="1" applyProtection="1">
      <alignment horizontal="centerContinuous"/>
    </xf>
    <xf numFmtId="181" fontId="14" fillId="0" borderId="59" xfId="16" applyNumberFormat="1" applyFont="1" applyBorder="1" applyAlignment="1">
      <alignment horizontal="left"/>
    </xf>
    <xf numFmtId="181" fontId="14" fillId="0" borderId="60" xfId="16" applyNumberFormat="1" applyFont="1" applyBorder="1" applyAlignment="1">
      <alignment horizontal="centerContinuous"/>
    </xf>
    <xf numFmtId="181" fontId="14" fillId="0" borderId="61" xfId="16" applyNumberFormat="1" applyFont="1" applyBorder="1" applyAlignment="1">
      <alignment horizontal="left"/>
    </xf>
    <xf numFmtId="181" fontId="14" fillId="0" borderId="42" xfId="16" applyNumberFormat="1" applyFont="1" applyBorder="1" applyAlignment="1">
      <alignment horizontal="centerContinuous"/>
    </xf>
    <xf numFmtId="181" fontId="14" fillId="0" borderId="8" xfId="16" applyNumberFormat="1" applyFont="1" applyBorder="1" applyAlignment="1" applyProtection="1">
      <alignment horizontal="center"/>
    </xf>
    <xf numFmtId="181" fontId="14" fillId="0" borderId="35" xfId="16" applyNumberFormat="1" applyFont="1" applyBorder="1" applyAlignment="1" applyProtection="1">
      <alignment horizontal="distributed"/>
    </xf>
    <xf numFmtId="181" fontId="14" fillId="0" borderId="8" xfId="16" applyNumberFormat="1" applyFont="1" applyBorder="1" applyAlignment="1" applyProtection="1">
      <alignment horizontal="left"/>
    </xf>
    <xf numFmtId="181" fontId="14" fillId="0" borderId="35" xfId="16" applyNumberFormat="1" applyFont="1" applyBorder="1" applyAlignment="1" applyProtection="1">
      <alignment horizontal="centerContinuous"/>
    </xf>
    <xf numFmtId="181" fontId="14" fillId="0" borderId="35" xfId="16" quotePrefix="1" applyNumberFormat="1" applyFont="1" applyBorder="1" applyAlignment="1" applyProtection="1">
      <alignment horizontal="right"/>
    </xf>
    <xf numFmtId="181" fontId="14" fillId="0" borderId="19" xfId="16" applyNumberFormat="1" applyFont="1" applyBorder="1" applyAlignment="1" applyProtection="1">
      <alignment horizontal="center"/>
    </xf>
    <xf numFmtId="181" fontId="14" fillId="0" borderId="37" xfId="16" applyNumberFormat="1" applyFont="1" applyBorder="1" applyAlignment="1" applyProtection="1">
      <alignment horizontal="distributed"/>
    </xf>
    <xf numFmtId="0" fontId="14" fillId="0" borderId="14" xfId="16" applyFont="1" applyBorder="1" applyAlignment="1" applyProtection="1">
      <alignment horizontal="center" vertical="center"/>
    </xf>
    <xf numFmtId="0" fontId="14" fillId="0" borderId="14" xfId="16" quotePrefix="1" applyFont="1" applyBorder="1" applyAlignment="1" applyProtection="1">
      <alignment horizontal="center" vertical="center"/>
    </xf>
    <xf numFmtId="0" fontId="14" fillId="0" borderId="53" xfId="16" quotePrefix="1" applyFont="1" applyBorder="1" applyAlignment="1" applyProtection="1">
      <alignment horizontal="center" vertical="center"/>
    </xf>
    <xf numFmtId="0" fontId="14" fillId="0" borderId="14" xfId="16" applyFont="1" applyBorder="1" applyAlignment="1" applyProtection="1">
      <alignment horizontal="center"/>
    </xf>
    <xf numFmtId="0" fontId="14" fillId="0" borderId="14" xfId="16" quotePrefix="1" applyFont="1" applyBorder="1" applyAlignment="1" applyProtection="1">
      <alignment horizontal="center"/>
    </xf>
    <xf numFmtId="0" fontId="14" fillId="0" borderId="16" xfId="16" quotePrefix="1" applyFont="1" applyBorder="1" applyAlignment="1" applyProtection="1">
      <alignment horizontal="center"/>
    </xf>
    <xf numFmtId="0" fontId="14" fillId="0" borderId="4" xfId="0" applyFont="1" applyFill="1" applyBorder="1" applyAlignment="1" applyProtection="1">
      <alignment horizontal="centerContinuous"/>
    </xf>
    <xf numFmtId="0" fontId="14" fillId="0" borderId="5" xfId="0" applyFont="1" applyFill="1" applyBorder="1" applyAlignment="1">
      <alignment horizontal="centerContinuous"/>
    </xf>
    <xf numFmtId="181" fontId="14" fillId="0" borderId="5" xfId="0" applyNumberFormat="1" applyFont="1" applyFill="1" applyBorder="1" applyAlignment="1">
      <alignment horizontal="centerContinuous"/>
    </xf>
    <xf numFmtId="0" fontId="14" fillId="0" borderId="4" xfId="0" quotePrefix="1" applyFont="1" applyBorder="1" applyAlignment="1" applyProtection="1"/>
    <xf numFmtId="0" fontId="14" fillId="0" borderId="5" xfId="0" applyFont="1" applyBorder="1" applyAlignment="1">
      <alignment horizontal="centerContinuous"/>
    </xf>
    <xf numFmtId="0" fontId="14" fillId="0" borderId="23" xfId="0" applyFont="1" applyBorder="1" applyAlignment="1"/>
    <xf numFmtId="0" fontId="14" fillId="0" borderId="14" xfId="0" quotePrefix="1" applyFont="1" applyFill="1" applyBorder="1" applyAlignment="1" applyProtection="1">
      <alignment horizontal="center"/>
    </xf>
    <xf numFmtId="0" fontId="14" fillId="0" borderId="14" xfId="0" applyFont="1" applyFill="1" applyBorder="1" applyAlignment="1" applyProtection="1">
      <alignment horizontal="center"/>
    </xf>
    <xf numFmtId="181" fontId="14" fillId="0" borderId="14" xfId="0" applyNumberFormat="1" applyFont="1" applyFill="1" applyBorder="1" applyAlignment="1" applyProtection="1">
      <alignment horizontal="center"/>
    </xf>
    <xf numFmtId="0" fontId="14" fillId="0" borderId="14" xfId="0" quotePrefix="1" applyFont="1" applyBorder="1" applyAlignment="1" applyProtection="1">
      <alignment horizontal="center"/>
    </xf>
    <xf numFmtId="0" fontId="14" fillId="0" borderId="14" xfId="0" applyFont="1" applyBorder="1" applyAlignment="1" applyProtection="1">
      <alignment horizontal="center"/>
    </xf>
    <xf numFmtId="0" fontId="14" fillId="0" borderId="16" xfId="0" applyFont="1" applyBorder="1" applyAlignment="1" applyProtection="1">
      <alignment horizontal="center"/>
    </xf>
    <xf numFmtId="181" fontId="14" fillId="0" borderId="14" xfId="0" applyNumberFormat="1" applyFont="1" applyBorder="1" applyAlignment="1" applyProtection="1">
      <alignment horizontal="center"/>
    </xf>
    <xf numFmtId="0" fontId="14" fillId="0" borderId="53" xfId="0" applyFont="1" applyBorder="1" applyAlignment="1" applyProtection="1">
      <alignment horizontal="center"/>
    </xf>
    <xf numFmtId="0" fontId="14" fillId="0" borderId="14" xfId="17" applyFont="1" applyBorder="1" applyAlignment="1" applyProtection="1">
      <alignment horizontal="center"/>
    </xf>
    <xf numFmtId="0" fontId="14" fillId="0" borderId="14" xfId="17" quotePrefix="1" applyFont="1" applyBorder="1" applyAlignment="1" applyProtection="1">
      <alignment horizontal="center"/>
    </xf>
    <xf numFmtId="0" fontId="14" fillId="0" borderId="15" xfId="17" quotePrefix="1" applyFont="1" applyBorder="1" applyAlignment="1" applyProtection="1">
      <alignment horizontal="center"/>
    </xf>
    <xf numFmtId="0" fontId="14" fillId="0" borderId="1" xfId="17" quotePrefix="1" applyFont="1" applyBorder="1" applyAlignment="1" applyProtection="1">
      <alignment horizontal="center"/>
    </xf>
    <xf numFmtId="0" fontId="14" fillId="0" borderId="52" xfId="17" applyFont="1" applyBorder="1" applyAlignment="1" applyProtection="1">
      <alignment horizontal="center"/>
    </xf>
    <xf numFmtId="0" fontId="14" fillId="0" borderId="53" xfId="17" applyFont="1" applyBorder="1" applyAlignment="1" applyProtection="1">
      <alignment horizontal="center"/>
    </xf>
    <xf numFmtId="0" fontId="14" fillId="0" borderId="4" xfId="17" applyFont="1" applyBorder="1" applyAlignment="1" applyProtection="1">
      <alignment horizontal="centerContinuous"/>
    </xf>
    <xf numFmtId="0" fontId="14" fillId="0" borderId="5" xfId="17" applyFont="1" applyBorder="1" applyAlignment="1">
      <alignment horizontal="centerContinuous"/>
    </xf>
    <xf numFmtId="181" fontId="14" fillId="0" borderId="5" xfId="17" applyNumberFormat="1" applyFont="1" applyBorder="1" applyAlignment="1" applyProtection="1">
      <alignment horizontal="centerContinuous"/>
    </xf>
    <xf numFmtId="0" fontId="14" fillId="0" borderId="4" xfId="17" quotePrefix="1" applyFont="1" applyBorder="1" applyAlignment="1" applyProtection="1">
      <alignment horizontal="centerContinuous"/>
    </xf>
    <xf numFmtId="181" fontId="14" fillId="0" borderId="23" xfId="17" applyNumberFormat="1" applyFont="1" applyBorder="1" applyAlignment="1" applyProtection="1">
      <alignment horizontal="centerContinuous"/>
    </xf>
    <xf numFmtId="0" fontId="14" fillId="0" borderId="14" xfId="17" quotePrefix="1" applyFont="1" applyBorder="1" applyAlignment="1" applyProtection="1">
      <alignment horizontal="centerContinuous"/>
    </xf>
    <xf numFmtId="0" fontId="14" fillId="0" borderId="14" xfId="17" applyFont="1" applyBorder="1" applyAlignment="1" applyProtection="1">
      <alignment horizontal="centerContinuous"/>
    </xf>
    <xf numFmtId="181" fontId="14" fillId="0" borderId="14" xfId="17" applyNumberFormat="1" applyFont="1" applyBorder="1" applyAlignment="1" applyProtection="1">
      <alignment horizontal="centerContinuous"/>
    </xf>
    <xf numFmtId="181" fontId="14" fillId="0" borderId="16" xfId="17" quotePrefix="1" applyNumberFormat="1" applyFont="1" applyBorder="1" applyAlignment="1" applyProtection="1">
      <alignment horizontal="centerContinuous"/>
    </xf>
    <xf numFmtId="0" fontId="14" fillId="0" borderId="63" xfId="19" applyFont="1" applyFill="1" applyBorder="1" applyAlignment="1">
      <alignment horizontal="center" vertical="center" wrapText="1"/>
    </xf>
    <xf numFmtId="0" fontId="14" fillId="0" borderId="25" xfId="19" applyFont="1" applyFill="1" applyBorder="1" applyAlignment="1">
      <alignment horizontal="center" vertical="center" wrapText="1"/>
    </xf>
    <xf numFmtId="0" fontId="14" fillId="0" borderId="62" xfId="19" quotePrefix="1" applyFont="1" applyFill="1" applyBorder="1" applyAlignment="1">
      <alignment horizontal="center" vertical="center" wrapText="1"/>
    </xf>
    <xf numFmtId="0" fontId="14" fillId="0" borderId="5" xfId="19" quotePrefix="1" applyFont="1" applyFill="1" applyBorder="1" applyAlignment="1">
      <alignment horizontal="center" vertical="center" wrapText="1"/>
    </xf>
    <xf numFmtId="0" fontId="14" fillId="0" borderId="23" xfId="19" quotePrefix="1" applyFont="1" applyFill="1" applyBorder="1" applyAlignment="1">
      <alignment horizontal="center" vertical="center" wrapText="1"/>
    </xf>
    <xf numFmtId="181" fontId="14" fillId="0" borderId="44" xfId="19" applyNumberFormat="1" applyFont="1" applyFill="1" applyBorder="1" applyAlignment="1">
      <alignment horizontal="right"/>
    </xf>
    <xf numFmtId="187" fontId="14" fillId="0" borderId="44" xfId="19" applyNumberFormat="1" applyFont="1" applyFill="1" applyBorder="1" applyAlignment="1">
      <alignment horizontal="right"/>
    </xf>
    <xf numFmtId="2" fontId="14" fillId="0" borderId="44" xfId="19" applyNumberFormat="1" applyFont="1" applyFill="1" applyBorder="1" applyAlignment="1">
      <alignment horizontal="right"/>
    </xf>
    <xf numFmtId="2" fontId="14" fillId="0" borderId="46" xfId="19" applyNumberFormat="1" applyFont="1" applyFill="1" applyBorder="1" applyAlignment="1">
      <alignment horizontal="right"/>
    </xf>
    <xf numFmtId="189" fontId="14" fillId="0" borderId="44" xfId="19" applyNumberFormat="1" applyFont="1" applyFill="1" applyBorder="1" applyAlignment="1">
      <alignment horizontal="right"/>
    </xf>
    <xf numFmtId="2" fontId="14" fillId="0" borderId="43" xfId="19" applyNumberFormat="1" applyFont="1" applyFill="1" applyBorder="1" applyAlignment="1">
      <alignment horizontal="right"/>
    </xf>
    <xf numFmtId="2" fontId="14" fillId="0" borderId="50" xfId="19" applyNumberFormat="1" applyFont="1" applyFill="1" applyBorder="1" applyAlignment="1">
      <alignment horizontal="right"/>
    </xf>
    <xf numFmtId="0" fontId="14" fillId="0" borderId="14" xfId="17" quotePrefix="1" applyFont="1" applyFill="1" applyBorder="1" applyAlignment="1" applyProtection="1">
      <alignment horizontal="center"/>
    </xf>
    <xf numFmtId="0" fontId="14" fillId="0" borderId="30" xfId="17" quotePrefix="1" applyFont="1" applyFill="1" applyBorder="1" applyAlignment="1">
      <alignment horizontal="center"/>
    </xf>
    <xf numFmtId="0" fontId="14" fillId="0" borderId="24" xfId="17" quotePrefix="1" applyFont="1" applyBorder="1" applyAlignment="1">
      <alignment horizontal="center"/>
    </xf>
    <xf numFmtId="37" fontId="14" fillId="0" borderId="9" xfId="17" applyNumberFormat="1" applyFont="1" applyFill="1" applyBorder="1" applyAlignment="1" applyProtection="1">
      <alignment vertical="center"/>
    </xf>
    <xf numFmtId="180" fontId="14" fillId="0" borderId="9" xfId="17" applyNumberFormat="1" applyFont="1" applyFill="1" applyBorder="1" applyAlignment="1" applyProtection="1">
      <alignment vertical="center"/>
    </xf>
    <xf numFmtId="182" fontId="14" fillId="0" borderId="9" xfId="17" applyNumberFormat="1" applyFont="1" applyFill="1" applyBorder="1" applyAlignment="1" applyProtection="1">
      <alignment vertical="center"/>
    </xf>
    <xf numFmtId="182" fontId="14" fillId="0" borderId="12" xfId="17" applyNumberFormat="1" applyFont="1" applyFill="1" applyBorder="1" applyAlignment="1" applyProtection="1">
      <alignment vertical="center"/>
    </xf>
    <xf numFmtId="182" fontId="14" fillId="0" borderId="9" xfId="17" applyNumberFormat="1" applyFont="1" applyFill="1" applyBorder="1" applyAlignment="1" applyProtection="1">
      <alignment horizontal="right" vertical="center"/>
    </xf>
    <xf numFmtId="182" fontId="14" fillId="0" borderId="10" xfId="17" applyNumberFormat="1" applyFont="1" applyFill="1" applyBorder="1" applyAlignment="1" applyProtection="1">
      <alignment vertical="center"/>
    </xf>
    <xf numFmtId="182" fontId="14" fillId="0" borderId="11" xfId="17" applyNumberFormat="1" applyFont="1" applyFill="1" applyBorder="1" applyAlignment="1" applyProtection="1">
      <alignment vertical="center"/>
    </xf>
    <xf numFmtId="37" fontId="14" fillId="0" borderId="82" xfId="17" applyNumberFormat="1" applyFont="1" applyFill="1" applyBorder="1" applyAlignment="1" applyProtection="1">
      <alignment vertical="center"/>
    </xf>
    <xf numFmtId="180" fontId="14" fillId="0" borderId="82" xfId="17" applyNumberFormat="1" applyFont="1" applyFill="1" applyBorder="1" applyAlignment="1" applyProtection="1">
      <alignment vertical="center"/>
    </xf>
    <xf numFmtId="180" fontId="14" fillId="0" borderId="83" xfId="17" applyNumberFormat="1" applyFont="1" applyFill="1" applyBorder="1" applyAlignment="1" applyProtection="1">
      <alignment vertical="center"/>
    </xf>
    <xf numFmtId="182" fontId="14" fillId="0" borderId="82" xfId="17" applyNumberFormat="1" applyFont="1" applyFill="1" applyBorder="1" applyAlignment="1" applyProtection="1">
      <alignment vertical="center"/>
    </xf>
    <xf numFmtId="182" fontId="14" fillId="0" borderId="83" xfId="17" applyNumberFormat="1" applyFont="1" applyFill="1" applyBorder="1" applyAlignment="1" applyProtection="1">
      <alignment vertical="center"/>
    </xf>
    <xf numFmtId="182" fontId="14" fillId="0" borderId="84" xfId="17" applyNumberFormat="1" applyFont="1" applyFill="1" applyBorder="1" applyAlignment="1" applyProtection="1">
      <alignment vertical="center"/>
    </xf>
    <xf numFmtId="0" fontId="14" fillId="0" borderId="4" xfId="17" quotePrefix="1" applyFont="1" applyBorder="1" applyAlignment="1" applyProtection="1">
      <alignment horizontal="center" vertical="center"/>
    </xf>
    <xf numFmtId="181" fontId="14" fillId="0" borderId="38" xfId="17" quotePrefix="1" applyNumberFormat="1" applyFont="1" applyBorder="1" applyAlignment="1" applyProtection="1">
      <alignment horizontal="center" vertical="center"/>
    </xf>
    <xf numFmtId="0" fontId="14" fillId="0" borderId="32" xfId="17" quotePrefix="1" applyFont="1" applyBorder="1" applyAlignment="1" applyProtection="1">
      <alignment horizontal="distributed"/>
    </xf>
    <xf numFmtId="0" fontId="14" fillId="0" borderId="23" xfId="17" applyFont="1" applyBorder="1" applyAlignment="1">
      <alignment horizontal="centerContinuous"/>
    </xf>
    <xf numFmtId="0" fontId="14" fillId="0" borderId="9" xfId="17" applyFont="1" applyBorder="1" applyAlignment="1" applyProtection="1">
      <alignment horizontal="distributed"/>
    </xf>
    <xf numFmtId="0" fontId="14" fillId="0" borderId="9" xfId="17" applyFont="1" applyBorder="1" applyAlignment="1" applyProtection="1">
      <alignment horizontal="center"/>
    </xf>
    <xf numFmtId="0" fontId="14" fillId="0" borderId="9" xfId="17" applyFont="1" applyBorder="1" applyAlignment="1" applyProtection="1">
      <alignment horizontal="centerContinuous" shrinkToFit="1"/>
    </xf>
    <xf numFmtId="0" fontId="14" fillId="0" borderId="12" xfId="17" applyFont="1" applyBorder="1" applyAlignment="1" applyProtection="1">
      <alignment horizontal="centerContinuous" shrinkToFit="1"/>
    </xf>
    <xf numFmtId="0" fontId="14" fillId="0" borderId="9" xfId="17" applyFont="1" applyBorder="1" applyAlignment="1">
      <alignment horizontal="distributed"/>
    </xf>
    <xf numFmtId="0" fontId="14" fillId="0" borderId="9" xfId="17" applyFont="1" applyBorder="1"/>
    <xf numFmtId="0" fontId="14" fillId="0" borderId="9" xfId="17" quotePrefix="1" applyFont="1" applyBorder="1" applyAlignment="1" applyProtection="1">
      <alignment horizontal="left"/>
    </xf>
    <xf numFmtId="0" fontId="14" fillId="0" borderId="9" xfId="17" applyFont="1" applyBorder="1" applyAlignment="1">
      <alignment shrinkToFit="1"/>
    </xf>
    <xf numFmtId="0" fontId="14" fillId="0" borderId="17" xfId="17" applyFont="1" applyBorder="1" applyAlignment="1">
      <alignment shrinkToFit="1"/>
    </xf>
    <xf numFmtId="0" fontId="14" fillId="0" borderId="12" xfId="17" applyFont="1" applyBorder="1" applyAlignment="1">
      <alignment shrinkToFit="1"/>
    </xf>
    <xf numFmtId="0" fontId="14" fillId="0" borderId="9" xfId="17" quotePrefix="1" applyFont="1" applyBorder="1" applyAlignment="1" applyProtection="1">
      <alignment horizontal="right"/>
    </xf>
    <xf numFmtId="0" fontId="14" fillId="0" borderId="12" xfId="17" applyFont="1" applyBorder="1"/>
    <xf numFmtId="0" fontId="14" fillId="0" borderId="14" xfId="17" quotePrefix="1" applyFont="1" applyBorder="1" applyAlignment="1" applyProtection="1">
      <alignment horizontal="distributed"/>
    </xf>
    <xf numFmtId="0" fontId="14" fillId="0" borderId="14" xfId="17" applyFont="1" applyBorder="1"/>
    <xf numFmtId="0" fontId="14" fillId="0" borderId="16" xfId="17" applyFont="1" applyBorder="1"/>
    <xf numFmtId="37" fontId="14" fillId="0" borderId="12" xfId="17" applyNumberFormat="1" applyFont="1" applyFill="1" applyBorder="1" applyAlignment="1" applyProtection="1">
      <alignment horizontal="right"/>
    </xf>
    <xf numFmtId="37" fontId="14" fillId="0" borderId="22" xfId="17" applyNumberFormat="1" applyFont="1" applyFill="1" applyBorder="1" applyAlignment="1" applyProtection="1">
      <alignment horizontal="right"/>
    </xf>
    <xf numFmtId="37" fontId="4" fillId="0" borderId="9" xfId="17" applyNumberFormat="1" applyFont="1" applyFill="1" applyBorder="1" applyAlignment="1" applyProtection="1">
      <alignment horizontal="right" vertical="center"/>
    </xf>
    <xf numFmtId="181" fontId="4" fillId="0" borderId="9" xfId="17" applyNumberFormat="1" applyFont="1" applyFill="1" applyBorder="1" applyAlignment="1" applyProtection="1">
      <alignment horizontal="right" vertical="center"/>
    </xf>
    <xf numFmtId="178" fontId="4" fillId="0" borderId="9" xfId="17" applyNumberFormat="1" applyFont="1" applyFill="1" applyBorder="1" applyAlignment="1" applyProtection="1">
      <alignment horizontal="right" vertical="center"/>
    </xf>
    <xf numFmtId="182" fontId="4" fillId="0" borderId="9" xfId="17" applyNumberFormat="1" applyFont="1" applyFill="1" applyBorder="1" applyAlignment="1" applyProtection="1">
      <alignment horizontal="right" vertical="center"/>
    </xf>
    <xf numFmtId="182" fontId="4" fillId="0" borderId="12" xfId="17" applyNumberFormat="1" applyFont="1" applyFill="1" applyBorder="1" applyAlignment="1" applyProtection="1">
      <alignment horizontal="right" vertical="center"/>
    </xf>
    <xf numFmtId="0" fontId="4" fillId="0" borderId="4" xfId="15" quotePrefix="1" applyFont="1" applyBorder="1" applyAlignment="1" applyProtection="1">
      <alignment horizontal="center"/>
    </xf>
    <xf numFmtId="0" fontId="4" fillId="0" borderId="5" xfId="15" quotePrefix="1" applyFont="1" applyBorder="1" applyAlignment="1" applyProtection="1">
      <alignment horizontal="center"/>
    </xf>
    <xf numFmtId="0" fontId="4" fillId="0" borderId="23" xfId="15" quotePrefix="1" applyFont="1" applyBorder="1" applyAlignment="1" applyProtection="1">
      <alignment horizontal="center"/>
    </xf>
    <xf numFmtId="0" fontId="4" fillId="0" borderId="4" xfId="15" applyFont="1" applyFill="1" applyBorder="1" applyAlignment="1" applyProtection="1">
      <alignment horizontal="center"/>
    </xf>
    <xf numFmtId="0" fontId="4" fillId="0" borderId="5" xfId="15" applyFont="1" applyFill="1" applyBorder="1" applyAlignment="1" applyProtection="1">
      <alignment horizontal="center"/>
    </xf>
    <xf numFmtId="0" fontId="4" fillId="0" borderId="25" xfId="15" applyFont="1" applyFill="1" applyBorder="1" applyAlignment="1" applyProtection="1">
      <alignment horizontal="center"/>
    </xf>
    <xf numFmtId="179" fontId="14" fillId="0" borderId="4" xfId="15" quotePrefix="1" applyNumberFormat="1" applyFont="1" applyBorder="1" applyAlignment="1" applyProtection="1">
      <alignment horizontal="center"/>
    </xf>
    <xf numFmtId="179" fontId="14" fillId="0" borderId="5" xfId="15" quotePrefix="1" applyNumberFormat="1" applyFont="1" applyBorder="1" applyAlignment="1" applyProtection="1">
      <alignment horizontal="center"/>
    </xf>
    <xf numFmtId="179" fontId="14" fillId="0" borderId="23" xfId="15" quotePrefix="1" applyNumberFormat="1" applyFont="1" applyBorder="1" applyAlignment="1" applyProtection="1">
      <alignment horizontal="center"/>
    </xf>
    <xf numFmtId="0" fontId="14" fillId="0" borderId="4" xfId="15" applyFont="1" applyFill="1" applyBorder="1" applyAlignment="1" applyProtection="1">
      <alignment horizontal="center"/>
    </xf>
    <xf numFmtId="0" fontId="14" fillId="0" borderId="25" xfId="15" applyFont="1" applyFill="1" applyBorder="1" applyAlignment="1" applyProtection="1">
      <alignment horizontal="center"/>
    </xf>
    <xf numFmtId="0" fontId="4" fillId="0" borderId="4" xfId="12" applyFont="1" applyFill="1" applyBorder="1" applyAlignment="1" applyProtection="1">
      <alignment horizontal="center"/>
    </xf>
    <xf numFmtId="0" fontId="11" fillId="0" borderId="5" xfId="15" applyBorder="1" applyAlignment="1">
      <alignment horizontal="center"/>
    </xf>
    <xf numFmtId="0" fontId="11" fillId="0" borderId="23" xfId="15" applyBorder="1" applyAlignment="1">
      <alignment horizontal="center"/>
    </xf>
    <xf numFmtId="0" fontId="4" fillId="0" borderId="34" xfId="16" quotePrefix="1" applyFont="1" applyBorder="1" applyAlignment="1" applyProtection="1">
      <alignment horizontal="center" vertical="center"/>
    </xf>
    <xf numFmtId="0" fontId="4" fillId="0" borderId="29" xfId="16" quotePrefix="1" applyFont="1" applyBorder="1" applyAlignment="1" applyProtection="1">
      <alignment horizontal="center" vertical="center"/>
    </xf>
    <xf numFmtId="0" fontId="4" fillId="0" borderId="4" xfId="16" quotePrefix="1" applyFont="1" applyFill="1" applyBorder="1" applyAlignment="1" applyProtection="1">
      <alignment horizontal="center"/>
    </xf>
    <xf numFmtId="0" fontId="4" fillId="0" borderId="5" xfId="16" quotePrefix="1" applyFont="1" applyFill="1" applyBorder="1" applyAlignment="1" applyProtection="1">
      <alignment horizontal="center"/>
    </xf>
    <xf numFmtId="0" fontId="4" fillId="0" borderId="25" xfId="16" quotePrefix="1" applyFont="1" applyFill="1" applyBorder="1" applyAlignment="1" applyProtection="1">
      <alignment horizontal="center"/>
    </xf>
    <xf numFmtId="181" fontId="4" fillId="0" borderId="4" xfId="16" applyNumberFormat="1" applyFont="1" applyBorder="1" applyAlignment="1" applyProtection="1">
      <alignment horizontal="center"/>
    </xf>
    <xf numFmtId="181" fontId="4" fillId="0" borderId="5" xfId="16" applyNumberFormat="1" applyFont="1" applyBorder="1" applyAlignment="1" applyProtection="1">
      <alignment horizontal="center"/>
    </xf>
    <xf numFmtId="181" fontId="4" fillId="0" borderId="25" xfId="16" applyNumberFormat="1" applyFont="1" applyBorder="1" applyAlignment="1" applyProtection="1">
      <alignment horizontal="center"/>
    </xf>
    <xf numFmtId="0" fontId="4" fillId="0" borderId="23" xfId="16" quotePrefix="1" applyFont="1" applyFill="1" applyBorder="1" applyAlignment="1" applyProtection="1">
      <alignment horizontal="center"/>
    </xf>
    <xf numFmtId="0" fontId="4" fillId="0" borderId="8" xfId="17" applyFont="1" applyBorder="1" applyAlignment="1" applyProtection="1">
      <alignment horizontal="center"/>
    </xf>
    <xf numFmtId="0" fontId="3" fillId="0" borderId="35" xfId="17" applyBorder="1" applyAlignment="1"/>
    <xf numFmtId="0" fontId="23" fillId="3" borderId="2" xfId="21" applyNumberFormat="1" applyFont="1" applyFill="1" applyBorder="1" applyAlignment="1">
      <alignment horizontal="center"/>
    </xf>
    <xf numFmtId="0" fontId="23" fillId="3" borderId="65" xfId="21" applyNumberFormat="1" applyFont="1" applyFill="1" applyBorder="1" applyAlignment="1">
      <alignment horizontal="center"/>
    </xf>
    <xf numFmtId="0" fontId="23" fillId="3" borderId="69" xfId="21" applyNumberFormat="1" applyFont="1" applyFill="1" applyBorder="1"/>
    <xf numFmtId="0" fontId="23" fillId="3" borderId="70" xfId="21" applyNumberFormat="1" applyFont="1" applyFill="1" applyBorder="1"/>
    <xf numFmtId="0" fontId="14" fillId="0" borderId="10" xfId="17" applyNumberFormat="1" applyFont="1" applyFill="1" applyBorder="1" applyAlignment="1" applyProtection="1">
      <alignment horizontal="right"/>
    </xf>
  </cellXfs>
  <cellStyles count="22">
    <cellStyle name="桁区切り 2" xfId="3"/>
    <cellStyle name="桁区切り 2 2" xfId="18"/>
    <cellStyle name="標準" xfId="0" builtinId="0"/>
    <cellStyle name="標準 2" xfId="4"/>
    <cellStyle name="標準 2 2" xfId="17"/>
    <cellStyle name="標準 3" xfId="5"/>
    <cellStyle name="標準 4" xfId="15"/>
    <cellStyle name="標準 5" xfId="16"/>
    <cellStyle name="標準_33　地方債現在高の状況（目的別）" xfId="20"/>
    <cellStyle name="標準_34　地方債現在高の状況" xfId="21"/>
    <cellStyle name="標準_Sheet1" xfId="19"/>
    <cellStyle name="標準_規模推移" xfId="2"/>
    <cellStyle name="標準_歳入決算" xfId="11"/>
    <cellStyle name="標準_実単収支" xfId="6"/>
    <cellStyle name="標準_収支状況" xfId="7"/>
    <cellStyle name="標準_性質決算" xfId="12"/>
    <cellStyle name="標準_税区分別" xfId="13"/>
    <cellStyle name="標準_第23表" xfId="8"/>
    <cellStyle name="標準_第24表その３" xfId="9"/>
    <cellStyle name="標準_単年収支" xfId="10"/>
    <cellStyle name="標準_中核市" xfId="1"/>
    <cellStyle name="標準_目的決算"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9525</xdr:colOff>
      <xdr:row>16</xdr:row>
      <xdr:rowOff>0</xdr:rowOff>
    </xdr:from>
    <xdr:to>
      <xdr:col>7</xdr:col>
      <xdr:colOff>0</xdr:colOff>
      <xdr:row>27</xdr:row>
      <xdr:rowOff>180975</xdr:rowOff>
    </xdr:to>
    <xdr:sp macro="" textlink="">
      <xdr:nvSpPr>
        <xdr:cNvPr id="2" name="Line 2"/>
        <xdr:cNvSpPr>
          <a:spLocks noChangeShapeType="1"/>
        </xdr:cNvSpPr>
      </xdr:nvSpPr>
      <xdr:spPr bwMode="auto">
        <a:xfrm flipH="1">
          <a:off x="5657850" y="2943225"/>
          <a:ext cx="657225" cy="2171700"/>
        </a:xfrm>
        <a:prstGeom prst="line">
          <a:avLst/>
        </a:prstGeom>
        <a:noFill/>
        <a:ln w="9525">
          <a:solidFill>
            <a:srgbClr val="000000"/>
          </a:solidFill>
          <a:round/>
          <a:headEnd/>
          <a:tailEnd/>
        </a:ln>
      </xdr:spPr>
    </xdr:sp>
    <xdr:clientData/>
  </xdr:twoCellAnchor>
  <xdr:twoCellAnchor>
    <xdr:from>
      <xdr:col>2</xdr:col>
      <xdr:colOff>0</xdr:colOff>
      <xdr:row>16</xdr:row>
      <xdr:rowOff>0</xdr:rowOff>
    </xdr:from>
    <xdr:to>
      <xdr:col>3</xdr:col>
      <xdr:colOff>0</xdr:colOff>
      <xdr:row>28</xdr:row>
      <xdr:rowOff>0</xdr:rowOff>
    </xdr:to>
    <xdr:sp macro="" textlink="">
      <xdr:nvSpPr>
        <xdr:cNvPr id="3" name="Line 5"/>
        <xdr:cNvSpPr>
          <a:spLocks noChangeShapeType="1"/>
        </xdr:cNvSpPr>
      </xdr:nvSpPr>
      <xdr:spPr bwMode="auto">
        <a:xfrm flipH="1">
          <a:off x="1762125" y="2943225"/>
          <a:ext cx="666750" cy="2181225"/>
        </a:xfrm>
        <a:prstGeom prst="line">
          <a:avLst/>
        </a:prstGeom>
        <a:noFill/>
        <a:ln w="9525">
          <a:solidFill>
            <a:srgbClr val="000000"/>
          </a:solidFill>
          <a:round/>
          <a:headEnd/>
          <a:tailEnd/>
        </a:ln>
      </xdr:spPr>
    </xdr:sp>
    <xdr:clientData/>
  </xdr:twoCellAnchor>
  <xdr:twoCellAnchor>
    <xdr:from>
      <xdr:col>4</xdr:col>
      <xdr:colOff>0</xdr:colOff>
      <xdr:row>16</xdr:row>
      <xdr:rowOff>0</xdr:rowOff>
    </xdr:from>
    <xdr:to>
      <xdr:col>5</xdr:col>
      <xdr:colOff>0</xdr:colOff>
      <xdr:row>28</xdr:row>
      <xdr:rowOff>0</xdr:rowOff>
    </xdr:to>
    <xdr:sp macro="" textlink="">
      <xdr:nvSpPr>
        <xdr:cNvPr id="4" name="Line 6"/>
        <xdr:cNvSpPr>
          <a:spLocks noChangeShapeType="1"/>
        </xdr:cNvSpPr>
      </xdr:nvSpPr>
      <xdr:spPr bwMode="auto">
        <a:xfrm flipH="1">
          <a:off x="3705225" y="2943225"/>
          <a:ext cx="666750" cy="218122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L40"/>
  <sheetViews>
    <sheetView view="pageBreakPreview" zoomScaleNormal="100" zoomScaleSheetLayoutView="100" workbookViewId="0">
      <selection activeCell="F8" sqref="F8"/>
    </sheetView>
  </sheetViews>
  <sheetFormatPr defaultColWidth="11" defaultRowHeight="14.4"/>
  <cols>
    <col min="1" max="1" width="3" style="6" customWidth="1"/>
    <col min="2" max="2" width="20.109375" style="6" customWidth="1"/>
    <col min="3" max="3" width="8.77734375" style="6" customWidth="1"/>
    <col min="4" max="4" width="16.77734375" style="6" customWidth="1"/>
    <col min="5" max="5" width="8.77734375" style="6" customWidth="1"/>
    <col min="6" max="6" width="16.77734375" style="6" customWidth="1"/>
    <col min="7" max="7" width="8.77734375" style="6" customWidth="1"/>
    <col min="8" max="8" width="16.77734375" style="6" customWidth="1"/>
    <col min="9" max="9" width="9.109375" style="6" customWidth="1"/>
    <col min="10" max="10" width="7.88671875" style="6" customWidth="1"/>
    <col min="11" max="11" width="6.33203125" style="6" customWidth="1"/>
    <col min="12" max="12" width="10.33203125" style="6" customWidth="1"/>
    <col min="13" max="16384" width="11" style="6"/>
  </cols>
  <sheetData>
    <row r="1" spans="1:12" ht="16.2" thickBot="1">
      <c r="A1" s="1" t="s">
        <v>0</v>
      </c>
      <c r="B1" s="2"/>
      <c r="C1" s="3"/>
      <c r="D1" s="3"/>
      <c r="E1" s="3"/>
      <c r="F1" s="3"/>
      <c r="G1" s="3"/>
      <c r="H1" s="4"/>
      <c r="I1" s="3"/>
      <c r="J1" s="5" t="s">
        <v>1</v>
      </c>
    </row>
    <row r="2" spans="1:12">
      <c r="A2" s="7"/>
      <c r="B2" s="8"/>
      <c r="C2" s="9" t="s">
        <v>668</v>
      </c>
      <c r="D2" s="10"/>
      <c r="E2" s="9" t="s">
        <v>617</v>
      </c>
      <c r="F2" s="10"/>
      <c r="G2" s="11" t="s">
        <v>2</v>
      </c>
      <c r="H2" s="10"/>
      <c r="I2" s="12" t="s">
        <v>3</v>
      </c>
      <c r="J2" s="13" t="s">
        <v>4</v>
      </c>
      <c r="K2" s="14"/>
    </row>
    <row r="3" spans="1:12" ht="15.6">
      <c r="A3" s="15" t="s">
        <v>5</v>
      </c>
      <c r="B3" s="16"/>
      <c r="C3" s="17"/>
      <c r="D3" s="17"/>
      <c r="E3" s="17"/>
      <c r="F3" s="17"/>
      <c r="G3" s="17"/>
      <c r="H3" s="17"/>
      <c r="I3" s="18"/>
      <c r="J3" s="19"/>
      <c r="K3" s="14"/>
    </row>
    <row r="4" spans="1:12">
      <c r="A4" s="21"/>
      <c r="B4" s="3"/>
      <c r="C4" s="22" t="s">
        <v>6</v>
      </c>
      <c r="D4" s="22" t="s">
        <v>3</v>
      </c>
      <c r="E4" s="22" t="s">
        <v>6</v>
      </c>
      <c r="F4" s="22" t="s">
        <v>3</v>
      </c>
      <c r="G4" s="22" t="s">
        <v>6</v>
      </c>
      <c r="H4" s="22" t="s">
        <v>3</v>
      </c>
      <c r="I4" s="23" t="s">
        <v>7</v>
      </c>
      <c r="J4" s="24" t="s">
        <v>7</v>
      </c>
      <c r="K4" s="14"/>
    </row>
    <row r="5" spans="1:12">
      <c r="A5" s="25" t="s">
        <v>8</v>
      </c>
      <c r="B5" s="94" t="s">
        <v>9</v>
      </c>
      <c r="C5" s="99">
        <v>3081</v>
      </c>
      <c r="D5" s="95">
        <v>58130539</v>
      </c>
      <c r="E5" s="95">
        <v>3090</v>
      </c>
      <c r="F5" s="95">
        <v>57028520</v>
      </c>
      <c r="G5" s="114">
        <v>-9</v>
      </c>
      <c r="H5" s="112">
        <v>1102019</v>
      </c>
      <c r="I5" s="113">
        <v>1.9</v>
      </c>
      <c r="J5" s="96">
        <v>1.6</v>
      </c>
      <c r="K5" s="14"/>
    </row>
    <row r="6" spans="1:12">
      <c r="A6" s="25" t="s">
        <v>10</v>
      </c>
      <c r="B6" s="94" t="s">
        <v>11</v>
      </c>
      <c r="C6" s="99">
        <v>3081</v>
      </c>
      <c r="D6" s="95">
        <v>59583341</v>
      </c>
      <c r="E6" s="95">
        <v>3090</v>
      </c>
      <c r="F6" s="95">
        <v>58504560</v>
      </c>
      <c r="G6" s="115">
        <v>-9</v>
      </c>
      <c r="H6" s="112">
        <v>1078781</v>
      </c>
      <c r="I6" s="113">
        <v>1.8</v>
      </c>
      <c r="J6" s="97">
        <v>1.5</v>
      </c>
      <c r="K6" s="14"/>
    </row>
    <row r="7" spans="1:12">
      <c r="A7" s="29" t="s">
        <v>12</v>
      </c>
      <c r="B7" s="98" t="s">
        <v>588</v>
      </c>
      <c r="C7" s="99">
        <v>20</v>
      </c>
      <c r="D7" s="95">
        <v>12556762</v>
      </c>
      <c r="E7" s="95">
        <v>20</v>
      </c>
      <c r="F7" s="95">
        <v>12568074</v>
      </c>
      <c r="G7" s="115" t="s">
        <v>121</v>
      </c>
      <c r="H7" s="1085">
        <v>-11312</v>
      </c>
      <c r="I7" s="1086">
        <v>-0.1</v>
      </c>
      <c r="J7" s="97">
        <v>0.8</v>
      </c>
      <c r="K7" s="14"/>
    </row>
    <row r="8" spans="1:12">
      <c r="A8" s="25" t="s">
        <v>13</v>
      </c>
      <c r="B8" s="100" t="s">
        <v>14</v>
      </c>
      <c r="C8" s="99">
        <v>23</v>
      </c>
      <c r="D8" s="95">
        <v>3577931</v>
      </c>
      <c r="E8" s="95">
        <v>23</v>
      </c>
      <c r="F8" s="95">
        <v>3312579</v>
      </c>
      <c r="G8" s="115" t="s">
        <v>121</v>
      </c>
      <c r="H8" s="971">
        <v>265352</v>
      </c>
      <c r="I8" s="121">
        <v>8</v>
      </c>
      <c r="J8" s="123">
        <v>1.7</v>
      </c>
      <c r="K8" s="14"/>
    </row>
    <row r="9" spans="1:12">
      <c r="A9" s="25"/>
      <c r="B9" s="100" t="s">
        <v>15</v>
      </c>
      <c r="C9" s="99">
        <v>43</v>
      </c>
      <c r="D9" s="95">
        <v>6862066</v>
      </c>
      <c r="E9" s="95">
        <v>42</v>
      </c>
      <c r="F9" s="101">
        <v>6513244</v>
      </c>
      <c r="G9" s="115">
        <v>1</v>
      </c>
      <c r="H9" s="971">
        <v>348822</v>
      </c>
      <c r="I9" s="121">
        <v>5.4</v>
      </c>
      <c r="J9" s="123">
        <v>3.7</v>
      </c>
      <c r="K9" s="14"/>
    </row>
    <row r="10" spans="1:12">
      <c r="A10" s="25"/>
      <c r="B10" s="100" t="s">
        <v>589</v>
      </c>
      <c r="C10" s="99">
        <v>40</v>
      </c>
      <c r="D10" s="95">
        <v>3751754</v>
      </c>
      <c r="E10" s="101">
        <v>40</v>
      </c>
      <c r="F10" s="101">
        <v>3731228</v>
      </c>
      <c r="G10" s="115" t="s">
        <v>121</v>
      </c>
      <c r="H10" s="117">
        <v>20526</v>
      </c>
      <c r="I10" s="121">
        <v>0.6</v>
      </c>
      <c r="J10" s="123">
        <v>1.3</v>
      </c>
      <c r="K10" s="14"/>
    </row>
    <row r="11" spans="1:12">
      <c r="A11" s="25" t="s">
        <v>16</v>
      </c>
      <c r="B11" s="100" t="s">
        <v>17</v>
      </c>
      <c r="C11" s="99">
        <v>1615</v>
      </c>
      <c r="D11" s="95">
        <v>30607174</v>
      </c>
      <c r="E11" s="95">
        <v>1617</v>
      </c>
      <c r="F11" s="95">
        <v>30252147</v>
      </c>
      <c r="G11" s="115">
        <v>-2</v>
      </c>
      <c r="H11" s="117">
        <v>355027</v>
      </c>
      <c r="I11" s="121">
        <v>1.2</v>
      </c>
      <c r="J11" s="123">
        <v>1.6</v>
      </c>
      <c r="K11" s="14"/>
      <c r="L11" s="28"/>
    </row>
    <row r="12" spans="1:12">
      <c r="A12" s="25" t="s">
        <v>18</v>
      </c>
      <c r="B12" s="102" t="s">
        <v>19</v>
      </c>
      <c r="C12" s="99">
        <v>687</v>
      </c>
      <c r="D12" s="95">
        <v>23640629</v>
      </c>
      <c r="E12" s="95">
        <v>688</v>
      </c>
      <c r="F12" s="95">
        <v>23400280</v>
      </c>
      <c r="G12" s="115">
        <v>-1</v>
      </c>
      <c r="H12" s="117">
        <v>240349</v>
      </c>
      <c r="I12" s="121">
        <v>1</v>
      </c>
      <c r="J12" s="124">
        <v>2.1</v>
      </c>
      <c r="K12" s="14"/>
      <c r="L12" s="28"/>
    </row>
    <row r="13" spans="1:12">
      <c r="A13" s="25" t="s">
        <v>20</v>
      </c>
      <c r="B13" s="102" t="s">
        <v>21</v>
      </c>
      <c r="C13" s="99">
        <v>164</v>
      </c>
      <c r="D13" s="95">
        <v>10006491</v>
      </c>
      <c r="E13" s="95">
        <v>165</v>
      </c>
      <c r="F13" s="95">
        <v>9756824</v>
      </c>
      <c r="G13" s="115">
        <v>-1</v>
      </c>
      <c r="H13" s="117">
        <v>249667</v>
      </c>
      <c r="I13" s="121">
        <v>2.6</v>
      </c>
      <c r="J13" s="123">
        <v>0.5</v>
      </c>
      <c r="K13" s="14"/>
      <c r="L13" s="28"/>
    </row>
    <row r="14" spans="1:12">
      <c r="A14" s="29" t="s">
        <v>22</v>
      </c>
      <c r="B14" s="102" t="s">
        <v>23</v>
      </c>
      <c r="C14" s="99">
        <v>523</v>
      </c>
      <c r="D14" s="95">
        <v>13634138</v>
      </c>
      <c r="E14" s="95">
        <v>523</v>
      </c>
      <c r="F14" s="95">
        <v>13643456</v>
      </c>
      <c r="G14" s="115" t="s">
        <v>121</v>
      </c>
      <c r="H14" s="117">
        <v>-9318</v>
      </c>
      <c r="I14" s="121">
        <v>-0.1</v>
      </c>
      <c r="J14" s="123">
        <v>3.2</v>
      </c>
      <c r="K14" s="14"/>
    </row>
    <row r="15" spans="1:12">
      <c r="A15" s="25" t="s">
        <v>24</v>
      </c>
      <c r="B15" s="102" t="s">
        <v>25</v>
      </c>
      <c r="C15" s="99">
        <v>928</v>
      </c>
      <c r="D15" s="95">
        <v>6966544</v>
      </c>
      <c r="E15" s="95">
        <v>929</v>
      </c>
      <c r="F15" s="95">
        <v>6851867</v>
      </c>
      <c r="G15" s="115">
        <v>-1</v>
      </c>
      <c r="H15" s="117">
        <v>114677</v>
      </c>
      <c r="I15" s="121">
        <v>1.7</v>
      </c>
      <c r="J15" s="123">
        <v>0.1</v>
      </c>
      <c r="K15" s="14"/>
    </row>
    <row r="16" spans="1:12">
      <c r="A16" s="30" t="s">
        <v>26</v>
      </c>
      <c r="B16" s="103" t="s">
        <v>590</v>
      </c>
      <c r="C16" s="104">
        <v>1340</v>
      </c>
      <c r="D16" s="105">
        <v>2227655</v>
      </c>
      <c r="E16" s="105">
        <v>1348</v>
      </c>
      <c r="F16" s="105">
        <v>2127289</v>
      </c>
      <c r="G16" s="116">
        <v>-8</v>
      </c>
      <c r="H16" s="117">
        <v>100366</v>
      </c>
      <c r="I16" s="121">
        <v>4.7</v>
      </c>
      <c r="J16" s="125">
        <v>-1.9</v>
      </c>
      <c r="K16" s="14"/>
    </row>
    <row r="17" spans="1:12">
      <c r="A17" s="20"/>
      <c r="B17" s="94" t="s">
        <v>9</v>
      </c>
      <c r="C17" s="106"/>
      <c r="D17" s="95">
        <v>56049385</v>
      </c>
      <c r="E17" s="106"/>
      <c r="F17" s="95">
        <v>54860151</v>
      </c>
      <c r="G17" s="107"/>
      <c r="H17" s="118">
        <v>1189234</v>
      </c>
      <c r="I17" s="126">
        <v>2.2000000000000002</v>
      </c>
      <c r="J17" s="127">
        <v>1.3</v>
      </c>
      <c r="K17" s="14"/>
    </row>
    <row r="18" spans="1:12">
      <c r="A18" s="20"/>
      <c r="B18" s="94" t="s">
        <v>11</v>
      </c>
      <c r="C18" s="106"/>
      <c r="D18" s="95">
        <v>57502187</v>
      </c>
      <c r="E18" s="106"/>
      <c r="F18" s="95">
        <v>56336191</v>
      </c>
      <c r="G18" s="107"/>
      <c r="H18" s="119">
        <v>1165996</v>
      </c>
      <c r="I18" s="128">
        <v>2.1</v>
      </c>
      <c r="J18" s="123">
        <v>1.2</v>
      </c>
      <c r="K18" s="14"/>
    </row>
    <row r="19" spans="1:12">
      <c r="A19" s="31" t="s">
        <v>12</v>
      </c>
      <c r="B19" s="102" t="s">
        <v>588</v>
      </c>
      <c r="C19" s="106"/>
      <c r="D19" s="95">
        <v>12371096</v>
      </c>
      <c r="E19" s="106"/>
      <c r="F19" s="95">
        <v>12331732</v>
      </c>
      <c r="G19" s="107"/>
      <c r="H19" s="119">
        <v>39364</v>
      </c>
      <c r="I19" s="128">
        <v>0.3</v>
      </c>
      <c r="J19" s="123">
        <v>0.3</v>
      </c>
      <c r="K19" s="14"/>
    </row>
    <row r="20" spans="1:12">
      <c r="A20" s="20"/>
      <c r="B20" s="102" t="s">
        <v>14</v>
      </c>
      <c r="C20" s="106"/>
      <c r="D20" s="95">
        <v>3442340</v>
      </c>
      <c r="E20" s="106"/>
      <c r="F20" s="95">
        <v>3179555</v>
      </c>
      <c r="G20" s="107"/>
      <c r="H20" s="119">
        <v>262785</v>
      </c>
      <c r="I20" s="128">
        <v>8.3000000000000007</v>
      </c>
      <c r="J20" s="123">
        <v>1.1000000000000001</v>
      </c>
      <c r="K20" s="14"/>
    </row>
    <row r="21" spans="1:12">
      <c r="A21" s="20"/>
      <c r="B21" s="102" t="s">
        <v>15</v>
      </c>
      <c r="C21" s="106"/>
      <c r="D21" s="95">
        <v>6671753</v>
      </c>
      <c r="E21" s="106"/>
      <c r="F21" s="101">
        <v>6321266</v>
      </c>
      <c r="G21" s="107"/>
      <c r="H21" s="119">
        <v>350487</v>
      </c>
      <c r="I21" s="128">
        <v>5.5</v>
      </c>
      <c r="J21" s="122">
        <v>3.4</v>
      </c>
      <c r="K21" s="14"/>
    </row>
    <row r="22" spans="1:12">
      <c r="A22" s="20"/>
      <c r="B22" s="102" t="s">
        <v>591</v>
      </c>
      <c r="C22" s="106"/>
      <c r="D22" s="95">
        <v>3632795</v>
      </c>
      <c r="E22" s="106"/>
      <c r="F22" s="101">
        <v>3605056</v>
      </c>
      <c r="G22" s="107"/>
      <c r="H22" s="119">
        <v>27739</v>
      </c>
      <c r="I22" s="128">
        <v>0.8</v>
      </c>
      <c r="J22" s="122">
        <v>1.2</v>
      </c>
      <c r="K22" s="14"/>
    </row>
    <row r="23" spans="1:12">
      <c r="A23" s="20"/>
      <c r="B23" s="102" t="s">
        <v>17</v>
      </c>
      <c r="C23" s="106"/>
      <c r="D23" s="95">
        <v>29249488</v>
      </c>
      <c r="E23" s="106"/>
      <c r="F23" s="95">
        <v>28864103</v>
      </c>
      <c r="G23" s="107"/>
      <c r="H23" s="119">
        <v>385385</v>
      </c>
      <c r="I23" s="128">
        <v>1.3</v>
      </c>
      <c r="J23" s="123">
        <v>1.3</v>
      </c>
      <c r="K23" s="14"/>
      <c r="L23" s="28"/>
    </row>
    <row r="24" spans="1:12">
      <c r="A24" s="20"/>
      <c r="B24" s="102" t="s">
        <v>19</v>
      </c>
      <c r="C24" s="106"/>
      <c r="D24" s="95">
        <v>22637990</v>
      </c>
      <c r="E24" s="106"/>
      <c r="F24" s="95">
        <v>22370686</v>
      </c>
      <c r="G24" s="107"/>
      <c r="H24" s="119">
        <v>267304</v>
      </c>
      <c r="I24" s="128">
        <v>1.2</v>
      </c>
      <c r="J24" s="123">
        <v>1.8</v>
      </c>
      <c r="K24" s="14"/>
      <c r="L24" s="28"/>
    </row>
    <row r="25" spans="1:12">
      <c r="A25" s="20"/>
      <c r="B25" s="102" t="s">
        <v>21</v>
      </c>
      <c r="C25" s="106"/>
      <c r="D25" s="95">
        <v>9627890</v>
      </c>
      <c r="E25" s="106"/>
      <c r="F25" s="95">
        <v>9360330</v>
      </c>
      <c r="G25" s="107"/>
      <c r="H25" s="119">
        <v>267560</v>
      </c>
      <c r="I25" s="128">
        <v>2.9</v>
      </c>
      <c r="J25" s="123">
        <v>0.3</v>
      </c>
      <c r="K25" s="14"/>
      <c r="L25" s="28"/>
    </row>
    <row r="26" spans="1:12">
      <c r="A26" s="31" t="s">
        <v>27</v>
      </c>
      <c r="B26" s="102" t="s">
        <v>23</v>
      </c>
      <c r="C26" s="106"/>
      <c r="D26" s="95">
        <v>13010100</v>
      </c>
      <c r="E26" s="106"/>
      <c r="F26" s="95">
        <v>13010355</v>
      </c>
      <c r="G26" s="107"/>
      <c r="H26" s="119">
        <v>-255</v>
      </c>
      <c r="I26" s="1087" t="s">
        <v>500</v>
      </c>
      <c r="J26" s="122">
        <v>2.9</v>
      </c>
      <c r="K26" s="14"/>
    </row>
    <row r="27" spans="1:12">
      <c r="A27" s="20"/>
      <c r="B27" s="102" t="s">
        <v>25</v>
      </c>
      <c r="C27" s="106"/>
      <c r="D27" s="95">
        <v>6611497</v>
      </c>
      <c r="E27" s="106"/>
      <c r="F27" s="95">
        <v>6493418</v>
      </c>
      <c r="G27" s="107"/>
      <c r="H27" s="119">
        <v>118079</v>
      </c>
      <c r="I27" s="128">
        <v>1.8</v>
      </c>
      <c r="J27" s="123">
        <v>-0.2</v>
      </c>
      <c r="K27" s="14"/>
    </row>
    <row r="28" spans="1:12" ht="15" thickBot="1">
      <c r="A28" s="32"/>
      <c r="B28" s="108" t="s">
        <v>592</v>
      </c>
      <c r="C28" s="109"/>
      <c r="D28" s="110">
        <v>2134715</v>
      </c>
      <c r="E28" s="109"/>
      <c r="F28" s="110">
        <v>2034478</v>
      </c>
      <c r="G28" s="111"/>
      <c r="H28" s="120">
        <v>100237</v>
      </c>
      <c r="I28" s="129">
        <v>4.9000000000000004</v>
      </c>
      <c r="J28" s="130">
        <v>-1.8</v>
      </c>
      <c r="K28" s="14"/>
    </row>
    <row r="29" spans="1:12" hidden="1">
      <c r="C29" s="33">
        <f t="shared" ref="C29:J29" si="0">SUM(C5:C28)</f>
        <v>11545</v>
      </c>
      <c r="D29" s="33">
        <f t="shared" si="0"/>
        <v>454486260</v>
      </c>
      <c r="E29" s="33">
        <f t="shared" si="0"/>
        <v>11575</v>
      </c>
      <c r="F29" s="33">
        <f t="shared" si="0"/>
        <v>446457389</v>
      </c>
      <c r="G29" s="33">
        <f t="shared" si="0"/>
        <v>-30</v>
      </c>
      <c r="H29" s="26">
        <f t="shared" ref="H29" si="1">D29-F29</f>
        <v>8028871</v>
      </c>
      <c r="I29" s="27">
        <f t="shared" ref="I29" si="2">ROUND(H29/F29*100,1)</f>
        <v>1.8</v>
      </c>
      <c r="J29" s="33">
        <f t="shared" si="0"/>
        <v>29.000000000000004</v>
      </c>
    </row>
    <row r="30" spans="1:12">
      <c r="A30" s="34" t="s">
        <v>28</v>
      </c>
      <c r="C30" s="33"/>
      <c r="D30" s="33"/>
      <c r="E30" s="33"/>
      <c r="F30" s="33"/>
      <c r="G30" s="33"/>
      <c r="H30" s="33"/>
      <c r="I30" s="33"/>
      <c r="J30" s="33"/>
    </row>
    <row r="31" spans="1:12">
      <c r="A31" s="34" t="s">
        <v>29</v>
      </c>
      <c r="C31" s="33"/>
      <c r="D31" s="33"/>
      <c r="E31" s="33"/>
      <c r="F31" s="33"/>
      <c r="G31" s="33"/>
      <c r="H31" s="33"/>
      <c r="I31" s="33"/>
      <c r="J31" s="33"/>
    </row>
    <row r="32" spans="1:12">
      <c r="A32" s="34" t="s">
        <v>30</v>
      </c>
      <c r="C32" s="33"/>
      <c r="D32" s="33"/>
      <c r="E32" s="33"/>
      <c r="F32" s="33"/>
      <c r="G32" s="33"/>
      <c r="H32" s="33"/>
      <c r="I32" s="33"/>
      <c r="J32" s="33"/>
    </row>
    <row r="33" spans="1:10">
      <c r="A33" s="34" t="s">
        <v>614</v>
      </c>
      <c r="C33" s="33"/>
      <c r="D33" s="33"/>
      <c r="E33" s="33"/>
      <c r="F33" s="33"/>
      <c r="G33" s="33"/>
      <c r="H33" s="33"/>
      <c r="I33" s="33"/>
      <c r="J33" s="33"/>
    </row>
    <row r="34" spans="1:10">
      <c r="A34" s="34"/>
      <c r="B34" s="34" t="s">
        <v>31</v>
      </c>
      <c r="C34" s="33"/>
      <c r="D34" s="33"/>
      <c r="E34" s="33"/>
      <c r="F34" s="33"/>
      <c r="G34" s="33"/>
      <c r="H34" s="33"/>
      <c r="I34" s="33"/>
      <c r="J34" s="33"/>
    </row>
    <row r="35" spans="1:10">
      <c r="A35" s="35" t="s">
        <v>32</v>
      </c>
    </row>
    <row r="36" spans="1:10" s="34" customFormat="1" ht="10.8">
      <c r="A36" s="36" t="s">
        <v>33</v>
      </c>
    </row>
    <row r="37" spans="1:10" s="34" customFormat="1" ht="10.8">
      <c r="A37" s="37" t="s">
        <v>34</v>
      </c>
      <c r="B37" s="36"/>
    </row>
    <row r="39" spans="1:10">
      <c r="C39" s="38" t="s">
        <v>35</v>
      </c>
      <c r="D39" s="38"/>
    </row>
    <row r="40" spans="1:10">
      <c r="C40" s="38" t="s">
        <v>35</v>
      </c>
    </row>
  </sheetData>
  <phoneticPr fontId="2"/>
  <printOptions gridLinesSet="0"/>
  <pageMargins left="0.86614173228346458" right="0.74803149606299213" top="0.84" bottom="0.57999999999999996"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O20"/>
  <sheetViews>
    <sheetView view="pageBreakPreview" zoomScale="85" zoomScaleNormal="100" zoomScaleSheetLayoutView="85" workbookViewId="0">
      <selection activeCell="D11" sqref="D11"/>
    </sheetView>
  </sheetViews>
  <sheetFormatPr defaultColWidth="11" defaultRowHeight="14.4"/>
  <cols>
    <col min="1" max="1" width="3" style="1023" customWidth="1"/>
    <col min="2" max="9" width="14.33203125" style="1023" customWidth="1"/>
    <col min="10" max="10" width="9.88671875" style="1023" customWidth="1"/>
    <col min="11" max="11" width="7.6640625" style="1023" customWidth="1"/>
    <col min="12" max="12" width="9" style="1023" customWidth="1"/>
    <col min="13" max="13" width="10.6640625" style="1023" customWidth="1"/>
    <col min="14" max="14" width="7.6640625" style="1023" customWidth="1"/>
    <col min="15" max="16384" width="11" style="1023"/>
  </cols>
  <sheetData>
    <row r="1" spans="1:15" ht="15.6">
      <c r="A1" s="1021" t="s">
        <v>36</v>
      </c>
      <c r="B1" s="1022"/>
    </row>
    <row r="2" spans="1:15" ht="15" thickBot="1">
      <c r="A2" s="1024"/>
      <c r="B2" s="1024"/>
      <c r="C2" s="1024"/>
      <c r="D2" s="1024"/>
      <c r="E2" s="1024"/>
      <c r="F2" s="1024"/>
      <c r="G2" s="1024"/>
      <c r="H2" s="1024"/>
      <c r="I2" s="1024"/>
      <c r="J2" s="1024"/>
      <c r="K2" s="1024"/>
      <c r="L2" s="1024"/>
      <c r="M2" s="1025"/>
      <c r="N2" s="1026" t="s">
        <v>37</v>
      </c>
    </row>
    <row r="3" spans="1:15" s="1033" customFormat="1" ht="24.9" customHeight="1">
      <c r="A3" s="1027"/>
      <c r="B3" s="1028"/>
      <c r="C3" s="1029" t="s">
        <v>38</v>
      </c>
      <c r="D3" s="1030"/>
      <c r="E3" s="1030"/>
      <c r="F3" s="1030"/>
      <c r="G3" s="1030"/>
      <c r="H3" s="1030"/>
      <c r="I3" s="1030"/>
      <c r="J3" s="1029" t="s">
        <v>39</v>
      </c>
      <c r="K3" s="1030"/>
      <c r="L3" s="1030"/>
      <c r="M3" s="1030"/>
      <c r="N3" s="1031"/>
      <c r="O3" s="1032"/>
    </row>
    <row r="4" spans="1:15" ht="24.9" customHeight="1">
      <c r="A4" s="1034" t="s">
        <v>40</v>
      </c>
      <c r="B4" s="1035"/>
      <c r="C4" s="1036" t="s">
        <v>41</v>
      </c>
      <c r="D4" s="1037" t="s">
        <v>42</v>
      </c>
      <c r="E4" s="1038"/>
      <c r="F4" s="1038"/>
      <c r="G4" s="1038"/>
      <c r="H4" s="1038"/>
      <c r="I4" s="1038"/>
      <c r="J4" s="1039" t="s">
        <v>41</v>
      </c>
      <c r="K4" s="1037" t="s">
        <v>43</v>
      </c>
      <c r="L4" s="1040"/>
      <c r="M4" s="1038"/>
      <c r="N4" s="1041"/>
      <c r="O4" s="1042"/>
    </row>
    <row r="5" spans="1:15" ht="37.5" customHeight="1">
      <c r="A5" s="1043"/>
      <c r="B5" s="1024"/>
      <c r="C5" s="1044"/>
      <c r="D5" s="1045" t="s">
        <v>44</v>
      </c>
      <c r="E5" s="1046" t="s">
        <v>593</v>
      </c>
      <c r="F5" s="1046" t="s">
        <v>45</v>
      </c>
      <c r="G5" s="1046" t="s">
        <v>594</v>
      </c>
      <c r="H5" s="1045" t="s">
        <v>46</v>
      </c>
      <c r="I5" s="1045" t="s">
        <v>47</v>
      </c>
      <c r="J5" s="1044"/>
      <c r="K5" s="1047" t="s">
        <v>48</v>
      </c>
      <c r="L5" s="1048" t="s">
        <v>595</v>
      </c>
      <c r="M5" s="1049" t="s">
        <v>596</v>
      </c>
      <c r="N5" s="1050" t="s">
        <v>49</v>
      </c>
      <c r="O5" s="1042"/>
    </row>
    <row r="6" spans="1:15" ht="24.9" customHeight="1">
      <c r="A6" s="1051"/>
      <c r="B6" s="131" t="s">
        <v>669</v>
      </c>
      <c r="C6" s="132">
        <v>50968200</v>
      </c>
      <c r="D6" s="133">
        <v>53554717</v>
      </c>
      <c r="E6" s="133">
        <v>11851708</v>
      </c>
      <c r="F6" s="134">
        <v>6363293</v>
      </c>
      <c r="G6" s="134">
        <v>3778597</v>
      </c>
      <c r="H6" s="133">
        <v>21372295</v>
      </c>
      <c r="I6" s="135">
        <v>6301216</v>
      </c>
      <c r="J6" s="135">
        <v>100</v>
      </c>
      <c r="K6" s="135">
        <v>100</v>
      </c>
      <c r="L6" s="135">
        <v>100</v>
      </c>
      <c r="M6" s="135">
        <v>100</v>
      </c>
      <c r="N6" s="136">
        <v>100</v>
      </c>
      <c r="O6" s="1042"/>
    </row>
    <row r="7" spans="1:15" ht="24.9" customHeight="1">
      <c r="A7" s="1052" t="s">
        <v>12</v>
      </c>
      <c r="B7" s="137">
        <v>22</v>
      </c>
      <c r="C7" s="132">
        <v>50066112</v>
      </c>
      <c r="D7" s="132">
        <v>53854025</v>
      </c>
      <c r="E7" s="132">
        <v>11962188</v>
      </c>
      <c r="F7" s="138">
        <v>6153700</v>
      </c>
      <c r="G7" s="138">
        <v>3795285</v>
      </c>
      <c r="H7" s="132">
        <v>21667572</v>
      </c>
      <c r="I7" s="135">
        <v>6488916</v>
      </c>
      <c r="J7" s="135">
        <v>98</v>
      </c>
      <c r="K7" s="135">
        <v>101</v>
      </c>
      <c r="L7" s="135">
        <v>101</v>
      </c>
      <c r="M7" s="135">
        <v>100</v>
      </c>
      <c r="N7" s="136">
        <v>103</v>
      </c>
      <c r="O7" s="1042"/>
    </row>
    <row r="8" spans="1:15" ht="24.9" customHeight="1">
      <c r="A8" s="1051"/>
      <c r="B8" s="137">
        <v>23</v>
      </c>
      <c r="C8" s="132">
        <v>52146455</v>
      </c>
      <c r="D8" s="132">
        <v>54776346</v>
      </c>
      <c r="E8" s="132">
        <v>12143516</v>
      </c>
      <c r="F8" s="138">
        <v>6398227</v>
      </c>
      <c r="G8" s="138">
        <v>3694516</v>
      </c>
      <c r="H8" s="132">
        <v>22211368</v>
      </c>
      <c r="I8" s="135">
        <v>6457210</v>
      </c>
      <c r="J8" s="135">
        <v>102</v>
      </c>
      <c r="K8" s="135">
        <v>102</v>
      </c>
      <c r="L8" s="135">
        <v>102</v>
      </c>
      <c r="M8" s="135">
        <v>103</v>
      </c>
      <c r="N8" s="136">
        <v>102</v>
      </c>
      <c r="O8" s="1042"/>
    </row>
    <row r="9" spans="1:15" ht="24.9" customHeight="1">
      <c r="A9" s="1051"/>
      <c r="B9" s="137">
        <v>24</v>
      </c>
      <c r="C9" s="132">
        <v>50937229</v>
      </c>
      <c r="D9" s="132">
        <v>56145351</v>
      </c>
      <c r="E9" s="132">
        <v>12465711</v>
      </c>
      <c r="F9" s="138">
        <v>6283349</v>
      </c>
      <c r="G9" s="138">
        <v>3684094</v>
      </c>
      <c r="H9" s="132">
        <v>22926176</v>
      </c>
      <c r="I9" s="135">
        <v>6845983</v>
      </c>
      <c r="J9" s="135">
        <v>100</v>
      </c>
      <c r="K9" s="135">
        <v>105</v>
      </c>
      <c r="L9" s="135">
        <v>105</v>
      </c>
      <c r="M9" s="135">
        <v>104</v>
      </c>
      <c r="N9" s="136">
        <v>109</v>
      </c>
      <c r="O9" s="1042"/>
    </row>
    <row r="10" spans="1:15" ht="24.9" customHeight="1">
      <c r="A10" s="1052" t="s">
        <v>22</v>
      </c>
      <c r="B10" s="137">
        <v>25</v>
      </c>
      <c r="C10" s="132">
        <v>51572618</v>
      </c>
      <c r="D10" s="132">
        <v>57028520</v>
      </c>
      <c r="E10" s="132">
        <v>12568074</v>
      </c>
      <c r="F10" s="138">
        <v>6513244</v>
      </c>
      <c r="G10" s="138">
        <v>3731228</v>
      </c>
      <c r="H10" s="132">
        <v>23400280</v>
      </c>
      <c r="I10" s="139">
        <v>6851867</v>
      </c>
      <c r="J10" s="135">
        <v>101</v>
      </c>
      <c r="K10" s="135">
        <v>106</v>
      </c>
      <c r="L10" s="135">
        <v>106</v>
      </c>
      <c r="M10" s="135">
        <v>107</v>
      </c>
      <c r="N10" s="136">
        <v>109</v>
      </c>
      <c r="O10" s="1042"/>
    </row>
    <row r="11" spans="1:15" ht="24.9" customHeight="1">
      <c r="A11" s="1043"/>
      <c r="B11" s="137">
        <v>26</v>
      </c>
      <c r="C11" s="140">
        <v>51694957</v>
      </c>
      <c r="D11" s="140">
        <v>58130539</v>
      </c>
      <c r="E11" s="140">
        <v>12556762</v>
      </c>
      <c r="F11" s="140">
        <v>6862066</v>
      </c>
      <c r="G11" s="140">
        <v>3751754</v>
      </c>
      <c r="H11" s="140">
        <v>23640629</v>
      </c>
      <c r="I11" s="140">
        <v>6966544</v>
      </c>
      <c r="J11" s="141">
        <v>101</v>
      </c>
      <c r="K11" s="141">
        <v>109</v>
      </c>
      <c r="L11" s="141">
        <v>106</v>
      </c>
      <c r="M11" s="141">
        <v>109</v>
      </c>
      <c r="N11" s="142">
        <v>111</v>
      </c>
      <c r="O11" s="1053"/>
    </row>
    <row r="12" spans="1:15" ht="24.9" customHeight="1">
      <c r="A12" s="1051"/>
      <c r="B12" s="131" t="s">
        <v>669</v>
      </c>
      <c r="C12" s="139">
        <v>50245294</v>
      </c>
      <c r="D12" s="133">
        <v>52018378</v>
      </c>
      <c r="E12" s="133">
        <v>11743121</v>
      </c>
      <c r="F12" s="134">
        <v>6205603</v>
      </c>
      <c r="G12" s="134">
        <v>3681437</v>
      </c>
      <c r="H12" s="133">
        <v>20688475</v>
      </c>
      <c r="I12" s="139">
        <v>6026372</v>
      </c>
      <c r="J12" s="135">
        <v>100</v>
      </c>
      <c r="K12" s="135">
        <v>100</v>
      </c>
      <c r="L12" s="135">
        <v>100</v>
      </c>
      <c r="M12" s="135">
        <v>100</v>
      </c>
      <c r="N12" s="136">
        <v>100</v>
      </c>
      <c r="O12" s="1042"/>
    </row>
    <row r="13" spans="1:15" ht="24.9" customHeight="1">
      <c r="A13" s="1052" t="s">
        <v>12</v>
      </c>
      <c r="B13" s="137">
        <v>22</v>
      </c>
      <c r="C13" s="139">
        <v>49059536</v>
      </c>
      <c r="D13" s="132">
        <v>52124114</v>
      </c>
      <c r="E13" s="132">
        <v>11815466</v>
      </c>
      <c r="F13" s="138">
        <v>5995226</v>
      </c>
      <c r="G13" s="138">
        <v>3676403</v>
      </c>
      <c r="H13" s="132">
        <v>20870473</v>
      </c>
      <c r="I13" s="139">
        <v>6173871</v>
      </c>
      <c r="J13" s="135">
        <v>98</v>
      </c>
      <c r="K13" s="135">
        <v>100</v>
      </c>
      <c r="L13" s="135">
        <v>101</v>
      </c>
      <c r="M13" s="135">
        <v>100</v>
      </c>
      <c r="N13" s="136">
        <v>102</v>
      </c>
      <c r="O13" s="1042"/>
    </row>
    <row r="14" spans="1:15" ht="24.9" customHeight="1">
      <c r="A14" s="1051"/>
      <c r="B14" s="137">
        <v>23</v>
      </c>
      <c r="C14" s="139">
        <v>50965779</v>
      </c>
      <c r="D14" s="132">
        <v>52890022</v>
      </c>
      <c r="E14" s="132">
        <v>11982783</v>
      </c>
      <c r="F14" s="138">
        <v>6229291</v>
      </c>
      <c r="G14" s="138">
        <v>3567896</v>
      </c>
      <c r="H14" s="132">
        <v>21311618</v>
      </c>
      <c r="I14" s="139">
        <v>6138772</v>
      </c>
      <c r="J14" s="135">
        <v>101</v>
      </c>
      <c r="K14" s="135">
        <v>102</v>
      </c>
      <c r="L14" s="135">
        <v>102</v>
      </c>
      <c r="M14" s="135">
        <v>102</v>
      </c>
      <c r="N14" s="136">
        <v>102</v>
      </c>
      <c r="O14" s="1042"/>
    </row>
    <row r="15" spans="1:15" ht="24.9" customHeight="1">
      <c r="A15" s="1051"/>
      <c r="B15" s="137">
        <v>24</v>
      </c>
      <c r="C15" s="139">
        <v>49481842</v>
      </c>
      <c r="D15" s="132">
        <v>54176411</v>
      </c>
      <c r="E15" s="132">
        <v>12291755</v>
      </c>
      <c r="F15" s="138">
        <v>6115525</v>
      </c>
      <c r="G15" s="138">
        <v>3560758</v>
      </c>
      <c r="H15" s="132">
        <v>21972245</v>
      </c>
      <c r="I15" s="139">
        <v>6507512</v>
      </c>
      <c r="J15" s="135">
        <v>98</v>
      </c>
      <c r="K15" s="135">
        <v>104</v>
      </c>
      <c r="L15" s="135">
        <v>105</v>
      </c>
      <c r="M15" s="135">
        <v>104</v>
      </c>
      <c r="N15" s="136">
        <v>108</v>
      </c>
      <c r="O15" s="1042"/>
    </row>
    <row r="16" spans="1:15" ht="24.9" customHeight="1">
      <c r="A16" s="1052" t="s">
        <v>27</v>
      </c>
      <c r="B16" s="137">
        <v>25</v>
      </c>
      <c r="C16" s="132">
        <v>50053180</v>
      </c>
      <c r="D16" s="132">
        <v>54860151</v>
      </c>
      <c r="E16" s="132">
        <v>12331732</v>
      </c>
      <c r="F16" s="138">
        <v>6321266</v>
      </c>
      <c r="G16" s="138">
        <v>3605056</v>
      </c>
      <c r="H16" s="132">
        <v>22370686</v>
      </c>
      <c r="I16" s="139">
        <v>6493418</v>
      </c>
      <c r="J16" s="135">
        <v>100</v>
      </c>
      <c r="K16" s="135">
        <v>105</v>
      </c>
      <c r="L16" s="135">
        <v>105</v>
      </c>
      <c r="M16" s="135">
        <v>106</v>
      </c>
      <c r="N16" s="136">
        <v>108</v>
      </c>
      <c r="O16" s="1042"/>
    </row>
    <row r="17" spans="1:15" ht="24.9" customHeight="1" thickBot="1">
      <c r="A17" s="1054"/>
      <c r="B17" s="143">
        <v>26</v>
      </c>
      <c r="C17" s="144">
        <v>50215443</v>
      </c>
      <c r="D17" s="145">
        <v>56049385</v>
      </c>
      <c r="E17" s="145">
        <v>12371096</v>
      </c>
      <c r="F17" s="145">
        <v>6671753</v>
      </c>
      <c r="G17" s="145">
        <v>3632795</v>
      </c>
      <c r="H17" s="145">
        <v>22637990</v>
      </c>
      <c r="I17" s="144">
        <v>6611497</v>
      </c>
      <c r="J17" s="144">
        <v>100</v>
      </c>
      <c r="K17" s="144">
        <v>108</v>
      </c>
      <c r="L17" s="144">
        <v>105</v>
      </c>
      <c r="M17" s="145">
        <v>108</v>
      </c>
      <c r="N17" s="146">
        <v>110</v>
      </c>
      <c r="O17" s="1053"/>
    </row>
    <row r="18" spans="1:15" ht="24.9" customHeight="1">
      <c r="A18" s="1055" t="s">
        <v>50</v>
      </c>
      <c r="C18" s="1056"/>
      <c r="D18" s="1056"/>
      <c r="E18" s="1056"/>
      <c r="F18" s="1056"/>
      <c r="G18" s="1056"/>
      <c r="H18" s="1056"/>
      <c r="I18" s="1056"/>
      <c r="J18" s="1056"/>
      <c r="K18" s="1056"/>
      <c r="L18" s="1056"/>
      <c r="M18" s="1056"/>
      <c r="N18" s="1056"/>
    </row>
    <row r="19" spans="1:15" s="1057" customFormat="1" ht="18" customHeight="1"/>
    <row r="20" spans="1:15">
      <c r="G20" s="1058"/>
    </row>
  </sheetData>
  <phoneticPr fontId="2"/>
  <printOptions gridLinesSet="0"/>
  <pageMargins left="0.86614173228346458" right="0.74803149606299213" top="0.84" bottom="0.57999999999999996" header="0.51181102362204722" footer="0.51181102362204722"/>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O41"/>
  <sheetViews>
    <sheetView view="pageBreakPreview" zoomScale="70" zoomScaleNormal="100" zoomScaleSheetLayoutView="70" workbookViewId="0">
      <selection activeCell="G13" sqref="G13"/>
    </sheetView>
  </sheetViews>
  <sheetFormatPr defaultColWidth="11" defaultRowHeight="14.4"/>
  <cols>
    <col min="1" max="1" width="25.88671875" style="997" customWidth="1"/>
    <col min="2" max="2" width="12.109375" style="997" customWidth="1"/>
    <col min="3" max="3" width="8.77734375" style="997" customWidth="1"/>
    <col min="4" max="6" width="14.33203125" style="997" customWidth="1"/>
    <col min="7" max="7" width="16.77734375" style="997" customWidth="1"/>
    <col min="8" max="8" width="12.109375" style="997" customWidth="1"/>
    <col min="9" max="9" width="8.77734375" style="997" customWidth="1"/>
    <col min="10" max="10" width="12.109375" style="997" customWidth="1"/>
    <col min="11" max="11" width="8.77734375" style="997" customWidth="1"/>
    <col min="12" max="12" width="16.109375" style="997" customWidth="1"/>
    <col min="13" max="13" width="16.88671875" style="997" customWidth="1"/>
    <col min="14" max="14" width="13.6640625" style="997" bestFit="1" customWidth="1"/>
    <col min="15" max="16384" width="11" style="997"/>
  </cols>
  <sheetData>
    <row r="1" spans="1:15" ht="15" thickBot="1">
      <c r="A1" s="993" t="s">
        <v>51</v>
      </c>
      <c r="B1" s="994"/>
      <c r="C1" s="994"/>
      <c r="D1" s="994"/>
      <c r="E1" s="994"/>
      <c r="F1" s="994"/>
      <c r="G1" s="994"/>
      <c r="H1" s="994"/>
      <c r="I1" s="994"/>
      <c r="J1" s="994"/>
      <c r="K1" s="995"/>
      <c r="L1" s="996" t="s">
        <v>37</v>
      </c>
    </row>
    <row r="2" spans="1:15" ht="15" customHeight="1">
      <c r="A2" s="1088"/>
      <c r="B2" s="1089"/>
      <c r="C2" s="1090" t="s">
        <v>670</v>
      </c>
      <c r="D2" s="1091"/>
      <c r="E2" s="1092"/>
      <c r="F2" s="1092"/>
      <c r="G2" s="1092"/>
      <c r="H2" s="1093"/>
      <c r="I2" s="1094" t="s">
        <v>671</v>
      </c>
      <c r="J2" s="1095"/>
      <c r="K2" s="1096" t="s">
        <v>530</v>
      </c>
      <c r="L2" s="1097"/>
      <c r="M2" s="998"/>
    </row>
    <row r="3" spans="1:15" ht="15" customHeight="1">
      <c r="A3" s="1098" t="s">
        <v>52</v>
      </c>
      <c r="B3" s="1099"/>
      <c r="C3" s="1100" t="s">
        <v>6</v>
      </c>
      <c r="D3" s="1100" t="s">
        <v>53</v>
      </c>
      <c r="E3" s="1100" t="s">
        <v>54</v>
      </c>
      <c r="F3" s="1100" t="s">
        <v>55</v>
      </c>
      <c r="G3" s="1100" t="s">
        <v>56</v>
      </c>
      <c r="H3" s="1100" t="s">
        <v>57</v>
      </c>
      <c r="I3" s="1100" t="s">
        <v>6</v>
      </c>
      <c r="J3" s="1100" t="s">
        <v>57</v>
      </c>
      <c r="K3" s="1100" t="s">
        <v>6</v>
      </c>
      <c r="L3" s="1101" t="s">
        <v>57</v>
      </c>
      <c r="M3" s="998"/>
    </row>
    <row r="4" spans="1:15" ht="15" customHeight="1">
      <c r="A4" s="1102"/>
      <c r="B4" s="1103"/>
      <c r="C4" s="1104" t="s">
        <v>58</v>
      </c>
      <c r="D4" s="1104" t="s">
        <v>59</v>
      </c>
      <c r="E4" s="1104" t="s">
        <v>60</v>
      </c>
      <c r="F4" s="1105" t="s">
        <v>61</v>
      </c>
      <c r="G4" s="1106" t="s">
        <v>62</v>
      </c>
      <c r="H4" s="1105" t="s">
        <v>63</v>
      </c>
      <c r="I4" s="1104" t="s">
        <v>64</v>
      </c>
      <c r="J4" s="1104" t="s">
        <v>65</v>
      </c>
      <c r="K4" s="1105" t="s">
        <v>66</v>
      </c>
      <c r="L4" s="1107" t="s">
        <v>67</v>
      </c>
      <c r="M4" s="998"/>
    </row>
    <row r="5" spans="1:15" ht="15" customHeight="1">
      <c r="A5" s="1108"/>
      <c r="B5" s="1100" t="s">
        <v>68</v>
      </c>
      <c r="C5" s="1109">
        <v>3081</v>
      </c>
      <c r="D5" s="1109">
        <v>59583341</v>
      </c>
      <c r="E5" s="1109">
        <v>57502187</v>
      </c>
      <c r="F5" s="1109">
        <v>2081154</v>
      </c>
      <c r="G5" s="1109">
        <v>663441</v>
      </c>
      <c r="H5" s="1109">
        <v>1417713</v>
      </c>
      <c r="I5" s="1109">
        <v>3090</v>
      </c>
      <c r="J5" s="1109">
        <v>1529270</v>
      </c>
      <c r="K5" s="1110">
        <v>-9</v>
      </c>
      <c r="L5" s="1111">
        <v>-111557</v>
      </c>
      <c r="M5" s="998"/>
      <c r="N5" s="999"/>
      <c r="O5" s="1000"/>
    </row>
    <row r="6" spans="1:15" ht="15" customHeight="1">
      <c r="A6" s="1112" t="s">
        <v>69</v>
      </c>
      <c r="B6" s="1100" t="s">
        <v>70</v>
      </c>
      <c r="C6" s="1109">
        <v>3079</v>
      </c>
      <c r="D6" s="1109">
        <v>59581447</v>
      </c>
      <c r="E6" s="1109">
        <v>57500358</v>
      </c>
      <c r="F6" s="1109">
        <v>2081089</v>
      </c>
      <c r="G6" s="1109">
        <v>663261</v>
      </c>
      <c r="H6" s="1109">
        <v>1417828</v>
      </c>
      <c r="I6" s="1109">
        <v>3086</v>
      </c>
      <c r="J6" s="1109">
        <v>1529671</v>
      </c>
      <c r="K6" s="1110">
        <v>-7</v>
      </c>
      <c r="L6" s="1111">
        <v>-111843</v>
      </c>
      <c r="M6" s="998"/>
      <c r="N6" s="999"/>
      <c r="O6" s="1000"/>
    </row>
    <row r="7" spans="1:15" ht="15" customHeight="1">
      <c r="A7" s="1113"/>
      <c r="B7" s="1114" t="s">
        <v>71</v>
      </c>
      <c r="C7" s="1115">
        <v>2</v>
      </c>
      <c r="D7" s="1115">
        <v>1894</v>
      </c>
      <c r="E7" s="1115">
        <v>1829</v>
      </c>
      <c r="F7" s="1115">
        <v>65</v>
      </c>
      <c r="G7" s="1115">
        <v>180</v>
      </c>
      <c r="H7" s="1115">
        <v>-115</v>
      </c>
      <c r="I7" s="1115">
        <v>4</v>
      </c>
      <c r="J7" s="1115">
        <v>-401</v>
      </c>
      <c r="K7" s="1116">
        <v>-2</v>
      </c>
      <c r="L7" s="1117">
        <v>286</v>
      </c>
      <c r="M7" s="998"/>
      <c r="N7" s="999"/>
      <c r="O7" s="1000"/>
    </row>
    <row r="8" spans="1:15" ht="15" customHeight="1">
      <c r="A8" s="1108"/>
      <c r="B8" s="1100" t="s">
        <v>68</v>
      </c>
      <c r="C8" s="1109">
        <v>20</v>
      </c>
      <c r="D8" s="1109">
        <v>12556762</v>
      </c>
      <c r="E8" s="1109">
        <v>12371096</v>
      </c>
      <c r="F8" s="1109">
        <v>185666</v>
      </c>
      <c r="G8" s="1109">
        <v>108813</v>
      </c>
      <c r="H8" s="1109">
        <v>76853</v>
      </c>
      <c r="I8" s="1109">
        <v>20</v>
      </c>
      <c r="J8" s="1109">
        <v>116497</v>
      </c>
      <c r="K8" s="1110" t="s">
        <v>73</v>
      </c>
      <c r="L8" s="1111">
        <v>-39644</v>
      </c>
      <c r="M8" s="998"/>
      <c r="N8" s="999"/>
      <c r="O8" s="1000"/>
    </row>
    <row r="9" spans="1:15" ht="15" customHeight="1">
      <c r="A9" s="1118" t="s">
        <v>593</v>
      </c>
      <c r="B9" s="1100" t="s">
        <v>70</v>
      </c>
      <c r="C9" s="1109">
        <v>20</v>
      </c>
      <c r="D9" s="1109">
        <v>12556762</v>
      </c>
      <c r="E9" s="1109">
        <v>12371096</v>
      </c>
      <c r="F9" s="1109">
        <v>185666</v>
      </c>
      <c r="G9" s="1109">
        <v>108813</v>
      </c>
      <c r="H9" s="1109">
        <v>76853</v>
      </c>
      <c r="I9" s="1109">
        <v>20</v>
      </c>
      <c r="J9" s="1109">
        <v>116497</v>
      </c>
      <c r="K9" s="1110" t="s">
        <v>73</v>
      </c>
      <c r="L9" s="1111">
        <v>-39644</v>
      </c>
      <c r="M9" s="998"/>
      <c r="N9" s="999"/>
      <c r="O9" s="1000"/>
    </row>
    <row r="10" spans="1:15" ht="15" customHeight="1">
      <c r="A10" s="1113"/>
      <c r="B10" s="1114" t="s">
        <v>71</v>
      </c>
      <c r="C10" s="1119">
        <v>0</v>
      </c>
      <c r="D10" s="1119">
        <v>0</v>
      </c>
      <c r="E10" s="1119">
        <v>0</v>
      </c>
      <c r="F10" s="1119">
        <v>0</v>
      </c>
      <c r="G10" s="1119">
        <v>0</v>
      </c>
      <c r="H10" s="1120">
        <v>0</v>
      </c>
      <c r="I10" s="1116">
        <v>0</v>
      </c>
      <c r="J10" s="1116">
        <v>0</v>
      </c>
      <c r="K10" s="1110" t="s">
        <v>73</v>
      </c>
      <c r="L10" s="1111" t="s">
        <v>73</v>
      </c>
      <c r="M10" s="998"/>
      <c r="N10" s="999"/>
      <c r="O10" s="1000"/>
    </row>
    <row r="11" spans="1:15" ht="15" customHeight="1">
      <c r="A11" s="1108"/>
      <c r="B11" s="1100" t="s">
        <v>68</v>
      </c>
      <c r="C11" s="1109">
        <v>23</v>
      </c>
      <c r="D11" s="1109">
        <v>3577931</v>
      </c>
      <c r="E11" s="1109">
        <v>3442340</v>
      </c>
      <c r="F11" s="1109">
        <v>135591</v>
      </c>
      <c r="G11" s="1109">
        <v>17021</v>
      </c>
      <c r="H11" s="1109">
        <v>118570</v>
      </c>
      <c r="I11" s="1109">
        <v>23</v>
      </c>
      <c r="J11" s="1109">
        <v>117964</v>
      </c>
      <c r="K11" s="1121" t="s">
        <v>73</v>
      </c>
      <c r="L11" s="1122">
        <v>606</v>
      </c>
      <c r="M11" s="998"/>
      <c r="N11" s="999"/>
      <c r="O11" s="1000"/>
    </row>
    <row r="12" spans="1:15" ht="15" customHeight="1">
      <c r="A12" s="1118" t="s">
        <v>72</v>
      </c>
      <c r="B12" s="1100" t="s">
        <v>70</v>
      </c>
      <c r="C12" s="1109">
        <v>23</v>
      </c>
      <c r="D12" s="1109">
        <v>3577931</v>
      </c>
      <c r="E12" s="1109">
        <v>3442340</v>
      </c>
      <c r="F12" s="1109">
        <v>135591</v>
      </c>
      <c r="G12" s="1109">
        <v>17021</v>
      </c>
      <c r="H12" s="1109">
        <v>118570</v>
      </c>
      <c r="I12" s="1109">
        <v>23</v>
      </c>
      <c r="J12" s="1109">
        <v>117964</v>
      </c>
      <c r="K12" s="1110" t="s">
        <v>73</v>
      </c>
      <c r="L12" s="1111">
        <v>606</v>
      </c>
      <c r="M12" s="998"/>
      <c r="N12" s="999"/>
      <c r="O12" s="1000"/>
    </row>
    <row r="13" spans="1:15" ht="15" customHeight="1">
      <c r="A13" s="1113"/>
      <c r="B13" s="1114" t="s">
        <v>71</v>
      </c>
      <c r="C13" s="1119">
        <v>0</v>
      </c>
      <c r="D13" s="1119">
        <v>0</v>
      </c>
      <c r="E13" s="1119">
        <v>0</v>
      </c>
      <c r="F13" s="1119">
        <v>0</v>
      </c>
      <c r="G13" s="1119">
        <v>0</v>
      </c>
      <c r="H13" s="1120">
        <v>0</v>
      </c>
      <c r="I13" s="1116">
        <v>0</v>
      </c>
      <c r="J13" s="1116">
        <v>0</v>
      </c>
      <c r="K13" s="1116" t="s">
        <v>73</v>
      </c>
      <c r="L13" s="1117" t="s">
        <v>73</v>
      </c>
      <c r="M13" s="998"/>
      <c r="N13" s="999"/>
      <c r="O13" s="1000"/>
    </row>
    <row r="14" spans="1:15" ht="15" customHeight="1">
      <c r="A14" s="1108"/>
      <c r="B14" s="1100" t="s">
        <v>68</v>
      </c>
      <c r="C14" s="1109">
        <v>43</v>
      </c>
      <c r="D14" s="1109">
        <v>6862066</v>
      </c>
      <c r="E14" s="1109">
        <v>6671753</v>
      </c>
      <c r="F14" s="1109">
        <v>190313</v>
      </c>
      <c r="G14" s="1109">
        <v>67789</v>
      </c>
      <c r="H14" s="1109">
        <v>122524</v>
      </c>
      <c r="I14" s="1110">
        <v>42</v>
      </c>
      <c r="J14" s="1110">
        <v>141994</v>
      </c>
      <c r="K14" s="1110">
        <v>1</v>
      </c>
      <c r="L14" s="1111">
        <v>-19470</v>
      </c>
      <c r="M14" s="998"/>
      <c r="N14" s="999"/>
      <c r="O14" s="1000"/>
    </row>
    <row r="15" spans="1:15" ht="15" customHeight="1">
      <c r="A15" s="1118" t="s">
        <v>45</v>
      </c>
      <c r="B15" s="1100" t="s">
        <v>70</v>
      </c>
      <c r="C15" s="1109">
        <v>43</v>
      </c>
      <c r="D15" s="1109">
        <v>6862066</v>
      </c>
      <c r="E15" s="1109">
        <v>6671753</v>
      </c>
      <c r="F15" s="1109">
        <v>190313</v>
      </c>
      <c r="G15" s="1109">
        <v>67789</v>
      </c>
      <c r="H15" s="1109">
        <v>122524</v>
      </c>
      <c r="I15" s="1110">
        <v>42</v>
      </c>
      <c r="J15" s="1110">
        <v>141994</v>
      </c>
      <c r="K15" s="1110">
        <v>1</v>
      </c>
      <c r="L15" s="1111">
        <v>-19470</v>
      </c>
      <c r="M15" s="998"/>
      <c r="N15" s="999"/>
      <c r="O15" s="1000"/>
    </row>
    <row r="16" spans="1:15" ht="15" customHeight="1">
      <c r="A16" s="1113"/>
      <c r="B16" s="1114" t="s">
        <v>71</v>
      </c>
      <c r="C16" s="1119">
        <v>0</v>
      </c>
      <c r="D16" s="1119">
        <v>0</v>
      </c>
      <c r="E16" s="1119">
        <v>0</v>
      </c>
      <c r="F16" s="1119">
        <v>0</v>
      </c>
      <c r="G16" s="1119">
        <v>0</v>
      </c>
      <c r="H16" s="1120">
        <v>0</v>
      </c>
      <c r="I16" s="1116">
        <v>0</v>
      </c>
      <c r="J16" s="1116">
        <v>0</v>
      </c>
      <c r="K16" s="1116" t="s">
        <v>73</v>
      </c>
      <c r="L16" s="1117" t="s">
        <v>73</v>
      </c>
      <c r="M16" s="998"/>
      <c r="N16" s="999"/>
      <c r="O16" s="1000"/>
    </row>
    <row r="17" spans="1:15" ht="15" customHeight="1">
      <c r="A17" s="1123"/>
      <c r="B17" s="1100" t="s">
        <v>68</v>
      </c>
      <c r="C17" s="1124">
        <v>40</v>
      </c>
      <c r="D17" s="1124">
        <v>3751754</v>
      </c>
      <c r="E17" s="1124">
        <v>3632795</v>
      </c>
      <c r="F17" s="1124">
        <v>118959</v>
      </c>
      <c r="G17" s="1124">
        <v>24604</v>
      </c>
      <c r="H17" s="1124">
        <v>94355</v>
      </c>
      <c r="I17" s="1124">
        <v>40</v>
      </c>
      <c r="J17" s="1124">
        <v>106076</v>
      </c>
      <c r="K17" s="1110" t="s">
        <v>73</v>
      </c>
      <c r="L17" s="1111">
        <v>-11721</v>
      </c>
      <c r="M17" s="998"/>
      <c r="N17" s="999"/>
      <c r="O17" s="1000"/>
    </row>
    <row r="18" spans="1:15" ht="15" customHeight="1">
      <c r="A18" s="1125" t="s">
        <v>594</v>
      </c>
      <c r="B18" s="1100" t="s">
        <v>70</v>
      </c>
      <c r="C18" s="1126">
        <v>40</v>
      </c>
      <c r="D18" s="1126">
        <v>3751754</v>
      </c>
      <c r="E18" s="1126">
        <v>3632795</v>
      </c>
      <c r="F18" s="1126">
        <v>118959</v>
      </c>
      <c r="G18" s="1126">
        <v>24604</v>
      </c>
      <c r="H18" s="1126">
        <v>94355</v>
      </c>
      <c r="I18" s="1126">
        <v>40</v>
      </c>
      <c r="J18" s="1126">
        <v>106076</v>
      </c>
      <c r="K18" s="1126" t="s">
        <v>73</v>
      </c>
      <c r="L18" s="1111">
        <v>-11721</v>
      </c>
      <c r="M18" s="998"/>
      <c r="N18" s="999"/>
      <c r="O18" s="1000"/>
    </row>
    <row r="19" spans="1:15" ht="15" customHeight="1">
      <c r="A19" s="1127"/>
      <c r="B19" s="1114" t="s">
        <v>71</v>
      </c>
      <c r="C19" s="1119">
        <v>0</v>
      </c>
      <c r="D19" s="1119">
        <v>0</v>
      </c>
      <c r="E19" s="1119">
        <v>0</v>
      </c>
      <c r="F19" s="1119">
        <v>0</v>
      </c>
      <c r="G19" s="1119">
        <v>0</v>
      </c>
      <c r="H19" s="1120">
        <v>0</v>
      </c>
      <c r="I19" s="1128">
        <v>0</v>
      </c>
      <c r="J19" s="1128">
        <v>0</v>
      </c>
      <c r="K19" s="1126" t="s">
        <v>73</v>
      </c>
      <c r="L19" s="1117" t="s">
        <v>73</v>
      </c>
      <c r="M19" s="998"/>
      <c r="N19" s="999"/>
      <c r="O19" s="1000"/>
    </row>
    <row r="20" spans="1:15" ht="15" customHeight="1">
      <c r="A20" s="1108"/>
      <c r="B20" s="1100" t="s">
        <v>68</v>
      </c>
      <c r="C20" s="1109">
        <v>1615</v>
      </c>
      <c r="D20" s="1129">
        <v>30607174</v>
      </c>
      <c r="E20" s="1129">
        <v>29249488</v>
      </c>
      <c r="F20" s="1129">
        <v>1357686</v>
      </c>
      <c r="G20" s="1129">
        <v>434412</v>
      </c>
      <c r="H20" s="1129">
        <v>923274</v>
      </c>
      <c r="I20" s="1109">
        <v>1617</v>
      </c>
      <c r="J20" s="1109">
        <v>964089</v>
      </c>
      <c r="K20" s="1124">
        <v>-2</v>
      </c>
      <c r="L20" s="1111">
        <v>-40815</v>
      </c>
      <c r="M20" s="998"/>
      <c r="N20" s="999"/>
      <c r="O20" s="1000"/>
    </row>
    <row r="21" spans="1:15" ht="15" customHeight="1">
      <c r="A21" s="1118" t="s">
        <v>74</v>
      </c>
      <c r="B21" s="1100" t="s">
        <v>70</v>
      </c>
      <c r="C21" s="1109">
        <v>1615</v>
      </c>
      <c r="D21" s="1109">
        <v>30607174</v>
      </c>
      <c r="E21" s="1109">
        <v>29249488</v>
      </c>
      <c r="F21" s="1109">
        <v>1357686</v>
      </c>
      <c r="G21" s="1109">
        <v>434412</v>
      </c>
      <c r="H21" s="1109">
        <v>923274</v>
      </c>
      <c r="I21" s="1109">
        <v>1615</v>
      </c>
      <c r="J21" s="1109">
        <v>964176</v>
      </c>
      <c r="K21" s="1110" t="s">
        <v>73</v>
      </c>
      <c r="L21" s="1111">
        <v>-40902</v>
      </c>
      <c r="M21" s="998"/>
      <c r="N21" s="999"/>
      <c r="O21" s="1000"/>
    </row>
    <row r="22" spans="1:15" ht="15" customHeight="1">
      <c r="A22" s="1113"/>
      <c r="B22" s="1114" t="s">
        <v>71</v>
      </c>
      <c r="C22" s="1130">
        <v>0</v>
      </c>
      <c r="D22" s="1115">
        <v>0</v>
      </c>
      <c r="E22" s="1115">
        <v>0</v>
      </c>
      <c r="F22" s="1115">
        <v>0</v>
      </c>
      <c r="G22" s="1115">
        <v>0</v>
      </c>
      <c r="H22" s="1115">
        <v>0</v>
      </c>
      <c r="I22" s="1116">
        <v>2</v>
      </c>
      <c r="J22" s="1116">
        <v>-87</v>
      </c>
      <c r="K22" s="1116">
        <v>-2</v>
      </c>
      <c r="L22" s="1117">
        <v>87</v>
      </c>
      <c r="M22" s="998"/>
      <c r="N22" s="999"/>
      <c r="O22" s="1000"/>
    </row>
    <row r="23" spans="1:15" ht="15" customHeight="1">
      <c r="A23" s="1131"/>
      <c r="B23" s="1100" t="s">
        <v>68</v>
      </c>
      <c r="C23" s="1109">
        <v>687</v>
      </c>
      <c r="D23" s="1109">
        <v>23640629</v>
      </c>
      <c r="E23" s="1109">
        <v>22637990</v>
      </c>
      <c r="F23" s="1109">
        <v>1002639</v>
      </c>
      <c r="G23" s="1109">
        <v>327474</v>
      </c>
      <c r="H23" s="1109">
        <v>675165</v>
      </c>
      <c r="I23" s="1109">
        <v>688</v>
      </c>
      <c r="J23" s="1109">
        <v>715429</v>
      </c>
      <c r="K23" s="1110">
        <v>-1</v>
      </c>
      <c r="L23" s="1111">
        <v>-40264</v>
      </c>
      <c r="M23" s="998"/>
      <c r="N23" s="999"/>
      <c r="O23" s="1000"/>
    </row>
    <row r="24" spans="1:15" ht="15" customHeight="1">
      <c r="A24" s="1132" t="s">
        <v>75</v>
      </c>
      <c r="B24" s="1100" t="s">
        <v>70</v>
      </c>
      <c r="C24" s="1109">
        <v>687</v>
      </c>
      <c r="D24" s="1109">
        <v>23640629</v>
      </c>
      <c r="E24" s="1109">
        <v>22637990</v>
      </c>
      <c r="F24" s="1109">
        <v>1002639</v>
      </c>
      <c r="G24" s="1109">
        <v>327474</v>
      </c>
      <c r="H24" s="1109">
        <v>675165</v>
      </c>
      <c r="I24" s="1109">
        <v>687</v>
      </c>
      <c r="J24" s="1109">
        <v>715460</v>
      </c>
      <c r="K24" s="1110" t="s">
        <v>73</v>
      </c>
      <c r="L24" s="1111">
        <v>-40295</v>
      </c>
      <c r="M24" s="998"/>
      <c r="N24" s="999"/>
      <c r="O24" s="1000"/>
    </row>
    <row r="25" spans="1:15" ht="15" customHeight="1">
      <c r="A25" s="1102"/>
      <c r="B25" s="1114" t="s">
        <v>71</v>
      </c>
      <c r="C25" s="1116">
        <v>0</v>
      </c>
      <c r="D25" s="1116">
        <v>0</v>
      </c>
      <c r="E25" s="1116">
        <v>0</v>
      </c>
      <c r="F25" s="1116">
        <v>0</v>
      </c>
      <c r="G25" s="1116">
        <v>0</v>
      </c>
      <c r="H25" s="1116">
        <v>0</v>
      </c>
      <c r="I25" s="1116">
        <v>1</v>
      </c>
      <c r="J25" s="1116">
        <v>-31</v>
      </c>
      <c r="K25" s="1116">
        <v>-1</v>
      </c>
      <c r="L25" s="1117">
        <v>31</v>
      </c>
      <c r="M25" s="998"/>
      <c r="N25" s="999"/>
      <c r="O25" s="1000"/>
    </row>
    <row r="26" spans="1:15" ht="15" customHeight="1">
      <c r="A26" s="1131"/>
      <c r="B26" s="1100" t="s">
        <v>68</v>
      </c>
      <c r="C26" s="1109">
        <v>164</v>
      </c>
      <c r="D26" s="1109">
        <v>10006491</v>
      </c>
      <c r="E26" s="1109">
        <v>9627890</v>
      </c>
      <c r="F26" s="1109">
        <v>378601</v>
      </c>
      <c r="G26" s="1109">
        <v>114265</v>
      </c>
      <c r="H26" s="1109">
        <v>264336</v>
      </c>
      <c r="I26" s="1109">
        <v>165</v>
      </c>
      <c r="J26" s="1109">
        <v>289798</v>
      </c>
      <c r="K26" s="1110">
        <v>-1</v>
      </c>
      <c r="L26" s="1111">
        <v>-25462</v>
      </c>
      <c r="M26" s="998"/>
      <c r="N26" s="999"/>
      <c r="O26" s="1000"/>
    </row>
    <row r="27" spans="1:15" ht="15" customHeight="1">
      <c r="A27" s="1132" t="s">
        <v>76</v>
      </c>
      <c r="B27" s="1100" t="s">
        <v>70</v>
      </c>
      <c r="C27" s="1109">
        <v>164</v>
      </c>
      <c r="D27" s="1109">
        <v>10006491</v>
      </c>
      <c r="E27" s="1109">
        <v>9627890</v>
      </c>
      <c r="F27" s="1109">
        <v>378601</v>
      </c>
      <c r="G27" s="1109">
        <v>114265</v>
      </c>
      <c r="H27" s="1109">
        <v>264336</v>
      </c>
      <c r="I27" s="1109">
        <v>165</v>
      </c>
      <c r="J27" s="1109">
        <v>289798</v>
      </c>
      <c r="K27" s="1110">
        <v>-1</v>
      </c>
      <c r="L27" s="1111">
        <v>-25462</v>
      </c>
      <c r="M27" s="998"/>
      <c r="N27" s="999"/>
      <c r="O27" s="1000"/>
    </row>
    <row r="28" spans="1:15" ht="15" customHeight="1">
      <c r="A28" s="1102"/>
      <c r="B28" s="1114" t="s">
        <v>71</v>
      </c>
      <c r="C28" s="1119">
        <v>0</v>
      </c>
      <c r="D28" s="1119">
        <v>0</v>
      </c>
      <c r="E28" s="1119">
        <v>0</v>
      </c>
      <c r="F28" s="1119">
        <v>0</v>
      </c>
      <c r="G28" s="1119">
        <v>0</v>
      </c>
      <c r="H28" s="1120">
        <v>0</v>
      </c>
      <c r="I28" s="1116">
        <v>0</v>
      </c>
      <c r="J28" s="1116">
        <v>0</v>
      </c>
      <c r="K28" s="1110" t="s">
        <v>73</v>
      </c>
      <c r="L28" s="1117" t="s">
        <v>73</v>
      </c>
      <c r="M28" s="998"/>
      <c r="N28" s="999"/>
      <c r="O28" s="1000"/>
    </row>
    <row r="29" spans="1:15" ht="15" customHeight="1">
      <c r="A29" s="1131"/>
      <c r="B29" s="1100" t="s">
        <v>68</v>
      </c>
      <c r="C29" s="1109">
        <v>523</v>
      </c>
      <c r="D29" s="1109">
        <v>13634138</v>
      </c>
      <c r="E29" s="1109">
        <v>13010100</v>
      </c>
      <c r="F29" s="1109">
        <v>624038</v>
      </c>
      <c r="G29" s="1109">
        <v>213209</v>
      </c>
      <c r="H29" s="1109">
        <v>410829</v>
      </c>
      <c r="I29" s="1109">
        <v>523</v>
      </c>
      <c r="J29" s="1109">
        <v>425631</v>
      </c>
      <c r="K29" s="1124" t="s">
        <v>73</v>
      </c>
      <c r="L29" s="1111">
        <v>-14802</v>
      </c>
      <c r="M29" s="998"/>
      <c r="N29" s="999"/>
      <c r="O29" s="1000"/>
    </row>
    <row r="30" spans="1:15" ht="15" customHeight="1">
      <c r="A30" s="1132" t="s">
        <v>77</v>
      </c>
      <c r="B30" s="1100" t="s">
        <v>70</v>
      </c>
      <c r="C30" s="1109">
        <v>523</v>
      </c>
      <c r="D30" s="1109">
        <v>13634138</v>
      </c>
      <c r="E30" s="1109">
        <v>13010100</v>
      </c>
      <c r="F30" s="1109">
        <v>624038</v>
      </c>
      <c r="G30" s="1109">
        <v>213209</v>
      </c>
      <c r="H30" s="1109">
        <v>410829</v>
      </c>
      <c r="I30" s="1109">
        <v>522</v>
      </c>
      <c r="J30" s="1109">
        <v>425662</v>
      </c>
      <c r="K30" s="1126">
        <v>1</v>
      </c>
      <c r="L30" s="1111">
        <v>-14833</v>
      </c>
      <c r="M30" s="998"/>
      <c r="N30" s="999"/>
      <c r="O30" s="1000"/>
    </row>
    <row r="31" spans="1:15" ht="15" customHeight="1">
      <c r="A31" s="1102"/>
      <c r="B31" s="1114" t="s">
        <v>71</v>
      </c>
      <c r="C31" s="1116">
        <v>0</v>
      </c>
      <c r="D31" s="1116">
        <v>0</v>
      </c>
      <c r="E31" s="1116">
        <v>0</v>
      </c>
      <c r="F31" s="1116">
        <v>0</v>
      </c>
      <c r="G31" s="1116">
        <v>0</v>
      </c>
      <c r="H31" s="1116">
        <v>0</v>
      </c>
      <c r="I31" s="1116">
        <v>1</v>
      </c>
      <c r="J31" s="1116">
        <v>-31</v>
      </c>
      <c r="K31" s="1128">
        <v>-1</v>
      </c>
      <c r="L31" s="1117">
        <v>31</v>
      </c>
      <c r="M31" s="998"/>
      <c r="N31" s="999"/>
      <c r="O31" s="1000"/>
    </row>
    <row r="32" spans="1:15" ht="15" customHeight="1">
      <c r="A32" s="1131"/>
      <c r="B32" s="1100" t="s">
        <v>68</v>
      </c>
      <c r="C32" s="1109">
        <v>928</v>
      </c>
      <c r="D32" s="1109">
        <v>6966544</v>
      </c>
      <c r="E32" s="1109">
        <v>6611497</v>
      </c>
      <c r="F32" s="1109">
        <v>355047</v>
      </c>
      <c r="G32" s="1109">
        <v>106939</v>
      </c>
      <c r="H32" s="1109">
        <v>248108</v>
      </c>
      <c r="I32" s="1109">
        <v>929</v>
      </c>
      <c r="J32" s="1109">
        <v>248660</v>
      </c>
      <c r="K32" s="1110">
        <v>-1</v>
      </c>
      <c r="L32" s="1111">
        <v>-552</v>
      </c>
      <c r="M32" s="998"/>
      <c r="N32" s="999"/>
      <c r="O32" s="1000"/>
    </row>
    <row r="33" spans="1:15" ht="15" customHeight="1">
      <c r="A33" s="1132" t="s">
        <v>78</v>
      </c>
      <c r="B33" s="1100" t="s">
        <v>70</v>
      </c>
      <c r="C33" s="1109">
        <v>928</v>
      </c>
      <c r="D33" s="1109">
        <v>6966544</v>
      </c>
      <c r="E33" s="1109">
        <v>6611497</v>
      </c>
      <c r="F33" s="1109">
        <v>355047</v>
      </c>
      <c r="G33" s="1109">
        <v>106939</v>
      </c>
      <c r="H33" s="1109">
        <v>248108</v>
      </c>
      <c r="I33" s="1109">
        <v>928</v>
      </c>
      <c r="J33" s="1109">
        <v>248717</v>
      </c>
      <c r="K33" s="1110" t="s">
        <v>73</v>
      </c>
      <c r="L33" s="1111">
        <v>-609</v>
      </c>
      <c r="M33" s="998"/>
      <c r="N33" s="999"/>
      <c r="O33" s="1000"/>
    </row>
    <row r="34" spans="1:15" ht="15" customHeight="1">
      <c r="A34" s="1102"/>
      <c r="B34" s="1114" t="s">
        <v>71</v>
      </c>
      <c r="C34" s="1116">
        <v>0</v>
      </c>
      <c r="D34" s="1116">
        <v>0</v>
      </c>
      <c r="E34" s="1116">
        <v>0</v>
      </c>
      <c r="F34" s="1116">
        <v>0</v>
      </c>
      <c r="G34" s="1116">
        <v>0</v>
      </c>
      <c r="H34" s="1116">
        <v>0</v>
      </c>
      <c r="I34" s="1116">
        <v>1</v>
      </c>
      <c r="J34" s="1116">
        <v>-56</v>
      </c>
      <c r="K34" s="1110">
        <v>-1</v>
      </c>
      <c r="L34" s="1117">
        <v>56</v>
      </c>
      <c r="M34" s="998"/>
      <c r="N34" s="999"/>
      <c r="O34" s="1000"/>
    </row>
    <row r="35" spans="1:15" ht="15" customHeight="1">
      <c r="A35" s="1108"/>
      <c r="B35" s="1100" t="s">
        <v>68</v>
      </c>
      <c r="C35" s="1109">
        <v>1340</v>
      </c>
      <c r="D35" s="1109">
        <v>2227655</v>
      </c>
      <c r="E35" s="1109">
        <v>2134715</v>
      </c>
      <c r="F35" s="1109">
        <v>92940</v>
      </c>
      <c r="G35" s="1109">
        <v>10801</v>
      </c>
      <c r="H35" s="1109">
        <v>82139</v>
      </c>
      <c r="I35" s="1109">
        <v>1348</v>
      </c>
      <c r="J35" s="1109">
        <v>82650</v>
      </c>
      <c r="K35" s="1124">
        <v>-8</v>
      </c>
      <c r="L35" s="1111">
        <v>-511</v>
      </c>
      <c r="M35" s="998"/>
      <c r="N35" s="999"/>
      <c r="O35" s="1000"/>
    </row>
    <row r="36" spans="1:15" ht="15" customHeight="1">
      <c r="A36" s="1118" t="s">
        <v>597</v>
      </c>
      <c r="B36" s="1100" t="s">
        <v>70</v>
      </c>
      <c r="C36" s="1109">
        <v>1338</v>
      </c>
      <c r="D36" s="1109">
        <v>2225761</v>
      </c>
      <c r="E36" s="1109">
        <v>2132886</v>
      </c>
      <c r="F36" s="1109">
        <v>92875</v>
      </c>
      <c r="G36" s="1109">
        <v>10621</v>
      </c>
      <c r="H36" s="1109">
        <v>82254</v>
      </c>
      <c r="I36" s="1109">
        <v>1346</v>
      </c>
      <c r="J36" s="1109">
        <v>82964</v>
      </c>
      <c r="K36" s="1126">
        <v>-8</v>
      </c>
      <c r="L36" s="1111">
        <v>-710</v>
      </c>
      <c r="M36" s="998"/>
      <c r="N36" s="999"/>
      <c r="O36" s="1000"/>
    </row>
    <row r="37" spans="1:15" ht="15" customHeight="1">
      <c r="A37" s="1113"/>
      <c r="B37" s="1114" t="s">
        <v>71</v>
      </c>
      <c r="C37" s="1116">
        <v>2</v>
      </c>
      <c r="D37" s="1116">
        <v>1894</v>
      </c>
      <c r="E37" s="1116">
        <v>1829</v>
      </c>
      <c r="F37" s="1116">
        <v>65</v>
      </c>
      <c r="G37" s="1116">
        <v>180</v>
      </c>
      <c r="H37" s="1116">
        <v>-115</v>
      </c>
      <c r="I37" s="1116">
        <v>2</v>
      </c>
      <c r="J37" s="1116">
        <v>-314</v>
      </c>
      <c r="K37" s="1128" t="s">
        <v>73</v>
      </c>
      <c r="L37" s="1117">
        <v>199</v>
      </c>
      <c r="M37" s="998"/>
      <c r="N37" s="999"/>
      <c r="O37" s="1000"/>
    </row>
    <row r="38" spans="1:15" ht="15" customHeight="1">
      <c r="A38" s="1108"/>
      <c r="B38" s="1100" t="s">
        <v>68</v>
      </c>
      <c r="C38" s="1109">
        <v>1741</v>
      </c>
      <c r="D38" s="1109">
        <v>57355686</v>
      </c>
      <c r="E38" s="1109">
        <v>55367472</v>
      </c>
      <c r="F38" s="1109">
        <v>1988214</v>
      </c>
      <c r="G38" s="1133">
        <v>652640</v>
      </c>
      <c r="H38" s="1109">
        <v>1335574</v>
      </c>
      <c r="I38" s="1109">
        <v>1742</v>
      </c>
      <c r="J38" s="1109">
        <v>1446620</v>
      </c>
      <c r="K38" s="1110">
        <v>-1</v>
      </c>
      <c r="L38" s="1111">
        <v>-111046</v>
      </c>
      <c r="M38" s="998"/>
      <c r="N38" s="999"/>
      <c r="O38" s="1000"/>
    </row>
    <row r="39" spans="1:15" ht="15" customHeight="1">
      <c r="A39" s="1118" t="s">
        <v>69</v>
      </c>
      <c r="B39" s="1100" t="s">
        <v>70</v>
      </c>
      <c r="C39" s="1109">
        <v>1741</v>
      </c>
      <c r="D39" s="1109">
        <v>57355686</v>
      </c>
      <c r="E39" s="1109">
        <v>55367472</v>
      </c>
      <c r="F39" s="1109">
        <v>1988214</v>
      </c>
      <c r="G39" s="1109">
        <v>652640</v>
      </c>
      <c r="H39" s="1109">
        <v>1335574</v>
      </c>
      <c r="I39" s="1109">
        <v>1740</v>
      </c>
      <c r="J39" s="1109">
        <v>1446707</v>
      </c>
      <c r="K39" s="1110">
        <v>1</v>
      </c>
      <c r="L39" s="1111">
        <v>-111133</v>
      </c>
      <c r="M39" s="998"/>
      <c r="N39" s="999"/>
      <c r="O39" s="1000"/>
    </row>
    <row r="40" spans="1:15" ht="15" customHeight="1" thickBot="1">
      <c r="A40" s="1134" t="s">
        <v>598</v>
      </c>
      <c r="B40" s="1135" t="s">
        <v>71</v>
      </c>
      <c r="C40" s="1136">
        <v>0</v>
      </c>
      <c r="D40" s="1136">
        <v>0</v>
      </c>
      <c r="E40" s="1136">
        <v>0</v>
      </c>
      <c r="F40" s="1136">
        <v>0</v>
      </c>
      <c r="G40" s="1136">
        <v>0</v>
      </c>
      <c r="H40" s="1136">
        <v>0</v>
      </c>
      <c r="I40" s="1136">
        <v>2</v>
      </c>
      <c r="J40" s="1136">
        <v>-87</v>
      </c>
      <c r="K40" s="1136">
        <v>-2</v>
      </c>
      <c r="L40" s="1137">
        <v>87</v>
      </c>
      <c r="M40" s="998"/>
      <c r="N40" s="999"/>
      <c r="O40" s="1000"/>
    </row>
    <row r="41" spans="1:15" s="1002" customFormat="1" ht="14.25" customHeight="1">
      <c r="A41" s="1001"/>
    </row>
  </sheetData>
  <phoneticPr fontId="2"/>
  <printOptions gridLinesSet="0"/>
  <pageMargins left="0.86614173228346458" right="0.74803149606299213" top="0.84" bottom="0.57999999999999996" header="0.51181102362204722" footer="0.51181102362204722"/>
  <pageSetup paperSize="9" scale="6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N17"/>
  <sheetViews>
    <sheetView view="pageBreakPreview" zoomScale="85" zoomScaleNormal="100" zoomScaleSheetLayoutView="85" workbookViewId="0">
      <selection activeCell="J5" sqref="J5"/>
    </sheetView>
  </sheetViews>
  <sheetFormatPr defaultColWidth="11" defaultRowHeight="14.4"/>
  <cols>
    <col min="1" max="1" width="13.33203125" style="41" customWidth="1"/>
    <col min="2" max="2" width="7.88671875" style="41" customWidth="1"/>
    <col min="3" max="3" width="12.109375" style="41" customWidth="1"/>
    <col min="4" max="4" width="7.88671875" style="41" customWidth="1"/>
    <col min="5" max="5" width="12.109375" style="41" customWidth="1"/>
    <col min="6" max="6" width="7" style="41" customWidth="1"/>
    <col min="7" max="7" width="12.109375" style="41" customWidth="1"/>
    <col min="8" max="8" width="7" style="41" customWidth="1"/>
    <col min="9" max="9" width="12.109375" style="41" customWidth="1"/>
    <col min="10" max="10" width="7" style="41" customWidth="1"/>
    <col min="11" max="11" width="12.109375" style="41" customWidth="1"/>
    <col min="12" max="12" width="7" style="41" customWidth="1"/>
    <col min="13" max="13" width="12.21875" style="41" customWidth="1"/>
    <col min="14" max="16384" width="11" style="41"/>
  </cols>
  <sheetData>
    <row r="1" spans="1:14" ht="15.6">
      <c r="A1" s="40" t="s">
        <v>80</v>
      </c>
      <c r="B1" s="1003"/>
    </row>
    <row r="2" spans="1:14" ht="15" thickBot="1">
      <c r="A2" s="42"/>
      <c r="B2" s="42"/>
      <c r="C2" s="42"/>
      <c r="D2" s="42"/>
      <c r="E2" s="42"/>
      <c r="F2" s="42"/>
      <c r="G2" s="42"/>
      <c r="H2" s="42"/>
      <c r="I2" s="42"/>
      <c r="J2" s="42"/>
      <c r="K2" s="42"/>
      <c r="L2" s="43"/>
      <c r="M2" s="44" t="s">
        <v>37</v>
      </c>
    </row>
    <row r="3" spans="1:14" ht="24.9" customHeight="1">
      <c r="A3" s="45"/>
      <c r="B3" s="46" t="s">
        <v>81</v>
      </c>
      <c r="C3" s="47"/>
      <c r="D3" s="47"/>
      <c r="E3" s="47"/>
      <c r="F3" s="47"/>
      <c r="G3" s="47"/>
      <c r="H3" s="46" t="s">
        <v>82</v>
      </c>
      <c r="I3" s="47"/>
      <c r="J3" s="47"/>
      <c r="K3" s="47"/>
      <c r="L3" s="47"/>
      <c r="M3" s="48"/>
      <c r="N3" s="49"/>
    </row>
    <row r="4" spans="1:14" ht="24.9" customHeight="1">
      <c r="A4" s="50" t="s">
        <v>83</v>
      </c>
      <c r="B4" s="51" t="s">
        <v>84</v>
      </c>
      <c r="C4" s="52"/>
      <c r="D4" s="53" t="s">
        <v>70</v>
      </c>
      <c r="E4" s="52"/>
      <c r="F4" s="53" t="s">
        <v>71</v>
      </c>
      <c r="G4" s="52"/>
      <c r="H4" s="51" t="s">
        <v>84</v>
      </c>
      <c r="I4" s="52"/>
      <c r="J4" s="53" t="s">
        <v>70</v>
      </c>
      <c r="K4" s="52"/>
      <c r="L4" s="53" t="s">
        <v>71</v>
      </c>
      <c r="M4" s="54"/>
      <c r="N4" s="49"/>
    </row>
    <row r="5" spans="1:14" ht="24.9" customHeight="1">
      <c r="A5" s="55"/>
      <c r="B5" s="56" t="s">
        <v>6</v>
      </c>
      <c r="C5" s="57" t="s">
        <v>85</v>
      </c>
      <c r="D5" s="57" t="s">
        <v>6</v>
      </c>
      <c r="E5" s="57" t="s">
        <v>85</v>
      </c>
      <c r="F5" s="57" t="s">
        <v>6</v>
      </c>
      <c r="G5" s="57" t="s">
        <v>85</v>
      </c>
      <c r="H5" s="57" t="s">
        <v>6</v>
      </c>
      <c r="I5" s="57" t="s">
        <v>85</v>
      </c>
      <c r="J5" s="57" t="s">
        <v>6</v>
      </c>
      <c r="K5" s="57" t="s">
        <v>85</v>
      </c>
      <c r="L5" s="57" t="s">
        <v>6</v>
      </c>
      <c r="M5" s="58" t="s">
        <v>85</v>
      </c>
      <c r="N5" s="49"/>
    </row>
    <row r="6" spans="1:14" ht="24.9" customHeight="1">
      <c r="A6" s="1138" t="s">
        <v>669</v>
      </c>
      <c r="B6" s="1139">
        <v>3143</v>
      </c>
      <c r="C6" s="1139">
        <v>1180257</v>
      </c>
      <c r="D6" s="1139">
        <v>3130</v>
      </c>
      <c r="E6" s="1139">
        <v>1186586</v>
      </c>
      <c r="F6" s="1139">
        <v>13</v>
      </c>
      <c r="G6" s="1140">
        <v>-6329</v>
      </c>
      <c r="H6" s="1141">
        <v>-106</v>
      </c>
      <c r="I6" s="1142">
        <v>166497</v>
      </c>
      <c r="J6" s="1142">
        <v>-100</v>
      </c>
      <c r="K6" s="1142">
        <v>127479</v>
      </c>
      <c r="L6" s="1143">
        <v>-6</v>
      </c>
      <c r="M6" s="1144">
        <v>39018</v>
      </c>
      <c r="N6" s="49"/>
    </row>
    <row r="7" spans="1:14" ht="24.9" customHeight="1">
      <c r="A7" s="1145">
        <v>22</v>
      </c>
      <c r="B7" s="1139">
        <v>3133</v>
      </c>
      <c r="C7" s="1139">
        <v>1315596</v>
      </c>
      <c r="D7" s="1139">
        <v>3125</v>
      </c>
      <c r="E7" s="1139">
        <v>1317655</v>
      </c>
      <c r="F7" s="1139">
        <v>8</v>
      </c>
      <c r="G7" s="1140">
        <v>-2060</v>
      </c>
      <c r="H7" s="1143">
        <v>-10</v>
      </c>
      <c r="I7" s="1142">
        <v>135339</v>
      </c>
      <c r="J7" s="1142">
        <v>-5</v>
      </c>
      <c r="K7" s="1142">
        <v>131069</v>
      </c>
      <c r="L7" s="1143">
        <v>-5</v>
      </c>
      <c r="M7" s="1144">
        <v>4269</v>
      </c>
      <c r="N7" s="49"/>
    </row>
    <row r="8" spans="1:14" ht="24.9" customHeight="1">
      <c r="A8" s="1145">
        <v>23</v>
      </c>
      <c r="B8" s="1139">
        <v>3114</v>
      </c>
      <c r="C8" s="1139">
        <v>1449161</v>
      </c>
      <c r="D8" s="1139">
        <v>3111</v>
      </c>
      <c r="E8" s="1139">
        <v>1449700</v>
      </c>
      <c r="F8" s="1139">
        <v>3</v>
      </c>
      <c r="G8" s="1140">
        <v>-538</v>
      </c>
      <c r="H8" s="1143">
        <v>-19</v>
      </c>
      <c r="I8" s="1142">
        <v>133565</v>
      </c>
      <c r="J8" s="1142">
        <v>-14</v>
      </c>
      <c r="K8" s="1142">
        <v>132045</v>
      </c>
      <c r="L8" s="1143">
        <v>-5</v>
      </c>
      <c r="M8" s="1144">
        <v>1522</v>
      </c>
      <c r="N8" s="49"/>
    </row>
    <row r="9" spans="1:14" ht="24.9" customHeight="1">
      <c r="A9" s="1145">
        <v>24</v>
      </c>
      <c r="B9" s="1139">
        <v>3102</v>
      </c>
      <c r="C9" s="1139">
        <v>1403831</v>
      </c>
      <c r="D9" s="1139">
        <v>3100</v>
      </c>
      <c r="E9" s="1139">
        <v>1403922</v>
      </c>
      <c r="F9" s="1139">
        <v>2</v>
      </c>
      <c r="G9" s="1140">
        <v>-92</v>
      </c>
      <c r="H9" s="1143">
        <v>-12</v>
      </c>
      <c r="I9" s="1142">
        <v>-45330</v>
      </c>
      <c r="J9" s="1142">
        <v>-11</v>
      </c>
      <c r="K9" s="1142">
        <v>-45778</v>
      </c>
      <c r="L9" s="1143">
        <v>-1</v>
      </c>
      <c r="M9" s="1144">
        <v>446</v>
      </c>
      <c r="N9" s="49"/>
    </row>
    <row r="10" spans="1:14" ht="24.9" customHeight="1">
      <c r="A10" s="1145">
        <v>25</v>
      </c>
      <c r="B10" s="1139">
        <v>3090</v>
      </c>
      <c r="C10" s="1139">
        <v>1529270</v>
      </c>
      <c r="D10" s="1139">
        <v>3086</v>
      </c>
      <c r="E10" s="1139">
        <v>1529671</v>
      </c>
      <c r="F10" s="1139">
        <v>4</v>
      </c>
      <c r="G10" s="1140">
        <v>-401</v>
      </c>
      <c r="H10" s="1142">
        <v>-12</v>
      </c>
      <c r="I10" s="1142">
        <v>125439</v>
      </c>
      <c r="J10" s="1142">
        <v>-14</v>
      </c>
      <c r="K10" s="1142">
        <v>125749</v>
      </c>
      <c r="L10" s="1143">
        <v>2</v>
      </c>
      <c r="M10" s="1144">
        <v>-309</v>
      </c>
      <c r="N10" s="49"/>
    </row>
    <row r="11" spans="1:14" ht="24.9" customHeight="1" thickBot="1">
      <c r="A11" s="1146">
        <v>26</v>
      </c>
      <c r="B11" s="1147">
        <v>3081</v>
      </c>
      <c r="C11" s="1147">
        <v>1417713</v>
      </c>
      <c r="D11" s="1147">
        <v>3079</v>
      </c>
      <c r="E11" s="1147">
        <v>1417828</v>
      </c>
      <c r="F11" s="1147">
        <v>2</v>
      </c>
      <c r="G11" s="1148">
        <v>-115</v>
      </c>
      <c r="H11" s="1149">
        <v>-9</v>
      </c>
      <c r="I11" s="1149">
        <v>-111557</v>
      </c>
      <c r="J11" s="1149">
        <v>-7</v>
      </c>
      <c r="K11" s="1149">
        <v>-111843</v>
      </c>
      <c r="L11" s="1150">
        <v>-2</v>
      </c>
      <c r="M11" s="1151">
        <v>286</v>
      </c>
      <c r="N11" s="59"/>
    </row>
    <row r="12" spans="1:14" ht="23.25" customHeight="1">
      <c r="B12" s="1004"/>
      <c r="C12" s="1004"/>
      <c r="D12" s="1004"/>
      <c r="E12" s="1004"/>
      <c r="F12" s="1004"/>
      <c r="G12" s="1004"/>
      <c r="H12" s="1004"/>
      <c r="I12" s="1004"/>
      <c r="J12" s="1004"/>
      <c r="K12" s="1004"/>
      <c r="L12" s="1004"/>
      <c r="M12" s="1004"/>
    </row>
    <row r="13" spans="1:14" ht="23.25" customHeight="1">
      <c r="B13" s="1004"/>
      <c r="C13" s="1004"/>
      <c r="D13" s="1004"/>
      <c r="E13" s="1004"/>
      <c r="F13" s="1004"/>
      <c r="G13" s="1004"/>
      <c r="H13" s="1004"/>
      <c r="I13" s="1004"/>
      <c r="J13" s="1004"/>
      <c r="K13" s="1004"/>
      <c r="L13" s="1004"/>
      <c r="M13" s="1004"/>
    </row>
    <row r="14" spans="1:14">
      <c r="B14" s="1004"/>
      <c r="C14" s="1004"/>
      <c r="D14" s="1004"/>
      <c r="E14" s="1004"/>
      <c r="F14" s="1004"/>
      <c r="G14" s="1004"/>
      <c r="H14" s="1004"/>
      <c r="I14" s="1004"/>
      <c r="J14" s="1004"/>
      <c r="K14" s="1004"/>
      <c r="L14" s="1004"/>
      <c r="M14" s="1004"/>
    </row>
    <row r="15" spans="1:14">
      <c r="B15" s="1004"/>
      <c r="C15" s="1004"/>
      <c r="D15" s="1004"/>
      <c r="E15" s="1004"/>
      <c r="F15" s="1004"/>
      <c r="G15" s="1004"/>
      <c r="H15" s="1004"/>
      <c r="I15" s="1004"/>
      <c r="J15" s="1004"/>
      <c r="K15" s="1004"/>
      <c r="L15" s="1004"/>
      <c r="M15" s="1004"/>
    </row>
    <row r="17" spans="13:13">
      <c r="M17" s="60"/>
    </row>
  </sheetData>
  <phoneticPr fontId="2"/>
  <printOptions gridLinesSet="0"/>
  <pageMargins left="0.86614173228346458" right="0.74803149606299213" top="0.84" bottom="0.57999999999999996"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P31"/>
  <sheetViews>
    <sheetView view="pageBreakPreview" zoomScale="85" zoomScaleNormal="100" zoomScaleSheetLayoutView="85" workbookViewId="0">
      <selection activeCell="J7" sqref="J7"/>
    </sheetView>
  </sheetViews>
  <sheetFormatPr defaultColWidth="11" defaultRowHeight="14.4"/>
  <cols>
    <col min="1" max="1" width="14.21875" style="62" customWidth="1"/>
    <col min="2" max="2" width="8.88671875" style="62" bestFit="1" customWidth="1"/>
    <col min="3" max="3" width="12.5546875" style="62" bestFit="1" customWidth="1"/>
    <col min="4" max="4" width="8.88671875" style="62" bestFit="1" customWidth="1"/>
    <col min="5" max="5" width="10" style="62" bestFit="1" customWidth="1"/>
    <col min="6" max="6" width="8.88671875" style="62" bestFit="1" customWidth="1"/>
    <col min="7" max="7" width="12.5546875" style="62" bestFit="1" customWidth="1"/>
    <col min="8" max="8" width="8.88671875" style="62" bestFit="1" customWidth="1"/>
    <col min="9" max="9" width="10.44140625" style="62" customWidth="1"/>
    <col min="10" max="10" width="8.21875" style="62" bestFit="1" customWidth="1"/>
    <col min="11" max="11" width="10.44140625" style="62" customWidth="1"/>
    <col min="12" max="12" width="8.88671875" style="62" bestFit="1" customWidth="1"/>
    <col min="13" max="13" width="12.6640625" style="62" bestFit="1" customWidth="1"/>
    <col min="14" max="15" width="7" style="62" customWidth="1"/>
    <col min="16" max="18" width="11" style="62"/>
    <col min="19" max="19" width="14.88671875" style="62" bestFit="1" customWidth="1"/>
    <col min="20" max="20" width="11" style="62"/>
    <col min="21" max="21" width="12.6640625" style="62" bestFit="1" customWidth="1"/>
    <col min="22" max="22" width="11" style="62"/>
    <col min="23" max="23" width="15.88671875" style="62" bestFit="1" customWidth="1"/>
    <col min="24" max="16384" width="11" style="62"/>
  </cols>
  <sheetData>
    <row r="1" spans="1:16">
      <c r="A1" s="61" t="s">
        <v>86</v>
      </c>
    </row>
    <row r="2" spans="1:16" ht="15" thickBot="1">
      <c r="A2" s="63" t="s">
        <v>87</v>
      </c>
      <c r="B2" s="64"/>
      <c r="C2" s="64"/>
      <c r="D2" s="64"/>
      <c r="E2" s="64"/>
      <c r="F2" s="64"/>
      <c r="G2" s="64"/>
      <c r="H2" s="64"/>
      <c r="I2" s="64"/>
      <c r="J2" s="64"/>
      <c r="K2" s="64"/>
      <c r="L2" s="64"/>
      <c r="M2" s="63"/>
      <c r="N2" s="64"/>
      <c r="O2" s="65" t="s">
        <v>1</v>
      </c>
    </row>
    <row r="3" spans="1:16" s="67" customFormat="1" ht="24.9" customHeight="1">
      <c r="A3" s="147"/>
      <c r="B3" s="148" t="s">
        <v>672</v>
      </c>
      <c r="C3" s="149"/>
      <c r="D3" s="149"/>
      <c r="E3" s="149"/>
      <c r="F3" s="149"/>
      <c r="G3" s="149"/>
      <c r="H3" s="148" t="s">
        <v>618</v>
      </c>
      <c r="I3" s="149"/>
      <c r="J3" s="149"/>
      <c r="K3" s="149"/>
      <c r="L3" s="149"/>
      <c r="M3" s="149"/>
      <c r="N3" s="150" t="s">
        <v>88</v>
      </c>
      <c r="O3" s="151"/>
      <c r="P3" s="66"/>
    </row>
    <row r="4" spans="1:16" ht="24.9" customHeight="1">
      <c r="A4" s="152" t="s">
        <v>40</v>
      </c>
      <c r="B4" s="153" t="s">
        <v>89</v>
      </c>
      <c r="C4" s="154"/>
      <c r="D4" s="155" t="s">
        <v>90</v>
      </c>
      <c r="E4" s="154"/>
      <c r="F4" s="153" t="s">
        <v>71</v>
      </c>
      <c r="G4" s="154"/>
      <c r="H4" s="153" t="s">
        <v>89</v>
      </c>
      <c r="I4" s="154"/>
      <c r="J4" s="153" t="s">
        <v>90</v>
      </c>
      <c r="K4" s="154"/>
      <c r="L4" s="153" t="s">
        <v>71</v>
      </c>
      <c r="M4" s="154"/>
      <c r="N4" s="153" t="s">
        <v>91</v>
      </c>
      <c r="O4" s="156"/>
      <c r="P4" s="68"/>
    </row>
    <row r="5" spans="1:16" ht="24.9" customHeight="1">
      <c r="A5" s="157"/>
      <c r="B5" s="158" t="s">
        <v>6</v>
      </c>
      <c r="C5" s="159" t="s">
        <v>85</v>
      </c>
      <c r="D5" s="158" t="s">
        <v>6</v>
      </c>
      <c r="E5" s="159" t="s">
        <v>85</v>
      </c>
      <c r="F5" s="158" t="s">
        <v>6</v>
      </c>
      <c r="G5" s="159" t="s">
        <v>85</v>
      </c>
      <c r="H5" s="158" t="s">
        <v>6</v>
      </c>
      <c r="I5" s="159" t="s">
        <v>85</v>
      </c>
      <c r="J5" s="158" t="s">
        <v>6</v>
      </c>
      <c r="K5" s="159" t="s">
        <v>85</v>
      </c>
      <c r="L5" s="158" t="s">
        <v>6</v>
      </c>
      <c r="M5" s="159" t="s">
        <v>85</v>
      </c>
      <c r="N5" s="158">
        <v>26</v>
      </c>
      <c r="O5" s="160">
        <v>25</v>
      </c>
      <c r="P5" s="68"/>
    </row>
    <row r="6" spans="1:16" ht="24.9" customHeight="1">
      <c r="A6" s="161" t="s">
        <v>92</v>
      </c>
      <c r="B6" s="162">
        <v>3081</v>
      </c>
      <c r="C6" s="163">
        <v>-111771</v>
      </c>
      <c r="D6" s="162">
        <v>1489</v>
      </c>
      <c r="E6" s="163">
        <v>146620</v>
      </c>
      <c r="F6" s="162">
        <v>1592</v>
      </c>
      <c r="G6" s="163">
        <v>-258392</v>
      </c>
      <c r="H6" s="162">
        <v>3090</v>
      </c>
      <c r="I6" s="163">
        <v>126091</v>
      </c>
      <c r="J6" s="162">
        <v>1732</v>
      </c>
      <c r="K6" s="163">
        <v>263633</v>
      </c>
      <c r="L6" s="162">
        <v>1358</v>
      </c>
      <c r="M6" s="163">
        <v>-137542</v>
      </c>
      <c r="N6" s="164">
        <v>51.7</v>
      </c>
      <c r="O6" s="165">
        <v>43.9</v>
      </c>
      <c r="P6" s="68"/>
    </row>
    <row r="7" spans="1:16" ht="24.9" customHeight="1">
      <c r="A7" s="166" t="s">
        <v>593</v>
      </c>
      <c r="B7" s="162">
        <v>20</v>
      </c>
      <c r="C7" s="163">
        <v>-39643</v>
      </c>
      <c r="D7" s="162">
        <v>6</v>
      </c>
      <c r="E7" s="163">
        <v>2484</v>
      </c>
      <c r="F7" s="162">
        <v>14</v>
      </c>
      <c r="G7" s="163">
        <v>-42127</v>
      </c>
      <c r="H7" s="162">
        <v>20</v>
      </c>
      <c r="I7" s="163">
        <v>49445</v>
      </c>
      <c r="J7" s="162">
        <v>19</v>
      </c>
      <c r="K7" s="163">
        <v>49469</v>
      </c>
      <c r="L7" s="162">
        <v>1</v>
      </c>
      <c r="M7" s="163">
        <v>-24</v>
      </c>
      <c r="N7" s="164">
        <v>70</v>
      </c>
      <c r="O7" s="167">
        <v>5</v>
      </c>
      <c r="P7" s="68"/>
    </row>
    <row r="8" spans="1:16" ht="24.9" customHeight="1">
      <c r="A8" s="166" t="s">
        <v>72</v>
      </c>
      <c r="B8" s="162">
        <v>23</v>
      </c>
      <c r="C8" s="163">
        <v>606</v>
      </c>
      <c r="D8" s="162">
        <v>13</v>
      </c>
      <c r="E8" s="163">
        <v>15539</v>
      </c>
      <c r="F8" s="162">
        <v>10</v>
      </c>
      <c r="G8" s="163">
        <v>-14933</v>
      </c>
      <c r="H8" s="162">
        <v>23</v>
      </c>
      <c r="I8" s="163">
        <v>16591</v>
      </c>
      <c r="J8" s="162">
        <v>17</v>
      </c>
      <c r="K8" s="163">
        <v>22367</v>
      </c>
      <c r="L8" s="162">
        <v>6</v>
      </c>
      <c r="M8" s="163">
        <v>-5776</v>
      </c>
      <c r="N8" s="164">
        <v>43.5</v>
      </c>
      <c r="O8" s="167">
        <v>26.1</v>
      </c>
      <c r="P8" s="68"/>
    </row>
    <row r="9" spans="1:16" ht="24.9" customHeight="1">
      <c r="A9" s="166" t="s">
        <v>45</v>
      </c>
      <c r="B9" s="162">
        <v>43</v>
      </c>
      <c r="C9" s="163">
        <v>-21178</v>
      </c>
      <c r="D9" s="162">
        <v>12</v>
      </c>
      <c r="E9" s="163">
        <v>5441</v>
      </c>
      <c r="F9" s="162">
        <v>31</v>
      </c>
      <c r="G9" s="163">
        <v>-26619</v>
      </c>
      <c r="H9" s="168">
        <v>42</v>
      </c>
      <c r="I9" s="168">
        <v>13941</v>
      </c>
      <c r="J9" s="168">
        <v>34</v>
      </c>
      <c r="K9" s="168">
        <v>20518</v>
      </c>
      <c r="L9" s="168">
        <v>8</v>
      </c>
      <c r="M9" s="168">
        <v>-6577</v>
      </c>
      <c r="N9" s="164">
        <v>72.099999999999994</v>
      </c>
      <c r="O9" s="167">
        <v>19</v>
      </c>
      <c r="P9" s="68"/>
    </row>
    <row r="10" spans="1:16" ht="24.9" customHeight="1">
      <c r="A10" s="166" t="s">
        <v>594</v>
      </c>
      <c r="B10" s="162">
        <v>40</v>
      </c>
      <c r="C10" s="163">
        <v>-11947</v>
      </c>
      <c r="D10" s="162">
        <v>12</v>
      </c>
      <c r="E10" s="163">
        <v>5288</v>
      </c>
      <c r="F10" s="162">
        <v>28</v>
      </c>
      <c r="G10" s="163">
        <v>-17235</v>
      </c>
      <c r="H10" s="168">
        <v>40</v>
      </c>
      <c r="I10" s="169">
        <v>2898</v>
      </c>
      <c r="J10" s="168">
        <v>24</v>
      </c>
      <c r="K10" s="169">
        <v>13126</v>
      </c>
      <c r="L10" s="168">
        <v>16</v>
      </c>
      <c r="M10" s="169">
        <v>-10229</v>
      </c>
      <c r="N10" s="164">
        <v>70</v>
      </c>
      <c r="O10" s="167">
        <v>40</v>
      </c>
      <c r="P10" s="68"/>
    </row>
    <row r="11" spans="1:16" ht="24.9" customHeight="1">
      <c r="A11" s="170" t="s">
        <v>74</v>
      </c>
      <c r="B11" s="162">
        <v>1615</v>
      </c>
      <c r="C11" s="163">
        <v>-40052</v>
      </c>
      <c r="D11" s="162">
        <v>760</v>
      </c>
      <c r="E11" s="163">
        <v>98488</v>
      </c>
      <c r="F11" s="162">
        <v>855</v>
      </c>
      <c r="G11" s="163">
        <v>-138540</v>
      </c>
      <c r="H11" s="162">
        <v>1617</v>
      </c>
      <c r="I11" s="163">
        <v>43628</v>
      </c>
      <c r="J11" s="162">
        <v>908</v>
      </c>
      <c r="K11" s="163">
        <v>139688</v>
      </c>
      <c r="L11" s="162">
        <v>709</v>
      </c>
      <c r="M11" s="163">
        <v>-96060</v>
      </c>
      <c r="N11" s="164">
        <v>52.9</v>
      </c>
      <c r="O11" s="167">
        <v>43.8</v>
      </c>
      <c r="P11" s="68"/>
    </row>
    <row r="12" spans="1:16" ht="24.9" customHeight="1">
      <c r="A12" s="171" t="s">
        <v>93</v>
      </c>
      <c r="B12" s="162">
        <v>687</v>
      </c>
      <c r="C12" s="163">
        <v>-39920</v>
      </c>
      <c r="D12" s="162">
        <v>287</v>
      </c>
      <c r="E12" s="163">
        <v>62185</v>
      </c>
      <c r="F12" s="162">
        <v>400</v>
      </c>
      <c r="G12" s="163">
        <v>-102105</v>
      </c>
      <c r="H12" s="162">
        <v>688</v>
      </c>
      <c r="I12" s="163">
        <v>37867</v>
      </c>
      <c r="J12" s="162">
        <v>393</v>
      </c>
      <c r="K12" s="163">
        <v>102470</v>
      </c>
      <c r="L12" s="162">
        <v>295</v>
      </c>
      <c r="M12" s="163">
        <v>-64603</v>
      </c>
      <c r="N12" s="164">
        <v>58.2</v>
      </c>
      <c r="O12" s="167">
        <v>42.9</v>
      </c>
      <c r="P12" s="68"/>
    </row>
    <row r="13" spans="1:16" ht="24.9" customHeight="1">
      <c r="A13" s="171" t="s">
        <v>94</v>
      </c>
      <c r="B13" s="162">
        <v>164</v>
      </c>
      <c r="C13" s="163">
        <v>-24113</v>
      </c>
      <c r="D13" s="162">
        <v>66</v>
      </c>
      <c r="E13" s="163">
        <v>18861</v>
      </c>
      <c r="F13" s="162">
        <v>98</v>
      </c>
      <c r="G13" s="163">
        <v>-42974</v>
      </c>
      <c r="H13" s="162">
        <v>165</v>
      </c>
      <c r="I13" s="163">
        <v>17523</v>
      </c>
      <c r="J13" s="162">
        <v>95</v>
      </c>
      <c r="K13" s="163">
        <v>41568</v>
      </c>
      <c r="L13" s="162">
        <v>70</v>
      </c>
      <c r="M13" s="163">
        <v>-24045</v>
      </c>
      <c r="N13" s="164">
        <v>59.8</v>
      </c>
      <c r="O13" s="167">
        <v>42.4</v>
      </c>
      <c r="P13" s="68"/>
    </row>
    <row r="14" spans="1:16" ht="24.9" customHeight="1">
      <c r="A14" s="171" t="s">
        <v>95</v>
      </c>
      <c r="B14" s="162">
        <v>523</v>
      </c>
      <c r="C14" s="163">
        <v>-15807</v>
      </c>
      <c r="D14" s="162">
        <v>221</v>
      </c>
      <c r="E14" s="163">
        <v>43324</v>
      </c>
      <c r="F14" s="162">
        <v>302</v>
      </c>
      <c r="G14" s="163">
        <v>-59131</v>
      </c>
      <c r="H14" s="162">
        <v>523</v>
      </c>
      <c r="I14" s="163">
        <v>20343</v>
      </c>
      <c r="J14" s="162">
        <v>298</v>
      </c>
      <c r="K14" s="163">
        <v>60902</v>
      </c>
      <c r="L14" s="162">
        <v>225</v>
      </c>
      <c r="M14" s="163">
        <v>-40558</v>
      </c>
      <c r="N14" s="164">
        <v>57.7</v>
      </c>
      <c r="O14" s="167">
        <v>43</v>
      </c>
      <c r="P14" s="68"/>
    </row>
    <row r="15" spans="1:16" ht="24.9" customHeight="1">
      <c r="A15" s="171" t="s">
        <v>96</v>
      </c>
      <c r="B15" s="162">
        <v>928</v>
      </c>
      <c r="C15" s="163">
        <v>-132</v>
      </c>
      <c r="D15" s="162">
        <v>473</v>
      </c>
      <c r="E15" s="163">
        <v>36303</v>
      </c>
      <c r="F15" s="162">
        <v>455</v>
      </c>
      <c r="G15" s="163">
        <v>-36435</v>
      </c>
      <c r="H15" s="162">
        <v>929</v>
      </c>
      <c r="I15" s="163">
        <v>5762</v>
      </c>
      <c r="J15" s="162">
        <v>515</v>
      </c>
      <c r="K15" s="163">
        <v>37219</v>
      </c>
      <c r="L15" s="162">
        <v>414</v>
      </c>
      <c r="M15" s="163">
        <v>-31457</v>
      </c>
      <c r="N15" s="164">
        <v>49</v>
      </c>
      <c r="O15" s="167">
        <v>44.6</v>
      </c>
      <c r="P15" s="68"/>
    </row>
    <row r="16" spans="1:16" ht="24.9" customHeight="1">
      <c r="A16" s="172" t="s">
        <v>597</v>
      </c>
      <c r="B16" s="162">
        <v>1340</v>
      </c>
      <c r="C16" s="163">
        <v>443</v>
      </c>
      <c r="D16" s="162">
        <v>686</v>
      </c>
      <c r="E16" s="163">
        <v>19380</v>
      </c>
      <c r="F16" s="162">
        <v>654</v>
      </c>
      <c r="G16" s="163">
        <v>-18938</v>
      </c>
      <c r="H16" s="162">
        <v>1348</v>
      </c>
      <c r="I16" s="163">
        <v>-411</v>
      </c>
      <c r="J16" s="162">
        <v>730</v>
      </c>
      <c r="K16" s="163">
        <v>18464</v>
      </c>
      <c r="L16" s="162">
        <v>618</v>
      </c>
      <c r="M16" s="163">
        <v>-18876</v>
      </c>
      <c r="N16" s="164">
        <v>48.8</v>
      </c>
      <c r="O16" s="167">
        <v>45.8</v>
      </c>
      <c r="P16" s="68"/>
    </row>
    <row r="17" spans="1:16" ht="24.9" customHeight="1" thickBot="1">
      <c r="A17" s="173" t="s">
        <v>599</v>
      </c>
      <c r="B17" s="174">
        <v>1741</v>
      </c>
      <c r="C17" s="175">
        <v>-112214</v>
      </c>
      <c r="D17" s="174">
        <v>803</v>
      </c>
      <c r="E17" s="175">
        <v>127240</v>
      </c>
      <c r="F17" s="174">
        <v>938</v>
      </c>
      <c r="G17" s="175">
        <v>-239454</v>
      </c>
      <c r="H17" s="174">
        <v>1742</v>
      </c>
      <c r="I17" s="175">
        <v>126502</v>
      </c>
      <c r="J17" s="174">
        <v>1002</v>
      </c>
      <c r="K17" s="175">
        <v>245168</v>
      </c>
      <c r="L17" s="174">
        <v>740</v>
      </c>
      <c r="M17" s="175">
        <v>-118666</v>
      </c>
      <c r="N17" s="176">
        <v>53.9</v>
      </c>
      <c r="O17" s="177">
        <v>42.5</v>
      </c>
      <c r="P17" s="68"/>
    </row>
    <row r="18" spans="1:16" ht="24.9" customHeight="1">
      <c r="A18" s="71" t="s">
        <v>97</v>
      </c>
      <c r="B18" s="69"/>
      <c r="C18" s="69"/>
      <c r="D18" s="69"/>
      <c r="E18" s="69"/>
      <c r="F18" s="69"/>
      <c r="G18" s="69"/>
      <c r="H18" s="69"/>
      <c r="I18" s="69"/>
      <c r="J18" s="69"/>
      <c r="K18" s="69"/>
      <c r="L18" s="69"/>
      <c r="M18" s="69"/>
      <c r="N18" s="70"/>
      <c r="O18" s="93"/>
      <c r="P18" s="68"/>
    </row>
    <row r="19" spans="1:16" s="72" customFormat="1" ht="24.9" customHeight="1"/>
    <row r="20" spans="1:16" s="72" customFormat="1" ht="12.75" customHeight="1">
      <c r="A20" s="39"/>
    </row>
    <row r="21" spans="1:16">
      <c r="H21" s="73"/>
      <c r="I21" s="73"/>
    </row>
    <row r="22" spans="1:16">
      <c r="H22" s="73"/>
      <c r="I22" s="73"/>
    </row>
    <row r="23" spans="1:16">
      <c r="H23" s="73"/>
      <c r="I23" s="73"/>
    </row>
    <row r="24" spans="1:16">
      <c r="H24" s="73"/>
      <c r="I24" s="73"/>
    </row>
    <row r="25" spans="1:16">
      <c r="H25" s="73"/>
      <c r="I25" s="73"/>
    </row>
    <row r="26" spans="1:16">
      <c r="H26" s="73"/>
      <c r="I26" s="73"/>
    </row>
    <row r="27" spans="1:16">
      <c r="H27" s="73"/>
      <c r="I27" s="73"/>
    </row>
    <row r="28" spans="1:16">
      <c r="H28" s="73"/>
      <c r="I28" s="73"/>
    </row>
    <row r="29" spans="1:16">
      <c r="H29" s="73"/>
      <c r="I29" s="73"/>
    </row>
    <row r="30" spans="1:16">
      <c r="H30" s="73"/>
      <c r="I30" s="73"/>
    </row>
    <row r="31" spans="1:16">
      <c r="H31" s="73"/>
      <c r="I31" s="73"/>
    </row>
  </sheetData>
  <phoneticPr fontId="2"/>
  <printOptions gridLinesSet="0"/>
  <pageMargins left="0.86614173228346458" right="0.74803149606299213" top="0.84" bottom="0.57999999999999996" header="0.51181102362204722" footer="0.51181102362204722"/>
  <pageSetup paperSize="9" scale="8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20"/>
  <sheetViews>
    <sheetView view="pageBreakPreview" zoomScale="85" zoomScaleNormal="100" zoomScaleSheetLayoutView="85" workbookViewId="0">
      <selection activeCell="C5" sqref="C5"/>
    </sheetView>
  </sheetViews>
  <sheetFormatPr defaultColWidth="11" defaultRowHeight="14.4"/>
  <cols>
    <col min="1" max="1" width="14.6640625" style="75" customWidth="1"/>
    <col min="2" max="2" width="8.88671875" style="75" bestFit="1" customWidth="1"/>
    <col min="3" max="3" width="10.77734375" style="75" bestFit="1" customWidth="1"/>
    <col min="4" max="4" width="8.88671875" style="75" bestFit="1" customWidth="1"/>
    <col min="5" max="5" width="10.44140625" style="75" customWidth="1"/>
    <col min="6" max="6" width="8.88671875" style="75" bestFit="1" customWidth="1"/>
    <col min="7" max="7" width="12.6640625" style="75" bestFit="1" customWidth="1"/>
    <col min="8" max="8" width="8.88671875" style="75" bestFit="1" customWidth="1"/>
    <col min="9" max="9" width="11.21875" style="75" bestFit="1" customWidth="1"/>
    <col min="10" max="10" width="8.88671875" style="75" bestFit="1" customWidth="1"/>
    <col min="11" max="11" width="10" style="75" bestFit="1" customWidth="1"/>
    <col min="12" max="12" width="8.88671875" style="75" bestFit="1" customWidth="1"/>
    <col min="13" max="13" width="12.5546875" style="75" bestFit="1" customWidth="1"/>
    <col min="14" max="15" width="7" style="75" customWidth="1"/>
    <col min="16" max="16" width="15.6640625" style="75" customWidth="1"/>
    <col min="17" max="16384" width="11" style="75"/>
  </cols>
  <sheetData>
    <row r="1" spans="1:17">
      <c r="A1" s="74" t="s">
        <v>98</v>
      </c>
      <c r="M1" s="76"/>
    </row>
    <row r="2" spans="1:17" ht="15" thickBot="1">
      <c r="A2" s="77" t="s">
        <v>99</v>
      </c>
      <c r="B2" s="78"/>
      <c r="C2" s="78"/>
      <c r="D2" s="78"/>
      <c r="E2" s="78"/>
      <c r="F2" s="78"/>
      <c r="G2" s="78"/>
      <c r="H2" s="78"/>
      <c r="I2" s="78"/>
      <c r="J2" s="78"/>
      <c r="K2" s="78"/>
      <c r="L2" s="78"/>
      <c r="M2" s="78"/>
      <c r="N2" s="78"/>
      <c r="O2" s="79" t="s">
        <v>1</v>
      </c>
    </row>
    <row r="3" spans="1:17" ht="24.9" customHeight="1">
      <c r="A3" s="178"/>
      <c r="B3" s="179" t="s">
        <v>672</v>
      </c>
      <c r="C3" s="180"/>
      <c r="D3" s="180"/>
      <c r="E3" s="180"/>
      <c r="F3" s="180"/>
      <c r="G3" s="180"/>
      <c r="H3" s="179" t="s">
        <v>618</v>
      </c>
      <c r="I3" s="180"/>
      <c r="J3" s="180"/>
      <c r="K3" s="180"/>
      <c r="L3" s="180"/>
      <c r="M3" s="180"/>
      <c r="N3" s="181" t="s">
        <v>88</v>
      </c>
      <c r="O3" s="182"/>
      <c r="P3" s="80"/>
      <c r="Q3" s="80"/>
    </row>
    <row r="4" spans="1:17" ht="24.9" customHeight="1">
      <c r="A4" s="183" t="s">
        <v>40</v>
      </c>
      <c r="B4" s="184" t="s">
        <v>89</v>
      </c>
      <c r="C4" s="185"/>
      <c r="D4" s="184" t="s">
        <v>90</v>
      </c>
      <c r="E4" s="185"/>
      <c r="F4" s="184" t="s">
        <v>71</v>
      </c>
      <c r="G4" s="185"/>
      <c r="H4" s="184" t="s">
        <v>89</v>
      </c>
      <c r="I4" s="185"/>
      <c r="J4" s="184" t="s">
        <v>90</v>
      </c>
      <c r="K4" s="185"/>
      <c r="L4" s="184" t="s">
        <v>71</v>
      </c>
      <c r="M4" s="185"/>
      <c r="N4" s="184" t="s">
        <v>91</v>
      </c>
      <c r="O4" s="186"/>
      <c r="P4" s="80"/>
      <c r="Q4" s="80"/>
    </row>
    <row r="5" spans="1:17" ht="24.9" customHeight="1">
      <c r="A5" s="187"/>
      <c r="B5" s="188" t="s">
        <v>6</v>
      </c>
      <c r="C5" s="188" t="s">
        <v>85</v>
      </c>
      <c r="D5" s="188" t="s">
        <v>6</v>
      </c>
      <c r="E5" s="188" t="s">
        <v>85</v>
      </c>
      <c r="F5" s="188" t="s">
        <v>6</v>
      </c>
      <c r="G5" s="188" t="s">
        <v>85</v>
      </c>
      <c r="H5" s="188" t="s">
        <v>6</v>
      </c>
      <c r="I5" s="188" t="s">
        <v>85</v>
      </c>
      <c r="J5" s="188" t="s">
        <v>6</v>
      </c>
      <c r="K5" s="188" t="s">
        <v>85</v>
      </c>
      <c r="L5" s="188" t="s">
        <v>6</v>
      </c>
      <c r="M5" s="188" t="s">
        <v>85</v>
      </c>
      <c r="N5" s="189">
        <v>26</v>
      </c>
      <c r="O5" s="190">
        <v>25</v>
      </c>
      <c r="P5" s="80"/>
      <c r="Q5" s="80"/>
    </row>
    <row r="6" spans="1:17" ht="24.9" customHeight="1">
      <c r="A6" s="191" t="s">
        <v>92</v>
      </c>
      <c r="B6" s="192">
        <v>3081</v>
      </c>
      <c r="C6" s="192">
        <v>-38571</v>
      </c>
      <c r="D6" s="192">
        <v>1588</v>
      </c>
      <c r="E6" s="192">
        <v>396294</v>
      </c>
      <c r="F6" s="192">
        <v>1493</v>
      </c>
      <c r="G6" s="192">
        <v>-434865</v>
      </c>
      <c r="H6" s="192">
        <v>3090</v>
      </c>
      <c r="I6" s="192">
        <v>474057</v>
      </c>
      <c r="J6" s="192">
        <v>1963</v>
      </c>
      <c r="K6" s="192">
        <v>683303</v>
      </c>
      <c r="L6" s="192">
        <v>1127</v>
      </c>
      <c r="M6" s="192">
        <v>-209246</v>
      </c>
      <c r="N6" s="193">
        <v>48.5</v>
      </c>
      <c r="O6" s="194">
        <v>36.5</v>
      </c>
      <c r="P6" s="80"/>
      <c r="Q6" s="80"/>
    </row>
    <row r="7" spans="1:17" ht="24.9" customHeight="1">
      <c r="A7" s="195" t="s">
        <v>595</v>
      </c>
      <c r="B7" s="192">
        <v>20</v>
      </c>
      <c r="C7" s="192">
        <v>-61593</v>
      </c>
      <c r="D7" s="192">
        <v>6</v>
      </c>
      <c r="E7" s="192">
        <v>3403</v>
      </c>
      <c r="F7" s="192">
        <v>14</v>
      </c>
      <c r="G7" s="192">
        <v>-64996</v>
      </c>
      <c r="H7" s="192">
        <v>20</v>
      </c>
      <c r="I7" s="192">
        <v>104470</v>
      </c>
      <c r="J7" s="192">
        <v>13</v>
      </c>
      <c r="K7" s="192">
        <v>111855</v>
      </c>
      <c r="L7" s="192">
        <v>7</v>
      </c>
      <c r="M7" s="192">
        <v>-7385</v>
      </c>
      <c r="N7" s="193">
        <v>70</v>
      </c>
      <c r="O7" s="196">
        <v>35</v>
      </c>
      <c r="P7" s="80"/>
      <c r="Q7" s="80"/>
    </row>
    <row r="8" spans="1:17" ht="24.9" customHeight="1">
      <c r="A8" s="195" t="s">
        <v>72</v>
      </c>
      <c r="B8" s="192">
        <v>23</v>
      </c>
      <c r="C8" s="192">
        <v>14007</v>
      </c>
      <c r="D8" s="192">
        <v>15</v>
      </c>
      <c r="E8" s="192">
        <v>48827</v>
      </c>
      <c r="F8" s="192">
        <v>8</v>
      </c>
      <c r="G8" s="192">
        <v>-34821</v>
      </c>
      <c r="H8" s="192">
        <v>23</v>
      </c>
      <c r="I8" s="192">
        <v>42228</v>
      </c>
      <c r="J8" s="192">
        <v>20</v>
      </c>
      <c r="K8" s="192">
        <v>46642</v>
      </c>
      <c r="L8" s="192">
        <v>3</v>
      </c>
      <c r="M8" s="192">
        <v>-4414</v>
      </c>
      <c r="N8" s="193">
        <v>34.799999999999997</v>
      </c>
      <c r="O8" s="196">
        <v>13</v>
      </c>
      <c r="P8" s="80"/>
      <c r="Q8" s="80"/>
    </row>
    <row r="9" spans="1:17" ht="24.9" customHeight="1">
      <c r="A9" s="195" t="s">
        <v>45</v>
      </c>
      <c r="B9" s="192">
        <v>43</v>
      </c>
      <c r="C9" s="192">
        <v>-27085</v>
      </c>
      <c r="D9" s="192">
        <v>19</v>
      </c>
      <c r="E9" s="192">
        <v>26010</v>
      </c>
      <c r="F9" s="192">
        <v>24</v>
      </c>
      <c r="G9" s="192">
        <v>-53096</v>
      </c>
      <c r="H9" s="197">
        <v>42</v>
      </c>
      <c r="I9" s="197">
        <v>29134</v>
      </c>
      <c r="J9" s="197">
        <v>30</v>
      </c>
      <c r="K9" s="197">
        <v>50004</v>
      </c>
      <c r="L9" s="197">
        <v>12</v>
      </c>
      <c r="M9" s="197">
        <v>-20870</v>
      </c>
      <c r="N9" s="193">
        <v>55.8</v>
      </c>
      <c r="O9" s="196">
        <v>28.6</v>
      </c>
      <c r="P9" s="80"/>
      <c r="Q9" s="80"/>
    </row>
    <row r="10" spans="1:17" ht="24.9" customHeight="1">
      <c r="A10" s="195" t="s">
        <v>594</v>
      </c>
      <c r="B10" s="192">
        <v>40</v>
      </c>
      <c r="C10" s="192">
        <v>-1041</v>
      </c>
      <c r="D10" s="192">
        <v>17</v>
      </c>
      <c r="E10" s="192">
        <v>17130</v>
      </c>
      <c r="F10" s="192">
        <v>23</v>
      </c>
      <c r="G10" s="192">
        <v>-18171</v>
      </c>
      <c r="H10" s="197">
        <v>40</v>
      </c>
      <c r="I10" s="197">
        <v>17976</v>
      </c>
      <c r="J10" s="197">
        <v>27</v>
      </c>
      <c r="K10" s="197">
        <v>29104</v>
      </c>
      <c r="L10" s="197">
        <v>13</v>
      </c>
      <c r="M10" s="197">
        <v>-11128</v>
      </c>
      <c r="N10" s="193">
        <v>57.5</v>
      </c>
      <c r="O10" s="196">
        <v>32.5</v>
      </c>
      <c r="P10" s="80"/>
      <c r="Q10" s="80"/>
    </row>
    <row r="11" spans="1:17" ht="24.9" customHeight="1">
      <c r="A11" s="198" t="s">
        <v>74</v>
      </c>
      <c r="B11" s="192">
        <v>1615</v>
      </c>
      <c r="C11" s="192">
        <v>46359</v>
      </c>
      <c r="D11" s="192">
        <v>845</v>
      </c>
      <c r="E11" s="192">
        <v>272666</v>
      </c>
      <c r="F11" s="192">
        <v>770</v>
      </c>
      <c r="G11" s="192">
        <v>-226306</v>
      </c>
      <c r="H11" s="192">
        <v>1617</v>
      </c>
      <c r="I11" s="192">
        <v>293143</v>
      </c>
      <c r="J11" s="192">
        <v>1149</v>
      </c>
      <c r="K11" s="192">
        <v>417433</v>
      </c>
      <c r="L11" s="192">
        <v>468</v>
      </c>
      <c r="M11" s="192">
        <v>-124290</v>
      </c>
      <c r="N11" s="193">
        <v>47.7</v>
      </c>
      <c r="O11" s="196">
        <v>28.9</v>
      </c>
      <c r="P11" s="80"/>
      <c r="Q11" s="80"/>
    </row>
    <row r="12" spans="1:17" ht="24.9" customHeight="1">
      <c r="A12" s="199" t="s">
        <v>93</v>
      </c>
      <c r="B12" s="192">
        <v>687</v>
      </c>
      <c r="C12" s="192">
        <v>28785</v>
      </c>
      <c r="D12" s="192">
        <v>367</v>
      </c>
      <c r="E12" s="192">
        <v>184653</v>
      </c>
      <c r="F12" s="192">
        <v>320</v>
      </c>
      <c r="G12" s="192">
        <v>-155868</v>
      </c>
      <c r="H12" s="192">
        <v>688</v>
      </c>
      <c r="I12" s="192">
        <v>213618</v>
      </c>
      <c r="J12" s="192">
        <v>505</v>
      </c>
      <c r="K12" s="192">
        <v>293363</v>
      </c>
      <c r="L12" s="192">
        <v>183</v>
      </c>
      <c r="M12" s="192">
        <v>-79745</v>
      </c>
      <c r="N12" s="193">
        <v>46.6</v>
      </c>
      <c r="O12" s="196">
        <v>26.6</v>
      </c>
      <c r="P12" s="80"/>
      <c r="Q12" s="80"/>
    </row>
    <row r="13" spans="1:17" ht="24.9" customHeight="1">
      <c r="A13" s="199" t="s">
        <v>94</v>
      </c>
      <c r="B13" s="192">
        <v>164</v>
      </c>
      <c r="C13" s="192">
        <v>-5693</v>
      </c>
      <c r="D13" s="192">
        <v>93</v>
      </c>
      <c r="E13" s="192">
        <v>56632</v>
      </c>
      <c r="F13" s="192">
        <v>71</v>
      </c>
      <c r="G13" s="192">
        <v>-62325</v>
      </c>
      <c r="H13" s="192">
        <v>165</v>
      </c>
      <c r="I13" s="192">
        <v>78972</v>
      </c>
      <c r="J13" s="192">
        <v>124</v>
      </c>
      <c r="K13" s="192">
        <v>106443</v>
      </c>
      <c r="L13" s="192">
        <v>41</v>
      </c>
      <c r="M13" s="192">
        <v>-27471</v>
      </c>
      <c r="N13" s="193">
        <v>43.3</v>
      </c>
      <c r="O13" s="196">
        <v>24.8</v>
      </c>
      <c r="P13" s="80"/>
      <c r="Q13" s="80"/>
    </row>
    <row r="14" spans="1:17" ht="24.9" customHeight="1">
      <c r="A14" s="199" t="s">
        <v>95</v>
      </c>
      <c r="B14" s="192">
        <v>523</v>
      </c>
      <c r="C14" s="192">
        <v>34478</v>
      </c>
      <c r="D14" s="192">
        <v>274</v>
      </c>
      <c r="E14" s="192">
        <v>128021</v>
      </c>
      <c r="F14" s="192">
        <v>249</v>
      </c>
      <c r="G14" s="192">
        <v>-93543</v>
      </c>
      <c r="H14" s="192">
        <v>523</v>
      </c>
      <c r="I14" s="192">
        <v>134646</v>
      </c>
      <c r="J14" s="192">
        <v>381</v>
      </c>
      <c r="K14" s="192">
        <v>186920</v>
      </c>
      <c r="L14" s="192">
        <v>142</v>
      </c>
      <c r="M14" s="192">
        <v>-52274</v>
      </c>
      <c r="N14" s="193">
        <v>47.6</v>
      </c>
      <c r="O14" s="196">
        <v>27.2</v>
      </c>
      <c r="P14" s="80"/>
      <c r="Q14" s="80"/>
    </row>
    <row r="15" spans="1:17" ht="24.9" customHeight="1">
      <c r="A15" s="199" t="s">
        <v>96</v>
      </c>
      <c r="B15" s="192">
        <v>928</v>
      </c>
      <c r="C15" s="192">
        <v>17574</v>
      </c>
      <c r="D15" s="192">
        <v>478</v>
      </c>
      <c r="E15" s="192">
        <v>88013</v>
      </c>
      <c r="F15" s="192">
        <v>450</v>
      </c>
      <c r="G15" s="192">
        <v>-70438</v>
      </c>
      <c r="H15" s="192">
        <v>929</v>
      </c>
      <c r="I15" s="192">
        <v>79525</v>
      </c>
      <c r="J15" s="192">
        <v>644</v>
      </c>
      <c r="K15" s="192">
        <v>124069</v>
      </c>
      <c r="L15" s="192">
        <v>285</v>
      </c>
      <c r="M15" s="192">
        <v>-44545</v>
      </c>
      <c r="N15" s="193">
        <v>48.5</v>
      </c>
      <c r="O15" s="196">
        <v>30.7</v>
      </c>
      <c r="P15" s="80"/>
      <c r="Q15" s="80"/>
    </row>
    <row r="16" spans="1:17" ht="24.9" customHeight="1">
      <c r="A16" s="200" t="s">
        <v>597</v>
      </c>
      <c r="B16" s="192">
        <v>1340</v>
      </c>
      <c r="C16" s="192">
        <v>-9218</v>
      </c>
      <c r="D16" s="192">
        <v>686</v>
      </c>
      <c r="E16" s="192">
        <v>28257</v>
      </c>
      <c r="F16" s="192">
        <v>654</v>
      </c>
      <c r="G16" s="192">
        <v>-37475</v>
      </c>
      <c r="H16" s="192">
        <v>1348</v>
      </c>
      <c r="I16" s="192">
        <v>-12893</v>
      </c>
      <c r="J16" s="192">
        <v>724</v>
      </c>
      <c r="K16" s="192">
        <v>28265</v>
      </c>
      <c r="L16" s="192">
        <v>624</v>
      </c>
      <c r="M16" s="192">
        <v>-41159</v>
      </c>
      <c r="N16" s="201">
        <v>48.8</v>
      </c>
      <c r="O16" s="196">
        <v>46.3</v>
      </c>
      <c r="P16" s="80"/>
      <c r="Q16" s="80"/>
    </row>
    <row r="17" spans="1:15" s="80" customFormat="1" ht="24.9" customHeight="1" thickBot="1">
      <c r="A17" s="202" t="s">
        <v>599</v>
      </c>
      <c r="B17" s="203">
        <v>1741</v>
      </c>
      <c r="C17" s="204">
        <v>-29354</v>
      </c>
      <c r="D17" s="203">
        <v>902</v>
      </c>
      <c r="E17" s="204">
        <v>368036</v>
      </c>
      <c r="F17" s="203">
        <v>839</v>
      </c>
      <c r="G17" s="204">
        <v>-397390</v>
      </c>
      <c r="H17" s="203">
        <v>1742</v>
      </c>
      <c r="I17" s="204">
        <v>486950</v>
      </c>
      <c r="J17" s="203">
        <v>1239</v>
      </c>
      <c r="K17" s="204">
        <v>655038</v>
      </c>
      <c r="L17" s="203">
        <v>503</v>
      </c>
      <c r="M17" s="204">
        <v>-168088</v>
      </c>
      <c r="N17" s="205">
        <v>48.2</v>
      </c>
      <c r="O17" s="206">
        <v>28.9</v>
      </c>
    </row>
    <row r="18" spans="1:15" s="80" customFormat="1" ht="24.9" customHeight="1">
      <c r="A18" s="71" t="s">
        <v>100</v>
      </c>
      <c r="B18" s="81"/>
      <c r="C18" s="81"/>
      <c r="D18" s="81"/>
      <c r="E18" s="81"/>
      <c r="F18" s="81"/>
      <c r="G18" s="81"/>
      <c r="H18" s="81"/>
      <c r="I18" s="81"/>
      <c r="J18" s="81"/>
      <c r="K18" s="81"/>
      <c r="L18" s="81"/>
      <c r="M18" s="81"/>
      <c r="N18" s="82"/>
      <c r="O18" s="83"/>
    </row>
    <row r="19" spans="1:15" s="72" customFormat="1" ht="14.25" customHeight="1"/>
    <row r="20" spans="1:15" s="72" customFormat="1" ht="12.75" customHeight="1">
      <c r="A20" s="39"/>
    </row>
  </sheetData>
  <phoneticPr fontId="2"/>
  <printOptions gridLinesSet="0"/>
  <pageMargins left="0.86614173228346458" right="0.74803149606299213" top="0.84" bottom="0.57999999999999996" header="0.51181102362204722" footer="0.51181102362204722"/>
  <pageSetup paperSize="9" scale="8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L25"/>
  <sheetViews>
    <sheetView view="pageBreakPreview" zoomScale="70" zoomScaleNormal="100" zoomScaleSheetLayoutView="70" workbookViewId="0">
      <selection activeCell="H12" sqref="H12"/>
    </sheetView>
  </sheetViews>
  <sheetFormatPr defaultColWidth="11" defaultRowHeight="14.4"/>
  <cols>
    <col min="1" max="1" width="11.6640625" style="85" customWidth="1"/>
    <col min="2" max="2" width="9.88671875" style="85" customWidth="1"/>
    <col min="3" max="3" width="11.88671875" style="85" bestFit="1" customWidth="1"/>
    <col min="4" max="5" width="9.88671875" style="85" customWidth="1"/>
    <col min="6" max="6" width="12.109375" style="85" customWidth="1"/>
    <col min="7" max="7" width="14.6640625" style="85" customWidth="1"/>
    <col min="8" max="8" width="9.88671875" style="85" customWidth="1"/>
    <col min="9" max="9" width="12.77734375" style="85" customWidth="1"/>
    <col min="10" max="10" width="9.88671875" style="85" customWidth="1"/>
    <col min="11" max="11" width="13.33203125" style="85" customWidth="1"/>
    <col min="12" max="16384" width="11" style="85"/>
  </cols>
  <sheetData>
    <row r="1" spans="1:12">
      <c r="A1" s="84" t="s">
        <v>101</v>
      </c>
    </row>
    <row r="2" spans="1:12" ht="15" thickBot="1">
      <c r="A2" s="86" t="s">
        <v>102</v>
      </c>
      <c r="B2" s="87"/>
      <c r="C2" s="87"/>
      <c r="D2" s="87"/>
      <c r="E2" s="87"/>
      <c r="F2" s="87"/>
      <c r="G2" s="87"/>
      <c r="H2" s="87"/>
      <c r="I2" s="87"/>
      <c r="J2" s="86"/>
      <c r="K2" s="88" t="s">
        <v>103</v>
      </c>
    </row>
    <row r="3" spans="1:12" ht="24.9" customHeight="1">
      <c r="A3" s="207"/>
      <c r="B3" s="208" t="s">
        <v>672</v>
      </c>
      <c r="C3" s="209"/>
      <c r="D3" s="208"/>
      <c r="E3" s="209"/>
      <c r="F3" s="209"/>
      <c r="G3" s="209"/>
      <c r="H3" s="208" t="s">
        <v>663</v>
      </c>
      <c r="I3" s="210"/>
      <c r="J3" s="211" t="s">
        <v>2</v>
      </c>
      <c r="K3" s="212"/>
      <c r="L3" s="89"/>
    </row>
    <row r="4" spans="1:12" ht="24.9" customHeight="1">
      <c r="A4" s="213"/>
      <c r="B4" s="214"/>
      <c r="C4" s="215"/>
      <c r="D4" s="216" t="s">
        <v>104</v>
      </c>
      <c r="E4" s="214"/>
      <c r="F4" s="217" t="s">
        <v>104</v>
      </c>
      <c r="G4" s="218" t="s">
        <v>105</v>
      </c>
      <c r="H4" s="214"/>
      <c r="I4" s="219" t="s">
        <v>105</v>
      </c>
      <c r="J4" s="214"/>
      <c r="K4" s="220" t="s">
        <v>105</v>
      </c>
      <c r="L4" s="89"/>
    </row>
    <row r="5" spans="1:12" ht="24.9" customHeight="1">
      <c r="A5" s="221" t="s">
        <v>83</v>
      </c>
      <c r="B5" s="218" t="s">
        <v>6</v>
      </c>
      <c r="C5" s="216" t="s">
        <v>106</v>
      </c>
      <c r="D5" s="216" t="s">
        <v>107</v>
      </c>
      <c r="E5" s="216" t="s">
        <v>108</v>
      </c>
      <c r="F5" s="217" t="s">
        <v>109</v>
      </c>
      <c r="G5" s="218" t="s">
        <v>110</v>
      </c>
      <c r="H5" s="219" t="s">
        <v>6</v>
      </c>
      <c r="I5" s="219" t="s">
        <v>110</v>
      </c>
      <c r="J5" s="219" t="s">
        <v>6</v>
      </c>
      <c r="K5" s="220" t="s">
        <v>110</v>
      </c>
      <c r="L5" s="89"/>
    </row>
    <row r="6" spans="1:12" ht="24.9" customHeight="1">
      <c r="A6" s="213"/>
      <c r="B6" s="214"/>
      <c r="C6" s="216" t="s">
        <v>111</v>
      </c>
      <c r="D6" s="216" t="s">
        <v>112</v>
      </c>
      <c r="E6" s="216" t="s">
        <v>113</v>
      </c>
      <c r="F6" s="222" t="s">
        <v>114</v>
      </c>
      <c r="G6" s="223" t="s">
        <v>115</v>
      </c>
      <c r="H6" s="214"/>
      <c r="I6" s="214"/>
      <c r="J6" s="214"/>
      <c r="K6" s="224"/>
      <c r="L6" s="89"/>
    </row>
    <row r="7" spans="1:12" ht="24.9" customHeight="1">
      <c r="A7" s="225"/>
      <c r="B7" s="226" t="s">
        <v>58</v>
      </c>
      <c r="C7" s="226" t="s">
        <v>59</v>
      </c>
      <c r="D7" s="226" t="s">
        <v>60</v>
      </c>
      <c r="E7" s="226" t="s">
        <v>116</v>
      </c>
      <c r="F7" s="226" t="s">
        <v>117</v>
      </c>
      <c r="G7" s="227" t="s">
        <v>118</v>
      </c>
      <c r="H7" s="226" t="s">
        <v>64</v>
      </c>
      <c r="I7" s="226" t="s">
        <v>65</v>
      </c>
      <c r="J7" s="228" t="s">
        <v>66</v>
      </c>
      <c r="K7" s="229" t="s">
        <v>67</v>
      </c>
      <c r="L7" s="89"/>
    </row>
    <row r="8" spans="1:12" ht="24.9" customHeight="1">
      <c r="A8" s="213"/>
      <c r="B8" s="214"/>
      <c r="C8" s="214"/>
      <c r="D8" s="214"/>
      <c r="E8" s="214"/>
      <c r="F8" s="214"/>
      <c r="G8" s="214"/>
      <c r="H8" s="214"/>
      <c r="I8" s="214"/>
      <c r="J8" s="214"/>
      <c r="K8" s="224"/>
      <c r="L8" s="89"/>
    </row>
    <row r="9" spans="1:12" ht="24.9" customHeight="1">
      <c r="A9" s="230" t="s">
        <v>70</v>
      </c>
      <c r="B9" s="231">
        <v>1588</v>
      </c>
      <c r="C9" s="231">
        <v>58478</v>
      </c>
      <c r="D9" s="231">
        <v>365123</v>
      </c>
      <c r="E9" s="231">
        <v>96515</v>
      </c>
      <c r="F9" s="231">
        <v>123823</v>
      </c>
      <c r="G9" s="231">
        <v>396294</v>
      </c>
      <c r="H9" s="231">
        <v>1963</v>
      </c>
      <c r="I9" s="231">
        <v>683303</v>
      </c>
      <c r="J9" s="231">
        <v>-375</v>
      </c>
      <c r="K9" s="232">
        <v>-287009</v>
      </c>
      <c r="L9" s="89"/>
    </row>
    <row r="10" spans="1:12" ht="24.9" customHeight="1">
      <c r="A10" s="213"/>
      <c r="B10" s="233"/>
      <c r="C10" s="231"/>
      <c r="D10" s="233"/>
      <c r="E10" s="233"/>
      <c r="F10" s="233"/>
      <c r="G10" s="233"/>
      <c r="H10" s="233"/>
      <c r="I10" s="233"/>
      <c r="J10" s="233"/>
      <c r="K10" s="234"/>
      <c r="L10" s="89"/>
    </row>
    <row r="11" spans="1:12" ht="24.9" customHeight="1">
      <c r="A11" s="230" t="s">
        <v>71</v>
      </c>
      <c r="B11" s="231">
        <v>1493</v>
      </c>
      <c r="C11" s="231">
        <v>-170250</v>
      </c>
      <c r="D11" s="231">
        <v>183414</v>
      </c>
      <c r="E11" s="231">
        <v>9346</v>
      </c>
      <c r="F11" s="231">
        <v>457375</v>
      </c>
      <c r="G11" s="231">
        <v>-434865</v>
      </c>
      <c r="H11" s="231">
        <v>1127</v>
      </c>
      <c r="I11" s="235">
        <v>-209246</v>
      </c>
      <c r="J11" s="231">
        <v>366</v>
      </c>
      <c r="K11" s="232">
        <v>-225619</v>
      </c>
      <c r="L11" s="89"/>
    </row>
    <row r="12" spans="1:12" ht="24.9" customHeight="1">
      <c r="A12" s="213"/>
      <c r="B12" s="233"/>
      <c r="C12" s="231"/>
      <c r="D12" s="233"/>
      <c r="E12" s="233"/>
      <c r="F12" s="233"/>
      <c r="G12" s="233"/>
      <c r="H12" s="233"/>
      <c r="I12" s="233"/>
      <c r="J12" s="233"/>
      <c r="K12" s="234"/>
      <c r="L12" s="89"/>
    </row>
    <row r="13" spans="1:12" ht="24.9" customHeight="1" thickBot="1">
      <c r="A13" s="236" t="s">
        <v>119</v>
      </c>
      <c r="B13" s="237">
        <v>3081</v>
      </c>
      <c r="C13" s="238">
        <v>-111771</v>
      </c>
      <c r="D13" s="238">
        <v>548537</v>
      </c>
      <c r="E13" s="238">
        <v>105861</v>
      </c>
      <c r="F13" s="238">
        <v>581198</v>
      </c>
      <c r="G13" s="238">
        <v>-38571</v>
      </c>
      <c r="H13" s="237">
        <v>3090</v>
      </c>
      <c r="I13" s="237">
        <v>474057</v>
      </c>
      <c r="J13" s="237">
        <v>-9</v>
      </c>
      <c r="K13" s="239">
        <v>-512628</v>
      </c>
      <c r="L13" s="89"/>
    </row>
    <row r="14" spans="1:12" ht="24.9" customHeight="1">
      <c r="A14" s="91" t="s">
        <v>120</v>
      </c>
      <c r="B14" s="90"/>
      <c r="C14" s="90"/>
      <c r="D14" s="90"/>
      <c r="E14" s="90"/>
      <c r="F14" s="90"/>
      <c r="G14" s="90"/>
      <c r="H14" s="90"/>
      <c r="I14" s="90"/>
      <c r="J14" s="90"/>
      <c r="K14" s="90"/>
      <c r="L14" s="89"/>
    </row>
    <row r="15" spans="1:12" ht="24.9" customHeight="1"/>
    <row r="21" spans="2:7">
      <c r="B21" s="92"/>
      <c r="C21" s="92"/>
      <c r="D21" s="92"/>
      <c r="E21" s="92"/>
      <c r="F21" s="92"/>
      <c r="G21" s="92"/>
    </row>
    <row r="23" spans="2:7">
      <c r="B23" s="92"/>
      <c r="D23" s="92"/>
      <c r="E23" s="92"/>
      <c r="F23" s="92"/>
    </row>
    <row r="25" spans="2:7">
      <c r="B25" s="92"/>
      <c r="D25" s="92"/>
      <c r="E25" s="92"/>
      <c r="F25" s="92"/>
      <c r="G25" s="92"/>
    </row>
  </sheetData>
  <phoneticPr fontId="2"/>
  <printOptions gridLinesSet="0"/>
  <pageMargins left="0.86614173228346458" right="0.74803149606299213" top="0.84" bottom="0.57999999999999996"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C36"/>
  <sheetViews>
    <sheetView view="pageBreakPreview" zoomScale="40" zoomScaleNormal="100" zoomScaleSheetLayoutView="40" workbookViewId="0">
      <selection activeCell="I11" sqref="I11"/>
    </sheetView>
  </sheetViews>
  <sheetFormatPr defaultColWidth="11" defaultRowHeight="14.4"/>
  <cols>
    <col min="1" max="1" width="30.109375" style="241" customWidth="1"/>
    <col min="2" max="3" width="13.109375" style="241" customWidth="1"/>
    <col min="4" max="4" width="15.109375" style="241" bestFit="1" customWidth="1"/>
    <col min="5" max="5" width="12.44140625" style="241" customWidth="1"/>
    <col min="6" max="6" width="13.44140625" style="241" customWidth="1"/>
    <col min="7" max="8" width="12.44140625" style="241" customWidth="1"/>
    <col min="9" max="9" width="13.44140625" style="241" customWidth="1"/>
    <col min="10" max="10" width="14.21875" style="241" bestFit="1" customWidth="1"/>
    <col min="11" max="11" width="14.21875" style="241" customWidth="1"/>
    <col min="12" max="12" width="13.21875" style="241" customWidth="1"/>
    <col min="13" max="13" width="13.44140625" style="241" bestFit="1" customWidth="1"/>
    <col min="14" max="15" width="10.109375" style="241" bestFit="1" customWidth="1"/>
    <col min="16" max="16" width="8.77734375" style="241" customWidth="1"/>
    <col min="17" max="17" width="8.6640625" style="241" customWidth="1"/>
    <col min="18" max="18" width="11.109375" style="241" customWidth="1"/>
    <col min="19" max="21" width="8.6640625" style="241" customWidth="1"/>
    <col min="22" max="22" width="8.44140625" style="241" customWidth="1"/>
    <col min="23" max="23" width="8.44140625" style="241" bestFit="1" customWidth="1"/>
    <col min="24" max="24" width="8.44140625" style="241" customWidth="1"/>
    <col min="25" max="25" width="9.88671875" style="241" customWidth="1"/>
    <col min="26" max="26" width="8.109375" style="242" customWidth="1"/>
    <col min="27" max="27" width="16.77734375" style="242" customWidth="1"/>
    <col min="28" max="28" width="15.88671875" style="241" customWidth="1"/>
    <col min="29" max="29" width="17" style="241" customWidth="1"/>
    <col min="30" max="239" width="11" style="241"/>
    <col min="240" max="240" width="30.109375" style="241" customWidth="1"/>
    <col min="241" max="242" width="13.109375" style="241" customWidth="1"/>
    <col min="243" max="244" width="12.44140625" style="241" customWidth="1"/>
    <col min="245" max="245" width="13.44140625" style="241" customWidth="1"/>
    <col min="246" max="247" width="12.44140625" style="241" customWidth="1"/>
    <col min="248" max="248" width="0" style="241" hidden="1" customWidth="1"/>
    <col min="249" max="249" width="13.44140625" style="241" customWidth="1"/>
    <col min="250" max="250" width="14.21875" style="241" bestFit="1" customWidth="1"/>
    <col min="251" max="251" width="14.21875" style="241" customWidth="1"/>
    <col min="252" max="252" width="13.21875" style="241" customWidth="1"/>
    <col min="253" max="253" width="13.44140625" style="241" bestFit="1" customWidth="1"/>
    <col min="254" max="255" width="10.109375" style="241" bestFit="1" customWidth="1"/>
    <col min="256" max="256" width="8.77734375" style="241" customWidth="1"/>
    <col min="257" max="257" width="8.6640625" style="241" customWidth="1"/>
    <col min="258" max="258" width="11.109375" style="241" customWidth="1"/>
    <col min="259" max="260" width="8.6640625" style="241" customWidth="1"/>
    <col min="261" max="261" width="0" style="241" hidden="1" customWidth="1"/>
    <col min="262" max="262" width="8.6640625" style="241" customWidth="1"/>
    <col min="263" max="263" width="8.44140625" style="241" customWidth="1"/>
    <col min="264" max="264" width="8.44140625" style="241" bestFit="1" customWidth="1"/>
    <col min="265" max="265" width="8.44140625" style="241" customWidth="1"/>
    <col min="266" max="266" width="9.88671875" style="241" customWidth="1"/>
    <col min="267" max="267" width="11" style="241"/>
    <col min="268" max="268" width="28.109375" style="241" customWidth="1"/>
    <col min="269" max="269" width="20" style="241" customWidth="1"/>
    <col min="270" max="270" width="19" style="241" customWidth="1"/>
    <col min="271" max="271" width="17.88671875" style="241" customWidth="1"/>
    <col min="272" max="275" width="16.77734375" style="241" customWidth="1"/>
    <col min="276" max="280" width="17.88671875" style="241" customWidth="1"/>
    <col min="281" max="281" width="16.77734375" style="241" customWidth="1"/>
    <col min="282" max="282" width="8.109375" style="241" customWidth="1"/>
    <col min="283" max="283" width="16.77734375" style="241" customWidth="1"/>
    <col min="284" max="284" width="15.88671875" style="241" customWidth="1"/>
    <col min="285" max="285" width="17" style="241" customWidth="1"/>
    <col min="286" max="495" width="11" style="241"/>
    <col min="496" max="496" width="30.109375" style="241" customWidth="1"/>
    <col min="497" max="498" width="13.109375" style="241" customWidth="1"/>
    <col min="499" max="500" width="12.44140625" style="241" customWidth="1"/>
    <col min="501" max="501" width="13.44140625" style="241" customWidth="1"/>
    <col min="502" max="503" width="12.44140625" style="241" customWidth="1"/>
    <col min="504" max="504" width="0" style="241" hidden="1" customWidth="1"/>
    <col min="505" max="505" width="13.44140625" style="241" customWidth="1"/>
    <col min="506" max="506" width="14.21875" style="241" bestFit="1" customWidth="1"/>
    <col min="507" max="507" width="14.21875" style="241" customWidth="1"/>
    <col min="508" max="508" width="13.21875" style="241" customWidth="1"/>
    <col min="509" max="509" width="13.44140625" style="241" bestFit="1" customWidth="1"/>
    <col min="510" max="511" width="10.109375" style="241" bestFit="1" customWidth="1"/>
    <col min="512" max="512" width="8.77734375" style="241" customWidth="1"/>
    <col min="513" max="513" width="8.6640625" style="241" customWidth="1"/>
    <col min="514" max="514" width="11.109375" style="241" customWidth="1"/>
    <col min="515" max="516" width="8.6640625" style="241" customWidth="1"/>
    <col min="517" max="517" width="0" style="241" hidden="1" customWidth="1"/>
    <col min="518" max="518" width="8.6640625" style="241" customWidth="1"/>
    <col min="519" max="519" width="8.44140625" style="241" customWidth="1"/>
    <col min="520" max="520" width="8.44140625" style="241" bestFit="1" customWidth="1"/>
    <col min="521" max="521" width="8.44140625" style="241" customWidth="1"/>
    <col min="522" max="522" width="9.88671875" style="241" customWidth="1"/>
    <col min="523" max="523" width="11" style="241"/>
    <col min="524" max="524" width="28.109375" style="241" customWidth="1"/>
    <col min="525" max="525" width="20" style="241" customWidth="1"/>
    <col min="526" max="526" width="19" style="241" customWidth="1"/>
    <col min="527" max="527" width="17.88671875" style="241" customWidth="1"/>
    <col min="528" max="531" width="16.77734375" style="241" customWidth="1"/>
    <col min="532" max="536" width="17.88671875" style="241" customWidth="1"/>
    <col min="537" max="537" width="16.77734375" style="241" customWidth="1"/>
    <col min="538" max="538" width="8.109375" style="241" customWidth="1"/>
    <col min="539" max="539" width="16.77734375" style="241" customWidth="1"/>
    <col min="540" max="540" width="15.88671875" style="241" customWidth="1"/>
    <col min="541" max="541" width="17" style="241" customWidth="1"/>
    <col min="542" max="751" width="11" style="241"/>
    <col min="752" max="752" width="30.109375" style="241" customWidth="1"/>
    <col min="753" max="754" width="13.109375" style="241" customWidth="1"/>
    <col min="755" max="756" width="12.44140625" style="241" customWidth="1"/>
    <col min="757" max="757" width="13.44140625" style="241" customWidth="1"/>
    <col min="758" max="759" width="12.44140625" style="241" customWidth="1"/>
    <col min="760" max="760" width="0" style="241" hidden="1" customWidth="1"/>
    <col min="761" max="761" width="13.44140625" style="241" customWidth="1"/>
    <col min="762" max="762" width="14.21875" style="241" bestFit="1" customWidth="1"/>
    <col min="763" max="763" width="14.21875" style="241" customWidth="1"/>
    <col min="764" max="764" width="13.21875" style="241" customWidth="1"/>
    <col min="765" max="765" width="13.44140625" style="241" bestFit="1" customWidth="1"/>
    <col min="766" max="767" width="10.109375" style="241" bestFit="1" customWidth="1"/>
    <col min="768" max="768" width="8.77734375" style="241" customWidth="1"/>
    <col min="769" max="769" width="8.6640625" style="241" customWidth="1"/>
    <col min="770" max="770" width="11.109375" style="241" customWidth="1"/>
    <col min="771" max="772" width="8.6640625" style="241" customWidth="1"/>
    <col min="773" max="773" width="0" style="241" hidden="1" customWidth="1"/>
    <col min="774" max="774" width="8.6640625" style="241" customWidth="1"/>
    <col min="775" max="775" width="8.44140625" style="241" customWidth="1"/>
    <col min="776" max="776" width="8.44140625" style="241" bestFit="1" customWidth="1"/>
    <col min="777" max="777" width="8.44140625" style="241" customWidth="1"/>
    <col min="778" max="778" width="9.88671875" style="241" customWidth="1"/>
    <col min="779" max="779" width="11" style="241"/>
    <col min="780" max="780" width="28.109375" style="241" customWidth="1"/>
    <col min="781" max="781" width="20" style="241" customWidth="1"/>
    <col min="782" max="782" width="19" style="241" customWidth="1"/>
    <col min="783" max="783" width="17.88671875" style="241" customWidth="1"/>
    <col min="784" max="787" width="16.77734375" style="241" customWidth="1"/>
    <col min="788" max="792" width="17.88671875" style="241" customWidth="1"/>
    <col min="793" max="793" width="16.77734375" style="241" customWidth="1"/>
    <col min="794" max="794" width="8.109375" style="241" customWidth="1"/>
    <col min="795" max="795" width="16.77734375" style="241" customWidth="1"/>
    <col min="796" max="796" width="15.88671875" style="241" customWidth="1"/>
    <col min="797" max="797" width="17" style="241" customWidth="1"/>
    <col min="798" max="1007" width="11" style="241"/>
    <col min="1008" max="1008" width="30.109375" style="241" customWidth="1"/>
    <col min="1009" max="1010" width="13.109375" style="241" customWidth="1"/>
    <col min="1011" max="1012" width="12.44140625" style="241" customWidth="1"/>
    <col min="1013" max="1013" width="13.44140625" style="241" customWidth="1"/>
    <col min="1014" max="1015" width="12.44140625" style="241" customWidth="1"/>
    <col min="1016" max="1016" width="0" style="241" hidden="1" customWidth="1"/>
    <col min="1017" max="1017" width="13.44140625" style="241" customWidth="1"/>
    <col min="1018" max="1018" width="14.21875" style="241" bestFit="1" customWidth="1"/>
    <col min="1019" max="1019" width="14.21875" style="241" customWidth="1"/>
    <col min="1020" max="1020" width="13.21875" style="241" customWidth="1"/>
    <col min="1021" max="1021" width="13.44140625" style="241" bestFit="1" customWidth="1"/>
    <col min="1022" max="1023" width="10.109375" style="241" bestFit="1" customWidth="1"/>
    <col min="1024" max="1024" width="8.77734375" style="241" customWidth="1"/>
    <col min="1025" max="1025" width="8.6640625" style="241" customWidth="1"/>
    <col min="1026" max="1026" width="11.109375" style="241" customWidth="1"/>
    <col min="1027" max="1028" width="8.6640625" style="241" customWidth="1"/>
    <col min="1029" max="1029" width="0" style="241" hidden="1" customWidth="1"/>
    <col min="1030" max="1030" width="8.6640625" style="241" customWidth="1"/>
    <col min="1031" max="1031" width="8.44140625" style="241" customWidth="1"/>
    <col min="1032" max="1032" width="8.44140625" style="241" bestFit="1" customWidth="1"/>
    <col min="1033" max="1033" width="8.44140625" style="241" customWidth="1"/>
    <col min="1034" max="1034" width="9.88671875" style="241" customWidth="1"/>
    <col min="1035" max="1035" width="11" style="241"/>
    <col min="1036" max="1036" width="28.109375" style="241" customWidth="1"/>
    <col min="1037" max="1037" width="20" style="241" customWidth="1"/>
    <col min="1038" max="1038" width="19" style="241" customWidth="1"/>
    <col min="1039" max="1039" width="17.88671875" style="241" customWidth="1"/>
    <col min="1040" max="1043" width="16.77734375" style="241" customWidth="1"/>
    <col min="1044" max="1048" width="17.88671875" style="241" customWidth="1"/>
    <col min="1049" max="1049" width="16.77734375" style="241" customWidth="1"/>
    <col min="1050" max="1050" width="8.109375" style="241" customWidth="1"/>
    <col min="1051" max="1051" width="16.77734375" style="241" customWidth="1"/>
    <col min="1052" max="1052" width="15.88671875" style="241" customWidth="1"/>
    <col min="1053" max="1053" width="17" style="241" customWidth="1"/>
    <col min="1054" max="1263" width="11" style="241"/>
    <col min="1264" max="1264" width="30.109375" style="241" customWidth="1"/>
    <col min="1265" max="1266" width="13.109375" style="241" customWidth="1"/>
    <col min="1267" max="1268" width="12.44140625" style="241" customWidth="1"/>
    <col min="1269" max="1269" width="13.44140625" style="241" customWidth="1"/>
    <col min="1270" max="1271" width="12.44140625" style="241" customWidth="1"/>
    <col min="1272" max="1272" width="0" style="241" hidden="1" customWidth="1"/>
    <col min="1273" max="1273" width="13.44140625" style="241" customWidth="1"/>
    <col min="1274" max="1274" width="14.21875" style="241" bestFit="1" customWidth="1"/>
    <col min="1275" max="1275" width="14.21875" style="241" customWidth="1"/>
    <col min="1276" max="1276" width="13.21875" style="241" customWidth="1"/>
    <col min="1277" max="1277" width="13.44140625" style="241" bestFit="1" customWidth="1"/>
    <col min="1278" max="1279" width="10.109375" style="241" bestFit="1" customWidth="1"/>
    <col min="1280" max="1280" width="8.77734375" style="241" customWidth="1"/>
    <col min="1281" max="1281" width="8.6640625" style="241" customWidth="1"/>
    <col min="1282" max="1282" width="11.109375" style="241" customWidth="1"/>
    <col min="1283" max="1284" width="8.6640625" style="241" customWidth="1"/>
    <col min="1285" max="1285" width="0" style="241" hidden="1" customWidth="1"/>
    <col min="1286" max="1286" width="8.6640625" style="241" customWidth="1"/>
    <col min="1287" max="1287" width="8.44140625" style="241" customWidth="1"/>
    <col min="1288" max="1288" width="8.44140625" style="241" bestFit="1" customWidth="1"/>
    <col min="1289" max="1289" width="8.44140625" style="241" customWidth="1"/>
    <col min="1290" max="1290" width="9.88671875" style="241" customWidth="1"/>
    <col min="1291" max="1291" width="11" style="241"/>
    <col min="1292" max="1292" width="28.109375" style="241" customWidth="1"/>
    <col min="1293" max="1293" width="20" style="241" customWidth="1"/>
    <col min="1294" max="1294" width="19" style="241" customWidth="1"/>
    <col min="1295" max="1295" width="17.88671875" style="241" customWidth="1"/>
    <col min="1296" max="1299" width="16.77734375" style="241" customWidth="1"/>
    <col min="1300" max="1304" width="17.88671875" style="241" customWidth="1"/>
    <col min="1305" max="1305" width="16.77734375" style="241" customWidth="1"/>
    <col min="1306" max="1306" width="8.109375" style="241" customWidth="1"/>
    <col min="1307" max="1307" width="16.77734375" style="241" customWidth="1"/>
    <col min="1308" max="1308" width="15.88671875" style="241" customWidth="1"/>
    <col min="1309" max="1309" width="17" style="241" customWidth="1"/>
    <col min="1310" max="1519" width="11" style="241"/>
    <col min="1520" max="1520" width="30.109375" style="241" customWidth="1"/>
    <col min="1521" max="1522" width="13.109375" style="241" customWidth="1"/>
    <col min="1523" max="1524" width="12.44140625" style="241" customWidth="1"/>
    <col min="1525" max="1525" width="13.44140625" style="241" customWidth="1"/>
    <col min="1526" max="1527" width="12.44140625" style="241" customWidth="1"/>
    <col min="1528" max="1528" width="0" style="241" hidden="1" customWidth="1"/>
    <col min="1529" max="1529" width="13.44140625" style="241" customWidth="1"/>
    <col min="1530" max="1530" width="14.21875" style="241" bestFit="1" customWidth="1"/>
    <col min="1531" max="1531" width="14.21875" style="241" customWidth="1"/>
    <col min="1532" max="1532" width="13.21875" style="241" customWidth="1"/>
    <col min="1533" max="1533" width="13.44140625" style="241" bestFit="1" customWidth="1"/>
    <col min="1534" max="1535" width="10.109375" style="241" bestFit="1" customWidth="1"/>
    <col min="1536" max="1536" width="8.77734375" style="241" customWidth="1"/>
    <col min="1537" max="1537" width="8.6640625" style="241" customWidth="1"/>
    <col min="1538" max="1538" width="11.109375" style="241" customWidth="1"/>
    <col min="1539" max="1540" width="8.6640625" style="241" customWidth="1"/>
    <col min="1541" max="1541" width="0" style="241" hidden="1" customWidth="1"/>
    <col min="1542" max="1542" width="8.6640625" style="241" customWidth="1"/>
    <col min="1543" max="1543" width="8.44140625" style="241" customWidth="1"/>
    <col min="1544" max="1544" width="8.44140625" style="241" bestFit="1" customWidth="1"/>
    <col min="1545" max="1545" width="8.44140625" style="241" customWidth="1"/>
    <col min="1546" max="1546" width="9.88671875" style="241" customWidth="1"/>
    <col min="1547" max="1547" width="11" style="241"/>
    <col min="1548" max="1548" width="28.109375" style="241" customWidth="1"/>
    <col min="1549" max="1549" width="20" style="241" customWidth="1"/>
    <col min="1550" max="1550" width="19" style="241" customWidth="1"/>
    <col min="1551" max="1551" width="17.88671875" style="241" customWidth="1"/>
    <col min="1552" max="1555" width="16.77734375" style="241" customWidth="1"/>
    <col min="1556" max="1560" width="17.88671875" style="241" customWidth="1"/>
    <col min="1561" max="1561" width="16.77734375" style="241" customWidth="1"/>
    <col min="1562" max="1562" width="8.109375" style="241" customWidth="1"/>
    <col min="1563" max="1563" width="16.77734375" style="241" customWidth="1"/>
    <col min="1564" max="1564" width="15.88671875" style="241" customWidth="1"/>
    <col min="1565" max="1565" width="17" style="241" customWidth="1"/>
    <col min="1566" max="1775" width="11" style="241"/>
    <col min="1776" max="1776" width="30.109375" style="241" customWidth="1"/>
    <col min="1777" max="1778" width="13.109375" style="241" customWidth="1"/>
    <col min="1779" max="1780" width="12.44140625" style="241" customWidth="1"/>
    <col min="1781" max="1781" width="13.44140625" style="241" customWidth="1"/>
    <col min="1782" max="1783" width="12.44140625" style="241" customWidth="1"/>
    <col min="1784" max="1784" width="0" style="241" hidden="1" customWidth="1"/>
    <col min="1785" max="1785" width="13.44140625" style="241" customWidth="1"/>
    <col min="1786" max="1786" width="14.21875" style="241" bestFit="1" customWidth="1"/>
    <col min="1787" max="1787" width="14.21875" style="241" customWidth="1"/>
    <col min="1788" max="1788" width="13.21875" style="241" customWidth="1"/>
    <col min="1789" max="1789" width="13.44140625" style="241" bestFit="1" customWidth="1"/>
    <col min="1790" max="1791" width="10.109375" style="241" bestFit="1" customWidth="1"/>
    <col min="1792" max="1792" width="8.77734375" style="241" customWidth="1"/>
    <col min="1793" max="1793" width="8.6640625" style="241" customWidth="1"/>
    <col min="1794" max="1794" width="11.109375" style="241" customWidth="1"/>
    <col min="1795" max="1796" width="8.6640625" style="241" customWidth="1"/>
    <col min="1797" max="1797" width="0" style="241" hidden="1" customWidth="1"/>
    <col min="1798" max="1798" width="8.6640625" style="241" customWidth="1"/>
    <col min="1799" max="1799" width="8.44140625" style="241" customWidth="1"/>
    <col min="1800" max="1800" width="8.44140625" style="241" bestFit="1" customWidth="1"/>
    <col min="1801" max="1801" width="8.44140625" style="241" customWidth="1"/>
    <col min="1802" max="1802" width="9.88671875" style="241" customWidth="1"/>
    <col min="1803" max="1803" width="11" style="241"/>
    <col min="1804" max="1804" width="28.109375" style="241" customWidth="1"/>
    <col min="1805" max="1805" width="20" style="241" customWidth="1"/>
    <col min="1806" max="1806" width="19" style="241" customWidth="1"/>
    <col min="1807" max="1807" width="17.88671875" style="241" customWidth="1"/>
    <col min="1808" max="1811" width="16.77734375" style="241" customWidth="1"/>
    <col min="1812" max="1816" width="17.88671875" style="241" customWidth="1"/>
    <col min="1817" max="1817" width="16.77734375" style="241" customWidth="1"/>
    <col min="1818" max="1818" width="8.109375" style="241" customWidth="1"/>
    <col min="1819" max="1819" width="16.77734375" style="241" customWidth="1"/>
    <col min="1820" max="1820" width="15.88671875" style="241" customWidth="1"/>
    <col min="1821" max="1821" width="17" style="241" customWidth="1"/>
    <col min="1822" max="2031" width="11" style="241"/>
    <col min="2032" max="2032" width="30.109375" style="241" customWidth="1"/>
    <col min="2033" max="2034" width="13.109375" style="241" customWidth="1"/>
    <col min="2035" max="2036" width="12.44140625" style="241" customWidth="1"/>
    <col min="2037" max="2037" width="13.44140625" style="241" customWidth="1"/>
    <col min="2038" max="2039" width="12.44140625" style="241" customWidth="1"/>
    <col min="2040" max="2040" width="0" style="241" hidden="1" customWidth="1"/>
    <col min="2041" max="2041" width="13.44140625" style="241" customWidth="1"/>
    <col min="2042" max="2042" width="14.21875" style="241" bestFit="1" customWidth="1"/>
    <col min="2043" max="2043" width="14.21875" style="241" customWidth="1"/>
    <col min="2044" max="2044" width="13.21875" style="241" customWidth="1"/>
    <col min="2045" max="2045" width="13.44140625" style="241" bestFit="1" customWidth="1"/>
    <col min="2046" max="2047" width="10.109375" style="241" bestFit="1" customWidth="1"/>
    <col min="2048" max="2048" width="8.77734375" style="241" customWidth="1"/>
    <col min="2049" max="2049" width="8.6640625" style="241" customWidth="1"/>
    <col min="2050" max="2050" width="11.109375" style="241" customWidth="1"/>
    <col min="2051" max="2052" width="8.6640625" style="241" customWidth="1"/>
    <col min="2053" max="2053" width="0" style="241" hidden="1" customWidth="1"/>
    <col min="2054" max="2054" width="8.6640625" style="241" customWidth="1"/>
    <col min="2055" max="2055" width="8.44140625" style="241" customWidth="1"/>
    <col min="2056" max="2056" width="8.44140625" style="241" bestFit="1" customWidth="1"/>
    <col min="2057" max="2057" width="8.44140625" style="241" customWidth="1"/>
    <col min="2058" max="2058" width="9.88671875" style="241" customWidth="1"/>
    <col min="2059" max="2059" width="11" style="241"/>
    <col min="2060" max="2060" width="28.109375" style="241" customWidth="1"/>
    <col min="2061" max="2061" width="20" style="241" customWidth="1"/>
    <col min="2062" max="2062" width="19" style="241" customWidth="1"/>
    <col min="2063" max="2063" width="17.88671875" style="241" customWidth="1"/>
    <col min="2064" max="2067" width="16.77734375" style="241" customWidth="1"/>
    <col min="2068" max="2072" width="17.88671875" style="241" customWidth="1"/>
    <col min="2073" max="2073" width="16.77734375" style="241" customWidth="1"/>
    <col min="2074" max="2074" width="8.109375" style="241" customWidth="1"/>
    <col min="2075" max="2075" width="16.77734375" style="241" customWidth="1"/>
    <col min="2076" max="2076" width="15.88671875" style="241" customWidth="1"/>
    <col min="2077" max="2077" width="17" style="241" customWidth="1"/>
    <col min="2078" max="2287" width="11" style="241"/>
    <col min="2288" max="2288" width="30.109375" style="241" customWidth="1"/>
    <col min="2289" max="2290" width="13.109375" style="241" customWidth="1"/>
    <col min="2291" max="2292" width="12.44140625" style="241" customWidth="1"/>
    <col min="2293" max="2293" width="13.44140625" style="241" customWidth="1"/>
    <col min="2294" max="2295" width="12.44140625" style="241" customWidth="1"/>
    <col min="2296" max="2296" width="0" style="241" hidden="1" customWidth="1"/>
    <col min="2297" max="2297" width="13.44140625" style="241" customWidth="1"/>
    <col min="2298" max="2298" width="14.21875" style="241" bestFit="1" customWidth="1"/>
    <col min="2299" max="2299" width="14.21875" style="241" customWidth="1"/>
    <col min="2300" max="2300" width="13.21875" style="241" customWidth="1"/>
    <col min="2301" max="2301" width="13.44140625" style="241" bestFit="1" customWidth="1"/>
    <col min="2302" max="2303" width="10.109375" style="241" bestFit="1" customWidth="1"/>
    <col min="2304" max="2304" width="8.77734375" style="241" customWidth="1"/>
    <col min="2305" max="2305" width="8.6640625" style="241" customWidth="1"/>
    <col min="2306" max="2306" width="11.109375" style="241" customWidth="1"/>
    <col min="2307" max="2308" width="8.6640625" style="241" customWidth="1"/>
    <col min="2309" max="2309" width="0" style="241" hidden="1" customWidth="1"/>
    <col min="2310" max="2310" width="8.6640625" style="241" customWidth="1"/>
    <col min="2311" max="2311" width="8.44140625" style="241" customWidth="1"/>
    <col min="2312" max="2312" width="8.44140625" style="241" bestFit="1" customWidth="1"/>
    <col min="2313" max="2313" width="8.44140625" style="241" customWidth="1"/>
    <col min="2314" max="2314" width="9.88671875" style="241" customWidth="1"/>
    <col min="2315" max="2315" width="11" style="241"/>
    <col min="2316" max="2316" width="28.109375" style="241" customWidth="1"/>
    <col min="2317" max="2317" width="20" style="241" customWidth="1"/>
    <col min="2318" max="2318" width="19" style="241" customWidth="1"/>
    <col min="2319" max="2319" width="17.88671875" style="241" customWidth="1"/>
    <col min="2320" max="2323" width="16.77734375" style="241" customWidth="1"/>
    <col min="2324" max="2328" width="17.88671875" style="241" customWidth="1"/>
    <col min="2329" max="2329" width="16.77734375" style="241" customWidth="1"/>
    <col min="2330" max="2330" width="8.109375" style="241" customWidth="1"/>
    <col min="2331" max="2331" width="16.77734375" style="241" customWidth="1"/>
    <col min="2332" max="2332" width="15.88671875" style="241" customWidth="1"/>
    <col min="2333" max="2333" width="17" style="241" customWidth="1"/>
    <col min="2334" max="2543" width="11" style="241"/>
    <col min="2544" max="2544" width="30.109375" style="241" customWidth="1"/>
    <col min="2545" max="2546" width="13.109375" style="241" customWidth="1"/>
    <col min="2547" max="2548" width="12.44140625" style="241" customWidth="1"/>
    <col min="2549" max="2549" width="13.44140625" style="241" customWidth="1"/>
    <col min="2550" max="2551" width="12.44140625" style="241" customWidth="1"/>
    <col min="2552" max="2552" width="0" style="241" hidden="1" customWidth="1"/>
    <col min="2553" max="2553" width="13.44140625" style="241" customWidth="1"/>
    <col min="2554" max="2554" width="14.21875" style="241" bestFit="1" customWidth="1"/>
    <col min="2555" max="2555" width="14.21875" style="241" customWidth="1"/>
    <col min="2556" max="2556" width="13.21875" style="241" customWidth="1"/>
    <col min="2557" max="2557" width="13.44140625" style="241" bestFit="1" customWidth="1"/>
    <col min="2558" max="2559" width="10.109375" style="241" bestFit="1" customWidth="1"/>
    <col min="2560" max="2560" width="8.77734375" style="241" customWidth="1"/>
    <col min="2561" max="2561" width="8.6640625" style="241" customWidth="1"/>
    <col min="2562" max="2562" width="11.109375" style="241" customWidth="1"/>
    <col min="2563" max="2564" width="8.6640625" style="241" customWidth="1"/>
    <col min="2565" max="2565" width="0" style="241" hidden="1" customWidth="1"/>
    <col min="2566" max="2566" width="8.6640625" style="241" customWidth="1"/>
    <col min="2567" max="2567" width="8.44140625" style="241" customWidth="1"/>
    <col min="2568" max="2568" width="8.44140625" style="241" bestFit="1" customWidth="1"/>
    <col min="2569" max="2569" width="8.44140625" style="241" customWidth="1"/>
    <col min="2570" max="2570" width="9.88671875" style="241" customWidth="1"/>
    <col min="2571" max="2571" width="11" style="241"/>
    <col min="2572" max="2572" width="28.109375" style="241" customWidth="1"/>
    <col min="2573" max="2573" width="20" style="241" customWidth="1"/>
    <col min="2574" max="2574" width="19" style="241" customWidth="1"/>
    <col min="2575" max="2575" width="17.88671875" style="241" customWidth="1"/>
    <col min="2576" max="2579" width="16.77734375" style="241" customWidth="1"/>
    <col min="2580" max="2584" width="17.88671875" style="241" customWidth="1"/>
    <col min="2585" max="2585" width="16.77734375" style="241" customWidth="1"/>
    <col min="2586" max="2586" width="8.109375" style="241" customWidth="1"/>
    <col min="2587" max="2587" width="16.77734375" style="241" customWidth="1"/>
    <col min="2588" max="2588" width="15.88671875" style="241" customWidth="1"/>
    <col min="2589" max="2589" width="17" style="241" customWidth="1"/>
    <col min="2590" max="2799" width="11" style="241"/>
    <col min="2800" max="2800" width="30.109375" style="241" customWidth="1"/>
    <col min="2801" max="2802" width="13.109375" style="241" customWidth="1"/>
    <col min="2803" max="2804" width="12.44140625" style="241" customWidth="1"/>
    <col min="2805" max="2805" width="13.44140625" style="241" customWidth="1"/>
    <col min="2806" max="2807" width="12.44140625" style="241" customWidth="1"/>
    <col min="2808" max="2808" width="0" style="241" hidden="1" customWidth="1"/>
    <col min="2809" max="2809" width="13.44140625" style="241" customWidth="1"/>
    <col min="2810" max="2810" width="14.21875" style="241" bestFit="1" customWidth="1"/>
    <col min="2811" max="2811" width="14.21875" style="241" customWidth="1"/>
    <col min="2812" max="2812" width="13.21875" style="241" customWidth="1"/>
    <col min="2813" max="2813" width="13.44140625" style="241" bestFit="1" customWidth="1"/>
    <col min="2814" max="2815" width="10.109375" style="241" bestFit="1" customWidth="1"/>
    <col min="2816" max="2816" width="8.77734375" style="241" customWidth="1"/>
    <col min="2817" max="2817" width="8.6640625" style="241" customWidth="1"/>
    <col min="2818" max="2818" width="11.109375" style="241" customWidth="1"/>
    <col min="2819" max="2820" width="8.6640625" style="241" customWidth="1"/>
    <col min="2821" max="2821" width="0" style="241" hidden="1" customWidth="1"/>
    <col min="2822" max="2822" width="8.6640625" style="241" customWidth="1"/>
    <col min="2823" max="2823" width="8.44140625" style="241" customWidth="1"/>
    <col min="2824" max="2824" width="8.44140625" style="241" bestFit="1" customWidth="1"/>
    <col min="2825" max="2825" width="8.44140625" style="241" customWidth="1"/>
    <col min="2826" max="2826" width="9.88671875" style="241" customWidth="1"/>
    <col min="2827" max="2827" width="11" style="241"/>
    <col min="2828" max="2828" width="28.109375" style="241" customWidth="1"/>
    <col min="2829" max="2829" width="20" style="241" customWidth="1"/>
    <col min="2830" max="2830" width="19" style="241" customWidth="1"/>
    <col min="2831" max="2831" width="17.88671875" style="241" customWidth="1"/>
    <col min="2832" max="2835" width="16.77734375" style="241" customWidth="1"/>
    <col min="2836" max="2840" width="17.88671875" style="241" customWidth="1"/>
    <col min="2841" max="2841" width="16.77734375" style="241" customWidth="1"/>
    <col min="2842" max="2842" width="8.109375" style="241" customWidth="1"/>
    <col min="2843" max="2843" width="16.77734375" style="241" customWidth="1"/>
    <col min="2844" max="2844" width="15.88671875" style="241" customWidth="1"/>
    <col min="2845" max="2845" width="17" style="241" customWidth="1"/>
    <col min="2846" max="3055" width="11" style="241"/>
    <col min="3056" max="3056" width="30.109375" style="241" customWidth="1"/>
    <col min="3057" max="3058" width="13.109375" style="241" customWidth="1"/>
    <col min="3059" max="3060" width="12.44140625" style="241" customWidth="1"/>
    <col min="3061" max="3061" width="13.44140625" style="241" customWidth="1"/>
    <col min="3062" max="3063" width="12.44140625" style="241" customWidth="1"/>
    <col min="3064" max="3064" width="0" style="241" hidden="1" customWidth="1"/>
    <col min="3065" max="3065" width="13.44140625" style="241" customWidth="1"/>
    <col min="3066" max="3066" width="14.21875" style="241" bestFit="1" customWidth="1"/>
    <col min="3067" max="3067" width="14.21875" style="241" customWidth="1"/>
    <col min="3068" max="3068" width="13.21875" style="241" customWidth="1"/>
    <col min="3069" max="3069" width="13.44140625" style="241" bestFit="1" customWidth="1"/>
    <col min="3070" max="3071" width="10.109375" style="241" bestFit="1" customWidth="1"/>
    <col min="3072" max="3072" width="8.77734375" style="241" customWidth="1"/>
    <col min="3073" max="3073" width="8.6640625" style="241" customWidth="1"/>
    <col min="3074" max="3074" width="11.109375" style="241" customWidth="1"/>
    <col min="3075" max="3076" width="8.6640625" style="241" customWidth="1"/>
    <col min="3077" max="3077" width="0" style="241" hidden="1" customWidth="1"/>
    <col min="3078" max="3078" width="8.6640625" style="241" customWidth="1"/>
    <col min="3079" max="3079" width="8.44140625" style="241" customWidth="1"/>
    <col min="3080" max="3080" width="8.44140625" style="241" bestFit="1" customWidth="1"/>
    <col min="3081" max="3081" width="8.44140625" style="241" customWidth="1"/>
    <col min="3082" max="3082" width="9.88671875" style="241" customWidth="1"/>
    <col min="3083" max="3083" width="11" style="241"/>
    <col min="3084" max="3084" width="28.109375" style="241" customWidth="1"/>
    <col min="3085" max="3085" width="20" style="241" customWidth="1"/>
    <col min="3086" max="3086" width="19" style="241" customWidth="1"/>
    <col min="3087" max="3087" width="17.88671875" style="241" customWidth="1"/>
    <col min="3088" max="3091" width="16.77734375" style="241" customWidth="1"/>
    <col min="3092" max="3096" width="17.88671875" style="241" customWidth="1"/>
    <col min="3097" max="3097" width="16.77734375" style="241" customWidth="1"/>
    <col min="3098" max="3098" width="8.109375" style="241" customWidth="1"/>
    <col min="3099" max="3099" width="16.77734375" style="241" customWidth="1"/>
    <col min="3100" max="3100" width="15.88671875" style="241" customWidth="1"/>
    <col min="3101" max="3101" width="17" style="241" customWidth="1"/>
    <col min="3102" max="3311" width="11" style="241"/>
    <col min="3312" max="3312" width="30.109375" style="241" customWidth="1"/>
    <col min="3313" max="3314" width="13.109375" style="241" customWidth="1"/>
    <col min="3315" max="3316" width="12.44140625" style="241" customWidth="1"/>
    <col min="3317" max="3317" width="13.44140625" style="241" customWidth="1"/>
    <col min="3318" max="3319" width="12.44140625" style="241" customWidth="1"/>
    <col min="3320" max="3320" width="0" style="241" hidden="1" customWidth="1"/>
    <col min="3321" max="3321" width="13.44140625" style="241" customWidth="1"/>
    <col min="3322" max="3322" width="14.21875" style="241" bestFit="1" customWidth="1"/>
    <col min="3323" max="3323" width="14.21875" style="241" customWidth="1"/>
    <col min="3324" max="3324" width="13.21875" style="241" customWidth="1"/>
    <col min="3325" max="3325" width="13.44140625" style="241" bestFit="1" customWidth="1"/>
    <col min="3326" max="3327" width="10.109375" style="241" bestFit="1" customWidth="1"/>
    <col min="3328" max="3328" width="8.77734375" style="241" customWidth="1"/>
    <col min="3329" max="3329" width="8.6640625" style="241" customWidth="1"/>
    <col min="3330" max="3330" width="11.109375" style="241" customWidth="1"/>
    <col min="3331" max="3332" width="8.6640625" style="241" customWidth="1"/>
    <col min="3333" max="3333" width="0" style="241" hidden="1" customWidth="1"/>
    <col min="3334" max="3334" width="8.6640625" style="241" customWidth="1"/>
    <col min="3335" max="3335" width="8.44140625" style="241" customWidth="1"/>
    <col min="3336" max="3336" width="8.44140625" style="241" bestFit="1" customWidth="1"/>
    <col min="3337" max="3337" width="8.44140625" style="241" customWidth="1"/>
    <col min="3338" max="3338" width="9.88671875" style="241" customWidth="1"/>
    <col min="3339" max="3339" width="11" style="241"/>
    <col min="3340" max="3340" width="28.109375" style="241" customWidth="1"/>
    <col min="3341" max="3341" width="20" style="241" customWidth="1"/>
    <col min="3342" max="3342" width="19" style="241" customWidth="1"/>
    <col min="3343" max="3343" width="17.88671875" style="241" customWidth="1"/>
    <col min="3344" max="3347" width="16.77734375" style="241" customWidth="1"/>
    <col min="3348" max="3352" width="17.88671875" style="241" customWidth="1"/>
    <col min="3353" max="3353" width="16.77734375" style="241" customWidth="1"/>
    <col min="3354" max="3354" width="8.109375" style="241" customWidth="1"/>
    <col min="3355" max="3355" width="16.77734375" style="241" customWidth="1"/>
    <col min="3356" max="3356" width="15.88671875" style="241" customWidth="1"/>
    <col min="3357" max="3357" width="17" style="241" customWidth="1"/>
    <col min="3358" max="3567" width="11" style="241"/>
    <col min="3568" max="3568" width="30.109375" style="241" customWidth="1"/>
    <col min="3569" max="3570" width="13.109375" style="241" customWidth="1"/>
    <col min="3571" max="3572" width="12.44140625" style="241" customWidth="1"/>
    <col min="3573" max="3573" width="13.44140625" style="241" customWidth="1"/>
    <col min="3574" max="3575" width="12.44140625" style="241" customWidth="1"/>
    <col min="3576" max="3576" width="0" style="241" hidden="1" customWidth="1"/>
    <col min="3577" max="3577" width="13.44140625" style="241" customWidth="1"/>
    <col min="3578" max="3578" width="14.21875" style="241" bestFit="1" customWidth="1"/>
    <col min="3579" max="3579" width="14.21875" style="241" customWidth="1"/>
    <col min="3580" max="3580" width="13.21875" style="241" customWidth="1"/>
    <col min="3581" max="3581" width="13.44140625" style="241" bestFit="1" customWidth="1"/>
    <col min="3582" max="3583" width="10.109375" style="241" bestFit="1" customWidth="1"/>
    <col min="3584" max="3584" width="8.77734375" style="241" customWidth="1"/>
    <col min="3585" max="3585" width="8.6640625" style="241" customWidth="1"/>
    <col min="3586" max="3586" width="11.109375" style="241" customWidth="1"/>
    <col min="3587" max="3588" width="8.6640625" style="241" customWidth="1"/>
    <col min="3589" max="3589" width="0" style="241" hidden="1" customWidth="1"/>
    <col min="3590" max="3590" width="8.6640625" style="241" customWidth="1"/>
    <col min="3591" max="3591" width="8.44140625" style="241" customWidth="1"/>
    <col min="3592" max="3592" width="8.44140625" style="241" bestFit="1" customWidth="1"/>
    <col min="3593" max="3593" width="8.44140625" style="241" customWidth="1"/>
    <col min="3594" max="3594" width="9.88671875" style="241" customWidth="1"/>
    <col min="3595" max="3595" width="11" style="241"/>
    <col min="3596" max="3596" width="28.109375" style="241" customWidth="1"/>
    <col min="3597" max="3597" width="20" style="241" customWidth="1"/>
    <col min="3598" max="3598" width="19" style="241" customWidth="1"/>
    <col min="3599" max="3599" width="17.88671875" style="241" customWidth="1"/>
    <col min="3600" max="3603" width="16.77734375" style="241" customWidth="1"/>
    <col min="3604" max="3608" width="17.88671875" style="241" customWidth="1"/>
    <col min="3609" max="3609" width="16.77734375" style="241" customWidth="1"/>
    <col min="3610" max="3610" width="8.109375" style="241" customWidth="1"/>
    <col min="3611" max="3611" width="16.77734375" style="241" customWidth="1"/>
    <col min="3612" max="3612" width="15.88671875" style="241" customWidth="1"/>
    <col min="3613" max="3613" width="17" style="241" customWidth="1"/>
    <col min="3614" max="3823" width="11" style="241"/>
    <col min="3824" max="3824" width="30.109375" style="241" customWidth="1"/>
    <col min="3825" max="3826" width="13.109375" style="241" customWidth="1"/>
    <col min="3827" max="3828" width="12.44140625" style="241" customWidth="1"/>
    <col min="3829" max="3829" width="13.44140625" style="241" customWidth="1"/>
    <col min="3830" max="3831" width="12.44140625" style="241" customWidth="1"/>
    <col min="3832" max="3832" width="0" style="241" hidden="1" customWidth="1"/>
    <col min="3833" max="3833" width="13.44140625" style="241" customWidth="1"/>
    <col min="3834" max="3834" width="14.21875" style="241" bestFit="1" customWidth="1"/>
    <col min="3835" max="3835" width="14.21875" style="241" customWidth="1"/>
    <col min="3836" max="3836" width="13.21875" style="241" customWidth="1"/>
    <col min="3837" max="3837" width="13.44140625" style="241" bestFit="1" customWidth="1"/>
    <col min="3838" max="3839" width="10.109375" style="241" bestFit="1" customWidth="1"/>
    <col min="3840" max="3840" width="8.77734375" style="241" customWidth="1"/>
    <col min="3841" max="3841" width="8.6640625" style="241" customWidth="1"/>
    <col min="3842" max="3842" width="11.109375" style="241" customWidth="1"/>
    <col min="3843" max="3844" width="8.6640625" style="241" customWidth="1"/>
    <col min="3845" max="3845" width="0" style="241" hidden="1" customWidth="1"/>
    <col min="3846" max="3846" width="8.6640625" style="241" customWidth="1"/>
    <col min="3847" max="3847" width="8.44140625" style="241" customWidth="1"/>
    <col min="3848" max="3848" width="8.44140625" style="241" bestFit="1" customWidth="1"/>
    <col min="3849" max="3849" width="8.44140625" style="241" customWidth="1"/>
    <col min="3850" max="3850" width="9.88671875" style="241" customWidth="1"/>
    <col min="3851" max="3851" width="11" style="241"/>
    <col min="3852" max="3852" width="28.109375" style="241" customWidth="1"/>
    <col min="3853" max="3853" width="20" style="241" customWidth="1"/>
    <col min="3854" max="3854" width="19" style="241" customWidth="1"/>
    <col min="3855" max="3855" width="17.88671875" style="241" customWidth="1"/>
    <col min="3856" max="3859" width="16.77734375" style="241" customWidth="1"/>
    <col min="3860" max="3864" width="17.88671875" style="241" customWidth="1"/>
    <col min="3865" max="3865" width="16.77734375" style="241" customWidth="1"/>
    <col min="3866" max="3866" width="8.109375" style="241" customWidth="1"/>
    <col min="3867" max="3867" width="16.77734375" style="241" customWidth="1"/>
    <col min="3868" max="3868" width="15.88671875" style="241" customWidth="1"/>
    <col min="3869" max="3869" width="17" style="241" customWidth="1"/>
    <col min="3870" max="4079" width="11" style="241"/>
    <col min="4080" max="4080" width="30.109375" style="241" customWidth="1"/>
    <col min="4081" max="4082" width="13.109375" style="241" customWidth="1"/>
    <col min="4083" max="4084" width="12.44140625" style="241" customWidth="1"/>
    <col min="4085" max="4085" width="13.44140625" style="241" customWidth="1"/>
    <col min="4086" max="4087" width="12.44140625" style="241" customWidth="1"/>
    <col min="4088" max="4088" width="0" style="241" hidden="1" customWidth="1"/>
    <col min="4089" max="4089" width="13.44140625" style="241" customWidth="1"/>
    <col min="4090" max="4090" width="14.21875" style="241" bestFit="1" customWidth="1"/>
    <col min="4091" max="4091" width="14.21875" style="241" customWidth="1"/>
    <col min="4092" max="4092" width="13.21875" style="241" customWidth="1"/>
    <col min="4093" max="4093" width="13.44140625" style="241" bestFit="1" customWidth="1"/>
    <col min="4094" max="4095" width="10.109375" style="241" bestFit="1" customWidth="1"/>
    <col min="4096" max="4096" width="8.77734375" style="241" customWidth="1"/>
    <col min="4097" max="4097" width="8.6640625" style="241" customWidth="1"/>
    <col min="4098" max="4098" width="11.109375" style="241" customWidth="1"/>
    <col min="4099" max="4100" width="8.6640625" style="241" customWidth="1"/>
    <col min="4101" max="4101" width="0" style="241" hidden="1" customWidth="1"/>
    <col min="4102" max="4102" width="8.6640625" style="241" customWidth="1"/>
    <col min="4103" max="4103" width="8.44140625" style="241" customWidth="1"/>
    <col min="4104" max="4104" width="8.44140625" style="241" bestFit="1" customWidth="1"/>
    <col min="4105" max="4105" width="8.44140625" style="241" customWidth="1"/>
    <col min="4106" max="4106" width="9.88671875" style="241" customWidth="1"/>
    <col min="4107" max="4107" width="11" style="241"/>
    <col min="4108" max="4108" width="28.109375" style="241" customWidth="1"/>
    <col min="4109" max="4109" width="20" style="241" customWidth="1"/>
    <col min="4110" max="4110" width="19" style="241" customWidth="1"/>
    <col min="4111" max="4111" width="17.88671875" style="241" customWidth="1"/>
    <col min="4112" max="4115" width="16.77734375" style="241" customWidth="1"/>
    <col min="4116" max="4120" width="17.88671875" style="241" customWidth="1"/>
    <col min="4121" max="4121" width="16.77734375" style="241" customWidth="1"/>
    <col min="4122" max="4122" width="8.109375" style="241" customWidth="1"/>
    <col min="4123" max="4123" width="16.77734375" style="241" customWidth="1"/>
    <col min="4124" max="4124" width="15.88671875" style="241" customWidth="1"/>
    <col min="4125" max="4125" width="17" style="241" customWidth="1"/>
    <col min="4126" max="4335" width="11" style="241"/>
    <col min="4336" max="4336" width="30.109375" style="241" customWidth="1"/>
    <col min="4337" max="4338" width="13.109375" style="241" customWidth="1"/>
    <col min="4339" max="4340" width="12.44140625" style="241" customWidth="1"/>
    <col min="4341" max="4341" width="13.44140625" style="241" customWidth="1"/>
    <col min="4342" max="4343" width="12.44140625" style="241" customWidth="1"/>
    <col min="4344" max="4344" width="0" style="241" hidden="1" customWidth="1"/>
    <col min="4345" max="4345" width="13.44140625" style="241" customWidth="1"/>
    <col min="4346" max="4346" width="14.21875" style="241" bestFit="1" customWidth="1"/>
    <col min="4347" max="4347" width="14.21875" style="241" customWidth="1"/>
    <col min="4348" max="4348" width="13.21875" style="241" customWidth="1"/>
    <col min="4349" max="4349" width="13.44140625" style="241" bestFit="1" customWidth="1"/>
    <col min="4350" max="4351" width="10.109375" style="241" bestFit="1" customWidth="1"/>
    <col min="4352" max="4352" width="8.77734375" style="241" customWidth="1"/>
    <col min="4353" max="4353" width="8.6640625" style="241" customWidth="1"/>
    <col min="4354" max="4354" width="11.109375" style="241" customWidth="1"/>
    <col min="4355" max="4356" width="8.6640625" style="241" customWidth="1"/>
    <col min="4357" max="4357" width="0" style="241" hidden="1" customWidth="1"/>
    <col min="4358" max="4358" width="8.6640625" style="241" customWidth="1"/>
    <col min="4359" max="4359" width="8.44140625" style="241" customWidth="1"/>
    <col min="4360" max="4360" width="8.44140625" style="241" bestFit="1" customWidth="1"/>
    <col min="4361" max="4361" width="8.44140625" style="241" customWidth="1"/>
    <col min="4362" max="4362" width="9.88671875" style="241" customWidth="1"/>
    <col min="4363" max="4363" width="11" style="241"/>
    <col min="4364" max="4364" width="28.109375" style="241" customWidth="1"/>
    <col min="4365" max="4365" width="20" style="241" customWidth="1"/>
    <col min="4366" max="4366" width="19" style="241" customWidth="1"/>
    <col min="4367" max="4367" width="17.88671875" style="241" customWidth="1"/>
    <col min="4368" max="4371" width="16.77734375" style="241" customWidth="1"/>
    <col min="4372" max="4376" width="17.88671875" style="241" customWidth="1"/>
    <col min="4377" max="4377" width="16.77734375" style="241" customWidth="1"/>
    <col min="4378" max="4378" width="8.109375" style="241" customWidth="1"/>
    <col min="4379" max="4379" width="16.77734375" style="241" customWidth="1"/>
    <col min="4380" max="4380" width="15.88671875" style="241" customWidth="1"/>
    <col min="4381" max="4381" width="17" style="241" customWidth="1"/>
    <col min="4382" max="4591" width="11" style="241"/>
    <col min="4592" max="4592" width="30.109375" style="241" customWidth="1"/>
    <col min="4593" max="4594" width="13.109375" style="241" customWidth="1"/>
    <col min="4595" max="4596" width="12.44140625" style="241" customWidth="1"/>
    <col min="4597" max="4597" width="13.44140625" style="241" customWidth="1"/>
    <col min="4598" max="4599" width="12.44140625" style="241" customWidth="1"/>
    <col min="4600" max="4600" width="0" style="241" hidden="1" customWidth="1"/>
    <col min="4601" max="4601" width="13.44140625" style="241" customWidth="1"/>
    <col min="4602" max="4602" width="14.21875" style="241" bestFit="1" customWidth="1"/>
    <col min="4603" max="4603" width="14.21875" style="241" customWidth="1"/>
    <col min="4604" max="4604" width="13.21875" style="241" customWidth="1"/>
    <col min="4605" max="4605" width="13.44140625" style="241" bestFit="1" customWidth="1"/>
    <col min="4606" max="4607" width="10.109375" style="241" bestFit="1" customWidth="1"/>
    <col min="4608" max="4608" width="8.77734375" style="241" customWidth="1"/>
    <col min="4609" max="4609" width="8.6640625" style="241" customWidth="1"/>
    <col min="4610" max="4610" width="11.109375" style="241" customWidth="1"/>
    <col min="4611" max="4612" width="8.6640625" style="241" customWidth="1"/>
    <col min="4613" max="4613" width="0" style="241" hidden="1" customWidth="1"/>
    <col min="4614" max="4614" width="8.6640625" style="241" customWidth="1"/>
    <col min="4615" max="4615" width="8.44140625" style="241" customWidth="1"/>
    <col min="4616" max="4616" width="8.44140625" style="241" bestFit="1" customWidth="1"/>
    <col min="4617" max="4617" width="8.44140625" style="241" customWidth="1"/>
    <col min="4618" max="4618" width="9.88671875" style="241" customWidth="1"/>
    <col min="4619" max="4619" width="11" style="241"/>
    <col min="4620" max="4620" width="28.109375" style="241" customWidth="1"/>
    <col min="4621" max="4621" width="20" style="241" customWidth="1"/>
    <col min="4622" max="4622" width="19" style="241" customWidth="1"/>
    <col min="4623" max="4623" width="17.88671875" style="241" customWidth="1"/>
    <col min="4624" max="4627" width="16.77734375" style="241" customWidth="1"/>
    <col min="4628" max="4632" width="17.88671875" style="241" customWidth="1"/>
    <col min="4633" max="4633" width="16.77734375" style="241" customWidth="1"/>
    <col min="4634" max="4634" width="8.109375" style="241" customWidth="1"/>
    <col min="4635" max="4635" width="16.77734375" style="241" customWidth="1"/>
    <col min="4636" max="4636" width="15.88671875" style="241" customWidth="1"/>
    <col min="4637" max="4637" width="17" style="241" customWidth="1"/>
    <col min="4638" max="4847" width="11" style="241"/>
    <col min="4848" max="4848" width="30.109375" style="241" customWidth="1"/>
    <col min="4849" max="4850" width="13.109375" style="241" customWidth="1"/>
    <col min="4851" max="4852" width="12.44140625" style="241" customWidth="1"/>
    <col min="4853" max="4853" width="13.44140625" style="241" customWidth="1"/>
    <col min="4854" max="4855" width="12.44140625" style="241" customWidth="1"/>
    <col min="4856" max="4856" width="0" style="241" hidden="1" customWidth="1"/>
    <col min="4857" max="4857" width="13.44140625" style="241" customWidth="1"/>
    <col min="4858" max="4858" width="14.21875" style="241" bestFit="1" customWidth="1"/>
    <col min="4859" max="4859" width="14.21875" style="241" customWidth="1"/>
    <col min="4860" max="4860" width="13.21875" style="241" customWidth="1"/>
    <col min="4861" max="4861" width="13.44140625" style="241" bestFit="1" customWidth="1"/>
    <col min="4862" max="4863" width="10.109375" style="241" bestFit="1" customWidth="1"/>
    <col min="4864" max="4864" width="8.77734375" style="241" customWidth="1"/>
    <col min="4865" max="4865" width="8.6640625" style="241" customWidth="1"/>
    <col min="4866" max="4866" width="11.109375" style="241" customWidth="1"/>
    <col min="4867" max="4868" width="8.6640625" style="241" customWidth="1"/>
    <col min="4869" max="4869" width="0" style="241" hidden="1" customWidth="1"/>
    <col min="4870" max="4870" width="8.6640625" style="241" customWidth="1"/>
    <col min="4871" max="4871" width="8.44140625" style="241" customWidth="1"/>
    <col min="4872" max="4872" width="8.44140625" style="241" bestFit="1" customWidth="1"/>
    <col min="4873" max="4873" width="8.44140625" style="241" customWidth="1"/>
    <col min="4874" max="4874" width="9.88671875" style="241" customWidth="1"/>
    <col min="4875" max="4875" width="11" style="241"/>
    <col min="4876" max="4876" width="28.109375" style="241" customWidth="1"/>
    <col min="4877" max="4877" width="20" style="241" customWidth="1"/>
    <col min="4878" max="4878" width="19" style="241" customWidth="1"/>
    <col min="4879" max="4879" width="17.88671875" style="241" customWidth="1"/>
    <col min="4880" max="4883" width="16.77734375" style="241" customWidth="1"/>
    <col min="4884" max="4888" width="17.88671875" style="241" customWidth="1"/>
    <col min="4889" max="4889" width="16.77734375" style="241" customWidth="1"/>
    <col min="4890" max="4890" width="8.109375" style="241" customWidth="1"/>
    <col min="4891" max="4891" width="16.77734375" style="241" customWidth="1"/>
    <col min="4892" max="4892" width="15.88671875" style="241" customWidth="1"/>
    <col min="4893" max="4893" width="17" style="241" customWidth="1"/>
    <col min="4894" max="5103" width="11" style="241"/>
    <col min="5104" max="5104" width="30.109375" style="241" customWidth="1"/>
    <col min="5105" max="5106" width="13.109375" style="241" customWidth="1"/>
    <col min="5107" max="5108" width="12.44140625" style="241" customWidth="1"/>
    <col min="5109" max="5109" width="13.44140625" style="241" customWidth="1"/>
    <col min="5110" max="5111" width="12.44140625" style="241" customWidth="1"/>
    <col min="5112" max="5112" width="0" style="241" hidden="1" customWidth="1"/>
    <col min="5113" max="5113" width="13.44140625" style="241" customWidth="1"/>
    <col min="5114" max="5114" width="14.21875" style="241" bestFit="1" customWidth="1"/>
    <col min="5115" max="5115" width="14.21875" style="241" customWidth="1"/>
    <col min="5116" max="5116" width="13.21875" style="241" customWidth="1"/>
    <col min="5117" max="5117" width="13.44140625" style="241" bestFit="1" customWidth="1"/>
    <col min="5118" max="5119" width="10.109375" style="241" bestFit="1" customWidth="1"/>
    <col min="5120" max="5120" width="8.77734375" style="241" customWidth="1"/>
    <col min="5121" max="5121" width="8.6640625" style="241" customWidth="1"/>
    <col min="5122" max="5122" width="11.109375" style="241" customWidth="1"/>
    <col min="5123" max="5124" width="8.6640625" style="241" customWidth="1"/>
    <col min="5125" max="5125" width="0" style="241" hidden="1" customWidth="1"/>
    <col min="5126" max="5126" width="8.6640625" style="241" customWidth="1"/>
    <col min="5127" max="5127" width="8.44140625" style="241" customWidth="1"/>
    <col min="5128" max="5128" width="8.44140625" style="241" bestFit="1" customWidth="1"/>
    <col min="5129" max="5129" width="8.44140625" style="241" customWidth="1"/>
    <col min="5130" max="5130" width="9.88671875" style="241" customWidth="1"/>
    <col min="5131" max="5131" width="11" style="241"/>
    <col min="5132" max="5132" width="28.109375" style="241" customWidth="1"/>
    <col min="5133" max="5133" width="20" style="241" customWidth="1"/>
    <col min="5134" max="5134" width="19" style="241" customWidth="1"/>
    <col min="5135" max="5135" width="17.88671875" style="241" customWidth="1"/>
    <col min="5136" max="5139" width="16.77734375" style="241" customWidth="1"/>
    <col min="5140" max="5144" width="17.88671875" style="241" customWidth="1"/>
    <col min="5145" max="5145" width="16.77734375" style="241" customWidth="1"/>
    <col min="5146" max="5146" width="8.109375" style="241" customWidth="1"/>
    <col min="5147" max="5147" width="16.77734375" style="241" customWidth="1"/>
    <col min="5148" max="5148" width="15.88671875" style="241" customWidth="1"/>
    <col min="5149" max="5149" width="17" style="241" customWidth="1"/>
    <col min="5150" max="5359" width="11" style="241"/>
    <col min="5360" max="5360" width="30.109375" style="241" customWidth="1"/>
    <col min="5361" max="5362" width="13.109375" style="241" customWidth="1"/>
    <col min="5363" max="5364" width="12.44140625" style="241" customWidth="1"/>
    <col min="5365" max="5365" width="13.44140625" style="241" customWidth="1"/>
    <col min="5366" max="5367" width="12.44140625" style="241" customWidth="1"/>
    <col min="5368" max="5368" width="0" style="241" hidden="1" customWidth="1"/>
    <col min="5369" max="5369" width="13.44140625" style="241" customWidth="1"/>
    <col min="5370" max="5370" width="14.21875" style="241" bestFit="1" customWidth="1"/>
    <col min="5371" max="5371" width="14.21875" style="241" customWidth="1"/>
    <col min="5372" max="5372" width="13.21875" style="241" customWidth="1"/>
    <col min="5373" max="5373" width="13.44140625" style="241" bestFit="1" customWidth="1"/>
    <col min="5374" max="5375" width="10.109375" style="241" bestFit="1" customWidth="1"/>
    <col min="5376" max="5376" width="8.77734375" style="241" customWidth="1"/>
    <col min="5377" max="5377" width="8.6640625" style="241" customWidth="1"/>
    <col min="5378" max="5378" width="11.109375" style="241" customWidth="1"/>
    <col min="5379" max="5380" width="8.6640625" style="241" customWidth="1"/>
    <col min="5381" max="5381" width="0" style="241" hidden="1" customWidth="1"/>
    <col min="5382" max="5382" width="8.6640625" style="241" customWidth="1"/>
    <col min="5383" max="5383" width="8.44140625" style="241" customWidth="1"/>
    <col min="5384" max="5384" width="8.44140625" style="241" bestFit="1" customWidth="1"/>
    <col min="5385" max="5385" width="8.44140625" style="241" customWidth="1"/>
    <col min="5386" max="5386" width="9.88671875" style="241" customWidth="1"/>
    <col min="5387" max="5387" width="11" style="241"/>
    <col min="5388" max="5388" width="28.109375" style="241" customWidth="1"/>
    <col min="5389" max="5389" width="20" style="241" customWidth="1"/>
    <col min="5390" max="5390" width="19" style="241" customWidth="1"/>
    <col min="5391" max="5391" width="17.88671875" style="241" customWidth="1"/>
    <col min="5392" max="5395" width="16.77734375" style="241" customWidth="1"/>
    <col min="5396" max="5400" width="17.88671875" style="241" customWidth="1"/>
    <col min="5401" max="5401" width="16.77734375" style="241" customWidth="1"/>
    <col min="5402" max="5402" width="8.109375" style="241" customWidth="1"/>
    <col min="5403" max="5403" width="16.77734375" style="241" customWidth="1"/>
    <col min="5404" max="5404" width="15.88671875" style="241" customWidth="1"/>
    <col min="5405" max="5405" width="17" style="241" customWidth="1"/>
    <col min="5406" max="5615" width="11" style="241"/>
    <col min="5616" max="5616" width="30.109375" style="241" customWidth="1"/>
    <col min="5617" max="5618" width="13.109375" style="241" customWidth="1"/>
    <col min="5619" max="5620" width="12.44140625" style="241" customWidth="1"/>
    <col min="5621" max="5621" width="13.44140625" style="241" customWidth="1"/>
    <col min="5622" max="5623" width="12.44140625" style="241" customWidth="1"/>
    <col min="5624" max="5624" width="0" style="241" hidden="1" customWidth="1"/>
    <col min="5625" max="5625" width="13.44140625" style="241" customWidth="1"/>
    <col min="5626" max="5626" width="14.21875" style="241" bestFit="1" customWidth="1"/>
    <col min="5627" max="5627" width="14.21875" style="241" customWidth="1"/>
    <col min="5628" max="5628" width="13.21875" style="241" customWidth="1"/>
    <col min="5629" max="5629" width="13.44140625" style="241" bestFit="1" customWidth="1"/>
    <col min="5630" max="5631" width="10.109375" style="241" bestFit="1" customWidth="1"/>
    <col min="5632" max="5632" width="8.77734375" style="241" customWidth="1"/>
    <col min="5633" max="5633" width="8.6640625" style="241" customWidth="1"/>
    <col min="5634" max="5634" width="11.109375" style="241" customWidth="1"/>
    <col min="5635" max="5636" width="8.6640625" style="241" customWidth="1"/>
    <col min="5637" max="5637" width="0" style="241" hidden="1" customWidth="1"/>
    <col min="5638" max="5638" width="8.6640625" style="241" customWidth="1"/>
    <col min="5639" max="5639" width="8.44140625" style="241" customWidth="1"/>
    <col min="5640" max="5640" width="8.44140625" style="241" bestFit="1" customWidth="1"/>
    <col min="5641" max="5641" width="8.44140625" style="241" customWidth="1"/>
    <col min="5642" max="5642" width="9.88671875" style="241" customWidth="1"/>
    <col min="5643" max="5643" width="11" style="241"/>
    <col min="5644" max="5644" width="28.109375" style="241" customWidth="1"/>
    <col min="5645" max="5645" width="20" style="241" customWidth="1"/>
    <col min="5646" max="5646" width="19" style="241" customWidth="1"/>
    <col min="5647" max="5647" width="17.88671875" style="241" customWidth="1"/>
    <col min="5648" max="5651" width="16.77734375" style="241" customWidth="1"/>
    <col min="5652" max="5656" width="17.88671875" style="241" customWidth="1"/>
    <col min="5657" max="5657" width="16.77734375" style="241" customWidth="1"/>
    <col min="5658" max="5658" width="8.109375" style="241" customWidth="1"/>
    <col min="5659" max="5659" width="16.77734375" style="241" customWidth="1"/>
    <col min="5660" max="5660" width="15.88671875" style="241" customWidth="1"/>
    <col min="5661" max="5661" width="17" style="241" customWidth="1"/>
    <col min="5662" max="5871" width="11" style="241"/>
    <col min="5872" max="5872" width="30.109375" style="241" customWidth="1"/>
    <col min="5873" max="5874" width="13.109375" style="241" customWidth="1"/>
    <col min="5875" max="5876" width="12.44140625" style="241" customWidth="1"/>
    <col min="5877" max="5877" width="13.44140625" style="241" customWidth="1"/>
    <col min="5878" max="5879" width="12.44140625" style="241" customWidth="1"/>
    <col min="5880" max="5880" width="0" style="241" hidden="1" customWidth="1"/>
    <col min="5881" max="5881" width="13.44140625" style="241" customWidth="1"/>
    <col min="5882" max="5882" width="14.21875" style="241" bestFit="1" customWidth="1"/>
    <col min="5883" max="5883" width="14.21875" style="241" customWidth="1"/>
    <col min="5884" max="5884" width="13.21875" style="241" customWidth="1"/>
    <col min="5885" max="5885" width="13.44140625" style="241" bestFit="1" customWidth="1"/>
    <col min="5886" max="5887" width="10.109375" style="241" bestFit="1" customWidth="1"/>
    <col min="5888" max="5888" width="8.77734375" style="241" customWidth="1"/>
    <col min="5889" max="5889" width="8.6640625" style="241" customWidth="1"/>
    <col min="5890" max="5890" width="11.109375" style="241" customWidth="1"/>
    <col min="5891" max="5892" width="8.6640625" style="241" customWidth="1"/>
    <col min="5893" max="5893" width="0" style="241" hidden="1" customWidth="1"/>
    <col min="5894" max="5894" width="8.6640625" style="241" customWidth="1"/>
    <col min="5895" max="5895" width="8.44140625" style="241" customWidth="1"/>
    <col min="5896" max="5896" width="8.44140625" style="241" bestFit="1" customWidth="1"/>
    <col min="5897" max="5897" width="8.44140625" style="241" customWidth="1"/>
    <col min="5898" max="5898" width="9.88671875" style="241" customWidth="1"/>
    <col min="5899" max="5899" width="11" style="241"/>
    <col min="5900" max="5900" width="28.109375" style="241" customWidth="1"/>
    <col min="5901" max="5901" width="20" style="241" customWidth="1"/>
    <col min="5902" max="5902" width="19" style="241" customWidth="1"/>
    <col min="5903" max="5903" width="17.88671875" style="241" customWidth="1"/>
    <col min="5904" max="5907" width="16.77734375" style="241" customWidth="1"/>
    <col min="5908" max="5912" width="17.88671875" style="241" customWidth="1"/>
    <col min="5913" max="5913" width="16.77734375" style="241" customWidth="1"/>
    <col min="5914" max="5914" width="8.109375" style="241" customWidth="1"/>
    <col min="5915" max="5915" width="16.77734375" style="241" customWidth="1"/>
    <col min="5916" max="5916" width="15.88671875" style="241" customWidth="1"/>
    <col min="5917" max="5917" width="17" style="241" customWidth="1"/>
    <col min="5918" max="6127" width="11" style="241"/>
    <col min="6128" max="6128" width="30.109375" style="241" customWidth="1"/>
    <col min="6129" max="6130" width="13.109375" style="241" customWidth="1"/>
    <col min="6131" max="6132" width="12.44140625" style="241" customWidth="1"/>
    <col min="6133" max="6133" width="13.44140625" style="241" customWidth="1"/>
    <col min="6134" max="6135" width="12.44140625" style="241" customWidth="1"/>
    <col min="6136" max="6136" width="0" style="241" hidden="1" customWidth="1"/>
    <col min="6137" max="6137" width="13.44140625" style="241" customWidth="1"/>
    <col min="6138" max="6138" width="14.21875" style="241" bestFit="1" customWidth="1"/>
    <col min="6139" max="6139" width="14.21875" style="241" customWidth="1"/>
    <col min="6140" max="6140" width="13.21875" style="241" customWidth="1"/>
    <col min="6141" max="6141" width="13.44140625" style="241" bestFit="1" customWidth="1"/>
    <col min="6142" max="6143" width="10.109375" style="241" bestFit="1" customWidth="1"/>
    <col min="6144" max="6144" width="8.77734375" style="241" customWidth="1"/>
    <col min="6145" max="6145" width="8.6640625" style="241" customWidth="1"/>
    <col min="6146" max="6146" width="11.109375" style="241" customWidth="1"/>
    <col min="6147" max="6148" width="8.6640625" style="241" customWidth="1"/>
    <col min="6149" max="6149" width="0" style="241" hidden="1" customWidth="1"/>
    <col min="6150" max="6150" width="8.6640625" style="241" customWidth="1"/>
    <col min="6151" max="6151" width="8.44140625" style="241" customWidth="1"/>
    <col min="6152" max="6152" width="8.44140625" style="241" bestFit="1" customWidth="1"/>
    <col min="6153" max="6153" width="8.44140625" style="241" customWidth="1"/>
    <col min="6154" max="6154" width="9.88671875" style="241" customWidth="1"/>
    <col min="6155" max="6155" width="11" style="241"/>
    <col min="6156" max="6156" width="28.109375" style="241" customWidth="1"/>
    <col min="6157" max="6157" width="20" style="241" customWidth="1"/>
    <col min="6158" max="6158" width="19" style="241" customWidth="1"/>
    <col min="6159" max="6159" width="17.88671875" style="241" customWidth="1"/>
    <col min="6160" max="6163" width="16.77734375" style="241" customWidth="1"/>
    <col min="6164" max="6168" width="17.88671875" style="241" customWidth="1"/>
    <col min="6169" max="6169" width="16.77734375" style="241" customWidth="1"/>
    <col min="6170" max="6170" width="8.109375" style="241" customWidth="1"/>
    <col min="6171" max="6171" width="16.77734375" style="241" customWidth="1"/>
    <col min="6172" max="6172" width="15.88671875" style="241" customWidth="1"/>
    <col min="6173" max="6173" width="17" style="241" customWidth="1"/>
    <col min="6174" max="6383" width="11" style="241"/>
    <col min="6384" max="6384" width="30.109375" style="241" customWidth="1"/>
    <col min="6385" max="6386" width="13.109375" style="241" customWidth="1"/>
    <col min="6387" max="6388" width="12.44140625" style="241" customWidth="1"/>
    <col min="6389" max="6389" width="13.44140625" style="241" customWidth="1"/>
    <col min="6390" max="6391" width="12.44140625" style="241" customWidth="1"/>
    <col min="6392" max="6392" width="0" style="241" hidden="1" customWidth="1"/>
    <col min="6393" max="6393" width="13.44140625" style="241" customWidth="1"/>
    <col min="6394" max="6394" width="14.21875" style="241" bestFit="1" customWidth="1"/>
    <col min="6395" max="6395" width="14.21875" style="241" customWidth="1"/>
    <col min="6396" max="6396" width="13.21875" style="241" customWidth="1"/>
    <col min="6397" max="6397" width="13.44140625" style="241" bestFit="1" customWidth="1"/>
    <col min="6398" max="6399" width="10.109375" style="241" bestFit="1" customWidth="1"/>
    <col min="6400" max="6400" width="8.77734375" style="241" customWidth="1"/>
    <col min="6401" max="6401" width="8.6640625" style="241" customWidth="1"/>
    <col min="6402" max="6402" width="11.109375" style="241" customWidth="1"/>
    <col min="6403" max="6404" width="8.6640625" style="241" customWidth="1"/>
    <col min="6405" max="6405" width="0" style="241" hidden="1" customWidth="1"/>
    <col min="6406" max="6406" width="8.6640625" style="241" customWidth="1"/>
    <col min="6407" max="6407" width="8.44140625" style="241" customWidth="1"/>
    <col min="6408" max="6408" width="8.44140625" style="241" bestFit="1" customWidth="1"/>
    <col min="6409" max="6409" width="8.44140625" style="241" customWidth="1"/>
    <col min="6410" max="6410" width="9.88671875" style="241" customWidth="1"/>
    <col min="6411" max="6411" width="11" style="241"/>
    <col min="6412" max="6412" width="28.109375" style="241" customWidth="1"/>
    <col min="6413" max="6413" width="20" style="241" customWidth="1"/>
    <col min="6414" max="6414" width="19" style="241" customWidth="1"/>
    <col min="6415" max="6415" width="17.88671875" style="241" customWidth="1"/>
    <col min="6416" max="6419" width="16.77734375" style="241" customWidth="1"/>
    <col min="6420" max="6424" width="17.88671875" style="241" customWidth="1"/>
    <col min="6425" max="6425" width="16.77734375" style="241" customWidth="1"/>
    <col min="6426" max="6426" width="8.109375" style="241" customWidth="1"/>
    <col min="6427" max="6427" width="16.77734375" style="241" customWidth="1"/>
    <col min="6428" max="6428" width="15.88671875" style="241" customWidth="1"/>
    <col min="6429" max="6429" width="17" style="241" customWidth="1"/>
    <col min="6430" max="6639" width="11" style="241"/>
    <col min="6640" max="6640" width="30.109375" style="241" customWidth="1"/>
    <col min="6641" max="6642" width="13.109375" style="241" customWidth="1"/>
    <col min="6643" max="6644" width="12.44140625" style="241" customWidth="1"/>
    <col min="6645" max="6645" width="13.44140625" style="241" customWidth="1"/>
    <col min="6646" max="6647" width="12.44140625" style="241" customWidth="1"/>
    <col min="6648" max="6648" width="0" style="241" hidden="1" customWidth="1"/>
    <col min="6649" max="6649" width="13.44140625" style="241" customWidth="1"/>
    <col min="6650" max="6650" width="14.21875" style="241" bestFit="1" customWidth="1"/>
    <col min="6651" max="6651" width="14.21875" style="241" customWidth="1"/>
    <col min="6652" max="6652" width="13.21875" style="241" customWidth="1"/>
    <col min="6653" max="6653" width="13.44140625" style="241" bestFit="1" customWidth="1"/>
    <col min="6654" max="6655" width="10.109375" style="241" bestFit="1" customWidth="1"/>
    <col min="6656" max="6656" width="8.77734375" style="241" customWidth="1"/>
    <col min="6657" max="6657" width="8.6640625" style="241" customWidth="1"/>
    <col min="6658" max="6658" width="11.109375" style="241" customWidth="1"/>
    <col min="6659" max="6660" width="8.6640625" style="241" customWidth="1"/>
    <col min="6661" max="6661" width="0" style="241" hidden="1" customWidth="1"/>
    <col min="6662" max="6662" width="8.6640625" style="241" customWidth="1"/>
    <col min="6663" max="6663" width="8.44140625" style="241" customWidth="1"/>
    <col min="6664" max="6664" width="8.44140625" style="241" bestFit="1" customWidth="1"/>
    <col min="6665" max="6665" width="8.44140625" style="241" customWidth="1"/>
    <col min="6666" max="6666" width="9.88671875" style="241" customWidth="1"/>
    <col min="6667" max="6667" width="11" style="241"/>
    <col min="6668" max="6668" width="28.109375" style="241" customWidth="1"/>
    <col min="6669" max="6669" width="20" style="241" customWidth="1"/>
    <col min="6670" max="6670" width="19" style="241" customWidth="1"/>
    <col min="6671" max="6671" width="17.88671875" style="241" customWidth="1"/>
    <col min="6672" max="6675" width="16.77734375" style="241" customWidth="1"/>
    <col min="6676" max="6680" width="17.88671875" style="241" customWidth="1"/>
    <col min="6681" max="6681" width="16.77734375" style="241" customWidth="1"/>
    <col min="6682" max="6682" width="8.109375" style="241" customWidth="1"/>
    <col min="6683" max="6683" width="16.77734375" style="241" customWidth="1"/>
    <col min="6684" max="6684" width="15.88671875" style="241" customWidth="1"/>
    <col min="6685" max="6685" width="17" style="241" customWidth="1"/>
    <col min="6686" max="6895" width="11" style="241"/>
    <col min="6896" max="6896" width="30.109375" style="241" customWidth="1"/>
    <col min="6897" max="6898" width="13.109375" style="241" customWidth="1"/>
    <col min="6899" max="6900" width="12.44140625" style="241" customWidth="1"/>
    <col min="6901" max="6901" width="13.44140625" style="241" customWidth="1"/>
    <col min="6902" max="6903" width="12.44140625" style="241" customWidth="1"/>
    <col min="6904" max="6904" width="0" style="241" hidden="1" customWidth="1"/>
    <col min="6905" max="6905" width="13.44140625" style="241" customWidth="1"/>
    <col min="6906" max="6906" width="14.21875" style="241" bestFit="1" customWidth="1"/>
    <col min="6907" max="6907" width="14.21875" style="241" customWidth="1"/>
    <col min="6908" max="6908" width="13.21875" style="241" customWidth="1"/>
    <col min="6909" max="6909" width="13.44140625" style="241" bestFit="1" customWidth="1"/>
    <col min="6910" max="6911" width="10.109375" style="241" bestFit="1" customWidth="1"/>
    <col min="6912" max="6912" width="8.77734375" style="241" customWidth="1"/>
    <col min="6913" max="6913" width="8.6640625" style="241" customWidth="1"/>
    <col min="6914" max="6914" width="11.109375" style="241" customWidth="1"/>
    <col min="6915" max="6916" width="8.6640625" style="241" customWidth="1"/>
    <col min="6917" max="6917" width="0" style="241" hidden="1" customWidth="1"/>
    <col min="6918" max="6918" width="8.6640625" style="241" customWidth="1"/>
    <col min="6919" max="6919" width="8.44140625" style="241" customWidth="1"/>
    <col min="6920" max="6920" width="8.44140625" style="241" bestFit="1" customWidth="1"/>
    <col min="6921" max="6921" width="8.44140625" style="241" customWidth="1"/>
    <col min="6922" max="6922" width="9.88671875" style="241" customWidth="1"/>
    <col min="6923" max="6923" width="11" style="241"/>
    <col min="6924" max="6924" width="28.109375" style="241" customWidth="1"/>
    <col min="6925" max="6925" width="20" style="241" customWidth="1"/>
    <col min="6926" max="6926" width="19" style="241" customWidth="1"/>
    <col min="6927" max="6927" width="17.88671875" style="241" customWidth="1"/>
    <col min="6928" max="6931" width="16.77734375" style="241" customWidth="1"/>
    <col min="6932" max="6936" width="17.88671875" style="241" customWidth="1"/>
    <col min="6937" max="6937" width="16.77734375" style="241" customWidth="1"/>
    <col min="6938" max="6938" width="8.109375" style="241" customWidth="1"/>
    <col min="6939" max="6939" width="16.77734375" style="241" customWidth="1"/>
    <col min="6940" max="6940" width="15.88671875" style="241" customWidth="1"/>
    <col min="6941" max="6941" width="17" style="241" customWidth="1"/>
    <col min="6942" max="7151" width="11" style="241"/>
    <col min="7152" max="7152" width="30.109375" style="241" customWidth="1"/>
    <col min="7153" max="7154" width="13.109375" style="241" customWidth="1"/>
    <col min="7155" max="7156" width="12.44140625" style="241" customWidth="1"/>
    <col min="7157" max="7157" width="13.44140625" style="241" customWidth="1"/>
    <col min="7158" max="7159" width="12.44140625" style="241" customWidth="1"/>
    <col min="7160" max="7160" width="0" style="241" hidden="1" customWidth="1"/>
    <col min="7161" max="7161" width="13.44140625" style="241" customWidth="1"/>
    <col min="7162" max="7162" width="14.21875" style="241" bestFit="1" customWidth="1"/>
    <col min="7163" max="7163" width="14.21875" style="241" customWidth="1"/>
    <col min="7164" max="7164" width="13.21875" style="241" customWidth="1"/>
    <col min="7165" max="7165" width="13.44140625" style="241" bestFit="1" customWidth="1"/>
    <col min="7166" max="7167" width="10.109375" style="241" bestFit="1" customWidth="1"/>
    <col min="7168" max="7168" width="8.77734375" style="241" customWidth="1"/>
    <col min="7169" max="7169" width="8.6640625" style="241" customWidth="1"/>
    <col min="7170" max="7170" width="11.109375" style="241" customWidth="1"/>
    <col min="7171" max="7172" width="8.6640625" style="241" customWidth="1"/>
    <col min="7173" max="7173" width="0" style="241" hidden="1" customWidth="1"/>
    <col min="7174" max="7174" width="8.6640625" style="241" customWidth="1"/>
    <col min="7175" max="7175" width="8.44140625" style="241" customWidth="1"/>
    <col min="7176" max="7176" width="8.44140625" style="241" bestFit="1" customWidth="1"/>
    <col min="7177" max="7177" width="8.44140625" style="241" customWidth="1"/>
    <col min="7178" max="7178" width="9.88671875" style="241" customWidth="1"/>
    <col min="7179" max="7179" width="11" style="241"/>
    <col min="7180" max="7180" width="28.109375" style="241" customWidth="1"/>
    <col min="7181" max="7181" width="20" style="241" customWidth="1"/>
    <col min="7182" max="7182" width="19" style="241" customWidth="1"/>
    <col min="7183" max="7183" width="17.88671875" style="241" customWidth="1"/>
    <col min="7184" max="7187" width="16.77734375" style="241" customWidth="1"/>
    <col min="7188" max="7192" width="17.88671875" style="241" customWidth="1"/>
    <col min="7193" max="7193" width="16.77734375" style="241" customWidth="1"/>
    <col min="7194" max="7194" width="8.109375" style="241" customWidth="1"/>
    <col min="7195" max="7195" width="16.77734375" style="241" customWidth="1"/>
    <col min="7196" max="7196" width="15.88671875" style="241" customWidth="1"/>
    <col min="7197" max="7197" width="17" style="241" customWidth="1"/>
    <col min="7198" max="7407" width="11" style="241"/>
    <col min="7408" max="7408" width="30.109375" style="241" customWidth="1"/>
    <col min="7409" max="7410" width="13.109375" style="241" customWidth="1"/>
    <col min="7411" max="7412" width="12.44140625" style="241" customWidth="1"/>
    <col min="7413" max="7413" width="13.44140625" style="241" customWidth="1"/>
    <col min="7414" max="7415" width="12.44140625" style="241" customWidth="1"/>
    <col min="7416" max="7416" width="0" style="241" hidden="1" customWidth="1"/>
    <col min="7417" max="7417" width="13.44140625" style="241" customWidth="1"/>
    <col min="7418" max="7418" width="14.21875" style="241" bestFit="1" customWidth="1"/>
    <col min="7419" max="7419" width="14.21875" style="241" customWidth="1"/>
    <col min="7420" max="7420" width="13.21875" style="241" customWidth="1"/>
    <col min="7421" max="7421" width="13.44140625" style="241" bestFit="1" customWidth="1"/>
    <col min="7422" max="7423" width="10.109375" style="241" bestFit="1" customWidth="1"/>
    <col min="7424" max="7424" width="8.77734375" style="241" customWidth="1"/>
    <col min="7425" max="7425" width="8.6640625" style="241" customWidth="1"/>
    <col min="7426" max="7426" width="11.109375" style="241" customWidth="1"/>
    <col min="7427" max="7428" width="8.6640625" style="241" customWidth="1"/>
    <col min="7429" max="7429" width="0" style="241" hidden="1" customWidth="1"/>
    <col min="7430" max="7430" width="8.6640625" style="241" customWidth="1"/>
    <col min="7431" max="7431" width="8.44140625" style="241" customWidth="1"/>
    <col min="7432" max="7432" width="8.44140625" style="241" bestFit="1" customWidth="1"/>
    <col min="7433" max="7433" width="8.44140625" style="241" customWidth="1"/>
    <col min="7434" max="7434" width="9.88671875" style="241" customWidth="1"/>
    <col min="7435" max="7435" width="11" style="241"/>
    <col min="7436" max="7436" width="28.109375" style="241" customWidth="1"/>
    <col min="7437" max="7437" width="20" style="241" customWidth="1"/>
    <col min="7438" max="7438" width="19" style="241" customWidth="1"/>
    <col min="7439" max="7439" width="17.88671875" style="241" customWidth="1"/>
    <col min="7440" max="7443" width="16.77734375" style="241" customWidth="1"/>
    <col min="7444" max="7448" width="17.88671875" style="241" customWidth="1"/>
    <col min="7449" max="7449" width="16.77734375" style="241" customWidth="1"/>
    <col min="7450" max="7450" width="8.109375" style="241" customWidth="1"/>
    <col min="7451" max="7451" width="16.77734375" style="241" customWidth="1"/>
    <col min="7452" max="7452" width="15.88671875" style="241" customWidth="1"/>
    <col min="7453" max="7453" width="17" style="241" customWidth="1"/>
    <col min="7454" max="7663" width="11" style="241"/>
    <col min="7664" max="7664" width="30.109375" style="241" customWidth="1"/>
    <col min="7665" max="7666" width="13.109375" style="241" customWidth="1"/>
    <col min="7667" max="7668" width="12.44140625" style="241" customWidth="1"/>
    <col min="7669" max="7669" width="13.44140625" style="241" customWidth="1"/>
    <col min="7670" max="7671" width="12.44140625" style="241" customWidth="1"/>
    <col min="7672" max="7672" width="0" style="241" hidden="1" customWidth="1"/>
    <col min="7673" max="7673" width="13.44140625" style="241" customWidth="1"/>
    <col min="7674" max="7674" width="14.21875" style="241" bestFit="1" customWidth="1"/>
    <col min="7675" max="7675" width="14.21875" style="241" customWidth="1"/>
    <col min="7676" max="7676" width="13.21875" style="241" customWidth="1"/>
    <col min="7677" max="7677" width="13.44140625" style="241" bestFit="1" customWidth="1"/>
    <col min="7678" max="7679" width="10.109375" style="241" bestFit="1" customWidth="1"/>
    <col min="7680" max="7680" width="8.77734375" style="241" customWidth="1"/>
    <col min="7681" max="7681" width="8.6640625" style="241" customWidth="1"/>
    <col min="7682" max="7682" width="11.109375" style="241" customWidth="1"/>
    <col min="7683" max="7684" width="8.6640625" style="241" customWidth="1"/>
    <col min="7685" max="7685" width="0" style="241" hidden="1" customWidth="1"/>
    <col min="7686" max="7686" width="8.6640625" style="241" customWidth="1"/>
    <col min="7687" max="7687" width="8.44140625" style="241" customWidth="1"/>
    <col min="7688" max="7688" width="8.44140625" style="241" bestFit="1" customWidth="1"/>
    <col min="7689" max="7689" width="8.44140625" style="241" customWidth="1"/>
    <col min="7690" max="7690" width="9.88671875" style="241" customWidth="1"/>
    <col min="7691" max="7691" width="11" style="241"/>
    <col min="7692" max="7692" width="28.109375" style="241" customWidth="1"/>
    <col min="7693" max="7693" width="20" style="241" customWidth="1"/>
    <col min="7694" max="7694" width="19" style="241" customWidth="1"/>
    <col min="7695" max="7695" width="17.88671875" style="241" customWidth="1"/>
    <col min="7696" max="7699" width="16.77734375" style="241" customWidth="1"/>
    <col min="7700" max="7704" width="17.88671875" style="241" customWidth="1"/>
    <col min="7705" max="7705" width="16.77734375" style="241" customWidth="1"/>
    <col min="7706" max="7706" width="8.109375" style="241" customWidth="1"/>
    <col min="7707" max="7707" width="16.77734375" style="241" customWidth="1"/>
    <col min="7708" max="7708" width="15.88671875" style="241" customWidth="1"/>
    <col min="7709" max="7709" width="17" style="241" customWidth="1"/>
    <col min="7710" max="7919" width="11" style="241"/>
    <col min="7920" max="7920" width="30.109375" style="241" customWidth="1"/>
    <col min="7921" max="7922" width="13.109375" style="241" customWidth="1"/>
    <col min="7923" max="7924" width="12.44140625" style="241" customWidth="1"/>
    <col min="7925" max="7925" width="13.44140625" style="241" customWidth="1"/>
    <col min="7926" max="7927" width="12.44140625" style="241" customWidth="1"/>
    <col min="7928" max="7928" width="0" style="241" hidden="1" customWidth="1"/>
    <col min="7929" max="7929" width="13.44140625" style="241" customWidth="1"/>
    <col min="7930" max="7930" width="14.21875" style="241" bestFit="1" customWidth="1"/>
    <col min="7931" max="7931" width="14.21875" style="241" customWidth="1"/>
    <col min="7932" max="7932" width="13.21875" style="241" customWidth="1"/>
    <col min="7933" max="7933" width="13.44140625" style="241" bestFit="1" customWidth="1"/>
    <col min="7934" max="7935" width="10.109375" style="241" bestFit="1" customWidth="1"/>
    <col min="7936" max="7936" width="8.77734375" style="241" customWidth="1"/>
    <col min="7937" max="7937" width="8.6640625" style="241" customWidth="1"/>
    <col min="7938" max="7938" width="11.109375" style="241" customWidth="1"/>
    <col min="7939" max="7940" width="8.6640625" style="241" customWidth="1"/>
    <col min="7941" max="7941" width="0" style="241" hidden="1" customWidth="1"/>
    <col min="7942" max="7942" width="8.6640625" style="241" customWidth="1"/>
    <col min="7943" max="7943" width="8.44140625" style="241" customWidth="1"/>
    <col min="7944" max="7944" width="8.44140625" style="241" bestFit="1" customWidth="1"/>
    <col min="7945" max="7945" width="8.44140625" style="241" customWidth="1"/>
    <col min="7946" max="7946" width="9.88671875" style="241" customWidth="1"/>
    <col min="7947" max="7947" width="11" style="241"/>
    <col min="7948" max="7948" width="28.109375" style="241" customWidth="1"/>
    <col min="7949" max="7949" width="20" style="241" customWidth="1"/>
    <col min="7950" max="7950" width="19" style="241" customWidth="1"/>
    <col min="7951" max="7951" width="17.88671875" style="241" customWidth="1"/>
    <col min="7952" max="7955" width="16.77734375" style="241" customWidth="1"/>
    <col min="7956" max="7960" width="17.88671875" style="241" customWidth="1"/>
    <col min="7961" max="7961" width="16.77734375" style="241" customWidth="1"/>
    <col min="7962" max="7962" width="8.109375" style="241" customWidth="1"/>
    <col min="7963" max="7963" width="16.77734375" style="241" customWidth="1"/>
    <col min="7964" max="7964" width="15.88671875" style="241" customWidth="1"/>
    <col min="7965" max="7965" width="17" style="241" customWidth="1"/>
    <col min="7966" max="8175" width="11" style="241"/>
    <col min="8176" max="8176" width="30.109375" style="241" customWidth="1"/>
    <col min="8177" max="8178" width="13.109375" style="241" customWidth="1"/>
    <col min="8179" max="8180" width="12.44140625" style="241" customWidth="1"/>
    <col min="8181" max="8181" width="13.44140625" style="241" customWidth="1"/>
    <col min="8182" max="8183" width="12.44140625" style="241" customWidth="1"/>
    <col min="8184" max="8184" width="0" style="241" hidden="1" customWidth="1"/>
    <col min="8185" max="8185" width="13.44140625" style="241" customWidth="1"/>
    <col min="8186" max="8186" width="14.21875" style="241" bestFit="1" customWidth="1"/>
    <col min="8187" max="8187" width="14.21875" style="241" customWidth="1"/>
    <col min="8188" max="8188" width="13.21875" style="241" customWidth="1"/>
    <col min="8189" max="8189" width="13.44140625" style="241" bestFit="1" customWidth="1"/>
    <col min="8190" max="8191" width="10.109375" style="241" bestFit="1" customWidth="1"/>
    <col min="8192" max="8192" width="8.77734375" style="241" customWidth="1"/>
    <col min="8193" max="8193" width="8.6640625" style="241" customWidth="1"/>
    <col min="8194" max="8194" width="11.109375" style="241" customWidth="1"/>
    <col min="8195" max="8196" width="8.6640625" style="241" customWidth="1"/>
    <col min="8197" max="8197" width="0" style="241" hidden="1" customWidth="1"/>
    <col min="8198" max="8198" width="8.6640625" style="241" customWidth="1"/>
    <col min="8199" max="8199" width="8.44140625" style="241" customWidth="1"/>
    <col min="8200" max="8200" width="8.44140625" style="241" bestFit="1" customWidth="1"/>
    <col min="8201" max="8201" width="8.44140625" style="241" customWidth="1"/>
    <col min="8202" max="8202" width="9.88671875" style="241" customWidth="1"/>
    <col min="8203" max="8203" width="11" style="241"/>
    <col min="8204" max="8204" width="28.109375" style="241" customWidth="1"/>
    <col min="8205" max="8205" width="20" style="241" customWidth="1"/>
    <col min="8206" max="8206" width="19" style="241" customWidth="1"/>
    <col min="8207" max="8207" width="17.88671875" style="241" customWidth="1"/>
    <col min="8208" max="8211" width="16.77734375" style="241" customWidth="1"/>
    <col min="8212" max="8216" width="17.88671875" style="241" customWidth="1"/>
    <col min="8217" max="8217" width="16.77734375" style="241" customWidth="1"/>
    <col min="8218" max="8218" width="8.109375" style="241" customWidth="1"/>
    <col min="8219" max="8219" width="16.77734375" style="241" customWidth="1"/>
    <col min="8220" max="8220" width="15.88671875" style="241" customWidth="1"/>
    <col min="8221" max="8221" width="17" style="241" customWidth="1"/>
    <col min="8222" max="8431" width="11" style="241"/>
    <col min="8432" max="8432" width="30.109375" style="241" customWidth="1"/>
    <col min="8433" max="8434" width="13.109375" style="241" customWidth="1"/>
    <col min="8435" max="8436" width="12.44140625" style="241" customWidth="1"/>
    <col min="8437" max="8437" width="13.44140625" style="241" customWidth="1"/>
    <col min="8438" max="8439" width="12.44140625" style="241" customWidth="1"/>
    <col min="8440" max="8440" width="0" style="241" hidden="1" customWidth="1"/>
    <col min="8441" max="8441" width="13.44140625" style="241" customWidth="1"/>
    <col min="8442" max="8442" width="14.21875" style="241" bestFit="1" customWidth="1"/>
    <col min="8443" max="8443" width="14.21875" style="241" customWidth="1"/>
    <col min="8444" max="8444" width="13.21875" style="241" customWidth="1"/>
    <col min="8445" max="8445" width="13.44140625" style="241" bestFit="1" customWidth="1"/>
    <col min="8446" max="8447" width="10.109375" style="241" bestFit="1" customWidth="1"/>
    <col min="8448" max="8448" width="8.77734375" style="241" customWidth="1"/>
    <col min="8449" max="8449" width="8.6640625" style="241" customWidth="1"/>
    <col min="8450" max="8450" width="11.109375" style="241" customWidth="1"/>
    <col min="8451" max="8452" width="8.6640625" style="241" customWidth="1"/>
    <col min="8453" max="8453" width="0" style="241" hidden="1" customWidth="1"/>
    <col min="8454" max="8454" width="8.6640625" style="241" customWidth="1"/>
    <col min="8455" max="8455" width="8.44140625" style="241" customWidth="1"/>
    <col min="8456" max="8456" width="8.44140625" style="241" bestFit="1" customWidth="1"/>
    <col min="8457" max="8457" width="8.44140625" style="241" customWidth="1"/>
    <col min="8458" max="8458" width="9.88671875" style="241" customWidth="1"/>
    <col min="8459" max="8459" width="11" style="241"/>
    <col min="8460" max="8460" width="28.109375" style="241" customWidth="1"/>
    <col min="8461" max="8461" width="20" style="241" customWidth="1"/>
    <col min="8462" max="8462" width="19" style="241" customWidth="1"/>
    <col min="8463" max="8463" width="17.88671875" style="241" customWidth="1"/>
    <col min="8464" max="8467" width="16.77734375" style="241" customWidth="1"/>
    <col min="8468" max="8472" width="17.88671875" style="241" customWidth="1"/>
    <col min="8473" max="8473" width="16.77734375" style="241" customWidth="1"/>
    <col min="8474" max="8474" width="8.109375" style="241" customWidth="1"/>
    <col min="8475" max="8475" width="16.77734375" style="241" customWidth="1"/>
    <col min="8476" max="8476" width="15.88671875" style="241" customWidth="1"/>
    <col min="8477" max="8477" width="17" style="241" customWidth="1"/>
    <col min="8478" max="8687" width="11" style="241"/>
    <col min="8688" max="8688" width="30.109375" style="241" customWidth="1"/>
    <col min="8689" max="8690" width="13.109375" style="241" customWidth="1"/>
    <col min="8691" max="8692" width="12.44140625" style="241" customWidth="1"/>
    <col min="8693" max="8693" width="13.44140625" style="241" customWidth="1"/>
    <col min="8694" max="8695" width="12.44140625" style="241" customWidth="1"/>
    <col min="8696" max="8696" width="0" style="241" hidden="1" customWidth="1"/>
    <col min="8697" max="8697" width="13.44140625" style="241" customWidth="1"/>
    <col min="8698" max="8698" width="14.21875" style="241" bestFit="1" customWidth="1"/>
    <col min="8699" max="8699" width="14.21875" style="241" customWidth="1"/>
    <col min="8700" max="8700" width="13.21875" style="241" customWidth="1"/>
    <col min="8701" max="8701" width="13.44140625" style="241" bestFit="1" customWidth="1"/>
    <col min="8702" max="8703" width="10.109375" style="241" bestFit="1" customWidth="1"/>
    <col min="8704" max="8704" width="8.77734375" style="241" customWidth="1"/>
    <col min="8705" max="8705" width="8.6640625" style="241" customWidth="1"/>
    <col min="8706" max="8706" width="11.109375" style="241" customWidth="1"/>
    <col min="8707" max="8708" width="8.6640625" style="241" customWidth="1"/>
    <col min="8709" max="8709" width="0" style="241" hidden="1" customWidth="1"/>
    <col min="8710" max="8710" width="8.6640625" style="241" customWidth="1"/>
    <col min="8711" max="8711" width="8.44140625" style="241" customWidth="1"/>
    <col min="8712" max="8712" width="8.44140625" style="241" bestFit="1" customWidth="1"/>
    <col min="8713" max="8713" width="8.44140625" style="241" customWidth="1"/>
    <col min="8714" max="8714" width="9.88671875" style="241" customWidth="1"/>
    <col min="8715" max="8715" width="11" style="241"/>
    <col min="8716" max="8716" width="28.109375" style="241" customWidth="1"/>
    <col min="8717" max="8717" width="20" style="241" customWidth="1"/>
    <col min="8718" max="8718" width="19" style="241" customWidth="1"/>
    <col min="8719" max="8719" width="17.88671875" style="241" customWidth="1"/>
    <col min="8720" max="8723" width="16.77734375" style="241" customWidth="1"/>
    <col min="8724" max="8728" width="17.88671875" style="241" customWidth="1"/>
    <col min="8729" max="8729" width="16.77734375" style="241" customWidth="1"/>
    <col min="8730" max="8730" width="8.109375" style="241" customWidth="1"/>
    <col min="8731" max="8731" width="16.77734375" style="241" customWidth="1"/>
    <col min="8732" max="8732" width="15.88671875" style="241" customWidth="1"/>
    <col min="8733" max="8733" width="17" style="241" customWidth="1"/>
    <col min="8734" max="8943" width="11" style="241"/>
    <col min="8944" max="8944" width="30.109375" style="241" customWidth="1"/>
    <col min="8945" max="8946" width="13.109375" style="241" customWidth="1"/>
    <col min="8947" max="8948" width="12.44140625" style="241" customWidth="1"/>
    <col min="8949" max="8949" width="13.44140625" style="241" customWidth="1"/>
    <col min="8950" max="8951" width="12.44140625" style="241" customWidth="1"/>
    <col min="8952" max="8952" width="0" style="241" hidden="1" customWidth="1"/>
    <col min="8953" max="8953" width="13.44140625" style="241" customWidth="1"/>
    <col min="8954" max="8954" width="14.21875" style="241" bestFit="1" customWidth="1"/>
    <col min="8955" max="8955" width="14.21875" style="241" customWidth="1"/>
    <col min="8956" max="8956" width="13.21875" style="241" customWidth="1"/>
    <col min="8957" max="8957" width="13.44140625" style="241" bestFit="1" customWidth="1"/>
    <col min="8958" max="8959" width="10.109375" style="241" bestFit="1" customWidth="1"/>
    <col min="8960" max="8960" width="8.77734375" style="241" customWidth="1"/>
    <col min="8961" max="8961" width="8.6640625" style="241" customWidth="1"/>
    <col min="8962" max="8962" width="11.109375" style="241" customWidth="1"/>
    <col min="8963" max="8964" width="8.6640625" style="241" customWidth="1"/>
    <col min="8965" max="8965" width="0" style="241" hidden="1" customWidth="1"/>
    <col min="8966" max="8966" width="8.6640625" style="241" customWidth="1"/>
    <col min="8967" max="8967" width="8.44140625" style="241" customWidth="1"/>
    <col min="8968" max="8968" width="8.44140625" style="241" bestFit="1" customWidth="1"/>
    <col min="8969" max="8969" width="8.44140625" style="241" customWidth="1"/>
    <col min="8970" max="8970" width="9.88671875" style="241" customWidth="1"/>
    <col min="8971" max="8971" width="11" style="241"/>
    <col min="8972" max="8972" width="28.109375" style="241" customWidth="1"/>
    <col min="8973" max="8973" width="20" style="241" customWidth="1"/>
    <col min="8974" max="8974" width="19" style="241" customWidth="1"/>
    <col min="8975" max="8975" width="17.88671875" style="241" customWidth="1"/>
    <col min="8976" max="8979" width="16.77734375" style="241" customWidth="1"/>
    <col min="8980" max="8984" width="17.88671875" style="241" customWidth="1"/>
    <col min="8985" max="8985" width="16.77734375" style="241" customWidth="1"/>
    <col min="8986" max="8986" width="8.109375" style="241" customWidth="1"/>
    <col min="8987" max="8987" width="16.77734375" style="241" customWidth="1"/>
    <col min="8988" max="8988" width="15.88671875" style="241" customWidth="1"/>
    <col min="8989" max="8989" width="17" style="241" customWidth="1"/>
    <col min="8990" max="9199" width="11" style="241"/>
    <col min="9200" max="9200" width="30.109375" style="241" customWidth="1"/>
    <col min="9201" max="9202" width="13.109375" style="241" customWidth="1"/>
    <col min="9203" max="9204" width="12.44140625" style="241" customWidth="1"/>
    <col min="9205" max="9205" width="13.44140625" style="241" customWidth="1"/>
    <col min="9206" max="9207" width="12.44140625" style="241" customWidth="1"/>
    <col min="9208" max="9208" width="0" style="241" hidden="1" customWidth="1"/>
    <col min="9209" max="9209" width="13.44140625" style="241" customWidth="1"/>
    <col min="9210" max="9210" width="14.21875" style="241" bestFit="1" customWidth="1"/>
    <col min="9211" max="9211" width="14.21875" style="241" customWidth="1"/>
    <col min="9212" max="9212" width="13.21875" style="241" customWidth="1"/>
    <col min="9213" max="9213" width="13.44140625" style="241" bestFit="1" customWidth="1"/>
    <col min="9214" max="9215" width="10.109375" style="241" bestFit="1" customWidth="1"/>
    <col min="9216" max="9216" width="8.77734375" style="241" customWidth="1"/>
    <col min="9217" max="9217" width="8.6640625" style="241" customWidth="1"/>
    <col min="9218" max="9218" width="11.109375" style="241" customWidth="1"/>
    <col min="9219" max="9220" width="8.6640625" style="241" customWidth="1"/>
    <col min="9221" max="9221" width="0" style="241" hidden="1" customWidth="1"/>
    <col min="9222" max="9222" width="8.6640625" style="241" customWidth="1"/>
    <col min="9223" max="9223" width="8.44140625" style="241" customWidth="1"/>
    <col min="9224" max="9224" width="8.44140625" style="241" bestFit="1" customWidth="1"/>
    <col min="9225" max="9225" width="8.44140625" style="241" customWidth="1"/>
    <col min="9226" max="9226" width="9.88671875" style="241" customWidth="1"/>
    <col min="9227" max="9227" width="11" style="241"/>
    <col min="9228" max="9228" width="28.109375" style="241" customWidth="1"/>
    <col min="9229" max="9229" width="20" style="241" customWidth="1"/>
    <col min="9230" max="9230" width="19" style="241" customWidth="1"/>
    <col min="9231" max="9231" width="17.88671875" style="241" customWidth="1"/>
    <col min="9232" max="9235" width="16.77734375" style="241" customWidth="1"/>
    <col min="9236" max="9240" width="17.88671875" style="241" customWidth="1"/>
    <col min="9241" max="9241" width="16.77734375" style="241" customWidth="1"/>
    <col min="9242" max="9242" width="8.109375" style="241" customWidth="1"/>
    <col min="9243" max="9243" width="16.77734375" style="241" customWidth="1"/>
    <col min="9244" max="9244" width="15.88671875" style="241" customWidth="1"/>
    <col min="9245" max="9245" width="17" style="241" customWidth="1"/>
    <col min="9246" max="9455" width="11" style="241"/>
    <col min="9456" max="9456" width="30.109375" style="241" customWidth="1"/>
    <col min="9457" max="9458" width="13.109375" style="241" customWidth="1"/>
    <col min="9459" max="9460" width="12.44140625" style="241" customWidth="1"/>
    <col min="9461" max="9461" width="13.44140625" style="241" customWidth="1"/>
    <col min="9462" max="9463" width="12.44140625" style="241" customWidth="1"/>
    <col min="9464" max="9464" width="0" style="241" hidden="1" customWidth="1"/>
    <col min="9465" max="9465" width="13.44140625" style="241" customWidth="1"/>
    <col min="9466" max="9466" width="14.21875" style="241" bestFit="1" customWidth="1"/>
    <col min="9467" max="9467" width="14.21875" style="241" customWidth="1"/>
    <col min="9468" max="9468" width="13.21875" style="241" customWidth="1"/>
    <col min="9469" max="9469" width="13.44140625" style="241" bestFit="1" customWidth="1"/>
    <col min="9470" max="9471" width="10.109375" style="241" bestFit="1" customWidth="1"/>
    <col min="9472" max="9472" width="8.77734375" style="241" customWidth="1"/>
    <col min="9473" max="9473" width="8.6640625" style="241" customWidth="1"/>
    <col min="9474" max="9474" width="11.109375" style="241" customWidth="1"/>
    <col min="9475" max="9476" width="8.6640625" style="241" customWidth="1"/>
    <col min="9477" max="9477" width="0" style="241" hidden="1" customWidth="1"/>
    <col min="9478" max="9478" width="8.6640625" style="241" customWidth="1"/>
    <col min="9479" max="9479" width="8.44140625" style="241" customWidth="1"/>
    <col min="9480" max="9480" width="8.44140625" style="241" bestFit="1" customWidth="1"/>
    <col min="9481" max="9481" width="8.44140625" style="241" customWidth="1"/>
    <col min="9482" max="9482" width="9.88671875" style="241" customWidth="1"/>
    <col min="9483" max="9483" width="11" style="241"/>
    <col min="9484" max="9484" width="28.109375" style="241" customWidth="1"/>
    <col min="9485" max="9485" width="20" style="241" customWidth="1"/>
    <col min="9486" max="9486" width="19" style="241" customWidth="1"/>
    <col min="9487" max="9487" width="17.88671875" style="241" customWidth="1"/>
    <col min="9488" max="9491" width="16.77734375" style="241" customWidth="1"/>
    <col min="9492" max="9496" width="17.88671875" style="241" customWidth="1"/>
    <col min="9497" max="9497" width="16.77734375" style="241" customWidth="1"/>
    <col min="9498" max="9498" width="8.109375" style="241" customWidth="1"/>
    <col min="9499" max="9499" width="16.77734375" style="241" customWidth="1"/>
    <col min="9500" max="9500" width="15.88671875" style="241" customWidth="1"/>
    <col min="9501" max="9501" width="17" style="241" customWidth="1"/>
    <col min="9502" max="9711" width="11" style="241"/>
    <col min="9712" max="9712" width="30.109375" style="241" customWidth="1"/>
    <col min="9713" max="9714" width="13.109375" style="241" customWidth="1"/>
    <col min="9715" max="9716" width="12.44140625" style="241" customWidth="1"/>
    <col min="9717" max="9717" width="13.44140625" style="241" customWidth="1"/>
    <col min="9718" max="9719" width="12.44140625" style="241" customWidth="1"/>
    <col min="9720" max="9720" width="0" style="241" hidden="1" customWidth="1"/>
    <col min="9721" max="9721" width="13.44140625" style="241" customWidth="1"/>
    <col min="9722" max="9722" width="14.21875" style="241" bestFit="1" customWidth="1"/>
    <col min="9723" max="9723" width="14.21875" style="241" customWidth="1"/>
    <col min="9724" max="9724" width="13.21875" style="241" customWidth="1"/>
    <col min="9725" max="9725" width="13.44140625" style="241" bestFit="1" customWidth="1"/>
    <col min="9726" max="9727" width="10.109375" style="241" bestFit="1" customWidth="1"/>
    <col min="9728" max="9728" width="8.77734375" style="241" customWidth="1"/>
    <col min="9729" max="9729" width="8.6640625" style="241" customWidth="1"/>
    <col min="9730" max="9730" width="11.109375" style="241" customWidth="1"/>
    <col min="9731" max="9732" width="8.6640625" style="241" customWidth="1"/>
    <col min="9733" max="9733" width="0" style="241" hidden="1" customWidth="1"/>
    <col min="9734" max="9734" width="8.6640625" style="241" customWidth="1"/>
    <col min="9735" max="9735" width="8.44140625" style="241" customWidth="1"/>
    <col min="9736" max="9736" width="8.44140625" style="241" bestFit="1" customWidth="1"/>
    <col min="9737" max="9737" width="8.44140625" style="241" customWidth="1"/>
    <col min="9738" max="9738" width="9.88671875" style="241" customWidth="1"/>
    <col min="9739" max="9739" width="11" style="241"/>
    <col min="9740" max="9740" width="28.109375" style="241" customWidth="1"/>
    <col min="9741" max="9741" width="20" style="241" customWidth="1"/>
    <col min="9742" max="9742" width="19" style="241" customWidth="1"/>
    <col min="9743" max="9743" width="17.88671875" style="241" customWidth="1"/>
    <col min="9744" max="9747" width="16.77734375" style="241" customWidth="1"/>
    <col min="9748" max="9752" width="17.88671875" style="241" customWidth="1"/>
    <col min="9753" max="9753" width="16.77734375" style="241" customWidth="1"/>
    <col min="9754" max="9754" width="8.109375" style="241" customWidth="1"/>
    <col min="9755" max="9755" width="16.77734375" style="241" customWidth="1"/>
    <col min="9756" max="9756" width="15.88671875" style="241" customWidth="1"/>
    <col min="9757" max="9757" width="17" style="241" customWidth="1"/>
    <col min="9758" max="9967" width="11" style="241"/>
    <col min="9968" max="9968" width="30.109375" style="241" customWidth="1"/>
    <col min="9969" max="9970" width="13.109375" style="241" customWidth="1"/>
    <col min="9971" max="9972" width="12.44140625" style="241" customWidth="1"/>
    <col min="9973" max="9973" width="13.44140625" style="241" customWidth="1"/>
    <col min="9974" max="9975" width="12.44140625" style="241" customWidth="1"/>
    <col min="9976" max="9976" width="0" style="241" hidden="1" customWidth="1"/>
    <col min="9977" max="9977" width="13.44140625" style="241" customWidth="1"/>
    <col min="9978" max="9978" width="14.21875" style="241" bestFit="1" customWidth="1"/>
    <col min="9979" max="9979" width="14.21875" style="241" customWidth="1"/>
    <col min="9980" max="9980" width="13.21875" style="241" customWidth="1"/>
    <col min="9981" max="9981" width="13.44140625" style="241" bestFit="1" customWidth="1"/>
    <col min="9982" max="9983" width="10.109375" style="241" bestFit="1" customWidth="1"/>
    <col min="9984" max="9984" width="8.77734375" style="241" customWidth="1"/>
    <col min="9985" max="9985" width="8.6640625" style="241" customWidth="1"/>
    <col min="9986" max="9986" width="11.109375" style="241" customWidth="1"/>
    <col min="9987" max="9988" width="8.6640625" style="241" customWidth="1"/>
    <col min="9989" max="9989" width="0" style="241" hidden="1" customWidth="1"/>
    <col min="9990" max="9990" width="8.6640625" style="241" customWidth="1"/>
    <col min="9991" max="9991" width="8.44140625" style="241" customWidth="1"/>
    <col min="9992" max="9992" width="8.44140625" style="241" bestFit="1" customWidth="1"/>
    <col min="9993" max="9993" width="8.44140625" style="241" customWidth="1"/>
    <col min="9994" max="9994" width="9.88671875" style="241" customWidth="1"/>
    <col min="9995" max="9995" width="11" style="241"/>
    <col min="9996" max="9996" width="28.109375" style="241" customWidth="1"/>
    <col min="9997" max="9997" width="20" style="241" customWidth="1"/>
    <col min="9998" max="9998" width="19" style="241" customWidth="1"/>
    <col min="9999" max="9999" width="17.88671875" style="241" customWidth="1"/>
    <col min="10000" max="10003" width="16.77734375" style="241" customWidth="1"/>
    <col min="10004" max="10008" width="17.88671875" style="241" customWidth="1"/>
    <col min="10009" max="10009" width="16.77734375" style="241" customWidth="1"/>
    <col min="10010" max="10010" width="8.109375" style="241" customWidth="1"/>
    <col min="10011" max="10011" width="16.77734375" style="241" customWidth="1"/>
    <col min="10012" max="10012" width="15.88671875" style="241" customWidth="1"/>
    <col min="10013" max="10013" width="17" style="241" customWidth="1"/>
    <col min="10014" max="10223" width="11" style="241"/>
    <col min="10224" max="10224" width="30.109375" style="241" customWidth="1"/>
    <col min="10225" max="10226" width="13.109375" style="241" customWidth="1"/>
    <col min="10227" max="10228" width="12.44140625" style="241" customWidth="1"/>
    <col min="10229" max="10229" width="13.44140625" style="241" customWidth="1"/>
    <col min="10230" max="10231" width="12.44140625" style="241" customWidth="1"/>
    <col min="10232" max="10232" width="0" style="241" hidden="1" customWidth="1"/>
    <col min="10233" max="10233" width="13.44140625" style="241" customWidth="1"/>
    <col min="10234" max="10234" width="14.21875" style="241" bestFit="1" customWidth="1"/>
    <col min="10235" max="10235" width="14.21875" style="241" customWidth="1"/>
    <col min="10236" max="10236" width="13.21875" style="241" customWidth="1"/>
    <col min="10237" max="10237" width="13.44140625" style="241" bestFit="1" customWidth="1"/>
    <col min="10238" max="10239" width="10.109375" style="241" bestFit="1" customWidth="1"/>
    <col min="10240" max="10240" width="8.77734375" style="241" customWidth="1"/>
    <col min="10241" max="10241" width="8.6640625" style="241" customWidth="1"/>
    <col min="10242" max="10242" width="11.109375" style="241" customWidth="1"/>
    <col min="10243" max="10244" width="8.6640625" style="241" customWidth="1"/>
    <col min="10245" max="10245" width="0" style="241" hidden="1" customWidth="1"/>
    <col min="10246" max="10246" width="8.6640625" style="241" customWidth="1"/>
    <col min="10247" max="10247" width="8.44140625" style="241" customWidth="1"/>
    <col min="10248" max="10248" width="8.44140625" style="241" bestFit="1" customWidth="1"/>
    <col min="10249" max="10249" width="8.44140625" style="241" customWidth="1"/>
    <col min="10250" max="10250" width="9.88671875" style="241" customWidth="1"/>
    <col min="10251" max="10251" width="11" style="241"/>
    <col min="10252" max="10252" width="28.109375" style="241" customWidth="1"/>
    <col min="10253" max="10253" width="20" style="241" customWidth="1"/>
    <col min="10254" max="10254" width="19" style="241" customWidth="1"/>
    <col min="10255" max="10255" width="17.88671875" style="241" customWidth="1"/>
    <col min="10256" max="10259" width="16.77734375" style="241" customWidth="1"/>
    <col min="10260" max="10264" width="17.88671875" style="241" customWidth="1"/>
    <col min="10265" max="10265" width="16.77734375" style="241" customWidth="1"/>
    <col min="10266" max="10266" width="8.109375" style="241" customWidth="1"/>
    <col min="10267" max="10267" width="16.77734375" style="241" customWidth="1"/>
    <col min="10268" max="10268" width="15.88671875" style="241" customWidth="1"/>
    <col min="10269" max="10269" width="17" style="241" customWidth="1"/>
    <col min="10270" max="10479" width="11" style="241"/>
    <col min="10480" max="10480" width="30.109375" style="241" customWidth="1"/>
    <col min="10481" max="10482" width="13.109375" style="241" customWidth="1"/>
    <col min="10483" max="10484" width="12.44140625" style="241" customWidth="1"/>
    <col min="10485" max="10485" width="13.44140625" style="241" customWidth="1"/>
    <col min="10486" max="10487" width="12.44140625" style="241" customWidth="1"/>
    <col min="10488" max="10488" width="0" style="241" hidden="1" customWidth="1"/>
    <col min="10489" max="10489" width="13.44140625" style="241" customWidth="1"/>
    <col min="10490" max="10490" width="14.21875" style="241" bestFit="1" customWidth="1"/>
    <col min="10491" max="10491" width="14.21875" style="241" customWidth="1"/>
    <col min="10492" max="10492" width="13.21875" style="241" customWidth="1"/>
    <col min="10493" max="10493" width="13.44140625" style="241" bestFit="1" customWidth="1"/>
    <col min="10494" max="10495" width="10.109375" style="241" bestFit="1" customWidth="1"/>
    <col min="10496" max="10496" width="8.77734375" style="241" customWidth="1"/>
    <col min="10497" max="10497" width="8.6640625" style="241" customWidth="1"/>
    <col min="10498" max="10498" width="11.109375" style="241" customWidth="1"/>
    <col min="10499" max="10500" width="8.6640625" style="241" customWidth="1"/>
    <col min="10501" max="10501" width="0" style="241" hidden="1" customWidth="1"/>
    <col min="10502" max="10502" width="8.6640625" style="241" customWidth="1"/>
    <col min="10503" max="10503" width="8.44140625" style="241" customWidth="1"/>
    <col min="10504" max="10504" width="8.44140625" style="241" bestFit="1" customWidth="1"/>
    <col min="10505" max="10505" width="8.44140625" style="241" customWidth="1"/>
    <col min="10506" max="10506" width="9.88671875" style="241" customWidth="1"/>
    <col min="10507" max="10507" width="11" style="241"/>
    <col min="10508" max="10508" width="28.109375" style="241" customWidth="1"/>
    <col min="10509" max="10509" width="20" style="241" customWidth="1"/>
    <col min="10510" max="10510" width="19" style="241" customWidth="1"/>
    <col min="10511" max="10511" width="17.88671875" style="241" customWidth="1"/>
    <col min="10512" max="10515" width="16.77734375" style="241" customWidth="1"/>
    <col min="10516" max="10520" width="17.88671875" style="241" customWidth="1"/>
    <col min="10521" max="10521" width="16.77734375" style="241" customWidth="1"/>
    <col min="10522" max="10522" width="8.109375" style="241" customWidth="1"/>
    <col min="10523" max="10523" width="16.77734375" style="241" customWidth="1"/>
    <col min="10524" max="10524" width="15.88671875" style="241" customWidth="1"/>
    <col min="10525" max="10525" width="17" style="241" customWidth="1"/>
    <col min="10526" max="10735" width="11" style="241"/>
    <col min="10736" max="10736" width="30.109375" style="241" customWidth="1"/>
    <col min="10737" max="10738" width="13.109375" style="241" customWidth="1"/>
    <col min="10739" max="10740" width="12.44140625" style="241" customWidth="1"/>
    <col min="10741" max="10741" width="13.44140625" style="241" customWidth="1"/>
    <col min="10742" max="10743" width="12.44140625" style="241" customWidth="1"/>
    <col min="10744" max="10744" width="0" style="241" hidden="1" customWidth="1"/>
    <col min="10745" max="10745" width="13.44140625" style="241" customWidth="1"/>
    <col min="10746" max="10746" width="14.21875" style="241" bestFit="1" customWidth="1"/>
    <col min="10747" max="10747" width="14.21875" style="241" customWidth="1"/>
    <col min="10748" max="10748" width="13.21875" style="241" customWidth="1"/>
    <col min="10749" max="10749" width="13.44140625" style="241" bestFit="1" customWidth="1"/>
    <col min="10750" max="10751" width="10.109375" style="241" bestFit="1" customWidth="1"/>
    <col min="10752" max="10752" width="8.77734375" style="241" customWidth="1"/>
    <col min="10753" max="10753" width="8.6640625" style="241" customWidth="1"/>
    <col min="10754" max="10754" width="11.109375" style="241" customWidth="1"/>
    <col min="10755" max="10756" width="8.6640625" style="241" customWidth="1"/>
    <col min="10757" max="10757" width="0" style="241" hidden="1" customWidth="1"/>
    <col min="10758" max="10758" width="8.6640625" style="241" customWidth="1"/>
    <col min="10759" max="10759" width="8.44140625" style="241" customWidth="1"/>
    <col min="10760" max="10760" width="8.44140625" style="241" bestFit="1" customWidth="1"/>
    <col min="10761" max="10761" width="8.44140625" style="241" customWidth="1"/>
    <col min="10762" max="10762" width="9.88671875" style="241" customWidth="1"/>
    <col min="10763" max="10763" width="11" style="241"/>
    <col min="10764" max="10764" width="28.109375" style="241" customWidth="1"/>
    <col min="10765" max="10765" width="20" style="241" customWidth="1"/>
    <col min="10766" max="10766" width="19" style="241" customWidth="1"/>
    <col min="10767" max="10767" width="17.88671875" style="241" customWidth="1"/>
    <col min="10768" max="10771" width="16.77734375" style="241" customWidth="1"/>
    <col min="10772" max="10776" width="17.88671875" style="241" customWidth="1"/>
    <col min="10777" max="10777" width="16.77734375" style="241" customWidth="1"/>
    <col min="10778" max="10778" width="8.109375" style="241" customWidth="1"/>
    <col min="10779" max="10779" width="16.77734375" style="241" customWidth="1"/>
    <col min="10780" max="10780" width="15.88671875" style="241" customWidth="1"/>
    <col min="10781" max="10781" width="17" style="241" customWidth="1"/>
    <col min="10782" max="10991" width="11" style="241"/>
    <col min="10992" max="10992" width="30.109375" style="241" customWidth="1"/>
    <col min="10993" max="10994" width="13.109375" style="241" customWidth="1"/>
    <col min="10995" max="10996" width="12.44140625" style="241" customWidth="1"/>
    <col min="10997" max="10997" width="13.44140625" style="241" customWidth="1"/>
    <col min="10998" max="10999" width="12.44140625" style="241" customWidth="1"/>
    <col min="11000" max="11000" width="0" style="241" hidden="1" customWidth="1"/>
    <col min="11001" max="11001" width="13.44140625" style="241" customWidth="1"/>
    <col min="11002" max="11002" width="14.21875" style="241" bestFit="1" customWidth="1"/>
    <col min="11003" max="11003" width="14.21875" style="241" customWidth="1"/>
    <col min="11004" max="11004" width="13.21875" style="241" customWidth="1"/>
    <col min="11005" max="11005" width="13.44140625" style="241" bestFit="1" customWidth="1"/>
    <col min="11006" max="11007" width="10.109375" style="241" bestFit="1" customWidth="1"/>
    <col min="11008" max="11008" width="8.77734375" style="241" customWidth="1"/>
    <col min="11009" max="11009" width="8.6640625" style="241" customWidth="1"/>
    <col min="11010" max="11010" width="11.109375" style="241" customWidth="1"/>
    <col min="11011" max="11012" width="8.6640625" style="241" customWidth="1"/>
    <col min="11013" max="11013" width="0" style="241" hidden="1" customWidth="1"/>
    <col min="11014" max="11014" width="8.6640625" style="241" customWidth="1"/>
    <col min="11015" max="11015" width="8.44140625" style="241" customWidth="1"/>
    <col min="11016" max="11016" width="8.44140625" style="241" bestFit="1" customWidth="1"/>
    <col min="11017" max="11017" width="8.44140625" style="241" customWidth="1"/>
    <col min="11018" max="11018" width="9.88671875" style="241" customWidth="1"/>
    <col min="11019" max="11019" width="11" style="241"/>
    <col min="11020" max="11020" width="28.109375" style="241" customWidth="1"/>
    <col min="11021" max="11021" width="20" style="241" customWidth="1"/>
    <col min="11022" max="11022" width="19" style="241" customWidth="1"/>
    <col min="11023" max="11023" width="17.88671875" style="241" customWidth="1"/>
    <col min="11024" max="11027" width="16.77734375" style="241" customWidth="1"/>
    <col min="11028" max="11032" width="17.88671875" style="241" customWidth="1"/>
    <col min="11033" max="11033" width="16.77734375" style="241" customWidth="1"/>
    <col min="11034" max="11034" width="8.109375" style="241" customWidth="1"/>
    <col min="11035" max="11035" width="16.77734375" style="241" customWidth="1"/>
    <col min="11036" max="11036" width="15.88671875" style="241" customWidth="1"/>
    <col min="11037" max="11037" width="17" style="241" customWidth="1"/>
    <col min="11038" max="11247" width="11" style="241"/>
    <col min="11248" max="11248" width="30.109375" style="241" customWidth="1"/>
    <col min="11249" max="11250" width="13.109375" style="241" customWidth="1"/>
    <col min="11251" max="11252" width="12.44140625" style="241" customWidth="1"/>
    <col min="11253" max="11253" width="13.44140625" style="241" customWidth="1"/>
    <col min="11254" max="11255" width="12.44140625" style="241" customWidth="1"/>
    <col min="11256" max="11256" width="0" style="241" hidden="1" customWidth="1"/>
    <col min="11257" max="11257" width="13.44140625" style="241" customWidth="1"/>
    <col min="11258" max="11258" width="14.21875" style="241" bestFit="1" customWidth="1"/>
    <col min="11259" max="11259" width="14.21875" style="241" customWidth="1"/>
    <col min="11260" max="11260" width="13.21875" style="241" customWidth="1"/>
    <col min="11261" max="11261" width="13.44140625" style="241" bestFit="1" customWidth="1"/>
    <col min="11262" max="11263" width="10.109375" style="241" bestFit="1" customWidth="1"/>
    <col min="11264" max="11264" width="8.77734375" style="241" customWidth="1"/>
    <col min="11265" max="11265" width="8.6640625" style="241" customWidth="1"/>
    <col min="11266" max="11266" width="11.109375" style="241" customWidth="1"/>
    <col min="11267" max="11268" width="8.6640625" style="241" customWidth="1"/>
    <col min="11269" max="11269" width="0" style="241" hidden="1" customWidth="1"/>
    <col min="11270" max="11270" width="8.6640625" style="241" customWidth="1"/>
    <col min="11271" max="11271" width="8.44140625" style="241" customWidth="1"/>
    <col min="11272" max="11272" width="8.44140625" style="241" bestFit="1" customWidth="1"/>
    <col min="11273" max="11273" width="8.44140625" style="241" customWidth="1"/>
    <col min="11274" max="11274" width="9.88671875" style="241" customWidth="1"/>
    <col min="11275" max="11275" width="11" style="241"/>
    <col min="11276" max="11276" width="28.109375" style="241" customWidth="1"/>
    <col min="11277" max="11277" width="20" style="241" customWidth="1"/>
    <col min="11278" max="11278" width="19" style="241" customWidth="1"/>
    <col min="11279" max="11279" width="17.88671875" style="241" customWidth="1"/>
    <col min="11280" max="11283" width="16.77734375" style="241" customWidth="1"/>
    <col min="11284" max="11288" width="17.88671875" style="241" customWidth="1"/>
    <col min="11289" max="11289" width="16.77734375" style="241" customWidth="1"/>
    <col min="11290" max="11290" width="8.109375" style="241" customWidth="1"/>
    <col min="11291" max="11291" width="16.77734375" style="241" customWidth="1"/>
    <col min="11292" max="11292" width="15.88671875" style="241" customWidth="1"/>
    <col min="11293" max="11293" width="17" style="241" customWidth="1"/>
    <col min="11294" max="11503" width="11" style="241"/>
    <col min="11504" max="11504" width="30.109375" style="241" customWidth="1"/>
    <col min="11505" max="11506" width="13.109375" style="241" customWidth="1"/>
    <col min="11507" max="11508" width="12.44140625" style="241" customWidth="1"/>
    <col min="11509" max="11509" width="13.44140625" style="241" customWidth="1"/>
    <col min="11510" max="11511" width="12.44140625" style="241" customWidth="1"/>
    <col min="11512" max="11512" width="0" style="241" hidden="1" customWidth="1"/>
    <col min="11513" max="11513" width="13.44140625" style="241" customWidth="1"/>
    <col min="11514" max="11514" width="14.21875" style="241" bestFit="1" customWidth="1"/>
    <col min="11515" max="11515" width="14.21875" style="241" customWidth="1"/>
    <col min="11516" max="11516" width="13.21875" style="241" customWidth="1"/>
    <col min="11517" max="11517" width="13.44140625" style="241" bestFit="1" customWidth="1"/>
    <col min="11518" max="11519" width="10.109375" style="241" bestFit="1" customWidth="1"/>
    <col min="11520" max="11520" width="8.77734375" style="241" customWidth="1"/>
    <col min="11521" max="11521" width="8.6640625" style="241" customWidth="1"/>
    <col min="11522" max="11522" width="11.109375" style="241" customWidth="1"/>
    <col min="11523" max="11524" width="8.6640625" style="241" customWidth="1"/>
    <col min="11525" max="11525" width="0" style="241" hidden="1" customWidth="1"/>
    <col min="11526" max="11526" width="8.6640625" style="241" customWidth="1"/>
    <col min="11527" max="11527" width="8.44140625" style="241" customWidth="1"/>
    <col min="11528" max="11528" width="8.44140625" style="241" bestFit="1" customWidth="1"/>
    <col min="11529" max="11529" width="8.44140625" style="241" customWidth="1"/>
    <col min="11530" max="11530" width="9.88671875" style="241" customWidth="1"/>
    <col min="11531" max="11531" width="11" style="241"/>
    <col min="11532" max="11532" width="28.109375" style="241" customWidth="1"/>
    <col min="11533" max="11533" width="20" style="241" customWidth="1"/>
    <col min="11534" max="11534" width="19" style="241" customWidth="1"/>
    <col min="11535" max="11535" width="17.88671875" style="241" customWidth="1"/>
    <col min="11536" max="11539" width="16.77734375" style="241" customWidth="1"/>
    <col min="11540" max="11544" width="17.88671875" style="241" customWidth="1"/>
    <col min="11545" max="11545" width="16.77734375" style="241" customWidth="1"/>
    <col min="11546" max="11546" width="8.109375" style="241" customWidth="1"/>
    <col min="11547" max="11547" width="16.77734375" style="241" customWidth="1"/>
    <col min="11548" max="11548" width="15.88671875" style="241" customWidth="1"/>
    <col min="11549" max="11549" width="17" style="241" customWidth="1"/>
    <col min="11550" max="11759" width="11" style="241"/>
    <col min="11760" max="11760" width="30.109375" style="241" customWidth="1"/>
    <col min="11761" max="11762" width="13.109375" style="241" customWidth="1"/>
    <col min="11763" max="11764" width="12.44140625" style="241" customWidth="1"/>
    <col min="11765" max="11765" width="13.44140625" style="241" customWidth="1"/>
    <col min="11766" max="11767" width="12.44140625" style="241" customWidth="1"/>
    <col min="11768" max="11768" width="0" style="241" hidden="1" customWidth="1"/>
    <col min="11769" max="11769" width="13.44140625" style="241" customWidth="1"/>
    <col min="11770" max="11770" width="14.21875" style="241" bestFit="1" customWidth="1"/>
    <col min="11771" max="11771" width="14.21875" style="241" customWidth="1"/>
    <col min="11772" max="11772" width="13.21875" style="241" customWidth="1"/>
    <col min="11773" max="11773" width="13.44140625" style="241" bestFit="1" customWidth="1"/>
    <col min="11774" max="11775" width="10.109375" style="241" bestFit="1" customWidth="1"/>
    <col min="11776" max="11776" width="8.77734375" style="241" customWidth="1"/>
    <col min="11777" max="11777" width="8.6640625" style="241" customWidth="1"/>
    <col min="11778" max="11778" width="11.109375" style="241" customWidth="1"/>
    <col min="11779" max="11780" width="8.6640625" style="241" customWidth="1"/>
    <col min="11781" max="11781" width="0" style="241" hidden="1" customWidth="1"/>
    <col min="11782" max="11782" width="8.6640625" style="241" customWidth="1"/>
    <col min="11783" max="11783" width="8.44140625" style="241" customWidth="1"/>
    <col min="11784" max="11784" width="8.44140625" style="241" bestFit="1" customWidth="1"/>
    <col min="11785" max="11785" width="8.44140625" style="241" customWidth="1"/>
    <col min="11786" max="11786" width="9.88671875" style="241" customWidth="1"/>
    <col min="11787" max="11787" width="11" style="241"/>
    <col min="11788" max="11788" width="28.109375" style="241" customWidth="1"/>
    <col min="11789" max="11789" width="20" style="241" customWidth="1"/>
    <col min="11790" max="11790" width="19" style="241" customWidth="1"/>
    <col min="11791" max="11791" width="17.88671875" style="241" customWidth="1"/>
    <col min="11792" max="11795" width="16.77734375" style="241" customWidth="1"/>
    <col min="11796" max="11800" width="17.88671875" style="241" customWidth="1"/>
    <col min="11801" max="11801" width="16.77734375" style="241" customWidth="1"/>
    <col min="11802" max="11802" width="8.109375" style="241" customWidth="1"/>
    <col min="11803" max="11803" width="16.77734375" style="241" customWidth="1"/>
    <col min="11804" max="11804" width="15.88671875" style="241" customWidth="1"/>
    <col min="11805" max="11805" width="17" style="241" customWidth="1"/>
    <col min="11806" max="12015" width="11" style="241"/>
    <col min="12016" max="12016" width="30.109375" style="241" customWidth="1"/>
    <col min="12017" max="12018" width="13.109375" style="241" customWidth="1"/>
    <col min="12019" max="12020" width="12.44140625" style="241" customWidth="1"/>
    <col min="12021" max="12021" width="13.44140625" style="241" customWidth="1"/>
    <col min="12022" max="12023" width="12.44140625" style="241" customWidth="1"/>
    <col min="12024" max="12024" width="0" style="241" hidden="1" customWidth="1"/>
    <col min="12025" max="12025" width="13.44140625" style="241" customWidth="1"/>
    <col min="12026" max="12026" width="14.21875" style="241" bestFit="1" customWidth="1"/>
    <col min="12027" max="12027" width="14.21875" style="241" customWidth="1"/>
    <col min="12028" max="12028" width="13.21875" style="241" customWidth="1"/>
    <col min="12029" max="12029" width="13.44140625" style="241" bestFit="1" customWidth="1"/>
    <col min="12030" max="12031" width="10.109375" style="241" bestFit="1" customWidth="1"/>
    <col min="12032" max="12032" width="8.77734375" style="241" customWidth="1"/>
    <col min="12033" max="12033" width="8.6640625" style="241" customWidth="1"/>
    <col min="12034" max="12034" width="11.109375" style="241" customWidth="1"/>
    <col min="12035" max="12036" width="8.6640625" style="241" customWidth="1"/>
    <col min="12037" max="12037" width="0" style="241" hidden="1" customWidth="1"/>
    <col min="12038" max="12038" width="8.6640625" style="241" customWidth="1"/>
    <col min="12039" max="12039" width="8.44140625" style="241" customWidth="1"/>
    <col min="12040" max="12040" width="8.44140625" style="241" bestFit="1" customWidth="1"/>
    <col min="12041" max="12041" width="8.44140625" style="241" customWidth="1"/>
    <col min="12042" max="12042" width="9.88671875" style="241" customWidth="1"/>
    <col min="12043" max="12043" width="11" style="241"/>
    <col min="12044" max="12044" width="28.109375" style="241" customWidth="1"/>
    <col min="12045" max="12045" width="20" style="241" customWidth="1"/>
    <col min="12046" max="12046" width="19" style="241" customWidth="1"/>
    <col min="12047" max="12047" width="17.88671875" style="241" customWidth="1"/>
    <col min="12048" max="12051" width="16.77734375" style="241" customWidth="1"/>
    <col min="12052" max="12056" width="17.88671875" style="241" customWidth="1"/>
    <col min="12057" max="12057" width="16.77734375" style="241" customWidth="1"/>
    <col min="12058" max="12058" width="8.109375" style="241" customWidth="1"/>
    <col min="12059" max="12059" width="16.77734375" style="241" customWidth="1"/>
    <col min="12060" max="12060" width="15.88671875" style="241" customWidth="1"/>
    <col min="12061" max="12061" width="17" style="241" customWidth="1"/>
    <col min="12062" max="12271" width="11" style="241"/>
    <col min="12272" max="12272" width="30.109375" style="241" customWidth="1"/>
    <col min="12273" max="12274" width="13.109375" style="241" customWidth="1"/>
    <col min="12275" max="12276" width="12.44140625" style="241" customWidth="1"/>
    <col min="12277" max="12277" width="13.44140625" style="241" customWidth="1"/>
    <col min="12278" max="12279" width="12.44140625" style="241" customWidth="1"/>
    <col min="12280" max="12280" width="0" style="241" hidden="1" customWidth="1"/>
    <col min="12281" max="12281" width="13.44140625" style="241" customWidth="1"/>
    <col min="12282" max="12282" width="14.21875" style="241" bestFit="1" customWidth="1"/>
    <col min="12283" max="12283" width="14.21875" style="241" customWidth="1"/>
    <col min="12284" max="12284" width="13.21875" style="241" customWidth="1"/>
    <col min="12285" max="12285" width="13.44140625" style="241" bestFit="1" customWidth="1"/>
    <col min="12286" max="12287" width="10.109375" style="241" bestFit="1" customWidth="1"/>
    <col min="12288" max="12288" width="8.77734375" style="241" customWidth="1"/>
    <col min="12289" max="12289" width="8.6640625" style="241" customWidth="1"/>
    <col min="12290" max="12290" width="11.109375" style="241" customWidth="1"/>
    <col min="12291" max="12292" width="8.6640625" style="241" customWidth="1"/>
    <col min="12293" max="12293" width="0" style="241" hidden="1" customWidth="1"/>
    <col min="12294" max="12294" width="8.6640625" style="241" customWidth="1"/>
    <col min="12295" max="12295" width="8.44140625" style="241" customWidth="1"/>
    <col min="12296" max="12296" width="8.44140625" style="241" bestFit="1" customWidth="1"/>
    <col min="12297" max="12297" width="8.44140625" style="241" customWidth="1"/>
    <col min="12298" max="12298" width="9.88671875" style="241" customWidth="1"/>
    <col min="12299" max="12299" width="11" style="241"/>
    <col min="12300" max="12300" width="28.109375" style="241" customWidth="1"/>
    <col min="12301" max="12301" width="20" style="241" customWidth="1"/>
    <col min="12302" max="12302" width="19" style="241" customWidth="1"/>
    <col min="12303" max="12303" width="17.88671875" style="241" customWidth="1"/>
    <col min="12304" max="12307" width="16.77734375" style="241" customWidth="1"/>
    <col min="12308" max="12312" width="17.88671875" style="241" customWidth="1"/>
    <col min="12313" max="12313" width="16.77734375" style="241" customWidth="1"/>
    <col min="12314" max="12314" width="8.109375" style="241" customWidth="1"/>
    <col min="12315" max="12315" width="16.77734375" style="241" customWidth="1"/>
    <col min="12316" max="12316" width="15.88671875" style="241" customWidth="1"/>
    <col min="12317" max="12317" width="17" style="241" customWidth="1"/>
    <col min="12318" max="12527" width="11" style="241"/>
    <col min="12528" max="12528" width="30.109375" style="241" customWidth="1"/>
    <col min="12529" max="12530" width="13.109375" style="241" customWidth="1"/>
    <col min="12531" max="12532" width="12.44140625" style="241" customWidth="1"/>
    <col min="12533" max="12533" width="13.44140625" style="241" customWidth="1"/>
    <col min="12534" max="12535" width="12.44140625" style="241" customWidth="1"/>
    <col min="12536" max="12536" width="0" style="241" hidden="1" customWidth="1"/>
    <col min="12537" max="12537" width="13.44140625" style="241" customWidth="1"/>
    <col min="12538" max="12538" width="14.21875" style="241" bestFit="1" customWidth="1"/>
    <col min="12539" max="12539" width="14.21875" style="241" customWidth="1"/>
    <col min="12540" max="12540" width="13.21875" style="241" customWidth="1"/>
    <col min="12541" max="12541" width="13.44140625" style="241" bestFit="1" customWidth="1"/>
    <col min="12542" max="12543" width="10.109375" style="241" bestFit="1" customWidth="1"/>
    <col min="12544" max="12544" width="8.77734375" style="241" customWidth="1"/>
    <col min="12545" max="12545" width="8.6640625" style="241" customWidth="1"/>
    <col min="12546" max="12546" width="11.109375" style="241" customWidth="1"/>
    <col min="12547" max="12548" width="8.6640625" style="241" customWidth="1"/>
    <col min="12549" max="12549" width="0" style="241" hidden="1" customWidth="1"/>
    <col min="12550" max="12550" width="8.6640625" style="241" customWidth="1"/>
    <col min="12551" max="12551" width="8.44140625" style="241" customWidth="1"/>
    <col min="12552" max="12552" width="8.44140625" style="241" bestFit="1" customWidth="1"/>
    <col min="12553" max="12553" width="8.44140625" style="241" customWidth="1"/>
    <col min="12554" max="12554" width="9.88671875" style="241" customWidth="1"/>
    <col min="12555" max="12555" width="11" style="241"/>
    <col min="12556" max="12556" width="28.109375" style="241" customWidth="1"/>
    <col min="12557" max="12557" width="20" style="241" customWidth="1"/>
    <col min="12558" max="12558" width="19" style="241" customWidth="1"/>
    <col min="12559" max="12559" width="17.88671875" style="241" customWidth="1"/>
    <col min="12560" max="12563" width="16.77734375" style="241" customWidth="1"/>
    <col min="12564" max="12568" width="17.88671875" style="241" customWidth="1"/>
    <col min="12569" max="12569" width="16.77734375" style="241" customWidth="1"/>
    <col min="12570" max="12570" width="8.109375" style="241" customWidth="1"/>
    <col min="12571" max="12571" width="16.77734375" style="241" customWidth="1"/>
    <col min="12572" max="12572" width="15.88671875" style="241" customWidth="1"/>
    <col min="12573" max="12573" width="17" style="241" customWidth="1"/>
    <col min="12574" max="12783" width="11" style="241"/>
    <col min="12784" max="12784" width="30.109375" style="241" customWidth="1"/>
    <col min="12785" max="12786" width="13.109375" style="241" customWidth="1"/>
    <col min="12787" max="12788" width="12.44140625" style="241" customWidth="1"/>
    <col min="12789" max="12789" width="13.44140625" style="241" customWidth="1"/>
    <col min="12790" max="12791" width="12.44140625" style="241" customWidth="1"/>
    <col min="12792" max="12792" width="0" style="241" hidden="1" customWidth="1"/>
    <col min="12793" max="12793" width="13.44140625" style="241" customWidth="1"/>
    <col min="12794" max="12794" width="14.21875" style="241" bestFit="1" customWidth="1"/>
    <col min="12795" max="12795" width="14.21875" style="241" customWidth="1"/>
    <col min="12796" max="12796" width="13.21875" style="241" customWidth="1"/>
    <col min="12797" max="12797" width="13.44140625" style="241" bestFit="1" customWidth="1"/>
    <col min="12798" max="12799" width="10.109375" style="241" bestFit="1" customWidth="1"/>
    <col min="12800" max="12800" width="8.77734375" style="241" customWidth="1"/>
    <col min="12801" max="12801" width="8.6640625" style="241" customWidth="1"/>
    <col min="12802" max="12802" width="11.109375" style="241" customWidth="1"/>
    <col min="12803" max="12804" width="8.6640625" style="241" customWidth="1"/>
    <col min="12805" max="12805" width="0" style="241" hidden="1" customWidth="1"/>
    <col min="12806" max="12806" width="8.6640625" style="241" customWidth="1"/>
    <col min="12807" max="12807" width="8.44140625" style="241" customWidth="1"/>
    <col min="12808" max="12808" width="8.44140625" style="241" bestFit="1" customWidth="1"/>
    <col min="12809" max="12809" width="8.44140625" style="241" customWidth="1"/>
    <col min="12810" max="12810" width="9.88671875" style="241" customWidth="1"/>
    <col min="12811" max="12811" width="11" style="241"/>
    <col min="12812" max="12812" width="28.109375" style="241" customWidth="1"/>
    <col min="12813" max="12813" width="20" style="241" customWidth="1"/>
    <col min="12814" max="12814" width="19" style="241" customWidth="1"/>
    <col min="12815" max="12815" width="17.88671875" style="241" customWidth="1"/>
    <col min="12816" max="12819" width="16.77734375" style="241" customWidth="1"/>
    <col min="12820" max="12824" width="17.88671875" style="241" customWidth="1"/>
    <col min="12825" max="12825" width="16.77734375" style="241" customWidth="1"/>
    <col min="12826" max="12826" width="8.109375" style="241" customWidth="1"/>
    <col min="12827" max="12827" width="16.77734375" style="241" customWidth="1"/>
    <col min="12828" max="12828" width="15.88671875" style="241" customWidth="1"/>
    <col min="12829" max="12829" width="17" style="241" customWidth="1"/>
    <col min="12830" max="13039" width="11" style="241"/>
    <col min="13040" max="13040" width="30.109375" style="241" customWidth="1"/>
    <col min="13041" max="13042" width="13.109375" style="241" customWidth="1"/>
    <col min="13043" max="13044" width="12.44140625" style="241" customWidth="1"/>
    <col min="13045" max="13045" width="13.44140625" style="241" customWidth="1"/>
    <col min="13046" max="13047" width="12.44140625" style="241" customWidth="1"/>
    <col min="13048" max="13048" width="0" style="241" hidden="1" customWidth="1"/>
    <col min="13049" max="13049" width="13.44140625" style="241" customWidth="1"/>
    <col min="13050" max="13050" width="14.21875" style="241" bestFit="1" customWidth="1"/>
    <col min="13051" max="13051" width="14.21875" style="241" customWidth="1"/>
    <col min="13052" max="13052" width="13.21875" style="241" customWidth="1"/>
    <col min="13053" max="13053" width="13.44140625" style="241" bestFit="1" customWidth="1"/>
    <col min="13054" max="13055" width="10.109375" style="241" bestFit="1" customWidth="1"/>
    <col min="13056" max="13056" width="8.77734375" style="241" customWidth="1"/>
    <col min="13057" max="13057" width="8.6640625" style="241" customWidth="1"/>
    <col min="13058" max="13058" width="11.109375" style="241" customWidth="1"/>
    <col min="13059" max="13060" width="8.6640625" style="241" customWidth="1"/>
    <col min="13061" max="13061" width="0" style="241" hidden="1" customWidth="1"/>
    <col min="13062" max="13062" width="8.6640625" style="241" customWidth="1"/>
    <col min="13063" max="13063" width="8.44140625" style="241" customWidth="1"/>
    <col min="13064" max="13064" width="8.44140625" style="241" bestFit="1" customWidth="1"/>
    <col min="13065" max="13065" width="8.44140625" style="241" customWidth="1"/>
    <col min="13066" max="13066" width="9.88671875" style="241" customWidth="1"/>
    <col min="13067" max="13067" width="11" style="241"/>
    <col min="13068" max="13068" width="28.109375" style="241" customWidth="1"/>
    <col min="13069" max="13069" width="20" style="241" customWidth="1"/>
    <col min="13070" max="13070" width="19" style="241" customWidth="1"/>
    <col min="13071" max="13071" width="17.88671875" style="241" customWidth="1"/>
    <col min="13072" max="13075" width="16.77734375" style="241" customWidth="1"/>
    <col min="13076" max="13080" width="17.88671875" style="241" customWidth="1"/>
    <col min="13081" max="13081" width="16.77734375" style="241" customWidth="1"/>
    <col min="13082" max="13082" width="8.109375" style="241" customWidth="1"/>
    <col min="13083" max="13083" width="16.77734375" style="241" customWidth="1"/>
    <col min="13084" max="13084" width="15.88671875" style="241" customWidth="1"/>
    <col min="13085" max="13085" width="17" style="241" customWidth="1"/>
    <col min="13086" max="13295" width="11" style="241"/>
    <col min="13296" max="13296" width="30.109375" style="241" customWidth="1"/>
    <col min="13297" max="13298" width="13.109375" style="241" customWidth="1"/>
    <col min="13299" max="13300" width="12.44140625" style="241" customWidth="1"/>
    <col min="13301" max="13301" width="13.44140625" style="241" customWidth="1"/>
    <col min="13302" max="13303" width="12.44140625" style="241" customWidth="1"/>
    <col min="13304" max="13304" width="0" style="241" hidden="1" customWidth="1"/>
    <col min="13305" max="13305" width="13.44140625" style="241" customWidth="1"/>
    <col min="13306" max="13306" width="14.21875" style="241" bestFit="1" customWidth="1"/>
    <col min="13307" max="13307" width="14.21875" style="241" customWidth="1"/>
    <col min="13308" max="13308" width="13.21875" style="241" customWidth="1"/>
    <col min="13309" max="13309" width="13.44140625" style="241" bestFit="1" customWidth="1"/>
    <col min="13310" max="13311" width="10.109375" style="241" bestFit="1" customWidth="1"/>
    <col min="13312" max="13312" width="8.77734375" style="241" customWidth="1"/>
    <col min="13313" max="13313" width="8.6640625" style="241" customWidth="1"/>
    <col min="13314" max="13314" width="11.109375" style="241" customWidth="1"/>
    <col min="13315" max="13316" width="8.6640625" style="241" customWidth="1"/>
    <col min="13317" max="13317" width="0" style="241" hidden="1" customWidth="1"/>
    <col min="13318" max="13318" width="8.6640625" style="241" customWidth="1"/>
    <col min="13319" max="13319" width="8.44140625" style="241" customWidth="1"/>
    <col min="13320" max="13320" width="8.44140625" style="241" bestFit="1" customWidth="1"/>
    <col min="13321" max="13321" width="8.44140625" style="241" customWidth="1"/>
    <col min="13322" max="13322" width="9.88671875" style="241" customWidth="1"/>
    <col min="13323" max="13323" width="11" style="241"/>
    <col min="13324" max="13324" width="28.109375" style="241" customWidth="1"/>
    <col min="13325" max="13325" width="20" style="241" customWidth="1"/>
    <col min="13326" max="13326" width="19" style="241" customWidth="1"/>
    <col min="13327" max="13327" width="17.88671875" style="241" customWidth="1"/>
    <col min="13328" max="13331" width="16.77734375" style="241" customWidth="1"/>
    <col min="13332" max="13336" width="17.88671875" style="241" customWidth="1"/>
    <col min="13337" max="13337" width="16.77734375" style="241" customWidth="1"/>
    <col min="13338" max="13338" width="8.109375" style="241" customWidth="1"/>
    <col min="13339" max="13339" width="16.77734375" style="241" customWidth="1"/>
    <col min="13340" max="13340" width="15.88671875" style="241" customWidth="1"/>
    <col min="13341" max="13341" width="17" style="241" customWidth="1"/>
    <col min="13342" max="13551" width="11" style="241"/>
    <col min="13552" max="13552" width="30.109375" style="241" customWidth="1"/>
    <col min="13553" max="13554" width="13.109375" style="241" customWidth="1"/>
    <col min="13555" max="13556" width="12.44140625" style="241" customWidth="1"/>
    <col min="13557" max="13557" width="13.44140625" style="241" customWidth="1"/>
    <col min="13558" max="13559" width="12.44140625" style="241" customWidth="1"/>
    <col min="13560" max="13560" width="0" style="241" hidden="1" customWidth="1"/>
    <col min="13561" max="13561" width="13.44140625" style="241" customWidth="1"/>
    <col min="13562" max="13562" width="14.21875" style="241" bestFit="1" customWidth="1"/>
    <col min="13563" max="13563" width="14.21875" style="241" customWidth="1"/>
    <col min="13564" max="13564" width="13.21875" style="241" customWidth="1"/>
    <col min="13565" max="13565" width="13.44140625" style="241" bestFit="1" customWidth="1"/>
    <col min="13566" max="13567" width="10.109375" style="241" bestFit="1" customWidth="1"/>
    <col min="13568" max="13568" width="8.77734375" style="241" customWidth="1"/>
    <col min="13569" max="13569" width="8.6640625" style="241" customWidth="1"/>
    <col min="13570" max="13570" width="11.109375" style="241" customWidth="1"/>
    <col min="13571" max="13572" width="8.6640625" style="241" customWidth="1"/>
    <col min="13573" max="13573" width="0" style="241" hidden="1" customWidth="1"/>
    <col min="13574" max="13574" width="8.6640625" style="241" customWidth="1"/>
    <col min="13575" max="13575" width="8.44140625" style="241" customWidth="1"/>
    <col min="13576" max="13576" width="8.44140625" style="241" bestFit="1" customWidth="1"/>
    <col min="13577" max="13577" width="8.44140625" style="241" customWidth="1"/>
    <col min="13578" max="13578" width="9.88671875" style="241" customWidth="1"/>
    <col min="13579" max="13579" width="11" style="241"/>
    <col min="13580" max="13580" width="28.109375" style="241" customWidth="1"/>
    <col min="13581" max="13581" width="20" style="241" customWidth="1"/>
    <col min="13582" max="13582" width="19" style="241" customWidth="1"/>
    <col min="13583" max="13583" width="17.88671875" style="241" customWidth="1"/>
    <col min="13584" max="13587" width="16.77734375" style="241" customWidth="1"/>
    <col min="13588" max="13592" width="17.88671875" style="241" customWidth="1"/>
    <col min="13593" max="13593" width="16.77734375" style="241" customWidth="1"/>
    <col min="13594" max="13594" width="8.109375" style="241" customWidth="1"/>
    <col min="13595" max="13595" width="16.77734375" style="241" customWidth="1"/>
    <col min="13596" max="13596" width="15.88671875" style="241" customWidth="1"/>
    <col min="13597" max="13597" width="17" style="241" customWidth="1"/>
    <col min="13598" max="13807" width="11" style="241"/>
    <col min="13808" max="13808" width="30.109375" style="241" customWidth="1"/>
    <col min="13809" max="13810" width="13.109375" style="241" customWidth="1"/>
    <col min="13811" max="13812" width="12.44140625" style="241" customWidth="1"/>
    <col min="13813" max="13813" width="13.44140625" style="241" customWidth="1"/>
    <col min="13814" max="13815" width="12.44140625" style="241" customWidth="1"/>
    <col min="13816" max="13816" width="0" style="241" hidden="1" customWidth="1"/>
    <col min="13817" max="13817" width="13.44140625" style="241" customWidth="1"/>
    <col min="13818" max="13818" width="14.21875" style="241" bestFit="1" customWidth="1"/>
    <col min="13819" max="13819" width="14.21875" style="241" customWidth="1"/>
    <col min="13820" max="13820" width="13.21875" style="241" customWidth="1"/>
    <col min="13821" max="13821" width="13.44140625" style="241" bestFit="1" customWidth="1"/>
    <col min="13822" max="13823" width="10.109375" style="241" bestFit="1" customWidth="1"/>
    <col min="13824" max="13824" width="8.77734375" style="241" customWidth="1"/>
    <col min="13825" max="13825" width="8.6640625" style="241" customWidth="1"/>
    <col min="13826" max="13826" width="11.109375" style="241" customWidth="1"/>
    <col min="13827" max="13828" width="8.6640625" style="241" customWidth="1"/>
    <col min="13829" max="13829" width="0" style="241" hidden="1" customWidth="1"/>
    <col min="13830" max="13830" width="8.6640625" style="241" customWidth="1"/>
    <col min="13831" max="13831" width="8.44140625" style="241" customWidth="1"/>
    <col min="13832" max="13832" width="8.44140625" style="241" bestFit="1" customWidth="1"/>
    <col min="13833" max="13833" width="8.44140625" style="241" customWidth="1"/>
    <col min="13834" max="13834" width="9.88671875" style="241" customWidth="1"/>
    <col min="13835" max="13835" width="11" style="241"/>
    <col min="13836" max="13836" width="28.109375" style="241" customWidth="1"/>
    <col min="13837" max="13837" width="20" style="241" customWidth="1"/>
    <col min="13838" max="13838" width="19" style="241" customWidth="1"/>
    <col min="13839" max="13839" width="17.88671875" style="241" customWidth="1"/>
    <col min="13840" max="13843" width="16.77734375" style="241" customWidth="1"/>
    <col min="13844" max="13848" width="17.88671875" style="241" customWidth="1"/>
    <col min="13849" max="13849" width="16.77734375" style="241" customWidth="1"/>
    <col min="13850" max="13850" width="8.109375" style="241" customWidth="1"/>
    <col min="13851" max="13851" width="16.77734375" style="241" customWidth="1"/>
    <col min="13852" max="13852" width="15.88671875" style="241" customWidth="1"/>
    <col min="13853" max="13853" width="17" style="241" customWidth="1"/>
    <col min="13854" max="14063" width="11" style="241"/>
    <col min="14064" max="14064" width="30.109375" style="241" customWidth="1"/>
    <col min="14065" max="14066" width="13.109375" style="241" customWidth="1"/>
    <col min="14067" max="14068" width="12.44140625" style="241" customWidth="1"/>
    <col min="14069" max="14069" width="13.44140625" style="241" customWidth="1"/>
    <col min="14070" max="14071" width="12.44140625" style="241" customWidth="1"/>
    <col min="14072" max="14072" width="0" style="241" hidden="1" customWidth="1"/>
    <col min="14073" max="14073" width="13.44140625" style="241" customWidth="1"/>
    <col min="14074" max="14074" width="14.21875" style="241" bestFit="1" customWidth="1"/>
    <col min="14075" max="14075" width="14.21875" style="241" customWidth="1"/>
    <col min="14076" max="14076" width="13.21875" style="241" customWidth="1"/>
    <col min="14077" max="14077" width="13.44140625" style="241" bestFit="1" customWidth="1"/>
    <col min="14078" max="14079" width="10.109375" style="241" bestFit="1" customWidth="1"/>
    <col min="14080" max="14080" width="8.77734375" style="241" customWidth="1"/>
    <col min="14081" max="14081" width="8.6640625" style="241" customWidth="1"/>
    <col min="14082" max="14082" width="11.109375" style="241" customWidth="1"/>
    <col min="14083" max="14084" width="8.6640625" style="241" customWidth="1"/>
    <col min="14085" max="14085" width="0" style="241" hidden="1" customWidth="1"/>
    <col min="14086" max="14086" width="8.6640625" style="241" customWidth="1"/>
    <col min="14087" max="14087" width="8.44140625" style="241" customWidth="1"/>
    <col min="14088" max="14088" width="8.44140625" style="241" bestFit="1" customWidth="1"/>
    <col min="14089" max="14089" width="8.44140625" style="241" customWidth="1"/>
    <col min="14090" max="14090" width="9.88671875" style="241" customWidth="1"/>
    <col min="14091" max="14091" width="11" style="241"/>
    <col min="14092" max="14092" width="28.109375" style="241" customWidth="1"/>
    <col min="14093" max="14093" width="20" style="241" customWidth="1"/>
    <col min="14094" max="14094" width="19" style="241" customWidth="1"/>
    <col min="14095" max="14095" width="17.88671875" style="241" customWidth="1"/>
    <col min="14096" max="14099" width="16.77734375" style="241" customWidth="1"/>
    <col min="14100" max="14104" width="17.88671875" style="241" customWidth="1"/>
    <col min="14105" max="14105" width="16.77734375" style="241" customWidth="1"/>
    <col min="14106" max="14106" width="8.109375" style="241" customWidth="1"/>
    <col min="14107" max="14107" width="16.77734375" style="241" customWidth="1"/>
    <col min="14108" max="14108" width="15.88671875" style="241" customWidth="1"/>
    <col min="14109" max="14109" width="17" style="241" customWidth="1"/>
    <col min="14110" max="14319" width="11" style="241"/>
    <col min="14320" max="14320" width="30.109375" style="241" customWidth="1"/>
    <col min="14321" max="14322" width="13.109375" style="241" customWidth="1"/>
    <col min="14323" max="14324" width="12.44140625" style="241" customWidth="1"/>
    <col min="14325" max="14325" width="13.44140625" style="241" customWidth="1"/>
    <col min="14326" max="14327" width="12.44140625" style="241" customWidth="1"/>
    <col min="14328" max="14328" width="0" style="241" hidden="1" customWidth="1"/>
    <col min="14329" max="14329" width="13.44140625" style="241" customWidth="1"/>
    <col min="14330" max="14330" width="14.21875" style="241" bestFit="1" customWidth="1"/>
    <col min="14331" max="14331" width="14.21875" style="241" customWidth="1"/>
    <col min="14332" max="14332" width="13.21875" style="241" customWidth="1"/>
    <col min="14333" max="14333" width="13.44140625" style="241" bestFit="1" customWidth="1"/>
    <col min="14334" max="14335" width="10.109375" style="241" bestFit="1" customWidth="1"/>
    <col min="14336" max="14336" width="8.77734375" style="241" customWidth="1"/>
    <col min="14337" max="14337" width="8.6640625" style="241" customWidth="1"/>
    <col min="14338" max="14338" width="11.109375" style="241" customWidth="1"/>
    <col min="14339" max="14340" width="8.6640625" style="241" customWidth="1"/>
    <col min="14341" max="14341" width="0" style="241" hidden="1" customWidth="1"/>
    <col min="14342" max="14342" width="8.6640625" style="241" customWidth="1"/>
    <col min="14343" max="14343" width="8.44140625" style="241" customWidth="1"/>
    <col min="14344" max="14344" width="8.44140625" style="241" bestFit="1" customWidth="1"/>
    <col min="14345" max="14345" width="8.44140625" style="241" customWidth="1"/>
    <col min="14346" max="14346" width="9.88671875" style="241" customWidth="1"/>
    <col min="14347" max="14347" width="11" style="241"/>
    <col min="14348" max="14348" width="28.109375" style="241" customWidth="1"/>
    <col min="14349" max="14349" width="20" style="241" customWidth="1"/>
    <col min="14350" max="14350" width="19" style="241" customWidth="1"/>
    <col min="14351" max="14351" width="17.88671875" style="241" customWidth="1"/>
    <col min="14352" max="14355" width="16.77734375" style="241" customWidth="1"/>
    <col min="14356" max="14360" width="17.88671875" style="241" customWidth="1"/>
    <col min="14361" max="14361" width="16.77734375" style="241" customWidth="1"/>
    <col min="14362" max="14362" width="8.109375" style="241" customWidth="1"/>
    <col min="14363" max="14363" width="16.77734375" style="241" customWidth="1"/>
    <col min="14364" max="14364" width="15.88671875" style="241" customWidth="1"/>
    <col min="14365" max="14365" width="17" style="241" customWidth="1"/>
    <col min="14366" max="14575" width="11" style="241"/>
    <col min="14576" max="14576" width="30.109375" style="241" customWidth="1"/>
    <col min="14577" max="14578" width="13.109375" style="241" customWidth="1"/>
    <col min="14579" max="14580" width="12.44140625" style="241" customWidth="1"/>
    <col min="14581" max="14581" width="13.44140625" style="241" customWidth="1"/>
    <col min="14582" max="14583" width="12.44140625" style="241" customWidth="1"/>
    <col min="14584" max="14584" width="0" style="241" hidden="1" customWidth="1"/>
    <col min="14585" max="14585" width="13.44140625" style="241" customWidth="1"/>
    <col min="14586" max="14586" width="14.21875" style="241" bestFit="1" customWidth="1"/>
    <col min="14587" max="14587" width="14.21875" style="241" customWidth="1"/>
    <col min="14588" max="14588" width="13.21875" style="241" customWidth="1"/>
    <col min="14589" max="14589" width="13.44140625" style="241" bestFit="1" customWidth="1"/>
    <col min="14590" max="14591" width="10.109375" style="241" bestFit="1" customWidth="1"/>
    <col min="14592" max="14592" width="8.77734375" style="241" customWidth="1"/>
    <col min="14593" max="14593" width="8.6640625" style="241" customWidth="1"/>
    <col min="14594" max="14594" width="11.109375" style="241" customWidth="1"/>
    <col min="14595" max="14596" width="8.6640625" style="241" customWidth="1"/>
    <col min="14597" max="14597" width="0" style="241" hidden="1" customWidth="1"/>
    <col min="14598" max="14598" width="8.6640625" style="241" customWidth="1"/>
    <col min="14599" max="14599" width="8.44140625" style="241" customWidth="1"/>
    <col min="14600" max="14600" width="8.44140625" style="241" bestFit="1" customWidth="1"/>
    <col min="14601" max="14601" width="8.44140625" style="241" customWidth="1"/>
    <col min="14602" max="14602" width="9.88671875" style="241" customWidth="1"/>
    <col min="14603" max="14603" width="11" style="241"/>
    <col min="14604" max="14604" width="28.109375" style="241" customWidth="1"/>
    <col min="14605" max="14605" width="20" style="241" customWidth="1"/>
    <col min="14606" max="14606" width="19" style="241" customWidth="1"/>
    <col min="14607" max="14607" width="17.88671875" style="241" customWidth="1"/>
    <col min="14608" max="14611" width="16.77734375" style="241" customWidth="1"/>
    <col min="14612" max="14616" width="17.88671875" style="241" customWidth="1"/>
    <col min="14617" max="14617" width="16.77734375" style="241" customWidth="1"/>
    <col min="14618" max="14618" width="8.109375" style="241" customWidth="1"/>
    <col min="14619" max="14619" width="16.77734375" style="241" customWidth="1"/>
    <col min="14620" max="14620" width="15.88671875" style="241" customWidth="1"/>
    <col min="14621" max="14621" width="17" style="241" customWidth="1"/>
    <col min="14622" max="14831" width="11" style="241"/>
    <col min="14832" max="14832" width="30.109375" style="241" customWidth="1"/>
    <col min="14833" max="14834" width="13.109375" style="241" customWidth="1"/>
    <col min="14835" max="14836" width="12.44140625" style="241" customWidth="1"/>
    <col min="14837" max="14837" width="13.44140625" style="241" customWidth="1"/>
    <col min="14838" max="14839" width="12.44140625" style="241" customWidth="1"/>
    <col min="14840" max="14840" width="0" style="241" hidden="1" customWidth="1"/>
    <col min="14841" max="14841" width="13.44140625" style="241" customWidth="1"/>
    <col min="14842" max="14842" width="14.21875" style="241" bestFit="1" customWidth="1"/>
    <col min="14843" max="14843" width="14.21875" style="241" customWidth="1"/>
    <col min="14844" max="14844" width="13.21875" style="241" customWidth="1"/>
    <col min="14845" max="14845" width="13.44140625" style="241" bestFit="1" customWidth="1"/>
    <col min="14846" max="14847" width="10.109375" style="241" bestFit="1" customWidth="1"/>
    <col min="14848" max="14848" width="8.77734375" style="241" customWidth="1"/>
    <col min="14849" max="14849" width="8.6640625" style="241" customWidth="1"/>
    <col min="14850" max="14850" width="11.109375" style="241" customWidth="1"/>
    <col min="14851" max="14852" width="8.6640625" style="241" customWidth="1"/>
    <col min="14853" max="14853" width="0" style="241" hidden="1" customWidth="1"/>
    <col min="14854" max="14854" width="8.6640625" style="241" customWidth="1"/>
    <col min="14855" max="14855" width="8.44140625" style="241" customWidth="1"/>
    <col min="14856" max="14856" width="8.44140625" style="241" bestFit="1" customWidth="1"/>
    <col min="14857" max="14857" width="8.44140625" style="241" customWidth="1"/>
    <col min="14858" max="14858" width="9.88671875" style="241" customWidth="1"/>
    <col min="14859" max="14859" width="11" style="241"/>
    <col min="14860" max="14860" width="28.109375" style="241" customWidth="1"/>
    <col min="14861" max="14861" width="20" style="241" customWidth="1"/>
    <col min="14862" max="14862" width="19" style="241" customWidth="1"/>
    <col min="14863" max="14863" width="17.88671875" style="241" customWidth="1"/>
    <col min="14864" max="14867" width="16.77734375" style="241" customWidth="1"/>
    <col min="14868" max="14872" width="17.88671875" style="241" customWidth="1"/>
    <col min="14873" max="14873" width="16.77734375" style="241" customWidth="1"/>
    <col min="14874" max="14874" width="8.109375" style="241" customWidth="1"/>
    <col min="14875" max="14875" width="16.77734375" style="241" customWidth="1"/>
    <col min="14876" max="14876" width="15.88671875" style="241" customWidth="1"/>
    <col min="14877" max="14877" width="17" style="241" customWidth="1"/>
    <col min="14878" max="15087" width="11" style="241"/>
    <col min="15088" max="15088" width="30.109375" style="241" customWidth="1"/>
    <col min="15089" max="15090" width="13.109375" style="241" customWidth="1"/>
    <col min="15091" max="15092" width="12.44140625" style="241" customWidth="1"/>
    <col min="15093" max="15093" width="13.44140625" style="241" customWidth="1"/>
    <col min="15094" max="15095" width="12.44140625" style="241" customWidth="1"/>
    <col min="15096" max="15096" width="0" style="241" hidden="1" customWidth="1"/>
    <col min="15097" max="15097" width="13.44140625" style="241" customWidth="1"/>
    <col min="15098" max="15098" width="14.21875" style="241" bestFit="1" customWidth="1"/>
    <col min="15099" max="15099" width="14.21875" style="241" customWidth="1"/>
    <col min="15100" max="15100" width="13.21875" style="241" customWidth="1"/>
    <col min="15101" max="15101" width="13.44140625" style="241" bestFit="1" customWidth="1"/>
    <col min="15102" max="15103" width="10.109375" style="241" bestFit="1" customWidth="1"/>
    <col min="15104" max="15104" width="8.77734375" style="241" customWidth="1"/>
    <col min="15105" max="15105" width="8.6640625" style="241" customWidth="1"/>
    <col min="15106" max="15106" width="11.109375" style="241" customWidth="1"/>
    <col min="15107" max="15108" width="8.6640625" style="241" customWidth="1"/>
    <col min="15109" max="15109" width="0" style="241" hidden="1" customWidth="1"/>
    <col min="15110" max="15110" width="8.6640625" style="241" customWidth="1"/>
    <col min="15111" max="15111" width="8.44140625" style="241" customWidth="1"/>
    <col min="15112" max="15112" width="8.44140625" style="241" bestFit="1" customWidth="1"/>
    <col min="15113" max="15113" width="8.44140625" style="241" customWidth="1"/>
    <col min="15114" max="15114" width="9.88671875" style="241" customWidth="1"/>
    <col min="15115" max="15115" width="11" style="241"/>
    <col min="15116" max="15116" width="28.109375" style="241" customWidth="1"/>
    <col min="15117" max="15117" width="20" style="241" customWidth="1"/>
    <col min="15118" max="15118" width="19" style="241" customWidth="1"/>
    <col min="15119" max="15119" width="17.88671875" style="241" customWidth="1"/>
    <col min="15120" max="15123" width="16.77734375" style="241" customWidth="1"/>
    <col min="15124" max="15128" width="17.88671875" style="241" customWidth="1"/>
    <col min="15129" max="15129" width="16.77734375" style="241" customWidth="1"/>
    <col min="15130" max="15130" width="8.109375" style="241" customWidth="1"/>
    <col min="15131" max="15131" width="16.77734375" style="241" customWidth="1"/>
    <col min="15132" max="15132" width="15.88671875" style="241" customWidth="1"/>
    <col min="15133" max="15133" width="17" style="241" customWidth="1"/>
    <col min="15134" max="15343" width="11" style="241"/>
    <col min="15344" max="15344" width="30.109375" style="241" customWidth="1"/>
    <col min="15345" max="15346" width="13.109375" style="241" customWidth="1"/>
    <col min="15347" max="15348" width="12.44140625" style="241" customWidth="1"/>
    <col min="15349" max="15349" width="13.44140625" style="241" customWidth="1"/>
    <col min="15350" max="15351" width="12.44140625" style="241" customWidth="1"/>
    <col min="15352" max="15352" width="0" style="241" hidden="1" customWidth="1"/>
    <col min="15353" max="15353" width="13.44140625" style="241" customWidth="1"/>
    <col min="15354" max="15354" width="14.21875" style="241" bestFit="1" customWidth="1"/>
    <col min="15355" max="15355" width="14.21875" style="241" customWidth="1"/>
    <col min="15356" max="15356" width="13.21875" style="241" customWidth="1"/>
    <col min="15357" max="15357" width="13.44140625" style="241" bestFit="1" customWidth="1"/>
    <col min="15358" max="15359" width="10.109375" style="241" bestFit="1" customWidth="1"/>
    <col min="15360" max="15360" width="8.77734375" style="241" customWidth="1"/>
    <col min="15361" max="15361" width="8.6640625" style="241" customWidth="1"/>
    <col min="15362" max="15362" width="11.109375" style="241" customWidth="1"/>
    <col min="15363" max="15364" width="8.6640625" style="241" customWidth="1"/>
    <col min="15365" max="15365" width="0" style="241" hidden="1" customWidth="1"/>
    <col min="15366" max="15366" width="8.6640625" style="241" customWidth="1"/>
    <col min="15367" max="15367" width="8.44140625" style="241" customWidth="1"/>
    <col min="15368" max="15368" width="8.44140625" style="241" bestFit="1" customWidth="1"/>
    <col min="15369" max="15369" width="8.44140625" style="241" customWidth="1"/>
    <col min="15370" max="15370" width="9.88671875" style="241" customWidth="1"/>
    <col min="15371" max="15371" width="11" style="241"/>
    <col min="15372" max="15372" width="28.109375" style="241" customWidth="1"/>
    <col min="15373" max="15373" width="20" style="241" customWidth="1"/>
    <col min="15374" max="15374" width="19" style="241" customWidth="1"/>
    <col min="15375" max="15375" width="17.88671875" style="241" customWidth="1"/>
    <col min="15376" max="15379" width="16.77734375" style="241" customWidth="1"/>
    <col min="15380" max="15384" width="17.88671875" style="241" customWidth="1"/>
    <col min="15385" max="15385" width="16.77734375" style="241" customWidth="1"/>
    <col min="15386" max="15386" width="8.109375" style="241" customWidth="1"/>
    <col min="15387" max="15387" width="16.77734375" style="241" customWidth="1"/>
    <col min="15388" max="15388" width="15.88671875" style="241" customWidth="1"/>
    <col min="15389" max="15389" width="17" style="241" customWidth="1"/>
    <col min="15390" max="15599" width="11" style="241"/>
    <col min="15600" max="15600" width="30.109375" style="241" customWidth="1"/>
    <col min="15601" max="15602" width="13.109375" style="241" customWidth="1"/>
    <col min="15603" max="15604" width="12.44140625" style="241" customWidth="1"/>
    <col min="15605" max="15605" width="13.44140625" style="241" customWidth="1"/>
    <col min="15606" max="15607" width="12.44140625" style="241" customWidth="1"/>
    <col min="15608" max="15608" width="0" style="241" hidden="1" customWidth="1"/>
    <col min="15609" max="15609" width="13.44140625" style="241" customWidth="1"/>
    <col min="15610" max="15610" width="14.21875" style="241" bestFit="1" customWidth="1"/>
    <col min="15611" max="15611" width="14.21875" style="241" customWidth="1"/>
    <col min="15612" max="15612" width="13.21875" style="241" customWidth="1"/>
    <col min="15613" max="15613" width="13.44140625" style="241" bestFit="1" customWidth="1"/>
    <col min="15614" max="15615" width="10.109375" style="241" bestFit="1" customWidth="1"/>
    <col min="15616" max="15616" width="8.77734375" style="241" customWidth="1"/>
    <col min="15617" max="15617" width="8.6640625" style="241" customWidth="1"/>
    <col min="15618" max="15618" width="11.109375" style="241" customWidth="1"/>
    <col min="15619" max="15620" width="8.6640625" style="241" customWidth="1"/>
    <col min="15621" max="15621" width="0" style="241" hidden="1" customWidth="1"/>
    <col min="15622" max="15622" width="8.6640625" style="241" customWidth="1"/>
    <col min="15623" max="15623" width="8.44140625" style="241" customWidth="1"/>
    <col min="15624" max="15624" width="8.44140625" style="241" bestFit="1" customWidth="1"/>
    <col min="15625" max="15625" width="8.44140625" style="241" customWidth="1"/>
    <col min="15626" max="15626" width="9.88671875" style="241" customWidth="1"/>
    <col min="15627" max="15627" width="11" style="241"/>
    <col min="15628" max="15628" width="28.109375" style="241" customWidth="1"/>
    <col min="15629" max="15629" width="20" style="241" customWidth="1"/>
    <col min="15630" max="15630" width="19" style="241" customWidth="1"/>
    <col min="15631" max="15631" width="17.88671875" style="241" customWidth="1"/>
    <col min="15632" max="15635" width="16.77734375" style="241" customWidth="1"/>
    <col min="15636" max="15640" width="17.88671875" style="241" customWidth="1"/>
    <col min="15641" max="15641" width="16.77734375" style="241" customWidth="1"/>
    <col min="15642" max="15642" width="8.109375" style="241" customWidth="1"/>
    <col min="15643" max="15643" width="16.77734375" style="241" customWidth="1"/>
    <col min="15644" max="15644" width="15.88671875" style="241" customWidth="1"/>
    <col min="15645" max="15645" width="17" style="241" customWidth="1"/>
    <col min="15646" max="15855" width="11" style="241"/>
    <col min="15856" max="15856" width="30.109375" style="241" customWidth="1"/>
    <col min="15857" max="15858" width="13.109375" style="241" customWidth="1"/>
    <col min="15859" max="15860" width="12.44140625" style="241" customWidth="1"/>
    <col min="15861" max="15861" width="13.44140625" style="241" customWidth="1"/>
    <col min="15862" max="15863" width="12.44140625" style="241" customWidth="1"/>
    <col min="15864" max="15864" width="0" style="241" hidden="1" customWidth="1"/>
    <col min="15865" max="15865" width="13.44140625" style="241" customWidth="1"/>
    <col min="15866" max="15866" width="14.21875" style="241" bestFit="1" customWidth="1"/>
    <col min="15867" max="15867" width="14.21875" style="241" customWidth="1"/>
    <col min="15868" max="15868" width="13.21875" style="241" customWidth="1"/>
    <col min="15869" max="15869" width="13.44140625" style="241" bestFit="1" customWidth="1"/>
    <col min="15870" max="15871" width="10.109375" style="241" bestFit="1" customWidth="1"/>
    <col min="15872" max="15872" width="8.77734375" style="241" customWidth="1"/>
    <col min="15873" max="15873" width="8.6640625" style="241" customWidth="1"/>
    <col min="15874" max="15874" width="11.109375" style="241" customWidth="1"/>
    <col min="15875" max="15876" width="8.6640625" style="241" customWidth="1"/>
    <col min="15877" max="15877" width="0" style="241" hidden="1" customWidth="1"/>
    <col min="15878" max="15878" width="8.6640625" style="241" customWidth="1"/>
    <col min="15879" max="15879" width="8.44140625" style="241" customWidth="1"/>
    <col min="15880" max="15880" width="8.44140625" style="241" bestFit="1" customWidth="1"/>
    <col min="15881" max="15881" width="8.44140625" style="241" customWidth="1"/>
    <col min="15882" max="15882" width="9.88671875" style="241" customWidth="1"/>
    <col min="15883" max="15883" width="11" style="241"/>
    <col min="15884" max="15884" width="28.109375" style="241" customWidth="1"/>
    <col min="15885" max="15885" width="20" style="241" customWidth="1"/>
    <col min="15886" max="15886" width="19" style="241" customWidth="1"/>
    <col min="15887" max="15887" width="17.88671875" style="241" customWidth="1"/>
    <col min="15888" max="15891" width="16.77734375" style="241" customWidth="1"/>
    <col min="15892" max="15896" width="17.88671875" style="241" customWidth="1"/>
    <col min="15897" max="15897" width="16.77734375" style="241" customWidth="1"/>
    <col min="15898" max="15898" width="8.109375" style="241" customWidth="1"/>
    <col min="15899" max="15899" width="16.77734375" style="241" customWidth="1"/>
    <col min="15900" max="15900" width="15.88671875" style="241" customWidth="1"/>
    <col min="15901" max="15901" width="17" style="241" customWidth="1"/>
    <col min="15902" max="16111" width="11" style="241"/>
    <col min="16112" max="16112" width="30.109375" style="241" customWidth="1"/>
    <col min="16113" max="16114" width="13.109375" style="241" customWidth="1"/>
    <col min="16115" max="16116" width="12.44140625" style="241" customWidth="1"/>
    <col min="16117" max="16117" width="13.44140625" style="241" customWidth="1"/>
    <col min="16118" max="16119" width="12.44140625" style="241" customWidth="1"/>
    <col min="16120" max="16120" width="0" style="241" hidden="1" customWidth="1"/>
    <col min="16121" max="16121" width="13.44140625" style="241" customWidth="1"/>
    <col min="16122" max="16122" width="14.21875" style="241" bestFit="1" customWidth="1"/>
    <col min="16123" max="16123" width="14.21875" style="241" customWidth="1"/>
    <col min="16124" max="16124" width="13.21875" style="241" customWidth="1"/>
    <col min="16125" max="16125" width="13.44140625" style="241" bestFit="1" customWidth="1"/>
    <col min="16126" max="16127" width="10.109375" style="241" bestFit="1" customWidth="1"/>
    <col min="16128" max="16128" width="8.77734375" style="241" customWidth="1"/>
    <col min="16129" max="16129" width="8.6640625" style="241" customWidth="1"/>
    <col min="16130" max="16130" width="11.109375" style="241" customWidth="1"/>
    <col min="16131" max="16132" width="8.6640625" style="241" customWidth="1"/>
    <col min="16133" max="16133" width="0" style="241" hidden="1" customWidth="1"/>
    <col min="16134" max="16134" width="8.6640625" style="241" customWidth="1"/>
    <col min="16135" max="16135" width="8.44140625" style="241" customWidth="1"/>
    <col min="16136" max="16136" width="8.44140625" style="241" bestFit="1" customWidth="1"/>
    <col min="16137" max="16137" width="8.44140625" style="241" customWidth="1"/>
    <col min="16138" max="16138" width="9.88671875" style="241" customWidth="1"/>
    <col min="16139" max="16139" width="11" style="241"/>
    <col min="16140" max="16140" width="28.109375" style="241" customWidth="1"/>
    <col min="16141" max="16141" width="20" style="241" customWidth="1"/>
    <col min="16142" max="16142" width="19" style="241" customWidth="1"/>
    <col min="16143" max="16143" width="17.88671875" style="241" customWidth="1"/>
    <col min="16144" max="16147" width="16.77734375" style="241" customWidth="1"/>
    <col min="16148" max="16152" width="17.88671875" style="241" customWidth="1"/>
    <col min="16153" max="16153" width="16.77734375" style="241" customWidth="1"/>
    <col min="16154" max="16154" width="8.109375" style="241" customWidth="1"/>
    <col min="16155" max="16155" width="16.77734375" style="241" customWidth="1"/>
    <col min="16156" max="16156" width="15.88671875" style="241" customWidth="1"/>
    <col min="16157" max="16157" width="17" style="241" customWidth="1"/>
    <col min="16158" max="16384" width="11" style="241"/>
  </cols>
  <sheetData>
    <row r="1" spans="1:29" ht="20.100000000000001" customHeight="1">
      <c r="A1" s="240" t="s">
        <v>122</v>
      </c>
    </row>
    <row r="2" spans="1:29" ht="20.100000000000001" customHeight="1" thickBot="1">
      <c r="A2" s="243"/>
      <c r="B2" s="243"/>
      <c r="C2" s="243"/>
      <c r="D2" s="243"/>
      <c r="E2" s="243"/>
      <c r="F2" s="970"/>
      <c r="G2" s="243"/>
      <c r="H2" s="243"/>
      <c r="I2" s="243"/>
      <c r="J2" s="243"/>
      <c r="K2" s="243"/>
      <c r="L2" s="243"/>
      <c r="M2" s="243"/>
      <c r="N2" s="243"/>
      <c r="O2" s="243"/>
      <c r="P2" s="243"/>
      <c r="Q2" s="243"/>
      <c r="R2" s="243"/>
      <c r="S2" s="243"/>
      <c r="T2" s="243"/>
      <c r="U2" s="243"/>
      <c r="V2" s="243"/>
      <c r="W2" s="243"/>
      <c r="X2" s="244"/>
      <c r="Y2" s="245" t="s">
        <v>1</v>
      </c>
    </row>
    <row r="3" spans="1:29" ht="30" customHeight="1">
      <c r="A3" s="1152"/>
      <c r="B3" s="1153" t="s">
        <v>673</v>
      </c>
      <c r="C3" s="1154"/>
      <c r="D3" s="1154"/>
      <c r="E3" s="1154"/>
      <c r="F3" s="1154"/>
      <c r="G3" s="1154"/>
      <c r="H3" s="1154"/>
      <c r="I3" s="1154"/>
      <c r="J3" s="1154"/>
      <c r="K3" s="1154"/>
      <c r="L3" s="1154"/>
      <c r="M3" s="1154"/>
      <c r="N3" s="1155"/>
      <c r="O3" s="1155"/>
      <c r="P3" s="1155"/>
      <c r="Q3" s="1155"/>
      <c r="R3" s="1155"/>
      <c r="S3" s="1155"/>
      <c r="T3" s="1155"/>
      <c r="U3" s="1155"/>
      <c r="V3" s="1155"/>
      <c r="W3" s="1155"/>
      <c r="X3" s="1155"/>
      <c r="Y3" s="1156"/>
      <c r="Z3" s="247"/>
    </row>
    <row r="4" spans="1:29" ht="30" customHeight="1">
      <c r="A4" s="1157"/>
      <c r="B4" s="1158" t="s">
        <v>123</v>
      </c>
      <c r="C4" s="1159"/>
      <c r="D4" s="1160"/>
      <c r="E4" s="1159"/>
      <c r="F4" s="1159"/>
      <c r="G4" s="1159"/>
      <c r="H4" s="1160"/>
      <c r="I4" s="1159"/>
      <c r="J4" s="1159"/>
      <c r="K4" s="1159"/>
      <c r="L4" s="1160"/>
      <c r="M4" s="1161"/>
      <c r="N4" s="1162" t="s">
        <v>124</v>
      </c>
      <c r="O4" s="1163"/>
      <c r="P4" s="1163"/>
      <c r="Q4" s="1164"/>
      <c r="R4" s="1164"/>
      <c r="S4" s="1164"/>
      <c r="T4" s="1163"/>
      <c r="U4" s="1163"/>
      <c r="V4" s="1163"/>
      <c r="W4" s="1163"/>
      <c r="X4" s="1163"/>
      <c r="Y4" s="1165"/>
      <c r="Z4" s="247"/>
    </row>
    <row r="5" spans="1:29" ht="30" customHeight="1">
      <c r="A5" s="403" t="s">
        <v>52</v>
      </c>
      <c r="B5" s="1166"/>
      <c r="C5" s="1166"/>
      <c r="D5" s="1167" t="s">
        <v>531</v>
      </c>
      <c r="E5" s="1166"/>
      <c r="F5" s="1168" t="s">
        <v>150</v>
      </c>
      <c r="G5" s="1166"/>
      <c r="H5" s="1166"/>
      <c r="I5" s="1169"/>
      <c r="J5" s="1169" t="s">
        <v>126</v>
      </c>
      <c r="K5" s="1170"/>
      <c r="L5" s="1170" t="s">
        <v>127</v>
      </c>
      <c r="M5" s="1171"/>
      <c r="N5" s="1172"/>
      <c r="O5" s="1166"/>
      <c r="P5" s="1167" t="s">
        <v>531</v>
      </c>
      <c r="Q5" s="1166"/>
      <c r="R5" s="1168" t="s">
        <v>150</v>
      </c>
      <c r="S5" s="1166"/>
      <c r="T5" s="1166"/>
      <c r="U5" s="1169"/>
      <c r="V5" s="1169" t="s">
        <v>128</v>
      </c>
      <c r="W5" s="1170"/>
      <c r="X5" s="1170" t="s">
        <v>127</v>
      </c>
      <c r="Y5" s="1173"/>
      <c r="Z5" s="247"/>
    </row>
    <row r="6" spans="1:29" ht="30" customHeight="1">
      <c r="A6" s="1157"/>
      <c r="B6" s="1174" t="s">
        <v>129</v>
      </c>
      <c r="C6" s="1174" t="s">
        <v>130</v>
      </c>
      <c r="D6" s="1175" t="s">
        <v>532</v>
      </c>
      <c r="E6" s="1174" t="s">
        <v>72</v>
      </c>
      <c r="F6" s="1176" t="s">
        <v>674</v>
      </c>
      <c r="G6" s="1177" t="s">
        <v>45</v>
      </c>
      <c r="H6" s="1175" t="s">
        <v>675</v>
      </c>
      <c r="I6" s="1178" t="s">
        <v>133</v>
      </c>
      <c r="J6" s="1179" t="s">
        <v>134</v>
      </c>
      <c r="K6" s="1180" t="s">
        <v>135</v>
      </c>
      <c r="L6" s="1181" t="s">
        <v>136</v>
      </c>
      <c r="M6" s="1182" t="s">
        <v>137</v>
      </c>
      <c r="N6" s="1183" t="s">
        <v>138</v>
      </c>
      <c r="O6" s="1175" t="s">
        <v>130</v>
      </c>
      <c r="P6" s="1175" t="s">
        <v>532</v>
      </c>
      <c r="Q6" s="1175" t="s">
        <v>72</v>
      </c>
      <c r="R6" s="1176" t="s">
        <v>674</v>
      </c>
      <c r="S6" s="1175" t="s">
        <v>45</v>
      </c>
      <c r="T6" s="1177" t="s">
        <v>675</v>
      </c>
      <c r="U6" s="1178" t="s">
        <v>139</v>
      </c>
      <c r="V6" s="1179" t="s">
        <v>134</v>
      </c>
      <c r="W6" s="1180" t="s">
        <v>135</v>
      </c>
      <c r="X6" s="1184" t="s">
        <v>140</v>
      </c>
      <c r="Y6" s="1185" t="s">
        <v>137</v>
      </c>
      <c r="Z6" s="247"/>
    </row>
    <row r="7" spans="1:29" ht="30" customHeight="1">
      <c r="A7" s="1186"/>
      <c r="B7" s="1187"/>
      <c r="C7" s="1187"/>
      <c r="D7" s="1188" t="s">
        <v>534</v>
      </c>
      <c r="E7" s="1187"/>
      <c r="F7" s="1158" t="s">
        <v>141</v>
      </c>
      <c r="G7" s="1187"/>
      <c r="H7" s="1187"/>
      <c r="I7" s="1187"/>
      <c r="J7" s="1189"/>
      <c r="K7" s="1189"/>
      <c r="L7" s="1190"/>
      <c r="M7" s="1191" t="s">
        <v>535</v>
      </c>
      <c r="N7" s="1192"/>
      <c r="O7" s="1187"/>
      <c r="P7" s="1188" t="s">
        <v>534</v>
      </c>
      <c r="Q7" s="1187"/>
      <c r="R7" s="1158" t="s">
        <v>141</v>
      </c>
      <c r="S7" s="1187"/>
      <c r="T7" s="1187"/>
      <c r="U7" s="1187"/>
      <c r="V7" s="1189"/>
      <c r="W7" s="1189"/>
      <c r="X7" s="1190"/>
      <c r="Y7" s="1193" t="s">
        <v>535</v>
      </c>
      <c r="Z7" s="247"/>
    </row>
    <row r="8" spans="1:29" ht="30" customHeight="1">
      <c r="A8" s="396" t="s">
        <v>143</v>
      </c>
      <c r="B8" s="397">
        <v>18991451</v>
      </c>
      <c r="C8" s="397">
        <v>18991451</v>
      </c>
      <c r="D8" s="397">
        <v>5055185</v>
      </c>
      <c r="E8" s="397">
        <v>990706</v>
      </c>
      <c r="F8" s="397">
        <v>11522024</v>
      </c>
      <c r="G8" s="397">
        <v>2684624</v>
      </c>
      <c r="H8" s="397">
        <v>1575983</v>
      </c>
      <c r="I8" s="397">
        <v>7261417</v>
      </c>
      <c r="J8" s="397">
        <v>3738924</v>
      </c>
      <c r="K8" s="397">
        <v>3522492</v>
      </c>
      <c r="L8" s="397">
        <v>1423535</v>
      </c>
      <c r="M8" s="398" t="s">
        <v>121</v>
      </c>
      <c r="N8" s="399">
        <v>32.700000000000003</v>
      </c>
      <c r="O8" s="400">
        <v>31.9</v>
      </c>
      <c r="P8" s="400">
        <v>40.299999999999997</v>
      </c>
      <c r="Q8" s="400">
        <v>27.7</v>
      </c>
      <c r="R8" s="400">
        <v>33.6</v>
      </c>
      <c r="S8" s="400">
        <v>39.1</v>
      </c>
      <c r="T8" s="400">
        <v>42</v>
      </c>
      <c r="U8" s="400">
        <v>30.7</v>
      </c>
      <c r="V8" s="400">
        <v>37.4</v>
      </c>
      <c r="W8" s="400">
        <v>25.8</v>
      </c>
      <c r="X8" s="400">
        <v>20.399999999999999</v>
      </c>
      <c r="Y8" s="401" t="s">
        <v>121</v>
      </c>
      <c r="Z8" s="247"/>
      <c r="AA8" s="260"/>
      <c r="AB8" s="261"/>
      <c r="AC8" s="262"/>
    </row>
    <row r="9" spans="1:29" ht="30" customHeight="1">
      <c r="A9" s="396" t="s">
        <v>144</v>
      </c>
      <c r="B9" s="397">
        <v>402257</v>
      </c>
      <c r="C9" s="397">
        <v>402257</v>
      </c>
      <c r="D9" s="397">
        <v>74753</v>
      </c>
      <c r="E9" s="397">
        <v>13730</v>
      </c>
      <c r="F9" s="397">
        <v>249817</v>
      </c>
      <c r="G9" s="397">
        <v>45940</v>
      </c>
      <c r="H9" s="397">
        <v>24931</v>
      </c>
      <c r="I9" s="397">
        <v>178947</v>
      </c>
      <c r="J9" s="397">
        <v>68279</v>
      </c>
      <c r="K9" s="397">
        <v>110667</v>
      </c>
      <c r="L9" s="397">
        <v>63957</v>
      </c>
      <c r="M9" s="398" t="s">
        <v>121</v>
      </c>
      <c r="N9" s="399">
        <v>0.7</v>
      </c>
      <c r="O9" s="400">
        <v>0.7</v>
      </c>
      <c r="P9" s="400">
        <v>0.6</v>
      </c>
      <c r="Q9" s="400">
        <v>0.4</v>
      </c>
      <c r="R9" s="400">
        <v>0.7</v>
      </c>
      <c r="S9" s="400">
        <v>0.7</v>
      </c>
      <c r="T9" s="400">
        <v>0.7</v>
      </c>
      <c r="U9" s="400">
        <v>0.8</v>
      </c>
      <c r="V9" s="400">
        <v>0.7</v>
      </c>
      <c r="W9" s="400">
        <v>0.8</v>
      </c>
      <c r="X9" s="400">
        <v>0.9</v>
      </c>
      <c r="Y9" s="401" t="s">
        <v>121</v>
      </c>
      <c r="Z9" s="247"/>
      <c r="AA9" s="260"/>
      <c r="AB9" s="261"/>
      <c r="AC9" s="262"/>
    </row>
    <row r="10" spans="1:29" ht="30" customHeight="1">
      <c r="A10" s="402" t="s">
        <v>600</v>
      </c>
      <c r="B10" s="397">
        <v>71513</v>
      </c>
      <c r="C10" s="397">
        <v>71513</v>
      </c>
      <c r="D10" s="397">
        <v>16425</v>
      </c>
      <c r="E10" s="397">
        <v>4489</v>
      </c>
      <c r="F10" s="397">
        <v>45714</v>
      </c>
      <c r="G10" s="397">
        <v>10320</v>
      </c>
      <c r="H10" s="397">
        <v>6879</v>
      </c>
      <c r="I10" s="397">
        <v>28515</v>
      </c>
      <c r="J10" s="397">
        <v>15200</v>
      </c>
      <c r="K10" s="397">
        <v>13315</v>
      </c>
      <c r="L10" s="397">
        <v>4885</v>
      </c>
      <c r="M10" s="398" t="s">
        <v>121</v>
      </c>
      <c r="N10" s="399">
        <v>0.1</v>
      </c>
      <c r="O10" s="400">
        <v>0.1</v>
      </c>
      <c r="P10" s="400">
        <v>0.1</v>
      </c>
      <c r="Q10" s="400">
        <v>0.1</v>
      </c>
      <c r="R10" s="400">
        <v>0.1</v>
      </c>
      <c r="S10" s="400">
        <v>0.2</v>
      </c>
      <c r="T10" s="400">
        <v>0.2</v>
      </c>
      <c r="U10" s="400">
        <v>0.1</v>
      </c>
      <c r="V10" s="400">
        <v>0.2</v>
      </c>
      <c r="W10" s="400">
        <v>0.1</v>
      </c>
      <c r="X10" s="400">
        <v>0.1</v>
      </c>
      <c r="Y10" s="401" t="s">
        <v>121</v>
      </c>
      <c r="Z10" s="247"/>
      <c r="AA10" s="260"/>
      <c r="AB10" s="261"/>
      <c r="AC10" s="262"/>
    </row>
    <row r="11" spans="1:29" ht="30" customHeight="1">
      <c r="A11" s="396" t="s">
        <v>151</v>
      </c>
      <c r="B11" s="397">
        <v>8552643</v>
      </c>
      <c r="C11" s="397">
        <v>8552643</v>
      </c>
      <c r="D11" s="397">
        <v>604037</v>
      </c>
      <c r="E11" s="397" t="s">
        <v>121</v>
      </c>
      <c r="F11" s="397">
        <v>5769465</v>
      </c>
      <c r="G11" s="397">
        <v>760455</v>
      </c>
      <c r="H11" s="397">
        <v>378098</v>
      </c>
      <c r="I11" s="397">
        <v>4630912</v>
      </c>
      <c r="J11" s="397">
        <v>1254027</v>
      </c>
      <c r="K11" s="397">
        <v>3376885</v>
      </c>
      <c r="L11" s="397">
        <v>2179141</v>
      </c>
      <c r="M11" s="398" t="s">
        <v>121</v>
      </c>
      <c r="N11" s="399">
        <v>14.7</v>
      </c>
      <c r="O11" s="400">
        <v>14.4</v>
      </c>
      <c r="P11" s="400">
        <v>4.8</v>
      </c>
      <c r="Q11" s="400" t="s">
        <v>121</v>
      </c>
      <c r="R11" s="400">
        <v>16.8</v>
      </c>
      <c r="S11" s="400">
        <v>11.1</v>
      </c>
      <c r="T11" s="400">
        <v>10.1</v>
      </c>
      <c r="U11" s="400">
        <v>19.600000000000001</v>
      </c>
      <c r="V11" s="400">
        <v>12.5</v>
      </c>
      <c r="W11" s="400">
        <v>24.8</v>
      </c>
      <c r="X11" s="400">
        <v>31.3</v>
      </c>
      <c r="Y11" s="401" t="s">
        <v>121</v>
      </c>
      <c r="Z11" s="247"/>
      <c r="AA11" s="260"/>
      <c r="AB11" s="261"/>
      <c r="AC11" s="262"/>
    </row>
    <row r="12" spans="1:29" ht="30" customHeight="1">
      <c r="A12" s="396" t="s">
        <v>152</v>
      </c>
      <c r="B12" s="397">
        <v>56096</v>
      </c>
      <c r="C12" s="397">
        <v>56096</v>
      </c>
      <c r="D12" s="397">
        <v>10085</v>
      </c>
      <c r="E12" s="397">
        <v>15157</v>
      </c>
      <c r="F12" s="397">
        <v>28151</v>
      </c>
      <c r="G12" s="397">
        <v>6023</v>
      </c>
      <c r="H12" s="397">
        <v>3436</v>
      </c>
      <c r="I12" s="397">
        <v>18692</v>
      </c>
      <c r="J12" s="397">
        <v>11038</v>
      </c>
      <c r="K12" s="397">
        <v>7654</v>
      </c>
      <c r="L12" s="397">
        <v>2704</v>
      </c>
      <c r="M12" s="398" t="s">
        <v>121</v>
      </c>
      <c r="N12" s="399">
        <v>0.1</v>
      </c>
      <c r="O12" s="400">
        <v>0.1</v>
      </c>
      <c r="P12" s="400">
        <v>0.1</v>
      </c>
      <c r="Q12" s="400">
        <v>0.4</v>
      </c>
      <c r="R12" s="400">
        <v>0.1</v>
      </c>
      <c r="S12" s="400">
        <v>0.1</v>
      </c>
      <c r="T12" s="400">
        <v>0.1</v>
      </c>
      <c r="U12" s="400">
        <v>0.1</v>
      </c>
      <c r="V12" s="400">
        <v>0.1</v>
      </c>
      <c r="W12" s="400">
        <v>0.1</v>
      </c>
      <c r="X12" s="400">
        <v>0</v>
      </c>
      <c r="Y12" s="401" t="s">
        <v>121</v>
      </c>
      <c r="Z12" s="247"/>
      <c r="AA12" s="260"/>
      <c r="AB12" s="261"/>
      <c r="AC12" s="262"/>
    </row>
    <row r="13" spans="1:29" ht="30" customHeight="1">
      <c r="A13" s="402" t="s">
        <v>601</v>
      </c>
      <c r="B13" s="397">
        <v>144564</v>
      </c>
      <c r="C13" s="397">
        <v>144564</v>
      </c>
      <c r="D13" s="397">
        <v>34318</v>
      </c>
      <c r="E13" s="397">
        <v>19148</v>
      </c>
      <c r="F13" s="397">
        <v>82613</v>
      </c>
      <c r="G13" s="397">
        <v>19138</v>
      </c>
      <c r="H13" s="397">
        <v>11733</v>
      </c>
      <c r="I13" s="397">
        <v>51742</v>
      </c>
      <c r="J13" s="397">
        <v>28148</v>
      </c>
      <c r="K13" s="397">
        <v>23595</v>
      </c>
      <c r="L13" s="397">
        <v>8485</v>
      </c>
      <c r="M13" s="398" t="s">
        <v>121</v>
      </c>
      <c r="N13" s="399">
        <v>0.2</v>
      </c>
      <c r="O13" s="400">
        <v>0.2</v>
      </c>
      <c r="P13" s="400">
        <v>0.3</v>
      </c>
      <c r="Q13" s="400">
        <v>0.5</v>
      </c>
      <c r="R13" s="400">
        <v>0.2</v>
      </c>
      <c r="S13" s="400">
        <v>0.3</v>
      </c>
      <c r="T13" s="400">
        <v>0.3</v>
      </c>
      <c r="U13" s="400">
        <v>0.2</v>
      </c>
      <c r="V13" s="400">
        <v>0.3</v>
      </c>
      <c r="W13" s="400">
        <v>0.2</v>
      </c>
      <c r="X13" s="400">
        <v>0.1</v>
      </c>
      <c r="Y13" s="401" t="s">
        <v>121</v>
      </c>
      <c r="Z13" s="247"/>
      <c r="AA13" s="260"/>
      <c r="AB13" s="261"/>
      <c r="AC13" s="262"/>
    </row>
    <row r="14" spans="1:29" ht="30" customHeight="1">
      <c r="A14" s="402" t="s">
        <v>602</v>
      </c>
      <c r="B14" s="397">
        <v>91594</v>
      </c>
      <c r="C14" s="397">
        <v>91594</v>
      </c>
      <c r="D14" s="397">
        <v>20404</v>
      </c>
      <c r="E14" s="397">
        <v>16118</v>
      </c>
      <c r="F14" s="397">
        <v>50102</v>
      </c>
      <c r="G14" s="397">
        <v>10953</v>
      </c>
      <c r="H14" s="397">
        <v>6803</v>
      </c>
      <c r="I14" s="397">
        <v>32346</v>
      </c>
      <c r="J14" s="397">
        <v>18285</v>
      </c>
      <c r="K14" s="397">
        <v>14061</v>
      </c>
      <c r="L14" s="397">
        <v>4970</v>
      </c>
      <c r="M14" s="398" t="s">
        <v>121</v>
      </c>
      <c r="N14" s="399">
        <v>0.2</v>
      </c>
      <c r="O14" s="400">
        <v>0.2</v>
      </c>
      <c r="P14" s="400">
        <v>0.2</v>
      </c>
      <c r="Q14" s="400">
        <v>0.5</v>
      </c>
      <c r="R14" s="400">
        <v>0.1</v>
      </c>
      <c r="S14" s="400">
        <v>0.2</v>
      </c>
      <c r="T14" s="400">
        <v>0.2</v>
      </c>
      <c r="U14" s="400">
        <v>0.1</v>
      </c>
      <c r="V14" s="400">
        <v>0.2</v>
      </c>
      <c r="W14" s="400">
        <v>0.1</v>
      </c>
      <c r="X14" s="400">
        <v>0.1</v>
      </c>
      <c r="Y14" s="401" t="s">
        <v>121</v>
      </c>
      <c r="Z14" s="247"/>
      <c r="AA14" s="260"/>
      <c r="AB14" s="261"/>
      <c r="AC14" s="262"/>
    </row>
    <row r="15" spans="1:29" ht="30" customHeight="1">
      <c r="A15" s="396" t="s">
        <v>153</v>
      </c>
      <c r="B15" s="397">
        <v>1519955</v>
      </c>
      <c r="C15" s="397">
        <v>1519955</v>
      </c>
      <c r="D15" s="397">
        <v>335807</v>
      </c>
      <c r="E15" s="397">
        <v>156888</v>
      </c>
      <c r="F15" s="397">
        <v>902448</v>
      </c>
      <c r="G15" s="397">
        <v>197642</v>
      </c>
      <c r="H15" s="397">
        <v>116357</v>
      </c>
      <c r="I15" s="397">
        <v>588448</v>
      </c>
      <c r="J15" s="397">
        <v>284616</v>
      </c>
      <c r="K15" s="397">
        <v>303832</v>
      </c>
      <c r="L15" s="397">
        <v>124812</v>
      </c>
      <c r="M15" s="398" t="s">
        <v>121</v>
      </c>
      <c r="N15" s="399">
        <v>2.6</v>
      </c>
      <c r="O15" s="400">
        <v>2.6</v>
      </c>
      <c r="P15" s="400">
        <v>2.7</v>
      </c>
      <c r="Q15" s="400">
        <v>4.4000000000000004</v>
      </c>
      <c r="R15" s="400">
        <v>2.6</v>
      </c>
      <c r="S15" s="400">
        <v>2.9</v>
      </c>
      <c r="T15" s="400">
        <v>3.1</v>
      </c>
      <c r="U15" s="400">
        <v>2.5</v>
      </c>
      <c r="V15" s="400">
        <v>2.8</v>
      </c>
      <c r="W15" s="400">
        <v>2.2000000000000002</v>
      </c>
      <c r="X15" s="400">
        <v>1.8</v>
      </c>
      <c r="Y15" s="401" t="s">
        <v>121</v>
      </c>
      <c r="Z15" s="247"/>
      <c r="AA15" s="260"/>
      <c r="AB15" s="261"/>
      <c r="AC15" s="262"/>
    </row>
    <row r="16" spans="1:29" ht="30" customHeight="1">
      <c r="A16" s="396" t="s">
        <v>154</v>
      </c>
      <c r="B16" s="397">
        <v>33125</v>
      </c>
      <c r="C16" s="397">
        <v>33125</v>
      </c>
      <c r="D16" s="397">
        <v>1940</v>
      </c>
      <c r="E16" s="397">
        <v>37</v>
      </c>
      <c r="F16" s="397">
        <v>23969</v>
      </c>
      <c r="G16" s="397">
        <v>2993</v>
      </c>
      <c r="H16" s="397">
        <v>1515</v>
      </c>
      <c r="I16" s="397">
        <v>19461</v>
      </c>
      <c r="J16" s="397">
        <v>6321</v>
      </c>
      <c r="K16" s="397">
        <v>13141</v>
      </c>
      <c r="L16" s="397">
        <v>7180</v>
      </c>
      <c r="M16" s="398" t="s">
        <v>121</v>
      </c>
      <c r="N16" s="399">
        <v>0.1</v>
      </c>
      <c r="O16" s="400">
        <v>0.1</v>
      </c>
      <c r="P16" s="400">
        <v>0</v>
      </c>
      <c r="Q16" s="400">
        <v>0</v>
      </c>
      <c r="R16" s="400">
        <v>0.1</v>
      </c>
      <c r="S16" s="400">
        <v>0</v>
      </c>
      <c r="T16" s="400">
        <v>0</v>
      </c>
      <c r="U16" s="400">
        <v>0.1</v>
      </c>
      <c r="V16" s="400">
        <v>0.1</v>
      </c>
      <c r="W16" s="400">
        <v>0.1</v>
      </c>
      <c r="X16" s="400">
        <v>0.1</v>
      </c>
      <c r="Y16" s="401" t="s">
        <v>121</v>
      </c>
      <c r="Z16" s="247"/>
      <c r="AA16" s="260"/>
      <c r="AB16" s="261"/>
      <c r="AC16" s="262"/>
    </row>
    <row r="17" spans="1:29" ht="30" customHeight="1">
      <c r="A17" s="396" t="s">
        <v>155</v>
      </c>
      <c r="B17" s="397">
        <v>0</v>
      </c>
      <c r="C17" s="397">
        <v>0</v>
      </c>
      <c r="D17" s="397">
        <v>0</v>
      </c>
      <c r="E17" s="397" t="s">
        <v>121</v>
      </c>
      <c r="F17" s="397" t="s">
        <v>121</v>
      </c>
      <c r="G17" s="397" t="s">
        <v>121</v>
      </c>
      <c r="H17" s="397" t="s">
        <v>121</v>
      </c>
      <c r="I17" s="397" t="s">
        <v>121</v>
      </c>
      <c r="J17" s="397" t="s">
        <v>121</v>
      </c>
      <c r="K17" s="397" t="s">
        <v>121</v>
      </c>
      <c r="L17" s="397" t="s">
        <v>121</v>
      </c>
      <c r="M17" s="398" t="s">
        <v>121</v>
      </c>
      <c r="N17" s="399">
        <v>0</v>
      </c>
      <c r="O17" s="400">
        <v>0</v>
      </c>
      <c r="P17" s="400">
        <v>0</v>
      </c>
      <c r="Q17" s="400" t="s">
        <v>121</v>
      </c>
      <c r="R17" s="400" t="s">
        <v>121</v>
      </c>
      <c r="S17" s="400" t="s">
        <v>121</v>
      </c>
      <c r="T17" s="400" t="s">
        <v>121</v>
      </c>
      <c r="U17" s="400" t="s">
        <v>121</v>
      </c>
      <c r="V17" s="400" t="s">
        <v>121</v>
      </c>
      <c r="W17" s="400" t="s">
        <v>121</v>
      </c>
      <c r="X17" s="400" t="s">
        <v>121</v>
      </c>
      <c r="Y17" s="401" t="s">
        <v>121</v>
      </c>
      <c r="Z17" s="247"/>
      <c r="AA17" s="260"/>
      <c r="AB17" s="261"/>
      <c r="AC17" s="262"/>
    </row>
    <row r="18" spans="1:29" ht="30" customHeight="1">
      <c r="A18" s="396" t="s">
        <v>156</v>
      </c>
      <c r="B18" s="397">
        <v>62836</v>
      </c>
      <c r="C18" s="397">
        <v>62836</v>
      </c>
      <c r="D18" s="397">
        <v>13547</v>
      </c>
      <c r="E18" s="397">
        <v>4311</v>
      </c>
      <c r="F18" s="397">
        <v>36484</v>
      </c>
      <c r="G18" s="397">
        <v>5976</v>
      </c>
      <c r="H18" s="397">
        <v>4159</v>
      </c>
      <c r="I18" s="397">
        <v>26350</v>
      </c>
      <c r="J18" s="397">
        <v>11172</v>
      </c>
      <c r="K18" s="397">
        <v>15178</v>
      </c>
      <c r="L18" s="397">
        <v>8494</v>
      </c>
      <c r="M18" s="398" t="s">
        <v>121</v>
      </c>
      <c r="N18" s="399">
        <v>0.1</v>
      </c>
      <c r="O18" s="400">
        <v>0.1</v>
      </c>
      <c r="P18" s="400">
        <v>0.1</v>
      </c>
      <c r="Q18" s="400">
        <v>0.1</v>
      </c>
      <c r="R18" s="400">
        <v>0.1</v>
      </c>
      <c r="S18" s="400">
        <v>0.1</v>
      </c>
      <c r="T18" s="400">
        <v>0.1</v>
      </c>
      <c r="U18" s="400">
        <v>0.1</v>
      </c>
      <c r="V18" s="400">
        <v>0.1</v>
      </c>
      <c r="W18" s="400">
        <v>0.1</v>
      </c>
      <c r="X18" s="400">
        <v>0.1</v>
      </c>
      <c r="Y18" s="401" t="s">
        <v>121</v>
      </c>
      <c r="Z18" s="247"/>
      <c r="AA18" s="260"/>
      <c r="AB18" s="261"/>
      <c r="AC18" s="262"/>
    </row>
    <row r="19" spans="1:29" ht="30" customHeight="1">
      <c r="A19" s="396" t="s">
        <v>157</v>
      </c>
      <c r="B19" s="397">
        <v>126779</v>
      </c>
      <c r="C19" s="397">
        <v>126779</v>
      </c>
      <c r="D19" s="397">
        <v>126779</v>
      </c>
      <c r="E19" s="397" t="s">
        <v>121</v>
      </c>
      <c r="F19" s="397" t="s">
        <v>121</v>
      </c>
      <c r="G19" s="397" t="s">
        <v>121</v>
      </c>
      <c r="H19" s="397" t="s">
        <v>121</v>
      </c>
      <c r="I19" s="397" t="s">
        <v>121</v>
      </c>
      <c r="J19" s="397" t="s">
        <v>121</v>
      </c>
      <c r="K19" s="397" t="s">
        <v>121</v>
      </c>
      <c r="L19" s="397" t="s">
        <v>121</v>
      </c>
      <c r="M19" s="398" t="s">
        <v>121</v>
      </c>
      <c r="N19" s="399">
        <v>0.2</v>
      </c>
      <c r="O19" s="400">
        <v>0.2</v>
      </c>
      <c r="P19" s="400">
        <v>1</v>
      </c>
      <c r="Q19" s="400" t="s">
        <v>121</v>
      </c>
      <c r="R19" s="400" t="s">
        <v>121</v>
      </c>
      <c r="S19" s="400" t="s">
        <v>121</v>
      </c>
      <c r="T19" s="400" t="s">
        <v>121</v>
      </c>
      <c r="U19" s="400" t="s">
        <v>121</v>
      </c>
      <c r="V19" s="400" t="s">
        <v>121</v>
      </c>
      <c r="W19" s="400" t="s">
        <v>121</v>
      </c>
      <c r="X19" s="400" t="s">
        <v>121</v>
      </c>
      <c r="Y19" s="401" t="s">
        <v>121</v>
      </c>
      <c r="Z19" s="247"/>
      <c r="AA19" s="260"/>
      <c r="AC19" s="262"/>
    </row>
    <row r="20" spans="1:29" ht="30" customHeight="1">
      <c r="A20" s="403" t="s">
        <v>676</v>
      </c>
      <c r="B20" s="397">
        <v>30052814</v>
      </c>
      <c r="C20" s="397">
        <v>30052814</v>
      </c>
      <c r="D20" s="397">
        <v>6293280</v>
      </c>
      <c r="E20" s="397">
        <v>1220584</v>
      </c>
      <c r="F20" s="397">
        <v>18710787</v>
      </c>
      <c r="G20" s="397">
        <v>3744064</v>
      </c>
      <c r="H20" s="397">
        <v>2129893</v>
      </c>
      <c r="I20" s="397">
        <v>12836831</v>
      </c>
      <c r="J20" s="397">
        <v>5436010</v>
      </c>
      <c r="K20" s="397">
        <v>7400821</v>
      </c>
      <c r="L20" s="397">
        <v>3828162</v>
      </c>
      <c r="M20" s="398" t="s">
        <v>121</v>
      </c>
      <c r="N20" s="399">
        <v>51.7</v>
      </c>
      <c r="O20" s="400">
        <v>50.4</v>
      </c>
      <c r="P20" s="400">
        <v>50.1</v>
      </c>
      <c r="Q20" s="400">
        <v>34.1</v>
      </c>
      <c r="R20" s="400">
        <v>54.6</v>
      </c>
      <c r="S20" s="400">
        <v>54.6</v>
      </c>
      <c r="T20" s="400">
        <v>56.8</v>
      </c>
      <c r="U20" s="400">
        <v>54.3</v>
      </c>
      <c r="V20" s="400">
        <v>54.3</v>
      </c>
      <c r="W20" s="400">
        <v>54.3</v>
      </c>
      <c r="X20" s="400">
        <v>55</v>
      </c>
      <c r="Y20" s="401" t="s">
        <v>121</v>
      </c>
      <c r="Z20" s="247"/>
      <c r="AA20" s="260"/>
      <c r="AC20" s="262"/>
    </row>
    <row r="21" spans="1:29" ht="30" customHeight="1">
      <c r="A21" s="396" t="s">
        <v>158</v>
      </c>
      <c r="B21" s="397">
        <v>24017</v>
      </c>
      <c r="C21" s="397">
        <v>24017</v>
      </c>
      <c r="D21" s="397">
        <v>9079</v>
      </c>
      <c r="E21" s="397">
        <v>974</v>
      </c>
      <c r="F21" s="397">
        <v>12362</v>
      </c>
      <c r="G21" s="397">
        <v>2966</v>
      </c>
      <c r="H21" s="397">
        <v>1710</v>
      </c>
      <c r="I21" s="397">
        <v>7686</v>
      </c>
      <c r="J21" s="397">
        <v>3685</v>
      </c>
      <c r="K21" s="397">
        <v>4001</v>
      </c>
      <c r="L21" s="397">
        <v>1603</v>
      </c>
      <c r="M21" s="398" t="s">
        <v>121</v>
      </c>
      <c r="N21" s="399">
        <v>0</v>
      </c>
      <c r="O21" s="400">
        <v>0</v>
      </c>
      <c r="P21" s="400">
        <v>0.1</v>
      </c>
      <c r="Q21" s="400">
        <v>0</v>
      </c>
      <c r="R21" s="400">
        <v>0</v>
      </c>
      <c r="S21" s="400">
        <v>0</v>
      </c>
      <c r="T21" s="400">
        <v>0</v>
      </c>
      <c r="U21" s="400">
        <v>0</v>
      </c>
      <c r="V21" s="400">
        <v>0</v>
      </c>
      <c r="W21" s="400">
        <v>0</v>
      </c>
      <c r="X21" s="400">
        <v>0</v>
      </c>
      <c r="Y21" s="401" t="s">
        <v>121</v>
      </c>
      <c r="Z21" s="247"/>
      <c r="AA21" s="260"/>
      <c r="AC21" s="262"/>
    </row>
    <row r="22" spans="1:29" ht="30" customHeight="1">
      <c r="A22" s="396" t="s">
        <v>159</v>
      </c>
      <c r="B22" s="397">
        <v>682469</v>
      </c>
      <c r="C22" s="397">
        <v>2099274</v>
      </c>
      <c r="D22" s="397">
        <v>129701</v>
      </c>
      <c r="E22" s="397">
        <v>30877</v>
      </c>
      <c r="F22" s="397">
        <v>337637</v>
      </c>
      <c r="G22" s="397">
        <v>71738</v>
      </c>
      <c r="H22" s="397">
        <v>45554</v>
      </c>
      <c r="I22" s="397">
        <v>220345</v>
      </c>
      <c r="J22" s="397">
        <v>99954</v>
      </c>
      <c r="K22" s="397">
        <v>120391</v>
      </c>
      <c r="L22" s="397">
        <v>52606</v>
      </c>
      <c r="M22" s="398">
        <v>1548453</v>
      </c>
      <c r="N22" s="399">
        <v>1.2</v>
      </c>
      <c r="O22" s="400">
        <v>3.5</v>
      </c>
      <c r="P22" s="400">
        <v>1</v>
      </c>
      <c r="Q22" s="400">
        <v>0.9</v>
      </c>
      <c r="R22" s="400">
        <v>1</v>
      </c>
      <c r="S22" s="400">
        <v>1</v>
      </c>
      <c r="T22" s="400">
        <v>1.2</v>
      </c>
      <c r="U22" s="400">
        <v>0.9</v>
      </c>
      <c r="V22" s="400">
        <v>1</v>
      </c>
      <c r="W22" s="400">
        <v>0.9</v>
      </c>
      <c r="X22" s="400">
        <v>0.8</v>
      </c>
      <c r="Y22" s="401">
        <v>69.5</v>
      </c>
      <c r="Z22" s="263"/>
      <c r="AA22" s="260"/>
      <c r="AC22" s="262"/>
    </row>
    <row r="23" spans="1:29" ht="30" customHeight="1">
      <c r="A23" s="396" t="s">
        <v>160</v>
      </c>
      <c r="B23" s="397">
        <v>1379057</v>
      </c>
      <c r="C23" s="397">
        <v>1379057</v>
      </c>
      <c r="D23" s="397">
        <v>374603</v>
      </c>
      <c r="E23" s="397">
        <v>101950</v>
      </c>
      <c r="F23" s="397">
        <v>682166</v>
      </c>
      <c r="G23" s="397">
        <v>155745</v>
      </c>
      <c r="H23" s="397">
        <v>82538</v>
      </c>
      <c r="I23" s="397">
        <v>443882</v>
      </c>
      <c r="J23" s="397">
        <v>202315</v>
      </c>
      <c r="K23" s="397">
        <v>241567</v>
      </c>
      <c r="L23" s="397">
        <v>127327</v>
      </c>
      <c r="M23" s="398">
        <v>93011</v>
      </c>
      <c r="N23" s="399">
        <v>2.4</v>
      </c>
      <c r="O23" s="400">
        <v>2.2999999999999998</v>
      </c>
      <c r="P23" s="400">
        <v>3</v>
      </c>
      <c r="Q23" s="400">
        <v>2.8</v>
      </c>
      <c r="R23" s="400">
        <v>2</v>
      </c>
      <c r="S23" s="400">
        <v>2.2999999999999998</v>
      </c>
      <c r="T23" s="400">
        <v>2.2000000000000002</v>
      </c>
      <c r="U23" s="400">
        <v>1.9</v>
      </c>
      <c r="V23" s="400">
        <v>2</v>
      </c>
      <c r="W23" s="400">
        <v>1.8</v>
      </c>
      <c r="X23" s="400">
        <v>1.8</v>
      </c>
      <c r="Y23" s="401">
        <v>4.2</v>
      </c>
      <c r="Z23" s="247"/>
      <c r="AA23" s="260"/>
      <c r="AC23" s="262"/>
    </row>
    <row r="24" spans="1:29" ht="30" customHeight="1">
      <c r="A24" s="396" t="s">
        <v>161</v>
      </c>
      <c r="B24" s="397">
        <v>9065705</v>
      </c>
      <c r="C24" s="397">
        <v>9065705</v>
      </c>
      <c r="D24" s="397">
        <v>2250664</v>
      </c>
      <c r="E24" s="397">
        <v>594437</v>
      </c>
      <c r="F24" s="397">
        <v>5250721</v>
      </c>
      <c r="G24" s="397">
        <v>1214846</v>
      </c>
      <c r="H24" s="397">
        <v>579996</v>
      </c>
      <c r="I24" s="397">
        <v>3455878</v>
      </c>
      <c r="J24" s="397">
        <v>1566935</v>
      </c>
      <c r="K24" s="397">
        <v>1888943</v>
      </c>
      <c r="L24" s="397">
        <v>837538</v>
      </c>
      <c r="M24" s="398">
        <v>132344</v>
      </c>
      <c r="N24" s="399">
        <v>15.6</v>
      </c>
      <c r="O24" s="400">
        <v>15.2</v>
      </c>
      <c r="P24" s="400">
        <v>17.899999999999999</v>
      </c>
      <c r="Q24" s="400">
        <v>16.600000000000001</v>
      </c>
      <c r="R24" s="400">
        <v>15.3</v>
      </c>
      <c r="S24" s="400">
        <v>17.7</v>
      </c>
      <c r="T24" s="400">
        <v>15.5</v>
      </c>
      <c r="U24" s="400">
        <v>14.6</v>
      </c>
      <c r="V24" s="400">
        <v>15.7</v>
      </c>
      <c r="W24" s="400">
        <v>13.9</v>
      </c>
      <c r="X24" s="400">
        <v>12</v>
      </c>
      <c r="Y24" s="401">
        <v>5.9</v>
      </c>
      <c r="Z24" s="247"/>
      <c r="AA24" s="260"/>
      <c r="AC24" s="262"/>
    </row>
    <row r="25" spans="1:29" ht="30" customHeight="1">
      <c r="A25" s="396" t="s">
        <v>162</v>
      </c>
      <c r="B25" s="397">
        <v>3715224</v>
      </c>
      <c r="C25" s="397">
        <v>3715224</v>
      </c>
      <c r="D25" s="397">
        <v>485680</v>
      </c>
      <c r="E25" s="397">
        <v>210435</v>
      </c>
      <c r="F25" s="397">
        <v>2420602</v>
      </c>
      <c r="G25" s="397">
        <v>406364</v>
      </c>
      <c r="H25" s="397">
        <v>232264</v>
      </c>
      <c r="I25" s="397">
        <v>1781974</v>
      </c>
      <c r="J25" s="397">
        <v>777230</v>
      </c>
      <c r="K25" s="397">
        <v>1004744</v>
      </c>
      <c r="L25" s="397">
        <v>572046</v>
      </c>
      <c r="M25" s="398">
        <v>26461</v>
      </c>
      <c r="N25" s="399">
        <v>6.4</v>
      </c>
      <c r="O25" s="400">
        <v>6.2</v>
      </c>
      <c r="P25" s="400">
        <v>3.9</v>
      </c>
      <c r="Q25" s="400">
        <v>5.9</v>
      </c>
      <c r="R25" s="400">
        <v>7.1</v>
      </c>
      <c r="S25" s="400">
        <v>5.9</v>
      </c>
      <c r="T25" s="400">
        <v>6.2</v>
      </c>
      <c r="U25" s="400">
        <v>7.5</v>
      </c>
      <c r="V25" s="400">
        <v>7.8</v>
      </c>
      <c r="W25" s="400">
        <v>7.4</v>
      </c>
      <c r="X25" s="400">
        <v>8.1999999999999993</v>
      </c>
      <c r="Y25" s="401">
        <v>1.2</v>
      </c>
      <c r="Z25" s="247"/>
      <c r="AA25" s="260"/>
      <c r="AC25" s="262"/>
    </row>
    <row r="26" spans="1:29" ht="30" customHeight="1">
      <c r="A26" s="396" t="s">
        <v>163</v>
      </c>
      <c r="B26" s="397">
        <v>363458</v>
      </c>
      <c r="C26" s="397">
        <v>363458</v>
      </c>
      <c r="D26" s="397">
        <v>95158</v>
      </c>
      <c r="E26" s="397">
        <v>20561</v>
      </c>
      <c r="F26" s="397">
        <v>174246</v>
      </c>
      <c r="G26" s="397">
        <v>30561</v>
      </c>
      <c r="H26" s="397">
        <v>18020</v>
      </c>
      <c r="I26" s="397">
        <v>125665</v>
      </c>
      <c r="J26" s="397">
        <v>49792</v>
      </c>
      <c r="K26" s="397">
        <v>75873</v>
      </c>
      <c r="L26" s="397">
        <v>49411</v>
      </c>
      <c r="M26" s="398">
        <v>24082</v>
      </c>
      <c r="N26" s="399">
        <v>0.6</v>
      </c>
      <c r="O26" s="400">
        <v>0.6</v>
      </c>
      <c r="P26" s="400">
        <v>0.8</v>
      </c>
      <c r="Q26" s="400">
        <v>0.6</v>
      </c>
      <c r="R26" s="400">
        <v>0.5</v>
      </c>
      <c r="S26" s="400">
        <v>0.4</v>
      </c>
      <c r="T26" s="400">
        <v>0.5</v>
      </c>
      <c r="U26" s="400">
        <v>0.5</v>
      </c>
      <c r="V26" s="400">
        <v>0.5</v>
      </c>
      <c r="W26" s="400">
        <v>0.6</v>
      </c>
      <c r="X26" s="400">
        <v>0.7</v>
      </c>
      <c r="Y26" s="401">
        <v>1.1000000000000001</v>
      </c>
      <c r="Z26" s="247"/>
      <c r="AA26" s="260"/>
      <c r="AC26" s="262"/>
    </row>
    <row r="27" spans="1:29" ht="30" customHeight="1">
      <c r="A27" s="396" t="s">
        <v>164</v>
      </c>
      <c r="B27" s="397">
        <v>82618</v>
      </c>
      <c r="C27" s="397">
        <v>82618</v>
      </c>
      <c r="D27" s="397">
        <v>9227</v>
      </c>
      <c r="E27" s="397">
        <v>5022</v>
      </c>
      <c r="F27" s="397">
        <v>46805</v>
      </c>
      <c r="G27" s="397">
        <v>4791</v>
      </c>
      <c r="H27" s="397">
        <v>3508</v>
      </c>
      <c r="I27" s="397">
        <v>38506</v>
      </c>
      <c r="J27" s="397">
        <v>12973</v>
      </c>
      <c r="K27" s="397">
        <v>25533</v>
      </c>
      <c r="L27" s="397">
        <v>19926</v>
      </c>
      <c r="M27" s="398">
        <v>1637</v>
      </c>
      <c r="N27" s="399">
        <v>0.1</v>
      </c>
      <c r="O27" s="400">
        <v>0.1</v>
      </c>
      <c r="P27" s="400">
        <v>0.1</v>
      </c>
      <c r="Q27" s="400">
        <v>0.1</v>
      </c>
      <c r="R27" s="400">
        <v>0.1</v>
      </c>
      <c r="S27" s="400">
        <v>0.1</v>
      </c>
      <c r="T27" s="400">
        <v>0.1</v>
      </c>
      <c r="U27" s="400">
        <v>0.2</v>
      </c>
      <c r="V27" s="400">
        <v>0.1</v>
      </c>
      <c r="W27" s="400">
        <v>0.2</v>
      </c>
      <c r="X27" s="400">
        <v>0.3</v>
      </c>
      <c r="Y27" s="401">
        <v>0.1</v>
      </c>
      <c r="Z27" s="247"/>
      <c r="AA27" s="260"/>
      <c r="AC27" s="262"/>
    </row>
    <row r="28" spans="1:29" ht="30" customHeight="1">
      <c r="A28" s="396" t="s">
        <v>165</v>
      </c>
      <c r="B28" s="397">
        <v>2062950</v>
      </c>
      <c r="C28" s="397">
        <v>2062950</v>
      </c>
      <c r="D28" s="397">
        <v>259180</v>
      </c>
      <c r="E28" s="397">
        <v>167469</v>
      </c>
      <c r="F28" s="397">
        <v>1150006</v>
      </c>
      <c r="G28" s="397">
        <v>158169</v>
      </c>
      <c r="H28" s="397">
        <v>62098</v>
      </c>
      <c r="I28" s="397">
        <v>929738</v>
      </c>
      <c r="J28" s="397">
        <v>325489</v>
      </c>
      <c r="K28" s="397">
        <v>604249</v>
      </c>
      <c r="L28" s="397">
        <v>386580</v>
      </c>
      <c r="M28" s="398">
        <v>99715</v>
      </c>
      <c r="N28" s="399">
        <v>3.5</v>
      </c>
      <c r="O28" s="400">
        <v>3.5</v>
      </c>
      <c r="P28" s="400">
        <v>2.1</v>
      </c>
      <c r="Q28" s="400">
        <v>4.7</v>
      </c>
      <c r="R28" s="400">
        <v>3.4</v>
      </c>
      <c r="S28" s="400">
        <v>2.2999999999999998</v>
      </c>
      <c r="T28" s="400">
        <v>1.7</v>
      </c>
      <c r="U28" s="400">
        <v>3.9</v>
      </c>
      <c r="V28" s="400">
        <v>3.3</v>
      </c>
      <c r="W28" s="400">
        <v>4.4000000000000004</v>
      </c>
      <c r="X28" s="400">
        <v>5.5</v>
      </c>
      <c r="Y28" s="401">
        <v>4.5</v>
      </c>
      <c r="Z28" s="247"/>
      <c r="AA28" s="260"/>
      <c r="AC28" s="262"/>
    </row>
    <row r="29" spans="1:29" ht="30" customHeight="1">
      <c r="A29" s="396" t="s">
        <v>166</v>
      </c>
      <c r="B29" s="397">
        <v>1939645</v>
      </c>
      <c r="C29" s="397">
        <v>1939645</v>
      </c>
      <c r="D29" s="397">
        <v>214468</v>
      </c>
      <c r="E29" s="397">
        <v>110386</v>
      </c>
      <c r="F29" s="397">
        <v>1219729</v>
      </c>
      <c r="G29" s="397">
        <v>162609</v>
      </c>
      <c r="H29" s="397">
        <v>122040</v>
      </c>
      <c r="I29" s="397">
        <v>935081</v>
      </c>
      <c r="J29" s="397">
        <v>363334</v>
      </c>
      <c r="K29" s="397">
        <v>571747</v>
      </c>
      <c r="L29" s="397">
        <v>314490</v>
      </c>
      <c r="M29" s="398">
        <v>80572</v>
      </c>
      <c r="N29" s="399">
        <v>3.3</v>
      </c>
      <c r="O29" s="400">
        <v>3.3</v>
      </c>
      <c r="P29" s="400">
        <v>1.7</v>
      </c>
      <c r="Q29" s="400">
        <v>3.1</v>
      </c>
      <c r="R29" s="400">
        <v>3.6</v>
      </c>
      <c r="S29" s="400">
        <v>2.4</v>
      </c>
      <c r="T29" s="400">
        <v>3.3</v>
      </c>
      <c r="U29" s="400">
        <v>4</v>
      </c>
      <c r="V29" s="400">
        <v>3.6</v>
      </c>
      <c r="W29" s="400">
        <v>4.2</v>
      </c>
      <c r="X29" s="400">
        <v>4.5</v>
      </c>
      <c r="Y29" s="401">
        <v>3.6</v>
      </c>
      <c r="Z29" s="247"/>
      <c r="AA29" s="260"/>
      <c r="AC29" s="262"/>
    </row>
    <row r="30" spans="1:29" ht="30" customHeight="1">
      <c r="A30" s="396" t="s">
        <v>167</v>
      </c>
      <c r="B30" s="397">
        <v>3363746</v>
      </c>
      <c r="C30" s="397">
        <v>3399744</v>
      </c>
      <c r="D30" s="397">
        <v>1065961</v>
      </c>
      <c r="E30" s="397">
        <v>1055431</v>
      </c>
      <c r="F30" s="397">
        <v>1063117</v>
      </c>
      <c r="G30" s="397">
        <v>258976</v>
      </c>
      <c r="H30" s="397">
        <v>151059</v>
      </c>
      <c r="I30" s="397">
        <v>653082</v>
      </c>
      <c r="J30" s="397">
        <v>302948</v>
      </c>
      <c r="K30" s="397">
        <v>350134</v>
      </c>
      <c r="L30" s="397">
        <v>149116</v>
      </c>
      <c r="M30" s="398">
        <v>66118</v>
      </c>
      <c r="N30" s="399">
        <v>5.8</v>
      </c>
      <c r="O30" s="400">
        <v>5.7</v>
      </c>
      <c r="P30" s="400">
        <v>8.5</v>
      </c>
      <c r="Q30" s="400">
        <v>29.5</v>
      </c>
      <c r="R30" s="400">
        <v>3.1</v>
      </c>
      <c r="S30" s="400">
        <v>3.8</v>
      </c>
      <c r="T30" s="400">
        <v>4</v>
      </c>
      <c r="U30" s="400">
        <v>2.8</v>
      </c>
      <c r="V30" s="400">
        <v>3</v>
      </c>
      <c r="W30" s="400">
        <v>2.6</v>
      </c>
      <c r="X30" s="400">
        <v>2.1</v>
      </c>
      <c r="Y30" s="401">
        <v>3</v>
      </c>
      <c r="Z30" s="247"/>
      <c r="AA30" s="260"/>
      <c r="AC30" s="262"/>
    </row>
    <row r="31" spans="1:29" ht="30" customHeight="1">
      <c r="A31" s="404" t="s">
        <v>168</v>
      </c>
      <c r="B31" s="397">
        <v>5398835</v>
      </c>
      <c r="C31" s="397">
        <v>5398835</v>
      </c>
      <c r="D31" s="397">
        <v>1369759</v>
      </c>
      <c r="E31" s="397">
        <v>59804</v>
      </c>
      <c r="F31" s="397">
        <v>3186272</v>
      </c>
      <c r="G31" s="397">
        <v>651236</v>
      </c>
      <c r="H31" s="397">
        <v>323073</v>
      </c>
      <c r="I31" s="397">
        <v>2211962</v>
      </c>
      <c r="J31" s="397">
        <v>865826</v>
      </c>
      <c r="K31" s="397">
        <v>1346136</v>
      </c>
      <c r="L31" s="397">
        <v>627738</v>
      </c>
      <c r="M31" s="398">
        <v>155263</v>
      </c>
      <c r="N31" s="405">
        <v>9.3000000000000007</v>
      </c>
      <c r="O31" s="406">
        <v>9.1</v>
      </c>
      <c r="P31" s="406">
        <v>10.9</v>
      </c>
      <c r="Q31" s="406">
        <v>1.7</v>
      </c>
      <c r="R31" s="406">
        <v>9.3000000000000007</v>
      </c>
      <c r="S31" s="406">
        <v>9.5</v>
      </c>
      <c r="T31" s="400">
        <v>8.6</v>
      </c>
      <c r="U31" s="406">
        <v>9.4</v>
      </c>
      <c r="V31" s="406">
        <v>8.6999999999999993</v>
      </c>
      <c r="W31" s="406">
        <v>9.9</v>
      </c>
      <c r="X31" s="406">
        <v>9</v>
      </c>
      <c r="Y31" s="407">
        <v>7</v>
      </c>
      <c r="Z31" s="247"/>
      <c r="AA31" s="260"/>
      <c r="AC31" s="262"/>
    </row>
    <row r="32" spans="1:29" ht="30" customHeight="1" thickBot="1">
      <c r="A32" s="408" t="s">
        <v>145</v>
      </c>
      <c r="B32" s="409">
        <v>58130539</v>
      </c>
      <c r="C32" s="409">
        <v>59583341</v>
      </c>
      <c r="D32" s="409">
        <v>12556762</v>
      </c>
      <c r="E32" s="409">
        <v>3577931</v>
      </c>
      <c r="F32" s="409">
        <v>34254449</v>
      </c>
      <c r="G32" s="409">
        <v>6862066</v>
      </c>
      <c r="H32" s="409">
        <v>3751754</v>
      </c>
      <c r="I32" s="409">
        <v>23640629</v>
      </c>
      <c r="J32" s="409">
        <v>10006491</v>
      </c>
      <c r="K32" s="409">
        <v>13634138</v>
      </c>
      <c r="L32" s="409">
        <v>6966544</v>
      </c>
      <c r="M32" s="410">
        <v>2227655</v>
      </c>
      <c r="N32" s="411">
        <v>100</v>
      </c>
      <c r="O32" s="412">
        <v>100</v>
      </c>
      <c r="P32" s="412">
        <v>100</v>
      </c>
      <c r="Q32" s="412">
        <v>100</v>
      </c>
      <c r="R32" s="412">
        <v>100</v>
      </c>
      <c r="S32" s="412">
        <v>100</v>
      </c>
      <c r="T32" s="413">
        <v>100</v>
      </c>
      <c r="U32" s="412">
        <v>100</v>
      </c>
      <c r="V32" s="412">
        <v>100</v>
      </c>
      <c r="W32" s="412">
        <v>100</v>
      </c>
      <c r="X32" s="412">
        <v>100</v>
      </c>
      <c r="Y32" s="414">
        <v>100</v>
      </c>
      <c r="Z32" s="247"/>
      <c r="AA32" s="260"/>
      <c r="AC32" s="262"/>
    </row>
    <row r="33" spans="1:28" ht="30" customHeight="1">
      <c r="A33" s="240" t="s">
        <v>146</v>
      </c>
      <c r="Z33" s="264"/>
      <c r="AA33" s="264"/>
      <c r="AB33" s="246"/>
    </row>
    <row r="34" spans="1:28" ht="30" customHeight="1">
      <c r="A34" s="240" t="s">
        <v>147</v>
      </c>
      <c r="Z34" s="266"/>
      <c r="AA34" s="266"/>
      <c r="AB34" s="265"/>
    </row>
    <row r="35" spans="1:28" ht="30" customHeight="1">
      <c r="A35" s="240" t="s">
        <v>148</v>
      </c>
      <c r="Z35" s="266"/>
      <c r="AA35" s="266"/>
      <c r="AB35" s="265"/>
    </row>
    <row r="36" spans="1:28" ht="20.100000000000001" customHeight="1">
      <c r="A36" s="240"/>
      <c r="Z36" s="266"/>
      <c r="AA36" s="266"/>
      <c r="AB36" s="265"/>
    </row>
  </sheetData>
  <phoneticPr fontId="2"/>
  <printOptions gridLinesSet="0"/>
  <pageMargins left="0.86614173228346458" right="0.74803149606299213" top="0.84" bottom="0.57999999999999996" header="0.51181102362204722" footer="0.51181102362204722"/>
  <pageSetup paperSize="9" scale="4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A32"/>
  <sheetViews>
    <sheetView view="pageBreakPreview" zoomScale="40" zoomScaleNormal="100" zoomScaleSheetLayoutView="40" workbookViewId="0">
      <selection activeCell="A3" sqref="A3:Y32"/>
    </sheetView>
  </sheetViews>
  <sheetFormatPr defaultColWidth="11" defaultRowHeight="14.4"/>
  <cols>
    <col min="1" max="1" width="30.109375" style="241" customWidth="1"/>
    <col min="2" max="3" width="13.109375" style="241" customWidth="1"/>
    <col min="4" max="4" width="14" style="241" bestFit="1" customWidth="1"/>
    <col min="5" max="5" width="12.44140625" style="241" customWidth="1"/>
    <col min="6" max="6" width="13.44140625" style="241" customWidth="1"/>
    <col min="7" max="8" width="12.44140625" style="241" customWidth="1"/>
    <col min="9" max="9" width="13.44140625" style="241" customWidth="1"/>
    <col min="10" max="10" width="14.21875" style="241" bestFit="1" customWidth="1"/>
    <col min="11" max="11" width="14.21875" style="241" customWidth="1"/>
    <col min="12" max="12" width="13.21875" style="241" customWidth="1"/>
    <col min="13" max="13" width="12" style="241" customWidth="1"/>
    <col min="14" max="14" width="10" style="241" customWidth="1"/>
    <col min="15" max="15" width="10.109375" style="241" bestFit="1" customWidth="1"/>
    <col min="16" max="16" width="8.77734375" style="241" customWidth="1"/>
    <col min="17" max="17" width="8.109375" style="241" customWidth="1"/>
    <col min="18" max="18" width="10.33203125" style="241" customWidth="1"/>
    <col min="19" max="19" width="8.6640625" style="241" customWidth="1"/>
    <col min="20" max="20" width="8.33203125" style="241" customWidth="1"/>
    <col min="21" max="21" width="7.88671875" style="241" customWidth="1"/>
    <col min="22" max="22" width="8.44140625" style="241" customWidth="1"/>
    <col min="23" max="23" width="8.44140625" style="241" bestFit="1" customWidth="1"/>
    <col min="24" max="24" width="8.109375" style="241" customWidth="1"/>
    <col min="25" max="25" width="9.109375" style="241" customWidth="1"/>
    <col min="26" max="26" width="8.109375" style="242" customWidth="1"/>
    <col min="27" max="27" width="16.77734375" style="242" customWidth="1"/>
    <col min="28" max="28" width="15.88671875" style="241" customWidth="1"/>
    <col min="29" max="29" width="17" style="241" customWidth="1"/>
    <col min="30" max="239" width="11" style="241"/>
    <col min="240" max="240" width="30.109375" style="241" customWidth="1"/>
    <col min="241" max="242" width="13.109375" style="241" customWidth="1"/>
    <col min="243" max="244" width="12.44140625" style="241" customWidth="1"/>
    <col min="245" max="245" width="13.44140625" style="241" customWidth="1"/>
    <col min="246" max="247" width="12.44140625" style="241" customWidth="1"/>
    <col min="248" max="248" width="0" style="241" hidden="1" customWidth="1"/>
    <col min="249" max="249" width="13.44140625" style="241" customWidth="1"/>
    <col min="250" max="250" width="14.21875" style="241" bestFit="1" customWidth="1"/>
    <col min="251" max="251" width="14.21875" style="241" customWidth="1"/>
    <col min="252" max="252" width="13.21875" style="241" customWidth="1"/>
    <col min="253" max="253" width="13.44140625" style="241" bestFit="1" customWidth="1"/>
    <col min="254" max="255" width="10.109375" style="241" bestFit="1" customWidth="1"/>
    <col min="256" max="256" width="8.77734375" style="241" customWidth="1"/>
    <col min="257" max="257" width="8.6640625" style="241" customWidth="1"/>
    <col min="258" max="258" width="11.109375" style="241" customWidth="1"/>
    <col min="259" max="260" width="8.6640625" style="241" customWidth="1"/>
    <col min="261" max="261" width="0" style="241" hidden="1" customWidth="1"/>
    <col min="262" max="262" width="8.6640625" style="241" customWidth="1"/>
    <col min="263" max="263" width="8.44140625" style="241" customWidth="1"/>
    <col min="264" max="264" width="8.44140625" style="241" bestFit="1" customWidth="1"/>
    <col min="265" max="265" width="8.44140625" style="241" customWidth="1"/>
    <col min="266" max="266" width="9.88671875" style="241" customWidth="1"/>
    <col min="267" max="267" width="11" style="241"/>
    <col min="268" max="268" width="28.109375" style="241" customWidth="1"/>
    <col min="269" max="269" width="20" style="241" customWidth="1"/>
    <col min="270" max="270" width="19" style="241" customWidth="1"/>
    <col min="271" max="271" width="17.88671875" style="241" customWidth="1"/>
    <col min="272" max="275" width="16.77734375" style="241" customWidth="1"/>
    <col min="276" max="280" width="17.88671875" style="241" customWidth="1"/>
    <col min="281" max="281" width="16.77734375" style="241" customWidth="1"/>
    <col min="282" max="282" width="8.109375" style="241" customWidth="1"/>
    <col min="283" max="283" width="16.77734375" style="241" customWidth="1"/>
    <col min="284" max="284" width="15.88671875" style="241" customWidth="1"/>
    <col min="285" max="285" width="17" style="241" customWidth="1"/>
    <col min="286" max="495" width="11" style="241"/>
    <col min="496" max="496" width="30.109375" style="241" customWidth="1"/>
    <col min="497" max="498" width="13.109375" style="241" customWidth="1"/>
    <col min="499" max="500" width="12.44140625" style="241" customWidth="1"/>
    <col min="501" max="501" width="13.44140625" style="241" customWidth="1"/>
    <col min="502" max="503" width="12.44140625" style="241" customWidth="1"/>
    <col min="504" max="504" width="0" style="241" hidden="1" customWidth="1"/>
    <col min="505" max="505" width="13.44140625" style="241" customWidth="1"/>
    <col min="506" max="506" width="14.21875" style="241" bestFit="1" customWidth="1"/>
    <col min="507" max="507" width="14.21875" style="241" customWidth="1"/>
    <col min="508" max="508" width="13.21875" style="241" customWidth="1"/>
    <col min="509" max="509" width="13.44140625" style="241" bestFit="1" customWidth="1"/>
    <col min="510" max="511" width="10.109375" style="241" bestFit="1" customWidth="1"/>
    <col min="512" max="512" width="8.77734375" style="241" customWidth="1"/>
    <col min="513" max="513" width="8.6640625" style="241" customWidth="1"/>
    <col min="514" max="514" width="11.109375" style="241" customWidth="1"/>
    <col min="515" max="516" width="8.6640625" style="241" customWidth="1"/>
    <col min="517" max="517" width="0" style="241" hidden="1" customWidth="1"/>
    <col min="518" max="518" width="8.6640625" style="241" customWidth="1"/>
    <col min="519" max="519" width="8.44140625" style="241" customWidth="1"/>
    <col min="520" max="520" width="8.44140625" style="241" bestFit="1" customWidth="1"/>
    <col min="521" max="521" width="8.44140625" style="241" customWidth="1"/>
    <col min="522" max="522" width="9.88671875" style="241" customWidth="1"/>
    <col min="523" max="523" width="11" style="241"/>
    <col min="524" max="524" width="28.109375" style="241" customWidth="1"/>
    <col min="525" max="525" width="20" style="241" customWidth="1"/>
    <col min="526" max="526" width="19" style="241" customWidth="1"/>
    <col min="527" max="527" width="17.88671875" style="241" customWidth="1"/>
    <col min="528" max="531" width="16.77734375" style="241" customWidth="1"/>
    <col min="532" max="536" width="17.88671875" style="241" customWidth="1"/>
    <col min="537" max="537" width="16.77734375" style="241" customWidth="1"/>
    <col min="538" max="538" width="8.109375" style="241" customWidth="1"/>
    <col min="539" max="539" width="16.77734375" style="241" customWidth="1"/>
    <col min="540" max="540" width="15.88671875" style="241" customWidth="1"/>
    <col min="541" max="541" width="17" style="241" customWidth="1"/>
    <col min="542" max="751" width="11" style="241"/>
    <col min="752" max="752" width="30.109375" style="241" customWidth="1"/>
    <col min="753" max="754" width="13.109375" style="241" customWidth="1"/>
    <col min="755" max="756" width="12.44140625" style="241" customWidth="1"/>
    <col min="757" max="757" width="13.44140625" style="241" customWidth="1"/>
    <col min="758" max="759" width="12.44140625" style="241" customWidth="1"/>
    <col min="760" max="760" width="0" style="241" hidden="1" customWidth="1"/>
    <col min="761" max="761" width="13.44140625" style="241" customWidth="1"/>
    <col min="762" max="762" width="14.21875" style="241" bestFit="1" customWidth="1"/>
    <col min="763" max="763" width="14.21875" style="241" customWidth="1"/>
    <col min="764" max="764" width="13.21875" style="241" customWidth="1"/>
    <col min="765" max="765" width="13.44140625" style="241" bestFit="1" customWidth="1"/>
    <col min="766" max="767" width="10.109375" style="241" bestFit="1" customWidth="1"/>
    <col min="768" max="768" width="8.77734375" style="241" customWidth="1"/>
    <col min="769" max="769" width="8.6640625" style="241" customWidth="1"/>
    <col min="770" max="770" width="11.109375" style="241" customWidth="1"/>
    <col min="771" max="772" width="8.6640625" style="241" customWidth="1"/>
    <col min="773" max="773" width="0" style="241" hidden="1" customWidth="1"/>
    <col min="774" max="774" width="8.6640625" style="241" customWidth="1"/>
    <col min="775" max="775" width="8.44140625" style="241" customWidth="1"/>
    <col min="776" max="776" width="8.44140625" style="241" bestFit="1" customWidth="1"/>
    <col min="777" max="777" width="8.44140625" style="241" customWidth="1"/>
    <col min="778" max="778" width="9.88671875" style="241" customWidth="1"/>
    <col min="779" max="779" width="11" style="241"/>
    <col min="780" max="780" width="28.109375" style="241" customWidth="1"/>
    <col min="781" max="781" width="20" style="241" customWidth="1"/>
    <col min="782" max="782" width="19" style="241" customWidth="1"/>
    <col min="783" max="783" width="17.88671875" style="241" customWidth="1"/>
    <col min="784" max="787" width="16.77734375" style="241" customWidth="1"/>
    <col min="788" max="792" width="17.88671875" style="241" customWidth="1"/>
    <col min="793" max="793" width="16.77734375" style="241" customWidth="1"/>
    <col min="794" max="794" width="8.109375" style="241" customWidth="1"/>
    <col min="795" max="795" width="16.77734375" style="241" customWidth="1"/>
    <col min="796" max="796" width="15.88671875" style="241" customWidth="1"/>
    <col min="797" max="797" width="17" style="241" customWidth="1"/>
    <col min="798" max="1007" width="11" style="241"/>
    <col min="1008" max="1008" width="30.109375" style="241" customWidth="1"/>
    <col min="1009" max="1010" width="13.109375" style="241" customWidth="1"/>
    <col min="1011" max="1012" width="12.44140625" style="241" customWidth="1"/>
    <col min="1013" max="1013" width="13.44140625" style="241" customWidth="1"/>
    <col min="1014" max="1015" width="12.44140625" style="241" customWidth="1"/>
    <col min="1016" max="1016" width="0" style="241" hidden="1" customWidth="1"/>
    <col min="1017" max="1017" width="13.44140625" style="241" customWidth="1"/>
    <col min="1018" max="1018" width="14.21875" style="241" bestFit="1" customWidth="1"/>
    <col min="1019" max="1019" width="14.21875" style="241" customWidth="1"/>
    <col min="1020" max="1020" width="13.21875" style="241" customWidth="1"/>
    <col min="1021" max="1021" width="13.44140625" style="241" bestFit="1" customWidth="1"/>
    <col min="1022" max="1023" width="10.109375" style="241" bestFit="1" customWidth="1"/>
    <col min="1024" max="1024" width="8.77734375" style="241" customWidth="1"/>
    <col min="1025" max="1025" width="8.6640625" style="241" customWidth="1"/>
    <col min="1026" max="1026" width="11.109375" style="241" customWidth="1"/>
    <col min="1027" max="1028" width="8.6640625" style="241" customWidth="1"/>
    <col min="1029" max="1029" width="0" style="241" hidden="1" customWidth="1"/>
    <col min="1030" max="1030" width="8.6640625" style="241" customWidth="1"/>
    <col min="1031" max="1031" width="8.44140625" style="241" customWidth="1"/>
    <col min="1032" max="1032" width="8.44140625" style="241" bestFit="1" customWidth="1"/>
    <col min="1033" max="1033" width="8.44140625" style="241" customWidth="1"/>
    <col min="1034" max="1034" width="9.88671875" style="241" customWidth="1"/>
    <col min="1035" max="1035" width="11" style="241"/>
    <col min="1036" max="1036" width="28.109375" style="241" customWidth="1"/>
    <col min="1037" max="1037" width="20" style="241" customWidth="1"/>
    <col min="1038" max="1038" width="19" style="241" customWidth="1"/>
    <col min="1039" max="1039" width="17.88671875" style="241" customWidth="1"/>
    <col min="1040" max="1043" width="16.77734375" style="241" customWidth="1"/>
    <col min="1044" max="1048" width="17.88671875" style="241" customWidth="1"/>
    <col min="1049" max="1049" width="16.77734375" style="241" customWidth="1"/>
    <col min="1050" max="1050" width="8.109375" style="241" customWidth="1"/>
    <col min="1051" max="1051" width="16.77734375" style="241" customWidth="1"/>
    <col min="1052" max="1052" width="15.88671875" style="241" customWidth="1"/>
    <col min="1053" max="1053" width="17" style="241" customWidth="1"/>
    <col min="1054" max="1263" width="11" style="241"/>
    <col min="1264" max="1264" width="30.109375" style="241" customWidth="1"/>
    <col min="1265" max="1266" width="13.109375" style="241" customWidth="1"/>
    <col min="1267" max="1268" width="12.44140625" style="241" customWidth="1"/>
    <col min="1269" max="1269" width="13.44140625" style="241" customWidth="1"/>
    <col min="1270" max="1271" width="12.44140625" style="241" customWidth="1"/>
    <col min="1272" max="1272" width="0" style="241" hidden="1" customWidth="1"/>
    <col min="1273" max="1273" width="13.44140625" style="241" customWidth="1"/>
    <col min="1274" max="1274" width="14.21875" style="241" bestFit="1" customWidth="1"/>
    <col min="1275" max="1275" width="14.21875" style="241" customWidth="1"/>
    <col min="1276" max="1276" width="13.21875" style="241" customWidth="1"/>
    <col min="1277" max="1277" width="13.44140625" style="241" bestFit="1" customWidth="1"/>
    <col min="1278" max="1279" width="10.109375" style="241" bestFit="1" customWidth="1"/>
    <col min="1280" max="1280" width="8.77734375" style="241" customWidth="1"/>
    <col min="1281" max="1281" width="8.6640625" style="241" customWidth="1"/>
    <col min="1282" max="1282" width="11.109375" style="241" customWidth="1"/>
    <col min="1283" max="1284" width="8.6640625" style="241" customWidth="1"/>
    <col min="1285" max="1285" width="0" style="241" hidden="1" customWidth="1"/>
    <col min="1286" max="1286" width="8.6640625" style="241" customWidth="1"/>
    <col min="1287" max="1287" width="8.44140625" style="241" customWidth="1"/>
    <col min="1288" max="1288" width="8.44140625" style="241" bestFit="1" customWidth="1"/>
    <col min="1289" max="1289" width="8.44140625" style="241" customWidth="1"/>
    <col min="1290" max="1290" width="9.88671875" style="241" customWidth="1"/>
    <col min="1291" max="1291" width="11" style="241"/>
    <col min="1292" max="1292" width="28.109375" style="241" customWidth="1"/>
    <col min="1293" max="1293" width="20" style="241" customWidth="1"/>
    <col min="1294" max="1294" width="19" style="241" customWidth="1"/>
    <col min="1295" max="1295" width="17.88671875" style="241" customWidth="1"/>
    <col min="1296" max="1299" width="16.77734375" style="241" customWidth="1"/>
    <col min="1300" max="1304" width="17.88671875" style="241" customWidth="1"/>
    <col min="1305" max="1305" width="16.77734375" style="241" customWidth="1"/>
    <col min="1306" max="1306" width="8.109375" style="241" customWidth="1"/>
    <col min="1307" max="1307" width="16.77734375" style="241" customWidth="1"/>
    <col min="1308" max="1308" width="15.88671875" style="241" customWidth="1"/>
    <col min="1309" max="1309" width="17" style="241" customWidth="1"/>
    <col min="1310" max="1519" width="11" style="241"/>
    <col min="1520" max="1520" width="30.109375" style="241" customWidth="1"/>
    <col min="1521" max="1522" width="13.109375" style="241" customWidth="1"/>
    <col min="1523" max="1524" width="12.44140625" style="241" customWidth="1"/>
    <col min="1525" max="1525" width="13.44140625" style="241" customWidth="1"/>
    <col min="1526" max="1527" width="12.44140625" style="241" customWidth="1"/>
    <col min="1528" max="1528" width="0" style="241" hidden="1" customWidth="1"/>
    <col min="1529" max="1529" width="13.44140625" style="241" customWidth="1"/>
    <col min="1530" max="1530" width="14.21875" style="241" bestFit="1" customWidth="1"/>
    <col min="1531" max="1531" width="14.21875" style="241" customWidth="1"/>
    <col min="1532" max="1532" width="13.21875" style="241" customWidth="1"/>
    <col min="1533" max="1533" width="13.44140625" style="241" bestFit="1" customWidth="1"/>
    <col min="1534" max="1535" width="10.109375" style="241" bestFit="1" customWidth="1"/>
    <col min="1536" max="1536" width="8.77734375" style="241" customWidth="1"/>
    <col min="1537" max="1537" width="8.6640625" style="241" customWidth="1"/>
    <col min="1538" max="1538" width="11.109375" style="241" customWidth="1"/>
    <col min="1539" max="1540" width="8.6640625" style="241" customWidth="1"/>
    <col min="1541" max="1541" width="0" style="241" hidden="1" customWidth="1"/>
    <col min="1542" max="1542" width="8.6640625" style="241" customWidth="1"/>
    <col min="1543" max="1543" width="8.44140625" style="241" customWidth="1"/>
    <col min="1544" max="1544" width="8.44140625" style="241" bestFit="1" customWidth="1"/>
    <col min="1545" max="1545" width="8.44140625" style="241" customWidth="1"/>
    <col min="1546" max="1546" width="9.88671875" style="241" customWidth="1"/>
    <col min="1547" max="1547" width="11" style="241"/>
    <col min="1548" max="1548" width="28.109375" style="241" customWidth="1"/>
    <col min="1549" max="1549" width="20" style="241" customWidth="1"/>
    <col min="1550" max="1550" width="19" style="241" customWidth="1"/>
    <col min="1551" max="1551" width="17.88671875" style="241" customWidth="1"/>
    <col min="1552" max="1555" width="16.77734375" style="241" customWidth="1"/>
    <col min="1556" max="1560" width="17.88671875" style="241" customWidth="1"/>
    <col min="1561" max="1561" width="16.77734375" style="241" customWidth="1"/>
    <col min="1562" max="1562" width="8.109375" style="241" customWidth="1"/>
    <col min="1563" max="1563" width="16.77734375" style="241" customWidth="1"/>
    <col min="1564" max="1564" width="15.88671875" style="241" customWidth="1"/>
    <col min="1565" max="1565" width="17" style="241" customWidth="1"/>
    <col min="1566" max="1775" width="11" style="241"/>
    <col min="1776" max="1776" width="30.109375" style="241" customWidth="1"/>
    <col min="1777" max="1778" width="13.109375" style="241" customWidth="1"/>
    <col min="1779" max="1780" width="12.44140625" style="241" customWidth="1"/>
    <col min="1781" max="1781" width="13.44140625" style="241" customWidth="1"/>
    <col min="1782" max="1783" width="12.44140625" style="241" customWidth="1"/>
    <col min="1784" max="1784" width="0" style="241" hidden="1" customWidth="1"/>
    <col min="1785" max="1785" width="13.44140625" style="241" customWidth="1"/>
    <col min="1786" max="1786" width="14.21875" style="241" bestFit="1" customWidth="1"/>
    <col min="1787" max="1787" width="14.21875" style="241" customWidth="1"/>
    <col min="1788" max="1788" width="13.21875" style="241" customWidth="1"/>
    <col min="1789" max="1789" width="13.44140625" style="241" bestFit="1" customWidth="1"/>
    <col min="1790" max="1791" width="10.109375" style="241" bestFit="1" customWidth="1"/>
    <col min="1792" max="1792" width="8.77734375" style="241" customWidth="1"/>
    <col min="1793" max="1793" width="8.6640625" style="241" customWidth="1"/>
    <col min="1794" max="1794" width="11.109375" style="241" customWidth="1"/>
    <col min="1795" max="1796" width="8.6640625" style="241" customWidth="1"/>
    <col min="1797" max="1797" width="0" style="241" hidden="1" customWidth="1"/>
    <col min="1798" max="1798" width="8.6640625" style="241" customWidth="1"/>
    <col min="1799" max="1799" width="8.44140625" style="241" customWidth="1"/>
    <col min="1800" max="1800" width="8.44140625" style="241" bestFit="1" customWidth="1"/>
    <col min="1801" max="1801" width="8.44140625" style="241" customWidth="1"/>
    <col min="1802" max="1802" width="9.88671875" style="241" customWidth="1"/>
    <col min="1803" max="1803" width="11" style="241"/>
    <col min="1804" max="1804" width="28.109375" style="241" customWidth="1"/>
    <col min="1805" max="1805" width="20" style="241" customWidth="1"/>
    <col min="1806" max="1806" width="19" style="241" customWidth="1"/>
    <col min="1807" max="1807" width="17.88671875" style="241" customWidth="1"/>
    <col min="1808" max="1811" width="16.77734375" style="241" customWidth="1"/>
    <col min="1812" max="1816" width="17.88671875" style="241" customWidth="1"/>
    <col min="1817" max="1817" width="16.77734375" style="241" customWidth="1"/>
    <col min="1818" max="1818" width="8.109375" style="241" customWidth="1"/>
    <col min="1819" max="1819" width="16.77734375" style="241" customWidth="1"/>
    <col min="1820" max="1820" width="15.88671875" style="241" customWidth="1"/>
    <col min="1821" max="1821" width="17" style="241" customWidth="1"/>
    <col min="1822" max="2031" width="11" style="241"/>
    <col min="2032" max="2032" width="30.109375" style="241" customWidth="1"/>
    <col min="2033" max="2034" width="13.109375" style="241" customWidth="1"/>
    <col min="2035" max="2036" width="12.44140625" style="241" customWidth="1"/>
    <col min="2037" max="2037" width="13.44140625" style="241" customWidth="1"/>
    <col min="2038" max="2039" width="12.44140625" style="241" customWidth="1"/>
    <col min="2040" max="2040" width="0" style="241" hidden="1" customWidth="1"/>
    <col min="2041" max="2041" width="13.44140625" style="241" customWidth="1"/>
    <col min="2042" max="2042" width="14.21875" style="241" bestFit="1" customWidth="1"/>
    <col min="2043" max="2043" width="14.21875" style="241" customWidth="1"/>
    <col min="2044" max="2044" width="13.21875" style="241" customWidth="1"/>
    <col min="2045" max="2045" width="13.44140625" style="241" bestFit="1" customWidth="1"/>
    <col min="2046" max="2047" width="10.109375" style="241" bestFit="1" customWidth="1"/>
    <col min="2048" max="2048" width="8.77734375" style="241" customWidth="1"/>
    <col min="2049" max="2049" width="8.6640625" style="241" customWidth="1"/>
    <col min="2050" max="2050" width="11.109375" style="241" customWidth="1"/>
    <col min="2051" max="2052" width="8.6640625" style="241" customWidth="1"/>
    <col min="2053" max="2053" width="0" style="241" hidden="1" customWidth="1"/>
    <col min="2054" max="2054" width="8.6640625" style="241" customWidth="1"/>
    <col min="2055" max="2055" width="8.44140625" style="241" customWidth="1"/>
    <col min="2056" max="2056" width="8.44140625" style="241" bestFit="1" customWidth="1"/>
    <col min="2057" max="2057" width="8.44140625" style="241" customWidth="1"/>
    <col min="2058" max="2058" width="9.88671875" style="241" customWidth="1"/>
    <col min="2059" max="2059" width="11" style="241"/>
    <col min="2060" max="2060" width="28.109375" style="241" customWidth="1"/>
    <col min="2061" max="2061" width="20" style="241" customWidth="1"/>
    <col min="2062" max="2062" width="19" style="241" customWidth="1"/>
    <col min="2063" max="2063" width="17.88671875" style="241" customWidth="1"/>
    <col min="2064" max="2067" width="16.77734375" style="241" customWidth="1"/>
    <col min="2068" max="2072" width="17.88671875" style="241" customWidth="1"/>
    <col min="2073" max="2073" width="16.77734375" style="241" customWidth="1"/>
    <col min="2074" max="2074" width="8.109375" style="241" customWidth="1"/>
    <col min="2075" max="2075" width="16.77734375" style="241" customWidth="1"/>
    <col min="2076" max="2076" width="15.88671875" style="241" customWidth="1"/>
    <col min="2077" max="2077" width="17" style="241" customWidth="1"/>
    <col min="2078" max="2287" width="11" style="241"/>
    <col min="2288" max="2288" width="30.109375" style="241" customWidth="1"/>
    <col min="2289" max="2290" width="13.109375" style="241" customWidth="1"/>
    <col min="2291" max="2292" width="12.44140625" style="241" customWidth="1"/>
    <col min="2293" max="2293" width="13.44140625" style="241" customWidth="1"/>
    <col min="2294" max="2295" width="12.44140625" style="241" customWidth="1"/>
    <col min="2296" max="2296" width="0" style="241" hidden="1" customWidth="1"/>
    <col min="2297" max="2297" width="13.44140625" style="241" customWidth="1"/>
    <col min="2298" max="2298" width="14.21875" style="241" bestFit="1" customWidth="1"/>
    <col min="2299" max="2299" width="14.21875" style="241" customWidth="1"/>
    <col min="2300" max="2300" width="13.21875" style="241" customWidth="1"/>
    <col min="2301" max="2301" width="13.44140625" style="241" bestFit="1" customWidth="1"/>
    <col min="2302" max="2303" width="10.109375" style="241" bestFit="1" customWidth="1"/>
    <col min="2304" max="2304" width="8.77734375" style="241" customWidth="1"/>
    <col min="2305" max="2305" width="8.6640625" style="241" customWidth="1"/>
    <col min="2306" max="2306" width="11.109375" style="241" customWidth="1"/>
    <col min="2307" max="2308" width="8.6640625" style="241" customWidth="1"/>
    <col min="2309" max="2309" width="0" style="241" hidden="1" customWidth="1"/>
    <col min="2310" max="2310" width="8.6640625" style="241" customWidth="1"/>
    <col min="2311" max="2311" width="8.44140625" style="241" customWidth="1"/>
    <col min="2312" max="2312" width="8.44140625" style="241" bestFit="1" customWidth="1"/>
    <col min="2313" max="2313" width="8.44140625" style="241" customWidth="1"/>
    <col min="2314" max="2314" width="9.88671875" style="241" customWidth="1"/>
    <col min="2315" max="2315" width="11" style="241"/>
    <col min="2316" max="2316" width="28.109375" style="241" customWidth="1"/>
    <col min="2317" max="2317" width="20" style="241" customWidth="1"/>
    <col min="2318" max="2318" width="19" style="241" customWidth="1"/>
    <col min="2319" max="2319" width="17.88671875" style="241" customWidth="1"/>
    <col min="2320" max="2323" width="16.77734375" style="241" customWidth="1"/>
    <col min="2324" max="2328" width="17.88671875" style="241" customWidth="1"/>
    <col min="2329" max="2329" width="16.77734375" style="241" customWidth="1"/>
    <col min="2330" max="2330" width="8.109375" style="241" customWidth="1"/>
    <col min="2331" max="2331" width="16.77734375" style="241" customWidth="1"/>
    <col min="2332" max="2332" width="15.88671875" style="241" customWidth="1"/>
    <col min="2333" max="2333" width="17" style="241" customWidth="1"/>
    <col min="2334" max="2543" width="11" style="241"/>
    <col min="2544" max="2544" width="30.109375" style="241" customWidth="1"/>
    <col min="2545" max="2546" width="13.109375" style="241" customWidth="1"/>
    <col min="2547" max="2548" width="12.44140625" style="241" customWidth="1"/>
    <col min="2549" max="2549" width="13.44140625" style="241" customWidth="1"/>
    <col min="2550" max="2551" width="12.44140625" style="241" customWidth="1"/>
    <col min="2552" max="2552" width="0" style="241" hidden="1" customWidth="1"/>
    <col min="2553" max="2553" width="13.44140625" style="241" customWidth="1"/>
    <col min="2554" max="2554" width="14.21875" style="241" bestFit="1" customWidth="1"/>
    <col min="2555" max="2555" width="14.21875" style="241" customWidth="1"/>
    <col min="2556" max="2556" width="13.21875" style="241" customWidth="1"/>
    <col min="2557" max="2557" width="13.44140625" style="241" bestFit="1" customWidth="1"/>
    <col min="2558" max="2559" width="10.109375" style="241" bestFit="1" customWidth="1"/>
    <col min="2560" max="2560" width="8.77734375" style="241" customWidth="1"/>
    <col min="2561" max="2561" width="8.6640625" style="241" customWidth="1"/>
    <col min="2562" max="2562" width="11.109375" style="241" customWidth="1"/>
    <col min="2563" max="2564" width="8.6640625" style="241" customWidth="1"/>
    <col min="2565" max="2565" width="0" style="241" hidden="1" customWidth="1"/>
    <col min="2566" max="2566" width="8.6640625" style="241" customWidth="1"/>
    <col min="2567" max="2567" width="8.44140625" style="241" customWidth="1"/>
    <col min="2568" max="2568" width="8.44140625" style="241" bestFit="1" customWidth="1"/>
    <col min="2569" max="2569" width="8.44140625" style="241" customWidth="1"/>
    <col min="2570" max="2570" width="9.88671875" style="241" customWidth="1"/>
    <col min="2571" max="2571" width="11" style="241"/>
    <col min="2572" max="2572" width="28.109375" style="241" customWidth="1"/>
    <col min="2573" max="2573" width="20" style="241" customWidth="1"/>
    <col min="2574" max="2574" width="19" style="241" customWidth="1"/>
    <col min="2575" max="2575" width="17.88671875" style="241" customWidth="1"/>
    <col min="2576" max="2579" width="16.77734375" style="241" customWidth="1"/>
    <col min="2580" max="2584" width="17.88671875" style="241" customWidth="1"/>
    <col min="2585" max="2585" width="16.77734375" style="241" customWidth="1"/>
    <col min="2586" max="2586" width="8.109375" style="241" customWidth="1"/>
    <col min="2587" max="2587" width="16.77734375" style="241" customWidth="1"/>
    <col min="2588" max="2588" width="15.88671875" style="241" customWidth="1"/>
    <col min="2589" max="2589" width="17" style="241" customWidth="1"/>
    <col min="2590" max="2799" width="11" style="241"/>
    <col min="2800" max="2800" width="30.109375" style="241" customWidth="1"/>
    <col min="2801" max="2802" width="13.109375" style="241" customWidth="1"/>
    <col min="2803" max="2804" width="12.44140625" style="241" customWidth="1"/>
    <col min="2805" max="2805" width="13.44140625" style="241" customWidth="1"/>
    <col min="2806" max="2807" width="12.44140625" style="241" customWidth="1"/>
    <col min="2808" max="2808" width="0" style="241" hidden="1" customWidth="1"/>
    <col min="2809" max="2809" width="13.44140625" style="241" customWidth="1"/>
    <col min="2810" max="2810" width="14.21875" style="241" bestFit="1" customWidth="1"/>
    <col min="2811" max="2811" width="14.21875" style="241" customWidth="1"/>
    <col min="2812" max="2812" width="13.21875" style="241" customWidth="1"/>
    <col min="2813" max="2813" width="13.44140625" style="241" bestFit="1" customWidth="1"/>
    <col min="2814" max="2815" width="10.109375" style="241" bestFit="1" customWidth="1"/>
    <col min="2816" max="2816" width="8.77734375" style="241" customWidth="1"/>
    <col min="2817" max="2817" width="8.6640625" style="241" customWidth="1"/>
    <col min="2818" max="2818" width="11.109375" style="241" customWidth="1"/>
    <col min="2819" max="2820" width="8.6640625" style="241" customWidth="1"/>
    <col min="2821" max="2821" width="0" style="241" hidden="1" customWidth="1"/>
    <col min="2822" max="2822" width="8.6640625" style="241" customWidth="1"/>
    <col min="2823" max="2823" width="8.44140625" style="241" customWidth="1"/>
    <col min="2824" max="2824" width="8.44140625" style="241" bestFit="1" customWidth="1"/>
    <col min="2825" max="2825" width="8.44140625" style="241" customWidth="1"/>
    <col min="2826" max="2826" width="9.88671875" style="241" customWidth="1"/>
    <col min="2827" max="2827" width="11" style="241"/>
    <col min="2828" max="2828" width="28.109375" style="241" customWidth="1"/>
    <col min="2829" max="2829" width="20" style="241" customWidth="1"/>
    <col min="2830" max="2830" width="19" style="241" customWidth="1"/>
    <col min="2831" max="2831" width="17.88671875" style="241" customWidth="1"/>
    <col min="2832" max="2835" width="16.77734375" style="241" customWidth="1"/>
    <col min="2836" max="2840" width="17.88671875" style="241" customWidth="1"/>
    <col min="2841" max="2841" width="16.77734375" style="241" customWidth="1"/>
    <col min="2842" max="2842" width="8.109375" style="241" customWidth="1"/>
    <col min="2843" max="2843" width="16.77734375" style="241" customWidth="1"/>
    <col min="2844" max="2844" width="15.88671875" style="241" customWidth="1"/>
    <col min="2845" max="2845" width="17" style="241" customWidth="1"/>
    <col min="2846" max="3055" width="11" style="241"/>
    <col min="3056" max="3056" width="30.109375" style="241" customWidth="1"/>
    <col min="3057" max="3058" width="13.109375" style="241" customWidth="1"/>
    <col min="3059" max="3060" width="12.44140625" style="241" customWidth="1"/>
    <col min="3061" max="3061" width="13.44140625" style="241" customWidth="1"/>
    <col min="3062" max="3063" width="12.44140625" style="241" customWidth="1"/>
    <col min="3064" max="3064" width="0" style="241" hidden="1" customWidth="1"/>
    <col min="3065" max="3065" width="13.44140625" style="241" customWidth="1"/>
    <col min="3066" max="3066" width="14.21875" style="241" bestFit="1" customWidth="1"/>
    <col min="3067" max="3067" width="14.21875" style="241" customWidth="1"/>
    <col min="3068" max="3068" width="13.21875" style="241" customWidth="1"/>
    <col min="3069" max="3069" width="13.44140625" style="241" bestFit="1" customWidth="1"/>
    <col min="3070" max="3071" width="10.109375" style="241" bestFit="1" customWidth="1"/>
    <col min="3072" max="3072" width="8.77734375" style="241" customWidth="1"/>
    <col min="3073" max="3073" width="8.6640625" style="241" customWidth="1"/>
    <col min="3074" max="3074" width="11.109375" style="241" customWidth="1"/>
    <col min="3075" max="3076" width="8.6640625" style="241" customWidth="1"/>
    <col min="3077" max="3077" width="0" style="241" hidden="1" customWidth="1"/>
    <col min="3078" max="3078" width="8.6640625" style="241" customWidth="1"/>
    <col min="3079" max="3079" width="8.44140625" style="241" customWidth="1"/>
    <col min="3080" max="3080" width="8.44140625" style="241" bestFit="1" customWidth="1"/>
    <col min="3081" max="3081" width="8.44140625" style="241" customWidth="1"/>
    <col min="3082" max="3082" width="9.88671875" style="241" customWidth="1"/>
    <col min="3083" max="3083" width="11" style="241"/>
    <col min="3084" max="3084" width="28.109375" style="241" customWidth="1"/>
    <col min="3085" max="3085" width="20" style="241" customWidth="1"/>
    <col min="3086" max="3086" width="19" style="241" customWidth="1"/>
    <col min="3087" max="3087" width="17.88671875" style="241" customWidth="1"/>
    <col min="3088" max="3091" width="16.77734375" style="241" customWidth="1"/>
    <col min="3092" max="3096" width="17.88671875" style="241" customWidth="1"/>
    <col min="3097" max="3097" width="16.77734375" style="241" customWidth="1"/>
    <col min="3098" max="3098" width="8.109375" style="241" customWidth="1"/>
    <col min="3099" max="3099" width="16.77734375" style="241" customWidth="1"/>
    <col min="3100" max="3100" width="15.88671875" style="241" customWidth="1"/>
    <col min="3101" max="3101" width="17" style="241" customWidth="1"/>
    <col min="3102" max="3311" width="11" style="241"/>
    <col min="3312" max="3312" width="30.109375" style="241" customWidth="1"/>
    <col min="3313" max="3314" width="13.109375" style="241" customWidth="1"/>
    <col min="3315" max="3316" width="12.44140625" style="241" customWidth="1"/>
    <col min="3317" max="3317" width="13.44140625" style="241" customWidth="1"/>
    <col min="3318" max="3319" width="12.44140625" style="241" customWidth="1"/>
    <col min="3320" max="3320" width="0" style="241" hidden="1" customWidth="1"/>
    <col min="3321" max="3321" width="13.44140625" style="241" customWidth="1"/>
    <col min="3322" max="3322" width="14.21875" style="241" bestFit="1" customWidth="1"/>
    <col min="3323" max="3323" width="14.21875" style="241" customWidth="1"/>
    <col min="3324" max="3324" width="13.21875" style="241" customWidth="1"/>
    <col min="3325" max="3325" width="13.44140625" style="241" bestFit="1" customWidth="1"/>
    <col min="3326" max="3327" width="10.109375" style="241" bestFit="1" customWidth="1"/>
    <col min="3328" max="3328" width="8.77734375" style="241" customWidth="1"/>
    <col min="3329" max="3329" width="8.6640625" style="241" customWidth="1"/>
    <col min="3330" max="3330" width="11.109375" style="241" customWidth="1"/>
    <col min="3331" max="3332" width="8.6640625" style="241" customWidth="1"/>
    <col min="3333" max="3333" width="0" style="241" hidden="1" customWidth="1"/>
    <col min="3334" max="3334" width="8.6640625" style="241" customWidth="1"/>
    <col min="3335" max="3335" width="8.44140625" style="241" customWidth="1"/>
    <col min="3336" max="3336" width="8.44140625" style="241" bestFit="1" customWidth="1"/>
    <col min="3337" max="3337" width="8.44140625" style="241" customWidth="1"/>
    <col min="3338" max="3338" width="9.88671875" style="241" customWidth="1"/>
    <col min="3339" max="3339" width="11" style="241"/>
    <col min="3340" max="3340" width="28.109375" style="241" customWidth="1"/>
    <col min="3341" max="3341" width="20" style="241" customWidth="1"/>
    <col min="3342" max="3342" width="19" style="241" customWidth="1"/>
    <col min="3343" max="3343" width="17.88671875" style="241" customWidth="1"/>
    <col min="3344" max="3347" width="16.77734375" style="241" customWidth="1"/>
    <col min="3348" max="3352" width="17.88671875" style="241" customWidth="1"/>
    <col min="3353" max="3353" width="16.77734375" style="241" customWidth="1"/>
    <col min="3354" max="3354" width="8.109375" style="241" customWidth="1"/>
    <col min="3355" max="3355" width="16.77734375" style="241" customWidth="1"/>
    <col min="3356" max="3356" width="15.88671875" style="241" customWidth="1"/>
    <col min="3357" max="3357" width="17" style="241" customWidth="1"/>
    <col min="3358" max="3567" width="11" style="241"/>
    <col min="3568" max="3568" width="30.109375" style="241" customWidth="1"/>
    <col min="3569" max="3570" width="13.109375" style="241" customWidth="1"/>
    <col min="3571" max="3572" width="12.44140625" style="241" customWidth="1"/>
    <col min="3573" max="3573" width="13.44140625" style="241" customWidth="1"/>
    <col min="3574" max="3575" width="12.44140625" style="241" customWidth="1"/>
    <col min="3576" max="3576" width="0" style="241" hidden="1" customWidth="1"/>
    <col min="3577" max="3577" width="13.44140625" style="241" customWidth="1"/>
    <col min="3578" max="3578" width="14.21875" style="241" bestFit="1" customWidth="1"/>
    <col min="3579" max="3579" width="14.21875" style="241" customWidth="1"/>
    <col min="3580" max="3580" width="13.21875" style="241" customWidth="1"/>
    <col min="3581" max="3581" width="13.44140625" style="241" bestFit="1" customWidth="1"/>
    <col min="3582" max="3583" width="10.109375" style="241" bestFit="1" customWidth="1"/>
    <col min="3584" max="3584" width="8.77734375" style="241" customWidth="1"/>
    <col min="3585" max="3585" width="8.6640625" style="241" customWidth="1"/>
    <col min="3586" max="3586" width="11.109375" style="241" customWidth="1"/>
    <col min="3587" max="3588" width="8.6640625" style="241" customWidth="1"/>
    <col min="3589" max="3589" width="0" style="241" hidden="1" customWidth="1"/>
    <col min="3590" max="3590" width="8.6640625" style="241" customWidth="1"/>
    <col min="3591" max="3591" width="8.44140625" style="241" customWidth="1"/>
    <col min="3592" max="3592" width="8.44140625" style="241" bestFit="1" customWidth="1"/>
    <col min="3593" max="3593" width="8.44140625" style="241" customWidth="1"/>
    <col min="3594" max="3594" width="9.88671875" style="241" customWidth="1"/>
    <col min="3595" max="3595" width="11" style="241"/>
    <col min="3596" max="3596" width="28.109375" style="241" customWidth="1"/>
    <col min="3597" max="3597" width="20" style="241" customWidth="1"/>
    <col min="3598" max="3598" width="19" style="241" customWidth="1"/>
    <col min="3599" max="3599" width="17.88671875" style="241" customWidth="1"/>
    <col min="3600" max="3603" width="16.77734375" style="241" customWidth="1"/>
    <col min="3604" max="3608" width="17.88671875" style="241" customWidth="1"/>
    <col min="3609" max="3609" width="16.77734375" style="241" customWidth="1"/>
    <col min="3610" max="3610" width="8.109375" style="241" customWidth="1"/>
    <col min="3611" max="3611" width="16.77734375" style="241" customWidth="1"/>
    <col min="3612" max="3612" width="15.88671875" style="241" customWidth="1"/>
    <col min="3613" max="3613" width="17" style="241" customWidth="1"/>
    <col min="3614" max="3823" width="11" style="241"/>
    <col min="3824" max="3824" width="30.109375" style="241" customWidth="1"/>
    <col min="3825" max="3826" width="13.109375" style="241" customWidth="1"/>
    <col min="3827" max="3828" width="12.44140625" style="241" customWidth="1"/>
    <col min="3829" max="3829" width="13.44140625" style="241" customWidth="1"/>
    <col min="3830" max="3831" width="12.44140625" style="241" customWidth="1"/>
    <col min="3832" max="3832" width="0" style="241" hidden="1" customWidth="1"/>
    <col min="3833" max="3833" width="13.44140625" style="241" customWidth="1"/>
    <col min="3834" max="3834" width="14.21875" style="241" bestFit="1" customWidth="1"/>
    <col min="3835" max="3835" width="14.21875" style="241" customWidth="1"/>
    <col min="3836" max="3836" width="13.21875" style="241" customWidth="1"/>
    <col min="3837" max="3837" width="13.44140625" style="241" bestFit="1" customWidth="1"/>
    <col min="3838" max="3839" width="10.109375" style="241" bestFit="1" customWidth="1"/>
    <col min="3840" max="3840" width="8.77734375" style="241" customWidth="1"/>
    <col min="3841" max="3841" width="8.6640625" style="241" customWidth="1"/>
    <col min="3842" max="3842" width="11.109375" style="241" customWidth="1"/>
    <col min="3843" max="3844" width="8.6640625" style="241" customWidth="1"/>
    <col min="3845" max="3845" width="0" style="241" hidden="1" customWidth="1"/>
    <col min="3846" max="3846" width="8.6640625" style="241" customWidth="1"/>
    <col min="3847" max="3847" width="8.44140625" style="241" customWidth="1"/>
    <col min="3848" max="3848" width="8.44140625" style="241" bestFit="1" customWidth="1"/>
    <col min="3849" max="3849" width="8.44140625" style="241" customWidth="1"/>
    <col min="3850" max="3850" width="9.88671875" style="241" customWidth="1"/>
    <col min="3851" max="3851" width="11" style="241"/>
    <col min="3852" max="3852" width="28.109375" style="241" customWidth="1"/>
    <col min="3853" max="3853" width="20" style="241" customWidth="1"/>
    <col min="3854" max="3854" width="19" style="241" customWidth="1"/>
    <col min="3855" max="3855" width="17.88671875" style="241" customWidth="1"/>
    <col min="3856" max="3859" width="16.77734375" style="241" customWidth="1"/>
    <col min="3860" max="3864" width="17.88671875" style="241" customWidth="1"/>
    <col min="3865" max="3865" width="16.77734375" style="241" customWidth="1"/>
    <col min="3866" max="3866" width="8.109375" style="241" customWidth="1"/>
    <col min="3867" max="3867" width="16.77734375" style="241" customWidth="1"/>
    <col min="3868" max="3868" width="15.88671875" style="241" customWidth="1"/>
    <col min="3869" max="3869" width="17" style="241" customWidth="1"/>
    <col min="3870" max="4079" width="11" style="241"/>
    <col min="4080" max="4080" width="30.109375" style="241" customWidth="1"/>
    <col min="4081" max="4082" width="13.109375" style="241" customWidth="1"/>
    <col min="4083" max="4084" width="12.44140625" style="241" customWidth="1"/>
    <col min="4085" max="4085" width="13.44140625" style="241" customWidth="1"/>
    <col min="4086" max="4087" width="12.44140625" style="241" customWidth="1"/>
    <col min="4088" max="4088" width="0" style="241" hidden="1" customWidth="1"/>
    <col min="4089" max="4089" width="13.44140625" style="241" customWidth="1"/>
    <col min="4090" max="4090" width="14.21875" style="241" bestFit="1" customWidth="1"/>
    <col min="4091" max="4091" width="14.21875" style="241" customWidth="1"/>
    <col min="4092" max="4092" width="13.21875" style="241" customWidth="1"/>
    <col min="4093" max="4093" width="13.44140625" style="241" bestFit="1" customWidth="1"/>
    <col min="4094" max="4095" width="10.109375" style="241" bestFit="1" customWidth="1"/>
    <col min="4096" max="4096" width="8.77734375" style="241" customWidth="1"/>
    <col min="4097" max="4097" width="8.6640625" style="241" customWidth="1"/>
    <col min="4098" max="4098" width="11.109375" style="241" customWidth="1"/>
    <col min="4099" max="4100" width="8.6640625" style="241" customWidth="1"/>
    <col min="4101" max="4101" width="0" style="241" hidden="1" customWidth="1"/>
    <col min="4102" max="4102" width="8.6640625" style="241" customWidth="1"/>
    <col min="4103" max="4103" width="8.44140625" style="241" customWidth="1"/>
    <col min="4104" max="4104" width="8.44140625" style="241" bestFit="1" customWidth="1"/>
    <col min="4105" max="4105" width="8.44140625" style="241" customWidth="1"/>
    <col min="4106" max="4106" width="9.88671875" style="241" customWidth="1"/>
    <col min="4107" max="4107" width="11" style="241"/>
    <col min="4108" max="4108" width="28.109375" style="241" customWidth="1"/>
    <col min="4109" max="4109" width="20" style="241" customWidth="1"/>
    <col min="4110" max="4110" width="19" style="241" customWidth="1"/>
    <col min="4111" max="4111" width="17.88671875" style="241" customWidth="1"/>
    <col min="4112" max="4115" width="16.77734375" style="241" customWidth="1"/>
    <col min="4116" max="4120" width="17.88671875" style="241" customWidth="1"/>
    <col min="4121" max="4121" width="16.77734375" style="241" customWidth="1"/>
    <col min="4122" max="4122" width="8.109375" style="241" customWidth="1"/>
    <col min="4123" max="4123" width="16.77734375" style="241" customWidth="1"/>
    <col min="4124" max="4124" width="15.88671875" style="241" customWidth="1"/>
    <col min="4125" max="4125" width="17" style="241" customWidth="1"/>
    <col min="4126" max="4335" width="11" style="241"/>
    <col min="4336" max="4336" width="30.109375" style="241" customWidth="1"/>
    <col min="4337" max="4338" width="13.109375" style="241" customWidth="1"/>
    <col min="4339" max="4340" width="12.44140625" style="241" customWidth="1"/>
    <col min="4341" max="4341" width="13.44140625" style="241" customWidth="1"/>
    <col min="4342" max="4343" width="12.44140625" style="241" customWidth="1"/>
    <col min="4344" max="4344" width="0" style="241" hidden="1" customWidth="1"/>
    <col min="4345" max="4345" width="13.44140625" style="241" customWidth="1"/>
    <col min="4346" max="4346" width="14.21875" style="241" bestFit="1" customWidth="1"/>
    <col min="4347" max="4347" width="14.21875" style="241" customWidth="1"/>
    <col min="4348" max="4348" width="13.21875" style="241" customWidth="1"/>
    <col min="4349" max="4349" width="13.44140625" style="241" bestFit="1" customWidth="1"/>
    <col min="4350" max="4351" width="10.109375" style="241" bestFit="1" customWidth="1"/>
    <col min="4352" max="4352" width="8.77734375" style="241" customWidth="1"/>
    <col min="4353" max="4353" width="8.6640625" style="241" customWidth="1"/>
    <col min="4354" max="4354" width="11.109375" style="241" customWidth="1"/>
    <col min="4355" max="4356" width="8.6640625" style="241" customWidth="1"/>
    <col min="4357" max="4357" width="0" style="241" hidden="1" customWidth="1"/>
    <col min="4358" max="4358" width="8.6640625" style="241" customWidth="1"/>
    <col min="4359" max="4359" width="8.44140625" style="241" customWidth="1"/>
    <col min="4360" max="4360" width="8.44140625" style="241" bestFit="1" customWidth="1"/>
    <col min="4361" max="4361" width="8.44140625" style="241" customWidth="1"/>
    <col min="4362" max="4362" width="9.88671875" style="241" customWidth="1"/>
    <col min="4363" max="4363" width="11" style="241"/>
    <col min="4364" max="4364" width="28.109375" style="241" customWidth="1"/>
    <col min="4365" max="4365" width="20" style="241" customWidth="1"/>
    <col min="4366" max="4366" width="19" style="241" customWidth="1"/>
    <col min="4367" max="4367" width="17.88671875" style="241" customWidth="1"/>
    <col min="4368" max="4371" width="16.77734375" style="241" customWidth="1"/>
    <col min="4372" max="4376" width="17.88671875" style="241" customWidth="1"/>
    <col min="4377" max="4377" width="16.77734375" style="241" customWidth="1"/>
    <col min="4378" max="4378" width="8.109375" style="241" customWidth="1"/>
    <col min="4379" max="4379" width="16.77734375" style="241" customWidth="1"/>
    <col min="4380" max="4380" width="15.88671875" style="241" customWidth="1"/>
    <col min="4381" max="4381" width="17" style="241" customWidth="1"/>
    <col min="4382" max="4591" width="11" style="241"/>
    <col min="4592" max="4592" width="30.109375" style="241" customWidth="1"/>
    <col min="4593" max="4594" width="13.109375" style="241" customWidth="1"/>
    <col min="4595" max="4596" width="12.44140625" style="241" customWidth="1"/>
    <col min="4597" max="4597" width="13.44140625" style="241" customWidth="1"/>
    <col min="4598" max="4599" width="12.44140625" style="241" customWidth="1"/>
    <col min="4600" max="4600" width="0" style="241" hidden="1" customWidth="1"/>
    <col min="4601" max="4601" width="13.44140625" style="241" customWidth="1"/>
    <col min="4602" max="4602" width="14.21875" style="241" bestFit="1" customWidth="1"/>
    <col min="4603" max="4603" width="14.21875" style="241" customWidth="1"/>
    <col min="4604" max="4604" width="13.21875" style="241" customWidth="1"/>
    <col min="4605" max="4605" width="13.44140625" style="241" bestFit="1" customWidth="1"/>
    <col min="4606" max="4607" width="10.109375" style="241" bestFit="1" customWidth="1"/>
    <col min="4608" max="4608" width="8.77734375" style="241" customWidth="1"/>
    <col min="4609" max="4609" width="8.6640625" style="241" customWidth="1"/>
    <col min="4610" max="4610" width="11.109375" style="241" customWidth="1"/>
    <col min="4611" max="4612" width="8.6640625" style="241" customWidth="1"/>
    <col min="4613" max="4613" width="0" style="241" hidden="1" customWidth="1"/>
    <col min="4614" max="4614" width="8.6640625" style="241" customWidth="1"/>
    <col min="4615" max="4615" width="8.44140625" style="241" customWidth="1"/>
    <col min="4616" max="4616" width="8.44140625" style="241" bestFit="1" customWidth="1"/>
    <col min="4617" max="4617" width="8.44140625" style="241" customWidth="1"/>
    <col min="4618" max="4618" width="9.88671875" style="241" customWidth="1"/>
    <col min="4619" max="4619" width="11" style="241"/>
    <col min="4620" max="4620" width="28.109375" style="241" customWidth="1"/>
    <col min="4621" max="4621" width="20" style="241" customWidth="1"/>
    <col min="4622" max="4622" width="19" style="241" customWidth="1"/>
    <col min="4623" max="4623" width="17.88671875" style="241" customWidth="1"/>
    <col min="4624" max="4627" width="16.77734375" style="241" customWidth="1"/>
    <col min="4628" max="4632" width="17.88671875" style="241" customWidth="1"/>
    <col min="4633" max="4633" width="16.77734375" style="241" customWidth="1"/>
    <col min="4634" max="4634" width="8.109375" style="241" customWidth="1"/>
    <col min="4635" max="4635" width="16.77734375" style="241" customWidth="1"/>
    <col min="4636" max="4636" width="15.88671875" style="241" customWidth="1"/>
    <col min="4637" max="4637" width="17" style="241" customWidth="1"/>
    <col min="4638" max="4847" width="11" style="241"/>
    <col min="4848" max="4848" width="30.109375" style="241" customWidth="1"/>
    <col min="4849" max="4850" width="13.109375" style="241" customWidth="1"/>
    <col min="4851" max="4852" width="12.44140625" style="241" customWidth="1"/>
    <col min="4853" max="4853" width="13.44140625" style="241" customWidth="1"/>
    <col min="4854" max="4855" width="12.44140625" style="241" customWidth="1"/>
    <col min="4856" max="4856" width="0" style="241" hidden="1" customWidth="1"/>
    <col min="4857" max="4857" width="13.44140625" style="241" customWidth="1"/>
    <col min="4858" max="4858" width="14.21875" style="241" bestFit="1" customWidth="1"/>
    <col min="4859" max="4859" width="14.21875" style="241" customWidth="1"/>
    <col min="4860" max="4860" width="13.21875" style="241" customWidth="1"/>
    <col min="4861" max="4861" width="13.44140625" style="241" bestFit="1" customWidth="1"/>
    <col min="4862" max="4863" width="10.109375" style="241" bestFit="1" customWidth="1"/>
    <col min="4864" max="4864" width="8.77734375" style="241" customWidth="1"/>
    <col min="4865" max="4865" width="8.6640625" style="241" customWidth="1"/>
    <col min="4866" max="4866" width="11.109375" style="241" customWidth="1"/>
    <col min="4867" max="4868" width="8.6640625" style="241" customWidth="1"/>
    <col min="4869" max="4869" width="0" style="241" hidden="1" customWidth="1"/>
    <col min="4870" max="4870" width="8.6640625" style="241" customWidth="1"/>
    <col min="4871" max="4871" width="8.44140625" style="241" customWidth="1"/>
    <col min="4872" max="4872" width="8.44140625" style="241" bestFit="1" customWidth="1"/>
    <col min="4873" max="4873" width="8.44140625" style="241" customWidth="1"/>
    <col min="4874" max="4874" width="9.88671875" style="241" customWidth="1"/>
    <col min="4875" max="4875" width="11" style="241"/>
    <col min="4876" max="4876" width="28.109375" style="241" customWidth="1"/>
    <col min="4877" max="4877" width="20" style="241" customWidth="1"/>
    <col min="4878" max="4878" width="19" style="241" customWidth="1"/>
    <col min="4879" max="4879" width="17.88671875" style="241" customWidth="1"/>
    <col min="4880" max="4883" width="16.77734375" style="241" customWidth="1"/>
    <col min="4884" max="4888" width="17.88671875" style="241" customWidth="1"/>
    <col min="4889" max="4889" width="16.77734375" style="241" customWidth="1"/>
    <col min="4890" max="4890" width="8.109375" style="241" customWidth="1"/>
    <col min="4891" max="4891" width="16.77734375" style="241" customWidth="1"/>
    <col min="4892" max="4892" width="15.88671875" style="241" customWidth="1"/>
    <col min="4893" max="4893" width="17" style="241" customWidth="1"/>
    <col min="4894" max="5103" width="11" style="241"/>
    <col min="5104" max="5104" width="30.109375" style="241" customWidth="1"/>
    <col min="5105" max="5106" width="13.109375" style="241" customWidth="1"/>
    <col min="5107" max="5108" width="12.44140625" style="241" customWidth="1"/>
    <col min="5109" max="5109" width="13.44140625" style="241" customWidth="1"/>
    <col min="5110" max="5111" width="12.44140625" style="241" customWidth="1"/>
    <col min="5112" max="5112" width="0" style="241" hidden="1" customWidth="1"/>
    <col min="5113" max="5113" width="13.44140625" style="241" customWidth="1"/>
    <col min="5114" max="5114" width="14.21875" style="241" bestFit="1" customWidth="1"/>
    <col min="5115" max="5115" width="14.21875" style="241" customWidth="1"/>
    <col min="5116" max="5116" width="13.21875" style="241" customWidth="1"/>
    <col min="5117" max="5117" width="13.44140625" style="241" bestFit="1" customWidth="1"/>
    <col min="5118" max="5119" width="10.109375" style="241" bestFit="1" customWidth="1"/>
    <col min="5120" max="5120" width="8.77734375" style="241" customWidth="1"/>
    <col min="5121" max="5121" width="8.6640625" style="241" customWidth="1"/>
    <col min="5122" max="5122" width="11.109375" style="241" customWidth="1"/>
    <col min="5123" max="5124" width="8.6640625" style="241" customWidth="1"/>
    <col min="5125" max="5125" width="0" style="241" hidden="1" customWidth="1"/>
    <col min="5126" max="5126" width="8.6640625" style="241" customWidth="1"/>
    <col min="5127" max="5127" width="8.44140625" style="241" customWidth="1"/>
    <col min="5128" max="5128" width="8.44140625" style="241" bestFit="1" customWidth="1"/>
    <col min="5129" max="5129" width="8.44140625" style="241" customWidth="1"/>
    <col min="5130" max="5130" width="9.88671875" style="241" customWidth="1"/>
    <col min="5131" max="5131" width="11" style="241"/>
    <col min="5132" max="5132" width="28.109375" style="241" customWidth="1"/>
    <col min="5133" max="5133" width="20" style="241" customWidth="1"/>
    <col min="5134" max="5134" width="19" style="241" customWidth="1"/>
    <col min="5135" max="5135" width="17.88671875" style="241" customWidth="1"/>
    <col min="5136" max="5139" width="16.77734375" style="241" customWidth="1"/>
    <col min="5140" max="5144" width="17.88671875" style="241" customWidth="1"/>
    <col min="5145" max="5145" width="16.77734375" style="241" customWidth="1"/>
    <col min="5146" max="5146" width="8.109375" style="241" customWidth="1"/>
    <col min="5147" max="5147" width="16.77734375" style="241" customWidth="1"/>
    <col min="5148" max="5148" width="15.88671875" style="241" customWidth="1"/>
    <col min="5149" max="5149" width="17" style="241" customWidth="1"/>
    <col min="5150" max="5359" width="11" style="241"/>
    <col min="5360" max="5360" width="30.109375" style="241" customWidth="1"/>
    <col min="5361" max="5362" width="13.109375" style="241" customWidth="1"/>
    <col min="5363" max="5364" width="12.44140625" style="241" customWidth="1"/>
    <col min="5365" max="5365" width="13.44140625" style="241" customWidth="1"/>
    <col min="5366" max="5367" width="12.44140625" style="241" customWidth="1"/>
    <col min="5368" max="5368" width="0" style="241" hidden="1" customWidth="1"/>
    <col min="5369" max="5369" width="13.44140625" style="241" customWidth="1"/>
    <col min="5370" max="5370" width="14.21875" style="241" bestFit="1" customWidth="1"/>
    <col min="5371" max="5371" width="14.21875" style="241" customWidth="1"/>
    <col min="5372" max="5372" width="13.21875" style="241" customWidth="1"/>
    <col min="5373" max="5373" width="13.44140625" style="241" bestFit="1" customWidth="1"/>
    <col min="5374" max="5375" width="10.109375" style="241" bestFit="1" customWidth="1"/>
    <col min="5376" max="5376" width="8.77734375" style="241" customWidth="1"/>
    <col min="5377" max="5377" width="8.6640625" style="241" customWidth="1"/>
    <col min="5378" max="5378" width="11.109375" style="241" customWidth="1"/>
    <col min="5379" max="5380" width="8.6640625" style="241" customWidth="1"/>
    <col min="5381" max="5381" width="0" style="241" hidden="1" customWidth="1"/>
    <col min="5382" max="5382" width="8.6640625" style="241" customWidth="1"/>
    <col min="5383" max="5383" width="8.44140625" style="241" customWidth="1"/>
    <col min="5384" max="5384" width="8.44140625" style="241" bestFit="1" customWidth="1"/>
    <col min="5385" max="5385" width="8.44140625" style="241" customWidth="1"/>
    <col min="5386" max="5386" width="9.88671875" style="241" customWidth="1"/>
    <col min="5387" max="5387" width="11" style="241"/>
    <col min="5388" max="5388" width="28.109375" style="241" customWidth="1"/>
    <col min="5389" max="5389" width="20" style="241" customWidth="1"/>
    <col min="5390" max="5390" width="19" style="241" customWidth="1"/>
    <col min="5391" max="5391" width="17.88671875" style="241" customWidth="1"/>
    <col min="5392" max="5395" width="16.77734375" style="241" customWidth="1"/>
    <col min="5396" max="5400" width="17.88671875" style="241" customWidth="1"/>
    <col min="5401" max="5401" width="16.77734375" style="241" customWidth="1"/>
    <col min="5402" max="5402" width="8.109375" style="241" customWidth="1"/>
    <col min="5403" max="5403" width="16.77734375" style="241" customWidth="1"/>
    <col min="5404" max="5404" width="15.88671875" style="241" customWidth="1"/>
    <col min="5405" max="5405" width="17" style="241" customWidth="1"/>
    <col min="5406" max="5615" width="11" style="241"/>
    <col min="5616" max="5616" width="30.109375" style="241" customWidth="1"/>
    <col min="5617" max="5618" width="13.109375" style="241" customWidth="1"/>
    <col min="5619" max="5620" width="12.44140625" style="241" customWidth="1"/>
    <col min="5621" max="5621" width="13.44140625" style="241" customWidth="1"/>
    <col min="5622" max="5623" width="12.44140625" style="241" customWidth="1"/>
    <col min="5624" max="5624" width="0" style="241" hidden="1" customWidth="1"/>
    <col min="5625" max="5625" width="13.44140625" style="241" customWidth="1"/>
    <col min="5626" max="5626" width="14.21875" style="241" bestFit="1" customWidth="1"/>
    <col min="5627" max="5627" width="14.21875" style="241" customWidth="1"/>
    <col min="5628" max="5628" width="13.21875" style="241" customWidth="1"/>
    <col min="5629" max="5629" width="13.44140625" style="241" bestFit="1" customWidth="1"/>
    <col min="5630" max="5631" width="10.109375" style="241" bestFit="1" customWidth="1"/>
    <col min="5632" max="5632" width="8.77734375" style="241" customWidth="1"/>
    <col min="5633" max="5633" width="8.6640625" style="241" customWidth="1"/>
    <col min="5634" max="5634" width="11.109375" style="241" customWidth="1"/>
    <col min="5635" max="5636" width="8.6640625" style="241" customWidth="1"/>
    <col min="5637" max="5637" width="0" style="241" hidden="1" customWidth="1"/>
    <col min="5638" max="5638" width="8.6640625" style="241" customWidth="1"/>
    <col min="5639" max="5639" width="8.44140625" style="241" customWidth="1"/>
    <col min="5640" max="5640" width="8.44140625" style="241" bestFit="1" customWidth="1"/>
    <col min="5641" max="5641" width="8.44140625" style="241" customWidth="1"/>
    <col min="5642" max="5642" width="9.88671875" style="241" customWidth="1"/>
    <col min="5643" max="5643" width="11" style="241"/>
    <col min="5644" max="5644" width="28.109375" style="241" customWidth="1"/>
    <col min="5645" max="5645" width="20" style="241" customWidth="1"/>
    <col min="5646" max="5646" width="19" style="241" customWidth="1"/>
    <col min="5647" max="5647" width="17.88671875" style="241" customWidth="1"/>
    <col min="5648" max="5651" width="16.77734375" style="241" customWidth="1"/>
    <col min="5652" max="5656" width="17.88671875" style="241" customWidth="1"/>
    <col min="5657" max="5657" width="16.77734375" style="241" customWidth="1"/>
    <col min="5658" max="5658" width="8.109375" style="241" customWidth="1"/>
    <col min="5659" max="5659" width="16.77734375" style="241" customWidth="1"/>
    <col min="5660" max="5660" width="15.88671875" style="241" customWidth="1"/>
    <col min="5661" max="5661" width="17" style="241" customWidth="1"/>
    <col min="5662" max="5871" width="11" style="241"/>
    <col min="5872" max="5872" width="30.109375" style="241" customWidth="1"/>
    <col min="5873" max="5874" width="13.109375" style="241" customWidth="1"/>
    <col min="5875" max="5876" width="12.44140625" style="241" customWidth="1"/>
    <col min="5877" max="5877" width="13.44140625" style="241" customWidth="1"/>
    <col min="5878" max="5879" width="12.44140625" style="241" customWidth="1"/>
    <col min="5880" max="5880" width="0" style="241" hidden="1" customWidth="1"/>
    <col min="5881" max="5881" width="13.44140625" style="241" customWidth="1"/>
    <col min="5882" max="5882" width="14.21875" style="241" bestFit="1" customWidth="1"/>
    <col min="5883" max="5883" width="14.21875" style="241" customWidth="1"/>
    <col min="5884" max="5884" width="13.21875" style="241" customWidth="1"/>
    <col min="5885" max="5885" width="13.44140625" style="241" bestFit="1" customWidth="1"/>
    <col min="5886" max="5887" width="10.109375" style="241" bestFit="1" customWidth="1"/>
    <col min="5888" max="5888" width="8.77734375" style="241" customWidth="1"/>
    <col min="5889" max="5889" width="8.6640625" style="241" customWidth="1"/>
    <col min="5890" max="5890" width="11.109375" style="241" customWidth="1"/>
    <col min="5891" max="5892" width="8.6640625" style="241" customWidth="1"/>
    <col min="5893" max="5893" width="0" style="241" hidden="1" customWidth="1"/>
    <col min="5894" max="5894" width="8.6640625" style="241" customWidth="1"/>
    <col min="5895" max="5895" width="8.44140625" style="241" customWidth="1"/>
    <col min="5896" max="5896" width="8.44140625" style="241" bestFit="1" customWidth="1"/>
    <col min="5897" max="5897" width="8.44140625" style="241" customWidth="1"/>
    <col min="5898" max="5898" width="9.88671875" style="241" customWidth="1"/>
    <col min="5899" max="5899" width="11" style="241"/>
    <col min="5900" max="5900" width="28.109375" style="241" customWidth="1"/>
    <col min="5901" max="5901" width="20" style="241" customWidth="1"/>
    <col min="5902" max="5902" width="19" style="241" customWidth="1"/>
    <col min="5903" max="5903" width="17.88671875" style="241" customWidth="1"/>
    <col min="5904" max="5907" width="16.77734375" style="241" customWidth="1"/>
    <col min="5908" max="5912" width="17.88671875" style="241" customWidth="1"/>
    <col min="5913" max="5913" width="16.77734375" style="241" customWidth="1"/>
    <col min="5914" max="5914" width="8.109375" style="241" customWidth="1"/>
    <col min="5915" max="5915" width="16.77734375" style="241" customWidth="1"/>
    <col min="5916" max="5916" width="15.88671875" style="241" customWidth="1"/>
    <col min="5917" max="5917" width="17" style="241" customWidth="1"/>
    <col min="5918" max="6127" width="11" style="241"/>
    <col min="6128" max="6128" width="30.109375" style="241" customWidth="1"/>
    <col min="6129" max="6130" width="13.109375" style="241" customWidth="1"/>
    <col min="6131" max="6132" width="12.44140625" style="241" customWidth="1"/>
    <col min="6133" max="6133" width="13.44140625" style="241" customWidth="1"/>
    <col min="6134" max="6135" width="12.44140625" style="241" customWidth="1"/>
    <col min="6136" max="6136" width="0" style="241" hidden="1" customWidth="1"/>
    <col min="6137" max="6137" width="13.44140625" style="241" customWidth="1"/>
    <col min="6138" max="6138" width="14.21875" style="241" bestFit="1" customWidth="1"/>
    <col min="6139" max="6139" width="14.21875" style="241" customWidth="1"/>
    <col min="6140" max="6140" width="13.21875" style="241" customWidth="1"/>
    <col min="6141" max="6141" width="13.44140625" style="241" bestFit="1" customWidth="1"/>
    <col min="6142" max="6143" width="10.109375" style="241" bestFit="1" customWidth="1"/>
    <col min="6144" max="6144" width="8.77734375" style="241" customWidth="1"/>
    <col min="6145" max="6145" width="8.6640625" style="241" customWidth="1"/>
    <col min="6146" max="6146" width="11.109375" style="241" customWidth="1"/>
    <col min="6147" max="6148" width="8.6640625" style="241" customWidth="1"/>
    <col min="6149" max="6149" width="0" style="241" hidden="1" customWidth="1"/>
    <col min="6150" max="6150" width="8.6640625" style="241" customWidth="1"/>
    <col min="6151" max="6151" width="8.44140625" style="241" customWidth="1"/>
    <col min="6152" max="6152" width="8.44140625" style="241" bestFit="1" customWidth="1"/>
    <col min="6153" max="6153" width="8.44140625" style="241" customWidth="1"/>
    <col min="6154" max="6154" width="9.88671875" style="241" customWidth="1"/>
    <col min="6155" max="6155" width="11" style="241"/>
    <col min="6156" max="6156" width="28.109375" style="241" customWidth="1"/>
    <col min="6157" max="6157" width="20" style="241" customWidth="1"/>
    <col min="6158" max="6158" width="19" style="241" customWidth="1"/>
    <col min="6159" max="6159" width="17.88671875" style="241" customWidth="1"/>
    <col min="6160" max="6163" width="16.77734375" style="241" customWidth="1"/>
    <col min="6164" max="6168" width="17.88671875" style="241" customWidth="1"/>
    <col min="6169" max="6169" width="16.77734375" style="241" customWidth="1"/>
    <col min="6170" max="6170" width="8.109375" style="241" customWidth="1"/>
    <col min="6171" max="6171" width="16.77734375" style="241" customWidth="1"/>
    <col min="6172" max="6172" width="15.88671875" style="241" customWidth="1"/>
    <col min="6173" max="6173" width="17" style="241" customWidth="1"/>
    <col min="6174" max="6383" width="11" style="241"/>
    <col min="6384" max="6384" width="30.109375" style="241" customWidth="1"/>
    <col min="6385" max="6386" width="13.109375" style="241" customWidth="1"/>
    <col min="6387" max="6388" width="12.44140625" style="241" customWidth="1"/>
    <col min="6389" max="6389" width="13.44140625" style="241" customWidth="1"/>
    <col min="6390" max="6391" width="12.44140625" style="241" customWidth="1"/>
    <col min="6392" max="6392" width="0" style="241" hidden="1" customWidth="1"/>
    <col min="6393" max="6393" width="13.44140625" style="241" customWidth="1"/>
    <col min="6394" max="6394" width="14.21875" style="241" bestFit="1" customWidth="1"/>
    <col min="6395" max="6395" width="14.21875" style="241" customWidth="1"/>
    <col min="6396" max="6396" width="13.21875" style="241" customWidth="1"/>
    <col min="6397" max="6397" width="13.44140625" style="241" bestFit="1" customWidth="1"/>
    <col min="6398" max="6399" width="10.109375" style="241" bestFit="1" customWidth="1"/>
    <col min="6400" max="6400" width="8.77734375" style="241" customWidth="1"/>
    <col min="6401" max="6401" width="8.6640625" style="241" customWidth="1"/>
    <col min="6402" max="6402" width="11.109375" style="241" customWidth="1"/>
    <col min="6403" max="6404" width="8.6640625" style="241" customWidth="1"/>
    <col min="6405" max="6405" width="0" style="241" hidden="1" customWidth="1"/>
    <col min="6406" max="6406" width="8.6640625" style="241" customWidth="1"/>
    <col min="6407" max="6407" width="8.44140625" style="241" customWidth="1"/>
    <col min="6408" max="6408" width="8.44140625" style="241" bestFit="1" customWidth="1"/>
    <col min="6409" max="6409" width="8.44140625" style="241" customWidth="1"/>
    <col min="6410" max="6410" width="9.88671875" style="241" customWidth="1"/>
    <col min="6411" max="6411" width="11" style="241"/>
    <col min="6412" max="6412" width="28.109375" style="241" customWidth="1"/>
    <col min="6413" max="6413" width="20" style="241" customWidth="1"/>
    <col min="6414" max="6414" width="19" style="241" customWidth="1"/>
    <col min="6415" max="6415" width="17.88671875" style="241" customWidth="1"/>
    <col min="6416" max="6419" width="16.77734375" style="241" customWidth="1"/>
    <col min="6420" max="6424" width="17.88671875" style="241" customWidth="1"/>
    <col min="6425" max="6425" width="16.77734375" style="241" customWidth="1"/>
    <col min="6426" max="6426" width="8.109375" style="241" customWidth="1"/>
    <col min="6427" max="6427" width="16.77734375" style="241" customWidth="1"/>
    <col min="6428" max="6428" width="15.88671875" style="241" customWidth="1"/>
    <col min="6429" max="6429" width="17" style="241" customWidth="1"/>
    <col min="6430" max="6639" width="11" style="241"/>
    <col min="6640" max="6640" width="30.109375" style="241" customWidth="1"/>
    <col min="6641" max="6642" width="13.109375" style="241" customWidth="1"/>
    <col min="6643" max="6644" width="12.44140625" style="241" customWidth="1"/>
    <col min="6645" max="6645" width="13.44140625" style="241" customWidth="1"/>
    <col min="6646" max="6647" width="12.44140625" style="241" customWidth="1"/>
    <col min="6648" max="6648" width="0" style="241" hidden="1" customWidth="1"/>
    <col min="6649" max="6649" width="13.44140625" style="241" customWidth="1"/>
    <col min="6650" max="6650" width="14.21875" style="241" bestFit="1" customWidth="1"/>
    <col min="6651" max="6651" width="14.21875" style="241" customWidth="1"/>
    <col min="6652" max="6652" width="13.21875" style="241" customWidth="1"/>
    <col min="6653" max="6653" width="13.44140625" style="241" bestFit="1" customWidth="1"/>
    <col min="6654" max="6655" width="10.109375" style="241" bestFit="1" customWidth="1"/>
    <col min="6656" max="6656" width="8.77734375" style="241" customWidth="1"/>
    <col min="6657" max="6657" width="8.6640625" style="241" customWidth="1"/>
    <col min="6658" max="6658" width="11.109375" style="241" customWidth="1"/>
    <col min="6659" max="6660" width="8.6640625" style="241" customWidth="1"/>
    <col min="6661" max="6661" width="0" style="241" hidden="1" customWidth="1"/>
    <col min="6662" max="6662" width="8.6640625" style="241" customWidth="1"/>
    <col min="6663" max="6663" width="8.44140625" style="241" customWidth="1"/>
    <col min="6664" max="6664" width="8.44140625" style="241" bestFit="1" customWidth="1"/>
    <col min="6665" max="6665" width="8.44140625" style="241" customWidth="1"/>
    <col min="6666" max="6666" width="9.88671875" style="241" customWidth="1"/>
    <col min="6667" max="6667" width="11" style="241"/>
    <col min="6668" max="6668" width="28.109375" style="241" customWidth="1"/>
    <col min="6669" max="6669" width="20" style="241" customWidth="1"/>
    <col min="6670" max="6670" width="19" style="241" customWidth="1"/>
    <col min="6671" max="6671" width="17.88671875" style="241" customWidth="1"/>
    <col min="6672" max="6675" width="16.77734375" style="241" customWidth="1"/>
    <col min="6676" max="6680" width="17.88671875" style="241" customWidth="1"/>
    <col min="6681" max="6681" width="16.77734375" style="241" customWidth="1"/>
    <col min="6682" max="6682" width="8.109375" style="241" customWidth="1"/>
    <col min="6683" max="6683" width="16.77734375" style="241" customWidth="1"/>
    <col min="6684" max="6684" width="15.88671875" style="241" customWidth="1"/>
    <col min="6685" max="6685" width="17" style="241" customWidth="1"/>
    <col min="6686" max="6895" width="11" style="241"/>
    <col min="6896" max="6896" width="30.109375" style="241" customWidth="1"/>
    <col min="6897" max="6898" width="13.109375" style="241" customWidth="1"/>
    <col min="6899" max="6900" width="12.44140625" style="241" customWidth="1"/>
    <col min="6901" max="6901" width="13.44140625" style="241" customWidth="1"/>
    <col min="6902" max="6903" width="12.44140625" style="241" customWidth="1"/>
    <col min="6904" max="6904" width="0" style="241" hidden="1" customWidth="1"/>
    <col min="6905" max="6905" width="13.44140625" style="241" customWidth="1"/>
    <col min="6906" max="6906" width="14.21875" style="241" bestFit="1" customWidth="1"/>
    <col min="6907" max="6907" width="14.21875" style="241" customWidth="1"/>
    <col min="6908" max="6908" width="13.21875" style="241" customWidth="1"/>
    <col min="6909" max="6909" width="13.44140625" style="241" bestFit="1" customWidth="1"/>
    <col min="6910" max="6911" width="10.109375" style="241" bestFit="1" customWidth="1"/>
    <col min="6912" max="6912" width="8.77734375" style="241" customWidth="1"/>
    <col min="6913" max="6913" width="8.6640625" style="241" customWidth="1"/>
    <col min="6914" max="6914" width="11.109375" style="241" customWidth="1"/>
    <col min="6915" max="6916" width="8.6640625" style="241" customWidth="1"/>
    <col min="6917" max="6917" width="0" style="241" hidden="1" customWidth="1"/>
    <col min="6918" max="6918" width="8.6640625" style="241" customWidth="1"/>
    <col min="6919" max="6919" width="8.44140625" style="241" customWidth="1"/>
    <col min="6920" max="6920" width="8.44140625" style="241" bestFit="1" customWidth="1"/>
    <col min="6921" max="6921" width="8.44140625" style="241" customWidth="1"/>
    <col min="6922" max="6922" width="9.88671875" style="241" customWidth="1"/>
    <col min="6923" max="6923" width="11" style="241"/>
    <col min="6924" max="6924" width="28.109375" style="241" customWidth="1"/>
    <col min="6925" max="6925" width="20" style="241" customWidth="1"/>
    <col min="6926" max="6926" width="19" style="241" customWidth="1"/>
    <col min="6927" max="6927" width="17.88671875" style="241" customWidth="1"/>
    <col min="6928" max="6931" width="16.77734375" style="241" customWidth="1"/>
    <col min="6932" max="6936" width="17.88671875" style="241" customWidth="1"/>
    <col min="6937" max="6937" width="16.77734375" style="241" customWidth="1"/>
    <col min="6938" max="6938" width="8.109375" style="241" customWidth="1"/>
    <col min="6939" max="6939" width="16.77734375" style="241" customWidth="1"/>
    <col min="6940" max="6940" width="15.88671875" style="241" customWidth="1"/>
    <col min="6941" max="6941" width="17" style="241" customWidth="1"/>
    <col min="6942" max="7151" width="11" style="241"/>
    <col min="7152" max="7152" width="30.109375" style="241" customWidth="1"/>
    <col min="7153" max="7154" width="13.109375" style="241" customWidth="1"/>
    <col min="7155" max="7156" width="12.44140625" style="241" customWidth="1"/>
    <col min="7157" max="7157" width="13.44140625" style="241" customWidth="1"/>
    <col min="7158" max="7159" width="12.44140625" style="241" customWidth="1"/>
    <col min="7160" max="7160" width="0" style="241" hidden="1" customWidth="1"/>
    <col min="7161" max="7161" width="13.44140625" style="241" customWidth="1"/>
    <col min="7162" max="7162" width="14.21875" style="241" bestFit="1" customWidth="1"/>
    <col min="7163" max="7163" width="14.21875" style="241" customWidth="1"/>
    <col min="7164" max="7164" width="13.21875" style="241" customWidth="1"/>
    <col min="7165" max="7165" width="13.44140625" style="241" bestFit="1" customWidth="1"/>
    <col min="7166" max="7167" width="10.109375" style="241" bestFit="1" customWidth="1"/>
    <col min="7168" max="7168" width="8.77734375" style="241" customWidth="1"/>
    <col min="7169" max="7169" width="8.6640625" style="241" customWidth="1"/>
    <col min="7170" max="7170" width="11.109375" style="241" customWidth="1"/>
    <col min="7171" max="7172" width="8.6640625" style="241" customWidth="1"/>
    <col min="7173" max="7173" width="0" style="241" hidden="1" customWidth="1"/>
    <col min="7174" max="7174" width="8.6640625" style="241" customWidth="1"/>
    <col min="7175" max="7175" width="8.44140625" style="241" customWidth="1"/>
    <col min="7176" max="7176" width="8.44140625" style="241" bestFit="1" customWidth="1"/>
    <col min="7177" max="7177" width="8.44140625" style="241" customWidth="1"/>
    <col min="7178" max="7178" width="9.88671875" style="241" customWidth="1"/>
    <col min="7179" max="7179" width="11" style="241"/>
    <col min="7180" max="7180" width="28.109375" style="241" customWidth="1"/>
    <col min="7181" max="7181" width="20" style="241" customWidth="1"/>
    <col min="7182" max="7182" width="19" style="241" customWidth="1"/>
    <col min="7183" max="7183" width="17.88671875" style="241" customWidth="1"/>
    <col min="7184" max="7187" width="16.77734375" style="241" customWidth="1"/>
    <col min="7188" max="7192" width="17.88671875" style="241" customWidth="1"/>
    <col min="7193" max="7193" width="16.77734375" style="241" customWidth="1"/>
    <col min="7194" max="7194" width="8.109375" style="241" customWidth="1"/>
    <col min="7195" max="7195" width="16.77734375" style="241" customWidth="1"/>
    <col min="7196" max="7196" width="15.88671875" style="241" customWidth="1"/>
    <col min="7197" max="7197" width="17" style="241" customWidth="1"/>
    <col min="7198" max="7407" width="11" style="241"/>
    <col min="7408" max="7408" width="30.109375" style="241" customWidth="1"/>
    <col min="7409" max="7410" width="13.109375" style="241" customWidth="1"/>
    <col min="7411" max="7412" width="12.44140625" style="241" customWidth="1"/>
    <col min="7413" max="7413" width="13.44140625" style="241" customWidth="1"/>
    <col min="7414" max="7415" width="12.44140625" style="241" customWidth="1"/>
    <col min="7416" max="7416" width="0" style="241" hidden="1" customWidth="1"/>
    <col min="7417" max="7417" width="13.44140625" style="241" customWidth="1"/>
    <col min="7418" max="7418" width="14.21875" style="241" bestFit="1" customWidth="1"/>
    <col min="7419" max="7419" width="14.21875" style="241" customWidth="1"/>
    <col min="7420" max="7420" width="13.21875" style="241" customWidth="1"/>
    <col min="7421" max="7421" width="13.44140625" style="241" bestFit="1" customWidth="1"/>
    <col min="7422" max="7423" width="10.109375" style="241" bestFit="1" customWidth="1"/>
    <col min="7424" max="7424" width="8.77734375" style="241" customWidth="1"/>
    <col min="7425" max="7425" width="8.6640625" style="241" customWidth="1"/>
    <col min="7426" max="7426" width="11.109375" style="241" customWidth="1"/>
    <col min="7427" max="7428" width="8.6640625" style="241" customWidth="1"/>
    <col min="7429" max="7429" width="0" style="241" hidden="1" customWidth="1"/>
    <col min="7430" max="7430" width="8.6640625" style="241" customWidth="1"/>
    <col min="7431" max="7431" width="8.44140625" style="241" customWidth="1"/>
    <col min="7432" max="7432" width="8.44140625" style="241" bestFit="1" customWidth="1"/>
    <col min="7433" max="7433" width="8.44140625" style="241" customWidth="1"/>
    <col min="7434" max="7434" width="9.88671875" style="241" customWidth="1"/>
    <col min="7435" max="7435" width="11" style="241"/>
    <col min="7436" max="7436" width="28.109375" style="241" customWidth="1"/>
    <col min="7437" max="7437" width="20" style="241" customWidth="1"/>
    <col min="7438" max="7438" width="19" style="241" customWidth="1"/>
    <col min="7439" max="7439" width="17.88671875" style="241" customWidth="1"/>
    <col min="7440" max="7443" width="16.77734375" style="241" customWidth="1"/>
    <col min="7444" max="7448" width="17.88671875" style="241" customWidth="1"/>
    <col min="7449" max="7449" width="16.77734375" style="241" customWidth="1"/>
    <col min="7450" max="7450" width="8.109375" style="241" customWidth="1"/>
    <col min="7451" max="7451" width="16.77734375" style="241" customWidth="1"/>
    <col min="7452" max="7452" width="15.88671875" style="241" customWidth="1"/>
    <col min="7453" max="7453" width="17" style="241" customWidth="1"/>
    <col min="7454" max="7663" width="11" style="241"/>
    <col min="7664" max="7664" width="30.109375" style="241" customWidth="1"/>
    <col min="7665" max="7666" width="13.109375" style="241" customWidth="1"/>
    <col min="7667" max="7668" width="12.44140625" style="241" customWidth="1"/>
    <col min="7669" max="7669" width="13.44140625" style="241" customWidth="1"/>
    <col min="7670" max="7671" width="12.44140625" style="241" customWidth="1"/>
    <col min="7672" max="7672" width="0" style="241" hidden="1" customWidth="1"/>
    <col min="7673" max="7673" width="13.44140625" style="241" customWidth="1"/>
    <col min="7674" max="7674" width="14.21875" style="241" bestFit="1" customWidth="1"/>
    <col min="7675" max="7675" width="14.21875" style="241" customWidth="1"/>
    <col min="7676" max="7676" width="13.21875" style="241" customWidth="1"/>
    <col min="7677" max="7677" width="13.44140625" style="241" bestFit="1" customWidth="1"/>
    <col min="7678" max="7679" width="10.109375" style="241" bestFit="1" customWidth="1"/>
    <col min="7680" max="7680" width="8.77734375" style="241" customWidth="1"/>
    <col min="7681" max="7681" width="8.6640625" style="241" customWidth="1"/>
    <col min="7682" max="7682" width="11.109375" style="241" customWidth="1"/>
    <col min="7683" max="7684" width="8.6640625" style="241" customWidth="1"/>
    <col min="7685" max="7685" width="0" style="241" hidden="1" customWidth="1"/>
    <col min="7686" max="7686" width="8.6640625" style="241" customWidth="1"/>
    <col min="7687" max="7687" width="8.44140625" style="241" customWidth="1"/>
    <col min="7688" max="7688" width="8.44140625" style="241" bestFit="1" customWidth="1"/>
    <col min="7689" max="7689" width="8.44140625" style="241" customWidth="1"/>
    <col min="7690" max="7690" width="9.88671875" style="241" customWidth="1"/>
    <col min="7691" max="7691" width="11" style="241"/>
    <col min="7692" max="7692" width="28.109375" style="241" customWidth="1"/>
    <col min="7693" max="7693" width="20" style="241" customWidth="1"/>
    <col min="7694" max="7694" width="19" style="241" customWidth="1"/>
    <col min="7695" max="7695" width="17.88671875" style="241" customWidth="1"/>
    <col min="7696" max="7699" width="16.77734375" style="241" customWidth="1"/>
    <col min="7700" max="7704" width="17.88671875" style="241" customWidth="1"/>
    <col min="7705" max="7705" width="16.77734375" style="241" customWidth="1"/>
    <col min="7706" max="7706" width="8.109375" style="241" customWidth="1"/>
    <col min="7707" max="7707" width="16.77734375" style="241" customWidth="1"/>
    <col min="7708" max="7708" width="15.88671875" style="241" customWidth="1"/>
    <col min="7709" max="7709" width="17" style="241" customWidth="1"/>
    <col min="7710" max="7919" width="11" style="241"/>
    <col min="7920" max="7920" width="30.109375" style="241" customWidth="1"/>
    <col min="7921" max="7922" width="13.109375" style="241" customWidth="1"/>
    <col min="7923" max="7924" width="12.44140625" style="241" customWidth="1"/>
    <col min="7925" max="7925" width="13.44140625" style="241" customWidth="1"/>
    <col min="7926" max="7927" width="12.44140625" style="241" customWidth="1"/>
    <col min="7928" max="7928" width="0" style="241" hidden="1" customWidth="1"/>
    <col min="7929" max="7929" width="13.44140625" style="241" customWidth="1"/>
    <col min="7930" max="7930" width="14.21875" style="241" bestFit="1" customWidth="1"/>
    <col min="7931" max="7931" width="14.21875" style="241" customWidth="1"/>
    <col min="7932" max="7932" width="13.21875" style="241" customWidth="1"/>
    <col min="7933" max="7933" width="13.44140625" style="241" bestFit="1" customWidth="1"/>
    <col min="7934" max="7935" width="10.109375" style="241" bestFit="1" customWidth="1"/>
    <col min="7936" max="7936" width="8.77734375" style="241" customWidth="1"/>
    <col min="7937" max="7937" width="8.6640625" style="241" customWidth="1"/>
    <col min="7938" max="7938" width="11.109375" style="241" customWidth="1"/>
    <col min="7939" max="7940" width="8.6640625" style="241" customWidth="1"/>
    <col min="7941" max="7941" width="0" style="241" hidden="1" customWidth="1"/>
    <col min="7942" max="7942" width="8.6640625" style="241" customWidth="1"/>
    <col min="7943" max="7943" width="8.44140625" style="241" customWidth="1"/>
    <col min="7944" max="7944" width="8.44140625" style="241" bestFit="1" customWidth="1"/>
    <col min="7945" max="7945" width="8.44140625" style="241" customWidth="1"/>
    <col min="7946" max="7946" width="9.88671875" style="241" customWidth="1"/>
    <col min="7947" max="7947" width="11" style="241"/>
    <col min="7948" max="7948" width="28.109375" style="241" customWidth="1"/>
    <col min="7949" max="7949" width="20" style="241" customWidth="1"/>
    <col min="7950" max="7950" width="19" style="241" customWidth="1"/>
    <col min="7951" max="7951" width="17.88671875" style="241" customWidth="1"/>
    <col min="7952" max="7955" width="16.77734375" style="241" customWidth="1"/>
    <col min="7956" max="7960" width="17.88671875" style="241" customWidth="1"/>
    <col min="7961" max="7961" width="16.77734375" style="241" customWidth="1"/>
    <col min="7962" max="7962" width="8.109375" style="241" customWidth="1"/>
    <col min="7963" max="7963" width="16.77734375" style="241" customWidth="1"/>
    <col min="7964" max="7964" width="15.88671875" style="241" customWidth="1"/>
    <col min="7965" max="7965" width="17" style="241" customWidth="1"/>
    <col min="7966" max="8175" width="11" style="241"/>
    <col min="8176" max="8176" width="30.109375" style="241" customWidth="1"/>
    <col min="8177" max="8178" width="13.109375" style="241" customWidth="1"/>
    <col min="8179" max="8180" width="12.44140625" style="241" customWidth="1"/>
    <col min="8181" max="8181" width="13.44140625" style="241" customWidth="1"/>
    <col min="8182" max="8183" width="12.44140625" style="241" customWidth="1"/>
    <col min="8184" max="8184" width="0" style="241" hidden="1" customWidth="1"/>
    <col min="8185" max="8185" width="13.44140625" style="241" customWidth="1"/>
    <col min="8186" max="8186" width="14.21875" style="241" bestFit="1" customWidth="1"/>
    <col min="8187" max="8187" width="14.21875" style="241" customWidth="1"/>
    <col min="8188" max="8188" width="13.21875" style="241" customWidth="1"/>
    <col min="8189" max="8189" width="13.44140625" style="241" bestFit="1" customWidth="1"/>
    <col min="8190" max="8191" width="10.109375" style="241" bestFit="1" customWidth="1"/>
    <col min="8192" max="8192" width="8.77734375" style="241" customWidth="1"/>
    <col min="8193" max="8193" width="8.6640625" style="241" customWidth="1"/>
    <col min="8194" max="8194" width="11.109375" style="241" customWidth="1"/>
    <col min="8195" max="8196" width="8.6640625" style="241" customWidth="1"/>
    <col min="8197" max="8197" width="0" style="241" hidden="1" customWidth="1"/>
    <col min="8198" max="8198" width="8.6640625" style="241" customWidth="1"/>
    <col min="8199" max="8199" width="8.44140625" style="241" customWidth="1"/>
    <col min="8200" max="8200" width="8.44140625" style="241" bestFit="1" customWidth="1"/>
    <col min="8201" max="8201" width="8.44140625" style="241" customWidth="1"/>
    <col min="8202" max="8202" width="9.88671875" style="241" customWidth="1"/>
    <col min="8203" max="8203" width="11" style="241"/>
    <col min="8204" max="8204" width="28.109375" style="241" customWidth="1"/>
    <col min="8205" max="8205" width="20" style="241" customWidth="1"/>
    <col min="8206" max="8206" width="19" style="241" customWidth="1"/>
    <col min="8207" max="8207" width="17.88671875" style="241" customWidth="1"/>
    <col min="8208" max="8211" width="16.77734375" style="241" customWidth="1"/>
    <col min="8212" max="8216" width="17.88671875" style="241" customWidth="1"/>
    <col min="8217" max="8217" width="16.77734375" style="241" customWidth="1"/>
    <col min="8218" max="8218" width="8.109375" style="241" customWidth="1"/>
    <col min="8219" max="8219" width="16.77734375" style="241" customWidth="1"/>
    <col min="8220" max="8220" width="15.88671875" style="241" customWidth="1"/>
    <col min="8221" max="8221" width="17" style="241" customWidth="1"/>
    <col min="8222" max="8431" width="11" style="241"/>
    <col min="8432" max="8432" width="30.109375" style="241" customWidth="1"/>
    <col min="8433" max="8434" width="13.109375" style="241" customWidth="1"/>
    <col min="8435" max="8436" width="12.44140625" style="241" customWidth="1"/>
    <col min="8437" max="8437" width="13.44140625" style="241" customWidth="1"/>
    <col min="8438" max="8439" width="12.44140625" style="241" customWidth="1"/>
    <col min="8440" max="8440" width="0" style="241" hidden="1" customWidth="1"/>
    <col min="8441" max="8441" width="13.44140625" style="241" customWidth="1"/>
    <col min="8442" max="8442" width="14.21875" style="241" bestFit="1" customWidth="1"/>
    <col min="8443" max="8443" width="14.21875" style="241" customWidth="1"/>
    <col min="8444" max="8444" width="13.21875" style="241" customWidth="1"/>
    <col min="8445" max="8445" width="13.44140625" style="241" bestFit="1" customWidth="1"/>
    <col min="8446" max="8447" width="10.109375" style="241" bestFit="1" customWidth="1"/>
    <col min="8448" max="8448" width="8.77734375" style="241" customWidth="1"/>
    <col min="8449" max="8449" width="8.6640625" style="241" customWidth="1"/>
    <col min="8450" max="8450" width="11.109375" style="241" customWidth="1"/>
    <col min="8451" max="8452" width="8.6640625" style="241" customWidth="1"/>
    <col min="8453" max="8453" width="0" style="241" hidden="1" customWidth="1"/>
    <col min="8454" max="8454" width="8.6640625" style="241" customWidth="1"/>
    <col min="8455" max="8455" width="8.44140625" style="241" customWidth="1"/>
    <col min="8456" max="8456" width="8.44140625" style="241" bestFit="1" customWidth="1"/>
    <col min="8457" max="8457" width="8.44140625" style="241" customWidth="1"/>
    <col min="8458" max="8458" width="9.88671875" style="241" customWidth="1"/>
    <col min="8459" max="8459" width="11" style="241"/>
    <col min="8460" max="8460" width="28.109375" style="241" customWidth="1"/>
    <col min="8461" max="8461" width="20" style="241" customWidth="1"/>
    <col min="8462" max="8462" width="19" style="241" customWidth="1"/>
    <col min="8463" max="8463" width="17.88671875" style="241" customWidth="1"/>
    <col min="8464" max="8467" width="16.77734375" style="241" customWidth="1"/>
    <col min="8468" max="8472" width="17.88671875" style="241" customWidth="1"/>
    <col min="8473" max="8473" width="16.77734375" style="241" customWidth="1"/>
    <col min="8474" max="8474" width="8.109375" style="241" customWidth="1"/>
    <col min="8475" max="8475" width="16.77734375" style="241" customWidth="1"/>
    <col min="8476" max="8476" width="15.88671875" style="241" customWidth="1"/>
    <col min="8477" max="8477" width="17" style="241" customWidth="1"/>
    <col min="8478" max="8687" width="11" style="241"/>
    <col min="8688" max="8688" width="30.109375" style="241" customWidth="1"/>
    <col min="8689" max="8690" width="13.109375" style="241" customWidth="1"/>
    <col min="8691" max="8692" width="12.44140625" style="241" customWidth="1"/>
    <col min="8693" max="8693" width="13.44140625" style="241" customWidth="1"/>
    <col min="8694" max="8695" width="12.44140625" style="241" customWidth="1"/>
    <col min="8696" max="8696" width="0" style="241" hidden="1" customWidth="1"/>
    <col min="8697" max="8697" width="13.44140625" style="241" customWidth="1"/>
    <col min="8698" max="8698" width="14.21875" style="241" bestFit="1" customWidth="1"/>
    <col min="8699" max="8699" width="14.21875" style="241" customWidth="1"/>
    <col min="8700" max="8700" width="13.21875" style="241" customWidth="1"/>
    <col min="8701" max="8701" width="13.44140625" style="241" bestFit="1" customWidth="1"/>
    <col min="8702" max="8703" width="10.109375" style="241" bestFit="1" customWidth="1"/>
    <col min="8704" max="8704" width="8.77734375" style="241" customWidth="1"/>
    <col min="8705" max="8705" width="8.6640625" style="241" customWidth="1"/>
    <col min="8706" max="8706" width="11.109375" style="241" customWidth="1"/>
    <col min="8707" max="8708" width="8.6640625" style="241" customWidth="1"/>
    <col min="8709" max="8709" width="0" style="241" hidden="1" customWidth="1"/>
    <col min="8710" max="8710" width="8.6640625" style="241" customWidth="1"/>
    <col min="8711" max="8711" width="8.44140625" style="241" customWidth="1"/>
    <col min="8712" max="8712" width="8.44140625" style="241" bestFit="1" customWidth="1"/>
    <col min="8713" max="8713" width="8.44140625" style="241" customWidth="1"/>
    <col min="8714" max="8714" width="9.88671875" style="241" customWidth="1"/>
    <col min="8715" max="8715" width="11" style="241"/>
    <col min="8716" max="8716" width="28.109375" style="241" customWidth="1"/>
    <col min="8717" max="8717" width="20" style="241" customWidth="1"/>
    <col min="8718" max="8718" width="19" style="241" customWidth="1"/>
    <col min="8719" max="8719" width="17.88671875" style="241" customWidth="1"/>
    <col min="8720" max="8723" width="16.77734375" style="241" customWidth="1"/>
    <col min="8724" max="8728" width="17.88671875" style="241" customWidth="1"/>
    <col min="8729" max="8729" width="16.77734375" style="241" customWidth="1"/>
    <col min="8730" max="8730" width="8.109375" style="241" customWidth="1"/>
    <col min="8731" max="8731" width="16.77734375" style="241" customWidth="1"/>
    <col min="8732" max="8732" width="15.88671875" style="241" customWidth="1"/>
    <col min="8733" max="8733" width="17" style="241" customWidth="1"/>
    <col min="8734" max="8943" width="11" style="241"/>
    <col min="8944" max="8944" width="30.109375" style="241" customWidth="1"/>
    <col min="8945" max="8946" width="13.109375" style="241" customWidth="1"/>
    <col min="8947" max="8948" width="12.44140625" style="241" customWidth="1"/>
    <col min="8949" max="8949" width="13.44140625" style="241" customWidth="1"/>
    <col min="8950" max="8951" width="12.44140625" style="241" customWidth="1"/>
    <col min="8952" max="8952" width="0" style="241" hidden="1" customWidth="1"/>
    <col min="8953" max="8953" width="13.44140625" style="241" customWidth="1"/>
    <col min="8954" max="8954" width="14.21875" style="241" bestFit="1" customWidth="1"/>
    <col min="8955" max="8955" width="14.21875" style="241" customWidth="1"/>
    <col min="8956" max="8956" width="13.21875" style="241" customWidth="1"/>
    <col min="8957" max="8957" width="13.44140625" style="241" bestFit="1" customWidth="1"/>
    <col min="8958" max="8959" width="10.109375" style="241" bestFit="1" customWidth="1"/>
    <col min="8960" max="8960" width="8.77734375" style="241" customWidth="1"/>
    <col min="8961" max="8961" width="8.6640625" style="241" customWidth="1"/>
    <col min="8962" max="8962" width="11.109375" style="241" customWidth="1"/>
    <col min="8963" max="8964" width="8.6640625" style="241" customWidth="1"/>
    <col min="8965" max="8965" width="0" style="241" hidden="1" customWidth="1"/>
    <col min="8966" max="8966" width="8.6640625" style="241" customWidth="1"/>
    <col min="8967" max="8967" width="8.44140625" style="241" customWidth="1"/>
    <col min="8968" max="8968" width="8.44140625" style="241" bestFit="1" customWidth="1"/>
    <col min="8969" max="8969" width="8.44140625" style="241" customWidth="1"/>
    <col min="8970" max="8970" width="9.88671875" style="241" customWidth="1"/>
    <col min="8971" max="8971" width="11" style="241"/>
    <col min="8972" max="8972" width="28.109375" style="241" customWidth="1"/>
    <col min="8973" max="8973" width="20" style="241" customWidth="1"/>
    <col min="8974" max="8974" width="19" style="241" customWidth="1"/>
    <col min="8975" max="8975" width="17.88671875" style="241" customWidth="1"/>
    <col min="8976" max="8979" width="16.77734375" style="241" customWidth="1"/>
    <col min="8980" max="8984" width="17.88671875" style="241" customWidth="1"/>
    <col min="8985" max="8985" width="16.77734375" style="241" customWidth="1"/>
    <col min="8986" max="8986" width="8.109375" style="241" customWidth="1"/>
    <col min="8987" max="8987" width="16.77734375" style="241" customWidth="1"/>
    <col min="8988" max="8988" width="15.88671875" style="241" customWidth="1"/>
    <col min="8989" max="8989" width="17" style="241" customWidth="1"/>
    <col min="8990" max="9199" width="11" style="241"/>
    <col min="9200" max="9200" width="30.109375" style="241" customWidth="1"/>
    <col min="9201" max="9202" width="13.109375" style="241" customWidth="1"/>
    <col min="9203" max="9204" width="12.44140625" style="241" customWidth="1"/>
    <col min="9205" max="9205" width="13.44140625" style="241" customWidth="1"/>
    <col min="9206" max="9207" width="12.44140625" style="241" customWidth="1"/>
    <col min="9208" max="9208" width="0" style="241" hidden="1" customWidth="1"/>
    <col min="9209" max="9209" width="13.44140625" style="241" customWidth="1"/>
    <col min="9210" max="9210" width="14.21875" style="241" bestFit="1" customWidth="1"/>
    <col min="9211" max="9211" width="14.21875" style="241" customWidth="1"/>
    <col min="9212" max="9212" width="13.21875" style="241" customWidth="1"/>
    <col min="9213" max="9213" width="13.44140625" style="241" bestFit="1" customWidth="1"/>
    <col min="9214" max="9215" width="10.109375" style="241" bestFit="1" customWidth="1"/>
    <col min="9216" max="9216" width="8.77734375" style="241" customWidth="1"/>
    <col min="9217" max="9217" width="8.6640625" style="241" customWidth="1"/>
    <col min="9218" max="9218" width="11.109375" style="241" customWidth="1"/>
    <col min="9219" max="9220" width="8.6640625" style="241" customWidth="1"/>
    <col min="9221" max="9221" width="0" style="241" hidden="1" customWidth="1"/>
    <col min="9222" max="9222" width="8.6640625" style="241" customWidth="1"/>
    <col min="9223" max="9223" width="8.44140625" style="241" customWidth="1"/>
    <col min="9224" max="9224" width="8.44140625" style="241" bestFit="1" customWidth="1"/>
    <col min="9225" max="9225" width="8.44140625" style="241" customWidth="1"/>
    <col min="9226" max="9226" width="9.88671875" style="241" customWidth="1"/>
    <col min="9227" max="9227" width="11" style="241"/>
    <col min="9228" max="9228" width="28.109375" style="241" customWidth="1"/>
    <col min="9229" max="9229" width="20" style="241" customWidth="1"/>
    <col min="9230" max="9230" width="19" style="241" customWidth="1"/>
    <col min="9231" max="9231" width="17.88671875" style="241" customWidth="1"/>
    <col min="9232" max="9235" width="16.77734375" style="241" customWidth="1"/>
    <col min="9236" max="9240" width="17.88671875" style="241" customWidth="1"/>
    <col min="9241" max="9241" width="16.77734375" style="241" customWidth="1"/>
    <col min="9242" max="9242" width="8.109375" style="241" customWidth="1"/>
    <col min="9243" max="9243" width="16.77734375" style="241" customWidth="1"/>
    <col min="9244" max="9244" width="15.88671875" style="241" customWidth="1"/>
    <col min="9245" max="9245" width="17" style="241" customWidth="1"/>
    <col min="9246" max="9455" width="11" style="241"/>
    <col min="9456" max="9456" width="30.109375" style="241" customWidth="1"/>
    <col min="9457" max="9458" width="13.109375" style="241" customWidth="1"/>
    <col min="9459" max="9460" width="12.44140625" style="241" customWidth="1"/>
    <col min="9461" max="9461" width="13.44140625" style="241" customWidth="1"/>
    <col min="9462" max="9463" width="12.44140625" style="241" customWidth="1"/>
    <col min="9464" max="9464" width="0" style="241" hidden="1" customWidth="1"/>
    <col min="9465" max="9465" width="13.44140625" style="241" customWidth="1"/>
    <col min="9466" max="9466" width="14.21875" style="241" bestFit="1" customWidth="1"/>
    <col min="9467" max="9467" width="14.21875" style="241" customWidth="1"/>
    <col min="9468" max="9468" width="13.21875" style="241" customWidth="1"/>
    <col min="9469" max="9469" width="13.44140625" style="241" bestFit="1" customWidth="1"/>
    <col min="9470" max="9471" width="10.109375" style="241" bestFit="1" customWidth="1"/>
    <col min="9472" max="9472" width="8.77734375" style="241" customWidth="1"/>
    <col min="9473" max="9473" width="8.6640625" style="241" customWidth="1"/>
    <col min="9474" max="9474" width="11.109375" style="241" customWidth="1"/>
    <col min="9475" max="9476" width="8.6640625" style="241" customWidth="1"/>
    <col min="9477" max="9477" width="0" style="241" hidden="1" customWidth="1"/>
    <col min="9478" max="9478" width="8.6640625" style="241" customWidth="1"/>
    <col min="9479" max="9479" width="8.44140625" style="241" customWidth="1"/>
    <col min="9480" max="9480" width="8.44140625" style="241" bestFit="1" customWidth="1"/>
    <col min="9481" max="9481" width="8.44140625" style="241" customWidth="1"/>
    <col min="9482" max="9482" width="9.88671875" style="241" customWidth="1"/>
    <col min="9483" max="9483" width="11" style="241"/>
    <col min="9484" max="9484" width="28.109375" style="241" customWidth="1"/>
    <col min="9485" max="9485" width="20" style="241" customWidth="1"/>
    <col min="9486" max="9486" width="19" style="241" customWidth="1"/>
    <col min="9487" max="9487" width="17.88671875" style="241" customWidth="1"/>
    <col min="9488" max="9491" width="16.77734375" style="241" customWidth="1"/>
    <col min="9492" max="9496" width="17.88671875" style="241" customWidth="1"/>
    <col min="9497" max="9497" width="16.77734375" style="241" customWidth="1"/>
    <col min="9498" max="9498" width="8.109375" style="241" customWidth="1"/>
    <col min="9499" max="9499" width="16.77734375" style="241" customWidth="1"/>
    <col min="9500" max="9500" width="15.88671875" style="241" customWidth="1"/>
    <col min="9501" max="9501" width="17" style="241" customWidth="1"/>
    <col min="9502" max="9711" width="11" style="241"/>
    <col min="9712" max="9712" width="30.109375" style="241" customWidth="1"/>
    <col min="9713" max="9714" width="13.109375" style="241" customWidth="1"/>
    <col min="9715" max="9716" width="12.44140625" style="241" customWidth="1"/>
    <col min="9717" max="9717" width="13.44140625" style="241" customWidth="1"/>
    <col min="9718" max="9719" width="12.44140625" style="241" customWidth="1"/>
    <col min="9720" max="9720" width="0" style="241" hidden="1" customWidth="1"/>
    <col min="9721" max="9721" width="13.44140625" style="241" customWidth="1"/>
    <col min="9722" max="9722" width="14.21875" style="241" bestFit="1" customWidth="1"/>
    <col min="9723" max="9723" width="14.21875" style="241" customWidth="1"/>
    <col min="9724" max="9724" width="13.21875" style="241" customWidth="1"/>
    <col min="9725" max="9725" width="13.44140625" style="241" bestFit="1" customWidth="1"/>
    <col min="9726" max="9727" width="10.109375" style="241" bestFit="1" customWidth="1"/>
    <col min="9728" max="9728" width="8.77734375" style="241" customWidth="1"/>
    <col min="9729" max="9729" width="8.6640625" style="241" customWidth="1"/>
    <col min="9730" max="9730" width="11.109375" style="241" customWidth="1"/>
    <col min="9731" max="9732" width="8.6640625" style="241" customWidth="1"/>
    <col min="9733" max="9733" width="0" style="241" hidden="1" customWidth="1"/>
    <col min="9734" max="9734" width="8.6640625" style="241" customWidth="1"/>
    <col min="9735" max="9735" width="8.44140625" style="241" customWidth="1"/>
    <col min="9736" max="9736" width="8.44140625" style="241" bestFit="1" customWidth="1"/>
    <col min="9737" max="9737" width="8.44140625" style="241" customWidth="1"/>
    <col min="9738" max="9738" width="9.88671875" style="241" customWidth="1"/>
    <col min="9739" max="9739" width="11" style="241"/>
    <col min="9740" max="9740" width="28.109375" style="241" customWidth="1"/>
    <col min="9741" max="9741" width="20" style="241" customWidth="1"/>
    <col min="9742" max="9742" width="19" style="241" customWidth="1"/>
    <col min="9743" max="9743" width="17.88671875" style="241" customWidth="1"/>
    <col min="9744" max="9747" width="16.77734375" style="241" customWidth="1"/>
    <col min="9748" max="9752" width="17.88671875" style="241" customWidth="1"/>
    <col min="9753" max="9753" width="16.77734375" style="241" customWidth="1"/>
    <col min="9754" max="9754" width="8.109375" style="241" customWidth="1"/>
    <col min="9755" max="9755" width="16.77734375" style="241" customWidth="1"/>
    <col min="9756" max="9756" width="15.88671875" style="241" customWidth="1"/>
    <col min="9757" max="9757" width="17" style="241" customWidth="1"/>
    <col min="9758" max="9967" width="11" style="241"/>
    <col min="9968" max="9968" width="30.109375" style="241" customWidth="1"/>
    <col min="9969" max="9970" width="13.109375" style="241" customWidth="1"/>
    <col min="9971" max="9972" width="12.44140625" style="241" customWidth="1"/>
    <col min="9973" max="9973" width="13.44140625" style="241" customWidth="1"/>
    <col min="9974" max="9975" width="12.44140625" style="241" customWidth="1"/>
    <col min="9976" max="9976" width="0" style="241" hidden="1" customWidth="1"/>
    <col min="9977" max="9977" width="13.44140625" style="241" customWidth="1"/>
    <col min="9978" max="9978" width="14.21875" style="241" bestFit="1" customWidth="1"/>
    <col min="9979" max="9979" width="14.21875" style="241" customWidth="1"/>
    <col min="9980" max="9980" width="13.21875" style="241" customWidth="1"/>
    <col min="9981" max="9981" width="13.44140625" style="241" bestFit="1" customWidth="1"/>
    <col min="9982" max="9983" width="10.109375" style="241" bestFit="1" customWidth="1"/>
    <col min="9984" max="9984" width="8.77734375" style="241" customWidth="1"/>
    <col min="9985" max="9985" width="8.6640625" style="241" customWidth="1"/>
    <col min="9986" max="9986" width="11.109375" style="241" customWidth="1"/>
    <col min="9987" max="9988" width="8.6640625" style="241" customWidth="1"/>
    <col min="9989" max="9989" width="0" style="241" hidden="1" customWidth="1"/>
    <col min="9990" max="9990" width="8.6640625" style="241" customWidth="1"/>
    <col min="9991" max="9991" width="8.44140625" style="241" customWidth="1"/>
    <col min="9992" max="9992" width="8.44140625" style="241" bestFit="1" customWidth="1"/>
    <col min="9993" max="9993" width="8.44140625" style="241" customWidth="1"/>
    <col min="9994" max="9994" width="9.88671875" style="241" customWidth="1"/>
    <col min="9995" max="9995" width="11" style="241"/>
    <col min="9996" max="9996" width="28.109375" style="241" customWidth="1"/>
    <col min="9997" max="9997" width="20" style="241" customWidth="1"/>
    <col min="9998" max="9998" width="19" style="241" customWidth="1"/>
    <col min="9999" max="9999" width="17.88671875" style="241" customWidth="1"/>
    <col min="10000" max="10003" width="16.77734375" style="241" customWidth="1"/>
    <col min="10004" max="10008" width="17.88671875" style="241" customWidth="1"/>
    <col min="10009" max="10009" width="16.77734375" style="241" customWidth="1"/>
    <col min="10010" max="10010" width="8.109375" style="241" customWidth="1"/>
    <col min="10011" max="10011" width="16.77734375" style="241" customWidth="1"/>
    <col min="10012" max="10012" width="15.88671875" style="241" customWidth="1"/>
    <col min="10013" max="10013" width="17" style="241" customWidth="1"/>
    <col min="10014" max="10223" width="11" style="241"/>
    <col min="10224" max="10224" width="30.109375" style="241" customWidth="1"/>
    <col min="10225" max="10226" width="13.109375" style="241" customWidth="1"/>
    <col min="10227" max="10228" width="12.44140625" style="241" customWidth="1"/>
    <col min="10229" max="10229" width="13.44140625" style="241" customWidth="1"/>
    <col min="10230" max="10231" width="12.44140625" style="241" customWidth="1"/>
    <col min="10232" max="10232" width="0" style="241" hidden="1" customWidth="1"/>
    <col min="10233" max="10233" width="13.44140625" style="241" customWidth="1"/>
    <col min="10234" max="10234" width="14.21875" style="241" bestFit="1" customWidth="1"/>
    <col min="10235" max="10235" width="14.21875" style="241" customWidth="1"/>
    <col min="10236" max="10236" width="13.21875" style="241" customWidth="1"/>
    <col min="10237" max="10237" width="13.44140625" style="241" bestFit="1" customWidth="1"/>
    <col min="10238" max="10239" width="10.109375" style="241" bestFit="1" customWidth="1"/>
    <col min="10240" max="10240" width="8.77734375" style="241" customWidth="1"/>
    <col min="10241" max="10241" width="8.6640625" style="241" customWidth="1"/>
    <col min="10242" max="10242" width="11.109375" style="241" customWidth="1"/>
    <col min="10243" max="10244" width="8.6640625" style="241" customWidth="1"/>
    <col min="10245" max="10245" width="0" style="241" hidden="1" customWidth="1"/>
    <col min="10246" max="10246" width="8.6640625" style="241" customWidth="1"/>
    <col min="10247" max="10247" width="8.44140625" style="241" customWidth="1"/>
    <col min="10248" max="10248" width="8.44140625" style="241" bestFit="1" customWidth="1"/>
    <col min="10249" max="10249" width="8.44140625" style="241" customWidth="1"/>
    <col min="10250" max="10250" width="9.88671875" style="241" customWidth="1"/>
    <col min="10251" max="10251" width="11" style="241"/>
    <col min="10252" max="10252" width="28.109375" style="241" customWidth="1"/>
    <col min="10253" max="10253" width="20" style="241" customWidth="1"/>
    <col min="10254" max="10254" width="19" style="241" customWidth="1"/>
    <col min="10255" max="10255" width="17.88671875" style="241" customWidth="1"/>
    <col min="10256" max="10259" width="16.77734375" style="241" customWidth="1"/>
    <col min="10260" max="10264" width="17.88671875" style="241" customWidth="1"/>
    <col min="10265" max="10265" width="16.77734375" style="241" customWidth="1"/>
    <col min="10266" max="10266" width="8.109375" style="241" customWidth="1"/>
    <col min="10267" max="10267" width="16.77734375" style="241" customWidth="1"/>
    <col min="10268" max="10268" width="15.88671875" style="241" customWidth="1"/>
    <col min="10269" max="10269" width="17" style="241" customWidth="1"/>
    <col min="10270" max="10479" width="11" style="241"/>
    <col min="10480" max="10480" width="30.109375" style="241" customWidth="1"/>
    <col min="10481" max="10482" width="13.109375" style="241" customWidth="1"/>
    <col min="10483" max="10484" width="12.44140625" style="241" customWidth="1"/>
    <col min="10485" max="10485" width="13.44140625" style="241" customWidth="1"/>
    <col min="10486" max="10487" width="12.44140625" style="241" customWidth="1"/>
    <col min="10488" max="10488" width="0" style="241" hidden="1" customWidth="1"/>
    <col min="10489" max="10489" width="13.44140625" style="241" customWidth="1"/>
    <col min="10490" max="10490" width="14.21875" style="241" bestFit="1" customWidth="1"/>
    <col min="10491" max="10491" width="14.21875" style="241" customWidth="1"/>
    <col min="10492" max="10492" width="13.21875" style="241" customWidth="1"/>
    <col min="10493" max="10493" width="13.44140625" style="241" bestFit="1" customWidth="1"/>
    <col min="10494" max="10495" width="10.109375" style="241" bestFit="1" customWidth="1"/>
    <col min="10496" max="10496" width="8.77734375" style="241" customWidth="1"/>
    <col min="10497" max="10497" width="8.6640625" style="241" customWidth="1"/>
    <col min="10498" max="10498" width="11.109375" style="241" customWidth="1"/>
    <col min="10499" max="10500" width="8.6640625" style="241" customWidth="1"/>
    <col min="10501" max="10501" width="0" style="241" hidden="1" customWidth="1"/>
    <col min="10502" max="10502" width="8.6640625" style="241" customWidth="1"/>
    <col min="10503" max="10503" width="8.44140625" style="241" customWidth="1"/>
    <col min="10504" max="10504" width="8.44140625" style="241" bestFit="1" customWidth="1"/>
    <col min="10505" max="10505" width="8.44140625" style="241" customWidth="1"/>
    <col min="10506" max="10506" width="9.88671875" style="241" customWidth="1"/>
    <col min="10507" max="10507" width="11" style="241"/>
    <col min="10508" max="10508" width="28.109375" style="241" customWidth="1"/>
    <col min="10509" max="10509" width="20" style="241" customWidth="1"/>
    <col min="10510" max="10510" width="19" style="241" customWidth="1"/>
    <col min="10511" max="10511" width="17.88671875" style="241" customWidth="1"/>
    <col min="10512" max="10515" width="16.77734375" style="241" customWidth="1"/>
    <col min="10516" max="10520" width="17.88671875" style="241" customWidth="1"/>
    <col min="10521" max="10521" width="16.77734375" style="241" customWidth="1"/>
    <col min="10522" max="10522" width="8.109375" style="241" customWidth="1"/>
    <col min="10523" max="10523" width="16.77734375" style="241" customWidth="1"/>
    <col min="10524" max="10524" width="15.88671875" style="241" customWidth="1"/>
    <col min="10525" max="10525" width="17" style="241" customWidth="1"/>
    <col min="10526" max="10735" width="11" style="241"/>
    <col min="10736" max="10736" width="30.109375" style="241" customWidth="1"/>
    <col min="10737" max="10738" width="13.109375" style="241" customWidth="1"/>
    <col min="10739" max="10740" width="12.44140625" style="241" customWidth="1"/>
    <col min="10741" max="10741" width="13.44140625" style="241" customWidth="1"/>
    <col min="10742" max="10743" width="12.44140625" style="241" customWidth="1"/>
    <col min="10744" max="10744" width="0" style="241" hidden="1" customWidth="1"/>
    <col min="10745" max="10745" width="13.44140625" style="241" customWidth="1"/>
    <col min="10746" max="10746" width="14.21875" style="241" bestFit="1" customWidth="1"/>
    <col min="10747" max="10747" width="14.21875" style="241" customWidth="1"/>
    <col min="10748" max="10748" width="13.21875" style="241" customWidth="1"/>
    <col min="10749" max="10749" width="13.44140625" style="241" bestFit="1" customWidth="1"/>
    <col min="10750" max="10751" width="10.109375" style="241" bestFit="1" customWidth="1"/>
    <col min="10752" max="10752" width="8.77734375" style="241" customWidth="1"/>
    <col min="10753" max="10753" width="8.6640625" style="241" customWidth="1"/>
    <col min="10754" max="10754" width="11.109375" style="241" customWidth="1"/>
    <col min="10755" max="10756" width="8.6640625" style="241" customWidth="1"/>
    <col min="10757" max="10757" width="0" style="241" hidden="1" customWidth="1"/>
    <col min="10758" max="10758" width="8.6640625" style="241" customWidth="1"/>
    <col min="10759" max="10759" width="8.44140625" style="241" customWidth="1"/>
    <col min="10760" max="10760" width="8.44140625" style="241" bestFit="1" customWidth="1"/>
    <col min="10761" max="10761" width="8.44140625" style="241" customWidth="1"/>
    <col min="10762" max="10762" width="9.88671875" style="241" customWidth="1"/>
    <col min="10763" max="10763" width="11" style="241"/>
    <col min="10764" max="10764" width="28.109375" style="241" customWidth="1"/>
    <col min="10765" max="10765" width="20" style="241" customWidth="1"/>
    <col min="10766" max="10766" width="19" style="241" customWidth="1"/>
    <col min="10767" max="10767" width="17.88671875" style="241" customWidth="1"/>
    <col min="10768" max="10771" width="16.77734375" style="241" customWidth="1"/>
    <col min="10772" max="10776" width="17.88671875" style="241" customWidth="1"/>
    <col min="10777" max="10777" width="16.77734375" style="241" customWidth="1"/>
    <col min="10778" max="10778" width="8.109375" style="241" customWidth="1"/>
    <col min="10779" max="10779" width="16.77734375" style="241" customWidth="1"/>
    <col min="10780" max="10780" width="15.88671875" style="241" customWidth="1"/>
    <col min="10781" max="10781" width="17" style="241" customWidth="1"/>
    <col min="10782" max="10991" width="11" style="241"/>
    <col min="10992" max="10992" width="30.109375" style="241" customWidth="1"/>
    <col min="10993" max="10994" width="13.109375" style="241" customWidth="1"/>
    <col min="10995" max="10996" width="12.44140625" style="241" customWidth="1"/>
    <col min="10997" max="10997" width="13.44140625" style="241" customWidth="1"/>
    <col min="10998" max="10999" width="12.44140625" style="241" customWidth="1"/>
    <col min="11000" max="11000" width="0" style="241" hidden="1" customWidth="1"/>
    <col min="11001" max="11001" width="13.44140625" style="241" customWidth="1"/>
    <col min="11002" max="11002" width="14.21875" style="241" bestFit="1" customWidth="1"/>
    <col min="11003" max="11003" width="14.21875" style="241" customWidth="1"/>
    <col min="11004" max="11004" width="13.21875" style="241" customWidth="1"/>
    <col min="11005" max="11005" width="13.44140625" style="241" bestFit="1" customWidth="1"/>
    <col min="11006" max="11007" width="10.109375" style="241" bestFit="1" customWidth="1"/>
    <col min="11008" max="11008" width="8.77734375" style="241" customWidth="1"/>
    <col min="11009" max="11009" width="8.6640625" style="241" customWidth="1"/>
    <col min="11010" max="11010" width="11.109375" style="241" customWidth="1"/>
    <col min="11011" max="11012" width="8.6640625" style="241" customWidth="1"/>
    <col min="11013" max="11013" width="0" style="241" hidden="1" customWidth="1"/>
    <col min="11014" max="11014" width="8.6640625" style="241" customWidth="1"/>
    <col min="11015" max="11015" width="8.44140625" style="241" customWidth="1"/>
    <col min="11016" max="11016" width="8.44140625" style="241" bestFit="1" customWidth="1"/>
    <col min="11017" max="11017" width="8.44140625" style="241" customWidth="1"/>
    <col min="11018" max="11018" width="9.88671875" style="241" customWidth="1"/>
    <col min="11019" max="11019" width="11" style="241"/>
    <col min="11020" max="11020" width="28.109375" style="241" customWidth="1"/>
    <col min="11021" max="11021" width="20" style="241" customWidth="1"/>
    <col min="11022" max="11022" width="19" style="241" customWidth="1"/>
    <col min="11023" max="11023" width="17.88671875" style="241" customWidth="1"/>
    <col min="11024" max="11027" width="16.77734375" style="241" customWidth="1"/>
    <col min="11028" max="11032" width="17.88671875" style="241" customWidth="1"/>
    <col min="11033" max="11033" width="16.77734375" style="241" customWidth="1"/>
    <col min="11034" max="11034" width="8.109375" style="241" customWidth="1"/>
    <col min="11035" max="11035" width="16.77734375" style="241" customWidth="1"/>
    <col min="11036" max="11036" width="15.88671875" style="241" customWidth="1"/>
    <col min="11037" max="11037" width="17" style="241" customWidth="1"/>
    <col min="11038" max="11247" width="11" style="241"/>
    <col min="11248" max="11248" width="30.109375" style="241" customWidth="1"/>
    <col min="11249" max="11250" width="13.109375" style="241" customWidth="1"/>
    <col min="11251" max="11252" width="12.44140625" style="241" customWidth="1"/>
    <col min="11253" max="11253" width="13.44140625" style="241" customWidth="1"/>
    <col min="11254" max="11255" width="12.44140625" style="241" customWidth="1"/>
    <col min="11256" max="11256" width="0" style="241" hidden="1" customWidth="1"/>
    <col min="11257" max="11257" width="13.44140625" style="241" customWidth="1"/>
    <col min="11258" max="11258" width="14.21875" style="241" bestFit="1" customWidth="1"/>
    <col min="11259" max="11259" width="14.21875" style="241" customWidth="1"/>
    <col min="11260" max="11260" width="13.21875" style="241" customWidth="1"/>
    <col min="11261" max="11261" width="13.44140625" style="241" bestFit="1" customWidth="1"/>
    <col min="11262" max="11263" width="10.109375" style="241" bestFit="1" customWidth="1"/>
    <col min="11264" max="11264" width="8.77734375" style="241" customWidth="1"/>
    <col min="11265" max="11265" width="8.6640625" style="241" customWidth="1"/>
    <col min="11266" max="11266" width="11.109375" style="241" customWidth="1"/>
    <col min="11267" max="11268" width="8.6640625" style="241" customWidth="1"/>
    <col min="11269" max="11269" width="0" style="241" hidden="1" customWidth="1"/>
    <col min="11270" max="11270" width="8.6640625" style="241" customWidth="1"/>
    <col min="11271" max="11271" width="8.44140625" style="241" customWidth="1"/>
    <col min="11272" max="11272" width="8.44140625" style="241" bestFit="1" customWidth="1"/>
    <col min="11273" max="11273" width="8.44140625" style="241" customWidth="1"/>
    <col min="11274" max="11274" width="9.88671875" style="241" customWidth="1"/>
    <col min="11275" max="11275" width="11" style="241"/>
    <col min="11276" max="11276" width="28.109375" style="241" customWidth="1"/>
    <col min="11277" max="11277" width="20" style="241" customWidth="1"/>
    <col min="11278" max="11278" width="19" style="241" customWidth="1"/>
    <col min="11279" max="11279" width="17.88671875" style="241" customWidth="1"/>
    <col min="11280" max="11283" width="16.77734375" style="241" customWidth="1"/>
    <col min="11284" max="11288" width="17.88671875" style="241" customWidth="1"/>
    <col min="11289" max="11289" width="16.77734375" style="241" customWidth="1"/>
    <col min="11290" max="11290" width="8.109375" style="241" customWidth="1"/>
    <col min="11291" max="11291" width="16.77734375" style="241" customWidth="1"/>
    <col min="11292" max="11292" width="15.88671875" style="241" customWidth="1"/>
    <col min="11293" max="11293" width="17" style="241" customWidth="1"/>
    <col min="11294" max="11503" width="11" style="241"/>
    <col min="11504" max="11504" width="30.109375" style="241" customWidth="1"/>
    <col min="11505" max="11506" width="13.109375" style="241" customWidth="1"/>
    <col min="11507" max="11508" width="12.44140625" style="241" customWidth="1"/>
    <col min="11509" max="11509" width="13.44140625" style="241" customWidth="1"/>
    <col min="11510" max="11511" width="12.44140625" style="241" customWidth="1"/>
    <col min="11512" max="11512" width="0" style="241" hidden="1" customWidth="1"/>
    <col min="11513" max="11513" width="13.44140625" style="241" customWidth="1"/>
    <col min="11514" max="11514" width="14.21875" style="241" bestFit="1" customWidth="1"/>
    <col min="11515" max="11515" width="14.21875" style="241" customWidth="1"/>
    <col min="11516" max="11516" width="13.21875" style="241" customWidth="1"/>
    <col min="11517" max="11517" width="13.44140625" style="241" bestFit="1" customWidth="1"/>
    <col min="11518" max="11519" width="10.109375" style="241" bestFit="1" customWidth="1"/>
    <col min="11520" max="11520" width="8.77734375" style="241" customWidth="1"/>
    <col min="11521" max="11521" width="8.6640625" style="241" customWidth="1"/>
    <col min="11522" max="11522" width="11.109375" style="241" customWidth="1"/>
    <col min="11523" max="11524" width="8.6640625" style="241" customWidth="1"/>
    <col min="11525" max="11525" width="0" style="241" hidden="1" customWidth="1"/>
    <col min="11526" max="11526" width="8.6640625" style="241" customWidth="1"/>
    <col min="11527" max="11527" width="8.44140625" style="241" customWidth="1"/>
    <col min="11528" max="11528" width="8.44140625" style="241" bestFit="1" customWidth="1"/>
    <col min="11529" max="11529" width="8.44140625" style="241" customWidth="1"/>
    <col min="11530" max="11530" width="9.88671875" style="241" customWidth="1"/>
    <col min="11531" max="11531" width="11" style="241"/>
    <col min="11532" max="11532" width="28.109375" style="241" customWidth="1"/>
    <col min="11533" max="11533" width="20" style="241" customWidth="1"/>
    <col min="11534" max="11534" width="19" style="241" customWidth="1"/>
    <col min="11535" max="11535" width="17.88671875" style="241" customWidth="1"/>
    <col min="11536" max="11539" width="16.77734375" style="241" customWidth="1"/>
    <col min="11540" max="11544" width="17.88671875" style="241" customWidth="1"/>
    <col min="11545" max="11545" width="16.77734375" style="241" customWidth="1"/>
    <col min="11546" max="11546" width="8.109375" style="241" customWidth="1"/>
    <col min="11547" max="11547" width="16.77734375" style="241" customWidth="1"/>
    <col min="11548" max="11548" width="15.88671875" style="241" customWidth="1"/>
    <col min="11549" max="11549" width="17" style="241" customWidth="1"/>
    <col min="11550" max="11759" width="11" style="241"/>
    <col min="11760" max="11760" width="30.109375" style="241" customWidth="1"/>
    <col min="11761" max="11762" width="13.109375" style="241" customWidth="1"/>
    <col min="11763" max="11764" width="12.44140625" style="241" customWidth="1"/>
    <col min="11765" max="11765" width="13.44140625" style="241" customWidth="1"/>
    <col min="11766" max="11767" width="12.44140625" style="241" customWidth="1"/>
    <col min="11768" max="11768" width="0" style="241" hidden="1" customWidth="1"/>
    <col min="11769" max="11769" width="13.44140625" style="241" customWidth="1"/>
    <col min="11770" max="11770" width="14.21875" style="241" bestFit="1" customWidth="1"/>
    <col min="11771" max="11771" width="14.21875" style="241" customWidth="1"/>
    <col min="11772" max="11772" width="13.21875" style="241" customWidth="1"/>
    <col min="11773" max="11773" width="13.44140625" style="241" bestFit="1" customWidth="1"/>
    <col min="11774" max="11775" width="10.109375" style="241" bestFit="1" customWidth="1"/>
    <col min="11776" max="11776" width="8.77734375" style="241" customWidth="1"/>
    <col min="11777" max="11777" width="8.6640625" style="241" customWidth="1"/>
    <col min="11778" max="11778" width="11.109375" style="241" customWidth="1"/>
    <col min="11779" max="11780" width="8.6640625" style="241" customWidth="1"/>
    <col min="11781" max="11781" width="0" style="241" hidden="1" customWidth="1"/>
    <col min="11782" max="11782" width="8.6640625" style="241" customWidth="1"/>
    <col min="11783" max="11783" width="8.44140625" style="241" customWidth="1"/>
    <col min="11784" max="11784" width="8.44140625" style="241" bestFit="1" customWidth="1"/>
    <col min="11785" max="11785" width="8.44140625" style="241" customWidth="1"/>
    <col min="11786" max="11786" width="9.88671875" style="241" customWidth="1"/>
    <col min="11787" max="11787" width="11" style="241"/>
    <col min="11788" max="11788" width="28.109375" style="241" customWidth="1"/>
    <col min="11789" max="11789" width="20" style="241" customWidth="1"/>
    <col min="11790" max="11790" width="19" style="241" customWidth="1"/>
    <col min="11791" max="11791" width="17.88671875" style="241" customWidth="1"/>
    <col min="11792" max="11795" width="16.77734375" style="241" customWidth="1"/>
    <col min="11796" max="11800" width="17.88671875" style="241" customWidth="1"/>
    <col min="11801" max="11801" width="16.77734375" style="241" customWidth="1"/>
    <col min="11802" max="11802" width="8.109375" style="241" customWidth="1"/>
    <col min="11803" max="11803" width="16.77734375" style="241" customWidth="1"/>
    <col min="11804" max="11804" width="15.88671875" style="241" customWidth="1"/>
    <col min="11805" max="11805" width="17" style="241" customWidth="1"/>
    <col min="11806" max="12015" width="11" style="241"/>
    <col min="12016" max="12016" width="30.109375" style="241" customWidth="1"/>
    <col min="12017" max="12018" width="13.109375" style="241" customWidth="1"/>
    <col min="12019" max="12020" width="12.44140625" style="241" customWidth="1"/>
    <col min="12021" max="12021" width="13.44140625" style="241" customWidth="1"/>
    <col min="12022" max="12023" width="12.44140625" style="241" customWidth="1"/>
    <col min="12024" max="12024" width="0" style="241" hidden="1" customWidth="1"/>
    <col min="12025" max="12025" width="13.44140625" style="241" customWidth="1"/>
    <col min="12026" max="12026" width="14.21875" style="241" bestFit="1" customWidth="1"/>
    <col min="12027" max="12027" width="14.21875" style="241" customWidth="1"/>
    <col min="12028" max="12028" width="13.21875" style="241" customWidth="1"/>
    <col min="12029" max="12029" width="13.44140625" style="241" bestFit="1" customWidth="1"/>
    <col min="12030" max="12031" width="10.109375" style="241" bestFit="1" customWidth="1"/>
    <col min="12032" max="12032" width="8.77734375" style="241" customWidth="1"/>
    <col min="12033" max="12033" width="8.6640625" style="241" customWidth="1"/>
    <col min="12034" max="12034" width="11.109375" style="241" customWidth="1"/>
    <col min="12035" max="12036" width="8.6640625" style="241" customWidth="1"/>
    <col min="12037" max="12037" width="0" style="241" hidden="1" customWidth="1"/>
    <col min="12038" max="12038" width="8.6640625" style="241" customWidth="1"/>
    <col min="12039" max="12039" width="8.44140625" style="241" customWidth="1"/>
    <col min="12040" max="12040" width="8.44140625" style="241" bestFit="1" customWidth="1"/>
    <col min="12041" max="12041" width="8.44140625" style="241" customWidth="1"/>
    <col min="12042" max="12042" width="9.88671875" style="241" customWidth="1"/>
    <col min="12043" max="12043" width="11" style="241"/>
    <col min="12044" max="12044" width="28.109375" style="241" customWidth="1"/>
    <col min="12045" max="12045" width="20" style="241" customWidth="1"/>
    <col min="12046" max="12046" width="19" style="241" customWidth="1"/>
    <col min="12047" max="12047" width="17.88671875" style="241" customWidth="1"/>
    <col min="12048" max="12051" width="16.77734375" style="241" customWidth="1"/>
    <col min="12052" max="12056" width="17.88671875" style="241" customWidth="1"/>
    <col min="12057" max="12057" width="16.77734375" style="241" customWidth="1"/>
    <col min="12058" max="12058" width="8.109375" style="241" customWidth="1"/>
    <col min="12059" max="12059" width="16.77734375" style="241" customWidth="1"/>
    <col min="12060" max="12060" width="15.88671875" style="241" customWidth="1"/>
    <col min="12061" max="12061" width="17" style="241" customWidth="1"/>
    <col min="12062" max="12271" width="11" style="241"/>
    <col min="12272" max="12272" width="30.109375" style="241" customWidth="1"/>
    <col min="12273" max="12274" width="13.109375" style="241" customWidth="1"/>
    <col min="12275" max="12276" width="12.44140625" style="241" customWidth="1"/>
    <col min="12277" max="12277" width="13.44140625" style="241" customWidth="1"/>
    <col min="12278" max="12279" width="12.44140625" style="241" customWidth="1"/>
    <col min="12280" max="12280" width="0" style="241" hidden="1" customWidth="1"/>
    <col min="12281" max="12281" width="13.44140625" style="241" customWidth="1"/>
    <col min="12282" max="12282" width="14.21875" style="241" bestFit="1" customWidth="1"/>
    <col min="12283" max="12283" width="14.21875" style="241" customWidth="1"/>
    <col min="12284" max="12284" width="13.21875" style="241" customWidth="1"/>
    <col min="12285" max="12285" width="13.44140625" style="241" bestFit="1" customWidth="1"/>
    <col min="12286" max="12287" width="10.109375" style="241" bestFit="1" customWidth="1"/>
    <col min="12288" max="12288" width="8.77734375" style="241" customWidth="1"/>
    <col min="12289" max="12289" width="8.6640625" style="241" customWidth="1"/>
    <col min="12290" max="12290" width="11.109375" style="241" customWidth="1"/>
    <col min="12291" max="12292" width="8.6640625" style="241" customWidth="1"/>
    <col min="12293" max="12293" width="0" style="241" hidden="1" customWidth="1"/>
    <col min="12294" max="12294" width="8.6640625" style="241" customWidth="1"/>
    <col min="12295" max="12295" width="8.44140625" style="241" customWidth="1"/>
    <col min="12296" max="12296" width="8.44140625" style="241" bestFit="1" customWidth="1"/>
    <col min="12297" max="12297" width="8.44140625" style="241" customWidth="1"/>
    <col min="12298" max="12298" width="9.88671875" style="241" customWidth="1"/>
    <col min="12299" max="12299" width="11" style="241"/>
    <col min="12300" max="12300" width="28.109375" style="241" customWidth="1"/>
    <col min="12301" max="12301" width="20" style="241" customWidth="1"/>
    <col min="12302" max="12302" width="19" style="241" customWidth="1"/>
    <col min="12303" max="12303" width="17.88671875" style="241" customWidth="1"/>
    <col min="12304" max="12307" width="16.77734375" style="241" customWidth="1"/>
    <col min="12308" max="12312" width="17.88671875" style="241" customWidth="1"/>
    <col min="12313" max="12313" width="16.77734375" style="241" customWidth="1"/>
    <col min="12314" max="12314" width="8.109375" style="241" customWidth="1"/>
    <col min="12315" max="12315" width="16.77734375" style="241" customWidth="1"/>
    <col min="12316" max="12316" width="15.88671875" style="241" customWidth="1"/>
    <col min="12317" max="12317" width="17" style="241" customWidth="1"/>
    <col min="12318" max="12527" width="11" style="241"/>
    <col min="12528" max="12528" width="30.109375" style="241" customWidth="1"/>
    <col min="12529" max="12530" width="13.109375" style="241" customWidth="1"/>
    <col min="12531" max="12532" width="12.44140625" style="241" customWidth="1"/>
    <col min="12533" max="12533" width="13.44140625" style="241" customWidth="1"/>
    <col min="12534" max="12535" width="12.44140625" style="241" customWidth="1"/>
    <col min="12536" max="12536" width="0" style="241" hidden="1" customWidth="1"/>
    <col min="12537" max="12537" width="13.44140625" style="241" customWidth="1"/>
    <col min="12538" max="12538" width="14.21875" style="241" bestFit="1" customWidth="1"/>
    <col min="12539" max="12539" width="14.21875" style="241" customWidth="1"/>
    <col min="12540" max="12540" width="13.21875" style="241" customWidth="1"/>
    <col min="12541" max="12541" width="13.44140625" style="241" bestFit="1" customWidth="1"/>
    <col min="12542" max="12543" width="10.109375" style="241" bestFit="1" customWidth="1"/>
    <col min="12544" max="12544" width="8.77734375" style="241" customWidth="1"/>
    <col min="12545" max="12545" width="8.6640625" style="241" customWidth="1"/>
    <col min="12546" max="12546" width="11.109375" style="241" customWidth="1"/>
    <col min="12547" max="12548" width="8.6640625" style="241" customWidth="1"/>
    <col min="12549" max="12549" width="0" style="241" hidden="1" customWidth="1"/>
    <col min="12550" max="12550" width="8.6640625" style="241" customWidth="1"/>
    <col min="12551" max="12551" width="8.44140625" style="241" customWidth="1"/>
    <col min="12552" max="12552" width="8.44140625" style="241" bestFit="1" customWidth="1"/>
    <col min="12553" max="12553" width="8.44140625" style="241" customWidth="1"/>
    <col min="12554" max="12554" width="9.88671875" style="241" customWidth="1"/>
    <col min="12555" max="12555" width="11" style="241"/>
    <col min="12556" max="12556" width="28.109375" style="241" customWidth="1"/>
    <col min="12557" max="12557" width="20" style="241" customWidth="1"/>
    <col min="12558" max="12558" width="19" style="241" customWidth="1"/>
    <col min="12559" max="12559" width="17.88671875" style="241" customWidth="1"/>
    <col min="12560" max="12563" width="16.77734375" style="241" customWidth="1"/>
    <col min="12564" max="12568" width="17.88671875" style="241" customWidth="1"/>
    <col min="12569" max="12569" width="16.77734375" style="241" customWidth="1"/>
    <col min="12570" max="12570" width="8.109375" style="241" customWidth="1"/>
    <col min="12571" max="12571" width="16.77734375" style="241" customWidth="1"/>
    <col min="12572" max="12572" width="15.88671875" style="241" customWidth="1"/>
    <col min="12573" max="12573" width="17" style="241" customWidth="1"/>
    <col min="12574" max="12783" width="11" style="241"/>
    <col min="12784" max="12784" width="30.109375" style="241" customWidth="1"/>
    <col min="12785" max="12786" width="13.109375" style="241" customWidth="1"/>
    <col min="12787" max="12788" width="12.44140625" style="241" customWidth="1"/>
    <col min="12789" max="12789" width="13.44140625" style="241" customWidth="1"/>
    <col min="12790" max="12791" width="12.44140625" style="241" customWidth="1"/>
    <col min="12792" max="12792" width="0" style="241" hidden="1" customWidth="1"/>
    <col min="12793" max="12793" width="13.44140625" style="241" customWidth="1"/>
    <col min="12794" max="12794" width="14.21875" style="241" bestFit="1" customWidth="1"/>
    <col min="12795" max="12795" width="14.21875" style="241" customWidth="1"/>
    <col min="12796" max="12796" width="13.21875" style="241" customWidth="1"/>
    <col min="12797" max="12797" width="13.44140625" style="241" bestFit="1" customWidth="1"/>
    <col min="12798" max="12799" width="10.109375" style="241" bestFit="1" customWidth="1"/>
    <col min="12800" max="12800" width="8.77734375" style="241" customWidth="1"/>
    <col min="12801" max="12801" width="8.6640625" style="241" customWidth="1"/>
    <col min="12802" max="12802" width="11.109375" style="241" customWidth="1"/>
    <col min="12803" max="12804" width="8.6640625" style="241" customWidth="1"/>
    <col min="12805" max="12805" width="0" style="241" hidden="1" customWidth="1"/>
    <col min="12806" max="12806" width="8.6640625" style="241" customWidth="1"/>
    <col min="12807" max="12807" width="8.44140625" style="241" customWidth="1"/>
    <col min="12808" max="12808" width="8.44140625" style="241" bestFit="1" customWidth="1"/>
    <col min="12809" max="12809" width="8.44140625" style="241" customWidth="1"/>
    <col min="12810" max="12810" width="9.88671875" style="241" customWidth="1"/>
    <col min="12811" max="12811" width="11" style="241"/>
    <col min="12812" max="12812" width="28.109375" style="241" customWidth="1"/>
    <col min="12813" max="12813" width="20" style="241" customWidth="1"/>
    <col min="12814" max="12814" width="19" style="241" customWidth="1"/>
    <col min="12815" max="12815" width="17.88671875" style="241" customWidth="1"/>
    <col min="12816" max="12819" width="16.77734375" style="241" customWidth="1"/>
    <col min="12820" max="12824" width="17.88671875" style="241" customWidth="1"/>
    <col min="12825" max="12825" width="16.77734375" style="241" customWidth="1"/>
    <col min="12826" max="12826" width="8.109375" style="241" customWidth="1"/>
    <col min="12827" max="12827" width="16.77734375" style="241" customWidth="1"/>
    <col min="12828" max="12828" width="15.88671875" style="241" customWidth="1"/>
    <col min="12829" max="12829" width="17" style="241" customWidth="1"/>
    <col min="12830" max="13039" width="11" style="241"/>
    <col min="13040" max="13040" width="30.109375" style="241" customWidth="1"/>
    <col min="13041" max="13042" width="13.109375" style="241" customWidth="1"/>
    <col min="13043" max="13044" width="12.44140625" style="241" customWidth="1"/>
    <col min="13045" max="13045" width="13.44140625" style="241" customWidth="1"/>
    <col min="13046" max="13047" width="12.44140625" style="241" customWidth="1"/>
    <col min="13048" max="13048" width="0" style="241" hidden="1" customWidth="1"/>
    <col min="13049" max="13049" width="13.44140625" style="241" customWidth="1"/>
    <col min="13050" max="13050" width="14.21875" style="241" bestFit="1" customWidth="1"/>
    <col min="13051" max="13051" width="14.21875" style="241" customWidth="1"/>
    <col min="13052" max="13052" width="13.21875" style="241" customWidth="1"/>
    <col min="13053" max="13053" width="13.44140625" style="241" bestFit="1" customWidth="1"/>
    <col min="13054" max="13055" width="10.109375" style="241" bestFit="1" customWidth="1"/>
    <col min="13056" max="13056" width="8.77734375" style="241" customWidth="1"/>
    <col min="13057" max="13057" width="8.6640625" style="241" customWidth="1"/>
    <col min="13058" max="13058" width="11.109375" style="241" customWidth="1"/>
    <col min="13059" max="13060" width="8.6640625" style="241" customWidth="1"/>
    <col min="13061" max="13061" width="0" style="241" hidden="1" customWidth="1"/>
    <col min="13062" max="13062" width="8.6640625" style="241" customWidth="1"/>
    <col min="13063" max="13063" width="8.44140625" style="241" customWidth="1"/>
    <col min="13064" max="13064" width="8.44140625" style="241" bestFit="1" customWidth="1"/>
    <col min="13065" max="13065" width="8.44140625" style="241" customWidth="1"/>
    <col min="13066" max="13066" width="9.88671875" style="241" customWidth="1"/>
    <col min="13067" max="13067" width="11" style="241"/>
    <col min="13068" max="13068" width="28.109375" style="241" customWidth="1"/>
    <col min="13069" max="13069" width="20" style="241" customWidth="1"/>
    <col min="13070" max="13070" width="19" style="241" customWidth="1"/>
    <col min="13071" max="13071" width="17.88671875" style="241" customWidth="1"/>
    <col min="13072" max="13075" width="16.77734375" style="241" customWidth="1"/>
    <col min="13076" max="13080" width="17.88671875" style="241" customWidth="1"/>
    <col min="13081" max="13081" width="16.77734375" style="241" customWidth="1"/>
    <col min="13082" max="13082" width="8.109375" style="241" customWidth="1"/>
    <col min="13083" max="13083" width="16.77734375" style="241" customWidth="1"/>
    <col min="13084" max="13084" width="15.88671875" style="241" customWidth="1"/>
    <col min="13085" max="13085" width="17" style="241" customWidth="1"/>
    <col min="13086" max="13295" width="11" style="241"/>
    <col min="13296" max="13296" width="30.109375" style="241" customWidth="1"/>
    <col min="13297" max="13298" width="13.109375" style="241" customWidth="1"/>
    <col min="13299" max="13300" width="12.44140625" style="241" customWidth="1"/>
    <col min="13301" max="13301" width="13.44140625" style="241" customWidth="1"/>
    <col min="13302" max="13303" width="12.44140625" style="241" customWidth="1"/>
    <col min="13304" max="13304" width="0" style="241" hidden="1" customWidth="1"/>
    <col min="13305" max="13305" width="13.44140625" style="241" customWidth="1"/>
    <col min="13306" max="13306" width="14.21875" style="241" bestFit="1" customWidth="1"/>
    <col min="13307" max="13307" width="14.21875" style="241" customWidth="1"/>
    <col min="13308" max="13308" width="13.21875" style="241" customWidth="1"/>
    <col min="13309" max="13309" width="13.44140625" style="241" bestFit="1" customWidth="1"/>
    <col min="13310" max="13311" width="10.109375" style="241" bestFit="1" customWidth="1"/>
    <col min="13312" max="13312" width="8.77734375" style="241" customWidth="1"/>
    <col min="13313" max="13313" width="8.6640625" style="241" customWidth="1"/>
    <col min="13314" max="13314" width="11.109375" style="241" customWidth="1"/>
    <col min="13315" max="13316" width="8.6640625" style="241" customWidth="1"/>
    <col min="13317" max="13317" width="0" style="241" hidden="1" customWidth="1"/>
    <col min="13318" max="13318" width="8.6640625" style="241" customWidth="1"/>
    <col min="13319" max="13319" width="8.44140625" style="241" customWidth="1"/>
    <col min="13320" max="13320" width="8.44140625" style="241" bestFit="1" customWidth="1"/>
    <col min="13321" max="13321" width="8.44140625" style="241" customWidth="1"/>
    <col min="13322" max="13322" width="9.88671875" style="241" customWidth="1"/>
    <col min="13323" max="13323" width="11" style="241"/>
    <col min="13324" max="13324" width="28.109375" style="241" customWidth="1"/>
    <col min="13325" max="13325" width="20" style="241" customWidth="1"/>
    <col min="13326" max="13326" width="19" style="241" customWidth="1"/>
    <col min="13327" max="13327" width="17.88671875" style="241" customWidth="1"/>
    <col min="13328" max="13331" width="16.77734375" style="241" customWidth="1"/>
    <col min="13332" max="13336" width="17.88671875" style="241" customWidth="1"/>
    <col min="13337" max="13337" width="16.77734375" style="241" customWidth="1"/>
    <col min="13338" max="13338" width="8.109375" style="241" customWidth="1"/>
    <col min="13339" max="13339" width="16.77734375" style="241" customWidth="1"/>
    <col min="13340" max="13340" width="15.88671875" style="241" customWidth="1"/>
    <col min="13341" max="13341" width="17" style="241" customWidth="1"/>
    <col min="13342" max="13551" width="11" style="241"/>
    <col min="13552" max="13552" width="30.109375" style="241" customWidth="1"/>
    <col min="13553" max="13554" width="13.109375" style="241" customWidth="1"/>
    <col min="13555" max="13556" width="12.44140625" style="241" customWidth="1"/>
    <col min="13557" max="13557" width="13.44140625" style="241" customWidth="1"/>
    <col min="13558" max="13559" width="12.44140625" style="241" customWidth="1"/>
    <col min="13560" max="13560" width="0" style="241" hidden="1" customWidth="1"/>
    <col min="13561" max="13561" width="13.44140625" style="241" customWidth="1"/>
    <col min="13562" max="13562" width="14.21875" style="241" bestFit="1" customWidth="1"/>
    <col min="13563" max="13563" width="14.21875" style="241" customWidth="1"/>
    <col min="13564" max="13564" width="13.21875" style="241" customWidth="1"/>
    <col min="13565" max="13565" width="13.44140625" style="241" bestFit="1" customWidth="1"/>
    <col min="13566" max="13567" width="10.109375" style="241" bestFit="1" customWidth="1"/>
    <col min="13568" max="13568" width="8.77734375" style="241" customWidth="1"/>
    <col min="13569" max="13569" width="8.6640625" style="241" customWidth="1"/>
    <col min="13570" max="13570" width="11.109375" style="241" customWidth="1"/>
    <col min="13571" max="13572" width="8.6640625" style="241" customWidth="1"/>
    <col min="13573" max="13573" width="0" style="241" hidden="1" customWidth="1"/>
    <col min="13574" max="13574" width="8.6640625" style="241" customWidth="1"/>
    <col min="13575" max="13575" width="8.44140625" style="241" customWidth="1"/>
    <col min="13576" max="13576" width="8.44140625" style="241" bestFit="1" customWidth="1"/>
    <col min="13577" max="13577" width="8.44140625" style="241" customWidth="1"/>
    <col min="13578" max="13578" width="9.88671875" style="241" customWidth="1"/>
    <col min="13579" max="13579" width="11" style="241"/>
    <col min="13580" max="13580" width="28.109375" style="241" customWidth="1"/>
    <col min="13581" max="13581" width="20" style="241" customWidth="1"/>
    <col min="13582" max="13582" width="19" style="241" customWidth="1"/>
    <col min="13583" max="13583" width="17.88671875" style="241" customWidth="1"/>
    <col min="13584" max="13587" width="16.77734375" style="241" customWidth="1"/>
    <col min="13588" max="13592" width="17.88671875" style="241" customWidth="1"/>
    <col min="13593" max="13593" width="16.77734375" style="241" customWidth="1"/>
    <col min="13594" max="13594" width="8.109375" style="241" customWidth="1"/>
    <col min="13595" max="13595" width="16.77734375" style="241" customWidth="1"/>
    <col min="13596" max="13596" width="15.88671875" style="241" customWidth="1"/>
    <col min="13597" max="13597" width="17" style="241" customWidth="1"/>
    <col min="13598" max="13807" width="11" style="241"/>
    <col min="13808" max="13808" width="30.109375" style="241" customWidth="1"/>
    <col min="13809" max="13810" width="13.109375" style="241" customWidth="1"/>
    <col min="13811" max="13812" width="12.44140625" style="241" customWidth="1"/>
    <col min="13813" max="13813" width="13.44140625" style="241" customWidth="1"/>
    <col min="13814" max="13815" width="12.44140625" style="241" customWidth="1"/>
    <col min="13816" max="13816" width="0" style="241" hidden="1" customWidth="1"/>
    <col min="13817" max="13817" width="13.44140625" style="241" customWidth="1"/>
    <col min="13818" max="13818" width="14.21875" style="241" bestFit="1" customWidth="1"/>
    <col min="13819" max="13819" width="14.21875" style="241" customWidth="1"/>
    <col min="13820" max="13820" width="13.21875" style="241" customWidth="1"/>
    <col min="13821" max="13821" width="13.44140625" style="241" bestFit="1" customWidth="1"/>
    <col min="13822" max="13823" width="10.109375" style="241" bestFit="1" customWidth="1"/>
    <col min="13824" max="13824" width="8.77734375" style="241" customWidth="1"/>
    <col min="13825" max="13825" width="8.6640625" style="241" customWidth="1"/>
    <col min="13826" max="13826" width="11.109375" style="241" customWidth="1"/>
    <col min="13827" max="13828" width="8.6640625" style="241" customWidth="1"/>
    <col min="13829" max="13829" width="0" style="241" hidden="1" customWidth="1"/>
    <col min="13830" max="13830" width="8.6640625" style="241" customWidth="1"/>
    <col min="13831" max="13831" width="8.44140625" style="241" customWidth="1"/>
    <col min="13832" max="13832" width="8.44140625" style="241" bestFit="1" customWidth="1"/>
    <col min="13833" max="13833" width="8.44140625" style="241" customWidth="1"/>
    <col min="13834" max="13834" width="9.88671875" style="241" customWidth="1"/>
    <col min="13835" max="13835" width="11" style="241"/>
    <col min="13836" max="13836" width="28.109375" style="241" customWidth="1"/>
    <col min="13837" max="13837" width="20" style="241" customWidth="1"/>
    <col min="13838" max="13838" width="19" style="241" customWidth="1"/>
    <col min="13839" max="13839" width="17.88671875" style="241" customWidth="1"/>
    <col min="13840" max="13843" width="16.77734375" style="241" customWidth="1"/>
    <col min="13844" max="13848" width="17.88671875" style="241" customWidth="1"/>
    <col min="13849" max="13849" width="16.77734375" style="241" customWidth="1"/>
    <col min="13850" max="13850" width="8.109375" style="241" customWidth="1"/>
    <col min="13851" max="13851" width="16.77734375" style="241" customWidth="1"/>
    <col min="13852" max="13852" width="15.88671875" style="241" customWidth="1"/>
    <col min="13853" max="13853" width="17" style="241" customWidth="1"/>
    <col min="13854" max="14063" width="11" style="241"/>
    <col min="14064" max="14064" width="30.109375" style="241" customWidth="1"/>
    <col min="14065" max="14066" width="13.109375" style="241" customWidth="1"/>
    <col min="14067" max="14068" width="12.44140625" style="241" customWidth="1"/>
    <col min="14069" max="14069" width="13.44140625" style="241" customWidth="1"/>
    <col min="14070" max="14071" width="12.44140625" style="241" customWidth="1"/>
    <col min="14072" max="14072" width="0" style="241" hidden="1" customWidth="1"/>
    <col min="14073" max="14073" width="13.44140625" style="241" customWidth="1"/>
    <col min="14074" max="14074" width="14.21875" style="241" bestFit="1" customWidth="1"/>
    <col min="14075" max="14075" width="14.21875" style="241" customWidth="1"/>
    <col min="14076" max="14076" width="13.21875" style="241" customWidth="1"/>
    <col min="14077" max="14077" width="13.44140625" style="241" bestFit="1" customWidth="1"/>
    <col min="14078" max="14079" width="10.109375" style="241" bestFit="1" customWidth="1"/>
    <col min="14080" max="14080" width="8.77734375" style="241" customWidth="1"/>
    <col min="14081" max="14081" width="8.6640625" style="241" customWidth="1"/>
    <col min="14082" max="14082" width="11.109375" style="241" customWidth="1"/>
    <col min="14083" max="14084" width="8.6640625" style="241" customWidth="1"/>
    <col min="14085" max="14085" width="0" style="241" hidden="1" customWidth="1"/>
    <col min="14086" max="14086" width="8.6640625" style="241" customWidth="1"/>
    <col min="14087" max="14087" width="8.44140625" style="241" customWidth="1"/>
    <col min="14088" max="14088" width="8.44140625" style="241" bestFit="1" customWidth="1"/>
    <col min="14089" max="14089" width="8.44140625" style="241" customWidth="1"/>
    <col min="14090" max="14090" width="9.88671875" style="241" customWidth="1"/>
    <col min="14091" max="14091" width="11" style="241"/>
    <col min="14092" max="14092" width="28.109375" style="241" customWidth="1"/>
    <col min="14093" max="14093" width="20" style="241" customWidth="1"/>
    <col min="14094" max="14094" width="19" style="241" customWidth="1"/>
    <col min="14095" max="14095" width="17.88671875" style="241" customWidth="1"/>
    <col min="14096" max="14099" width="16.77734375" style="241" customWidth="1"/>
    <col min="14100" max="14104" width="17.88671875" style="241" customWidth="1"/>
    <col min="14105" max="14105" width="16.77734375" style="241" customWidth="1"/>
    <col min="14106" max="14106" width="8.109375" style="241" customWidth="1"/>
    <col min="14107" max="14107" width="16.77734375" style="241" customWidth="1"/>
    <col min="14108" max="14108" width="15.88671875" style="241" customWidth="1"/>
    <col min="14109" max="14109" width="17" style="241" customWidth="1"/>
    <col min="14110" max="14319" width="11" style="241"/>
    <col min="14320" max="14320" width="30.109375" style="241" customWidth="1"/>
    <col min="14321" max="14322" width="13.109375" style="241" customWidth="1"/>
    <col min="14323" max="14324" width="12.44140625" style="241" customWidth="1"/>
    <col min="14325" max="14325" width="13.44140625" style="241" customWidth="1"/>
    <col min="14326" max="14327" width="12.44140625" style="241" customWidth="1"/>
    <col min="14328" max="14328" width="0" style="241" hidden="1" customWidth="1"/>
    <col min="14329" max="14329" width="13.44140625" style="241" customWidth="1"/>
    <col min="14330" max="14330" width="14.21875" style="241" bestFit="1" customWidth="1"/>
    <col min="14331" max="14331" width="14.21875" style="241" customWidth="1"/>
    <col min="14332" max="14332" width="13.21875" style="241" customWidth="1"/>
    <col min="14333" max="14333" width="13.44140625" style="241" bestFit="1" customWidth="1"/>
    <col min="14334" max="14335" width="10.109375" style="241" bestFit="1" customWidth="1"/>
    <col min="14336" max="14336" width="8.77734375" style="241" customWidth="1"/>
    <col min="14337" max="14337" width="8.6640625" style="241" customWidth="1"/>
    <col min="14338" max="14338" width="11.109375" style="241" customWidth="1"/>
    <col min="14339" max="14340" width="8.6640625" style="241" customWidth="1"/>
    <col min="14341" max="14341" width="0" style="241" hidden="1" customWidth="1"/>
    <col min="14342" max="14342" width="8.6640625" style="241" customWidth="1"/>
    <col min="14343" max="14343" width="8.44140625" style="241" customWidth="1"/>
    <col min="14344" max="14344" width="8.44140625" style="241" bestFit="1" customWidth="1"/>
    <col min="14345" max="14345" width="8.44140625" style="241" customWidth="1"/>
    <col min="14346" max="14346" width="9.88671875" style="241" customWidth="1"/>
    <col min="14347" max="14347" width="11" style="241"/>
    <col min="14348" max="14348" width="28.109375" style="241" customWidth="1"/>
    <col min="14349" max="14349" width="20" style="241" customWidth="1"/>
    <col min="14350" max="14350" width="19" style="241" customWidth="1"/>
    <col min="14351" max="14351" width="17.88671875" style="241" customWidth="1"/>
    <col min="14352" max="14355" width="16.77734375" style="241" customWidth="1"/>
    <col min="14356" max="14360" width="17.88671875" style="241" customWidth="1"/>
    <col min="14361" max="14361" width="16.77734375" style="241" customWidth="1"/>
    <col min="14362" max="14362" width="8.109375" style="241" customWidth="1"/>
    <col min="14363" max="14363" width="16.77734375" style="241" customWidth="1"/>
    <col min="14364" max="14364" width="15.88671875" style="241" customWidth="1"/>
    <col min="14365" max="14365" width="17" style="241" customWidth="1"/>
    <col min="14366" max="14575" width="11" style="241"/>
    <col min="14576" max="14576" width="30.109375" style="241" customWidth="1"/>
    <col min="14577" max="14578" width="13.109375" style="241" customWidth="1"/>
    <col min="14579" max="14580" width="12.44140625" style="241" customWidth="1"/>
    <col min="14581" max="14581" width="13.44140625" style="241" customWidth="1"/>
    <col min="14582" max="14583" width="12.44140625" style="241" customWidth="1"/>
    <col min="14584" max="14584" width="0" style="241" hidden="1" customWidth="1"/>
    <col min="14585" max="14585" width="13.44140625" style="241" customWidth="1"/>
    <col min="14586" max="14586" width="14.21875" style="241" bestFit="1" customWidth="1"/>
    <col min="14587" max="14587" width="14.21875" style="241" customWidth="1"/>
    <col min="14588" max="14588" width="13.21875" style="241" customWidth="1"/>
    <col min="14589" max="14589" width="13.44140625" style="241" bestFit="1" customWidth="1"/>
    <col min="14590" max="14591" width="10.109375" style="241" bestFit="1" customWidth="1"/>
    <col min="14592" max="14592" width="8.77734375" style="241" customWidth="1"/>
    <col min="14593" max="14593" width="8.6640625" style="241" customWidth="1"/>
    <col min="14594" max="14594" width="11.109375" style="241" customWidth="1"/>
    <col min="14595" max="14596" width="8.6640625" style="241" customWidth="1"/>
    <col min="14597" max="14597" width="0" style="241" hidden="1" customWidth="1"/>
    <col min="14598" max="14598" width="8.6640625" style="241" customWidth="1"/>
    <col min="14599" max="14599" width="8.44140625" style="241" customWidth="1"/>
    <col min="14600" max="14600" width="8.44140625" style="241" bestFit="1" customWidth="1"/>
    <col min="14601" max="14601" width="8.44140625" style="241" customWidth="1"/>
    <col min="14602" max="14602" width="9.88671875" style="241" customWidth="1"/>
    <col min="14603" max="14603" width="11" style="241"/>
    <col min="14604" max="14604" width="28.109375" style="241" customWidth="1"/>
    <col min="14605" max="14605" width="20" style="241" customWidth="1"/>
    <col min="14606" max="14606" width="19" style="241" customWidth="1"/>
    <col min="14607" max="14607" width="17.88671875" style="241" customWidth="1"/>
    <col min="14608" max="14611" width="16.77734375" style="241" customWidth="1"/>
    <col min="14612" max="14616" width="17.88671875" style="241" customWidth="1"/>
    <col min="14617" max="14617" width="16.77734375" style="241" customWidth="1"/>
    <col min="14618" max="14618" width="8.109375" style="241" customWidth="1"/>
    <col min="14619" max="14619" width="16.77734375" style="241" customWidth="1"/>
    <col min="14620" max="14620" width="15.88671875" style="241" customWidth="1"/>
    <col min="14621" max="14621" width="17" style="241" customWidth="1"/>
    <col min="14622" max="14831" width="11" style="241"/>
    <col min="14832" max="14832" width="30.109375" style="241" customWidth="1"/>
    <col min="14833" max="14834" width="13.109375" style="241" customWidth="1"/>
    <col min="14835" max="14836" width="12.44140625" style="241" customWidth="1"/>
    <col min="14837" max="14837" width="13.44140625" style="241" customWidth="1"/>
    <col min="14838" max="14839" width="12.44140625" style="241" customWidth="1"/>
    <col min="14840" max="14840" width="0" style="241" hidden="1" customWidth="1"/>
    <col min="14841" max="14841" width="13.44140625" style="241" customWidth="1"/>
    <col min="14842" max="14842" width="14.21875" style="241" bestFit="1" customWidth="1"/>
    <col min="14843" max="14843" width="14.21875" style="241" customWidth="1"/>
    <col min="14844" max="14844" width="13.21875" style="241" customWidth="1"/>
    <col min="14845" max="14845" width="13.44140625" style="241" bestFit="1" customWidth="1"/>
    <col min="14846" max="14847" width="10.109375" style="241" bestFit="1" customWidth="1"/>
    <col min="14848" max="14848" width="8.77734375" style="241" customWidth="1"/>
    <col min="14849" max="14849" width="8.6640625" style="241" customWidth="1"/>
    <col min="14850" max="14850" width="11.109375" style="241" customWidth="1"/>
    <col min="14851" max="14852" width="8.6640625" style="241" customWidth="1"/>
    <col min="14853" max="14853" width="0" style="241" hidden="1" customWidth="1"/>
    <col min="14854" max="14854" width="8.6640625" style="241" customWidth="1"/>
    <col min="14855" max="14855" width="8.44140625" style="241" customWidth="1"/>
    <col min="14856" max="14856" width="8.44140625" style="241" bestFit="1" customWidth="1"/>
    <col min="14857" max="14857" width="8.44140625" style="241" customWidth="1"/>
    <col min="14858" max="14858" width="9.88671875" style="241" customWidth="1"/>
    <col min="14859" max="14859" width="11" style="241"/>
    <col min="14860" max="14860" width="28.109375" style="241" customWidth="1"/>
    <col min="14861" max="14861" width="20" style="241" customWidth="1"/>
    <col min="14862" max="14862" width="19" style="241" customWidth="1"/>
    <col min="14863" max="14863" width="17.88671875" style="241" customWidth="1"/>
    <col min="14864" max="14867" width="16.77734375" style="241" customWidth="1"/>
    <col min="14868" max="14872" width="17.88671875" style="241" customWidth="1"/>
    <col min="14873" max="14873" width="16.77734375" style="241" customWidth="1"/>
    <col min="14874" max="14874" width="8.109375" style="241" customWidth="1"/>
    <col min="14875" max="14875" width="16.77734375" style="241" customWidth="1"/>
    <col min="14876" max="14876" width="15.88671875" style="241" customWidth="1"/>
    <col min="14877" max="14877" width="17" style="241" customWidth="1"/>
    <col min="14878" max="15087" width="11" style="241"/>
    <col min="15088" max="15088" width="30.109375" style="241" customWidth="1"/>
    <col min="15089" max="15090" width="13.109375" style="241" customWidth="1"/>
    <col min="15091" max="15092" width="12.44140625" style="241" customWidth="1"/>
    <col min="15093" max="15093" width="13.44140625" style="241" customWidth="1"/>
    <col min="15094" max="15095" width="12.44140625" style="241" customWidth="1"/>
    <col min="15096" max="15096" width="0" style="241" hidden="1" customWidth="1"/>
    <col min="15097" max="15097" width="13.44140625" style="241" customWidth="1"/>
    <col min="15098" max="15098" width="14.21875" style="241" bestFit="1" customWidth="1"/>
    <col min="15099" max="15099" width="14.21875" style="241" customWidth="1"/>
    <col min="15100" max="15100" width="13.21875" style="241" customWidth="1"/>
    <col min="15101" max="15101" width="13.44140625" style="241" bestFit="1" customWidth="1"/>
    <col min="15102" max="15103" width="10.109375" style="241" bestFit="1" customWidth="1"/>
    <col min="15104" max="15104" width="8.77734375" style="241" customWidth="1"/>
    <col min="15105" max="15105" width="8.6640625" style="241" customWidth="1"/>
    <col min="15106" max="15106" width="11.109375" style="241" customWidth="1"/>
    <col min="15107" max="15108" width="8.6640625" style="241" customWidth="1"/>
    <col min="15109" max="15109" width="0" style="241" hidden="1" customWidth="1"/>
    <col min="15110" max="15110" width="8.6640625" style="241" customWidth="1"/>
    <col min="15111" max="15111" width="8.44140625" style="241" customWidth="1"/>
    <col min="15112" max="15112" width="8.44140625" style="241" bestFit="1" customWidth="1"/>
    <col min="15113" max="15113" width="8.44140625" style="241" customWidth="1"/>
    <col min="15114" max="15114" width="9.88671875" style="241" customWidth="1"/>
    <col min="15115" max="15115" width="11" style="241"/>
    <col min="15116" max="15116" width="28.109375" style="241" customWidth="1"/>
    <col min="15117" max="15117" width="20" style="241" customWidth="1"/>
    <col min="15118" max="15118" width="19" style="241" customWidth="1"/>
    <col min="15119" max="15119" width="17.88671875" style="241" customWidth="1"/>
    <col min="15120" max="15123" width="16.77734375" style="241" customWidth="1"/>
    <col min="15124" max="15128" width="17.88671875" style="241" customWidth="1"/>
    <col min="15129" max="15129" width="16.77734375" style="241" customWidth="1"/>
    <col min="15130" max="15130" width="8.109375" style="241" customWidth="1"/>
    <col min="15131" max="15131" width="16.77734375" style="241" customWidth="1"/>
    <col min="15132" max="15132" width="15.88671875" style="241" customWidth="1"/>
    <col min="15133" max="15133" width="17" style="241" customWidth="1"/>
    <col min="15134" max="15343" width="11" style="241"/>
    <col min="15344" max="15344" width="30.109375" style="241" customWidth="1"/>
    <col min="15345" max="15346" width="13.109375" style="241" customWidth="1"/>
    <col min="15347" max="15348" width="12.44140625" style="241" customWidth="1"/>
    <col min="15349" max="15349" width="13.44140625" style="241" customWidth="1"/>
    <col min="15350" max="15351" width="12.44140625" style="241" customWidth="1"/>
    <col min="15352" max="15352" width="0" style="241" hidden="1" customWidth="1"/>
    <col min="15353" max="15353" width="13.44140625" style="241" customWidth="1"/>
    <col min="15354" max="15354" width="14.21875" style="241" bestFit="1" customWidth="1"/>
    <col min="15355" max="15355" width="14.21875" style="241" customWidth="1"/>
    <col min="15356" max="15356" width="13.21875" style="241" customWidth="1"/>
    <col min="15357" max="15357" width="13.44140625" style="241" bestFit="1" customWidth="1"/>
    <col min="15358" max="15359" width="10.109375" style="241" bestFit="1" customWidth="1"/>
    <col min="15360" max="15360" width="8.77734375" style="241" customWidth="1"/>
    <col min="15361" max="15361" width="8.6640625" style="241" customWidth="1"/>
    <col min="15362" max="15362" width="11.109375" style="241" customWidth="1"/>
    <col min="15363" max="15364" width="8.6640625" style="241" customWidth="1"/>
    <col min="15365" max="15365" width="0" style="241" hidden="1" customWidth="1"/>
    <col min="15366" max="15366" width="8.6640625" style="241" customWidth="1"/>
    <col min="15367" max="15367" width="8.44140625" style="241" customWidth="1"/>
    <col min="15368" max="15368" width="8.44140625" style="241" bestFit="1" customWidth="1"/>
    <col min="15369" max="15369" width="8.44140625" style="241" customWidth="1"/>
    <col min="15370" max="15370" width="9.88671875" style="241" customWidth="1"/>
    <col min="15371" max="15371" width="11" style="241"/>
    <col min="15372" max="15372" width="28.109375" style="241" customWidth="1"/>
    <col min="15373" max="15373" width="20" style="241" customWidth="1"/>
    <col min="15374" max="15374" width="19" style="241" customWidth="1"/>
    <col min="15375" max="15375" width="17.88671875" style="241" customWidth="1"/>
    <col min="15376" max="15379" width="16.77734375" style="241" customWidth="1"/>
    <col min="15380" max="15384" width="17.88671875" style="241" customWidth="1"/>
    <col min="15385" max="15385" width="16.77734375" style="241" customWidth="1"/>
    <col min="15386" max="15386" width="8.109375" style="241" customWidth="1"/>
    <col min="15387" max="15387" width="16.77734375" style="241" customWidth="1"/>
    <col min="15388" max="15388" width="15.88671875" style="241" customWidth="1"/>
    <col min="15389" max="15389" width="17" style="241" customWidth="1"/>
    <col min="15390" max="15599" width="11" style="241"/>
    <col min="15600" max="15600" width="30.109375" style="241" customWidth="1"/>
    <col min="15601" max="15602" width="13.109375" style="241" customWidth="1"/>
    <col min="15603" max="15604" width="12.44140625" style="241" customWidth="1"/>
    <col min="15605" max="15605" width="13.44140625" style="241" customWidth="1"/>
    <col min="15606" max="15607" width="12.44140625" style="241" customWidth="1"/>
    <col min="15608" max="15608" width="0" style="241" hidden="1" customWidth="1"/>
    <col min="15609" max="15609" width="13.44140625" style="241" customWidth="1"/>
    <col min="15610" max="15610" width="14.21875" style="241" bestFit="1" customWidth="1"/>
    <col min="15611" max="15611" width="14.21875" style="241" customWidth="1"/>
    <col min="15612" max="15612" width="13.21875" style="241" customWidth="1"/>
    <col min="15613" max="15613" width="13.44140625" style="241" bestFit="1" customWidth="1"/>
    <col min="15614" max="15615" width="10.109375" style="241" bestFit="1" customWidth="1"/>
    <col min="15616" max="15616" width="8.77734375" style="241" customWidth="1"/>
    <col min="15617" max="15617" width="8.6640625" style="241" customWidth="1"/>
    <col min="15618" max="15618" width="11.109375" style="241" customWidth="1"/>
    <col min="15619" max="15620" width="8.6640625" style="241" customWidth="1"/>
    <col min="15621" max="15621" width="0" style="241" hidden="1" customWidth="1"/>
    <col min="15622" max="15622" width="8.6640625" style="241" customWidth="1"/>
    <col min="15623" max="15623" width="8.44140625" style="241" customWidth="1"/>
    <col min="15624" max="15624" width="8.44140625" style="241" bestFit="1" customWidth="1"/>
    <col min="15625" max="15625" width="8.44140625" style="241" customWidth="1"/>
    <col min="15626" max="15626" width="9.88671875" style="241" customWidth="1"/>
    <col min="15627" max="15627" width="11" style="241"/>
    <col min="15628" max="15628" width="28.109375" style="241" customWidth="1"/>
    <col min="15629" max="15629" width="20" style="241" customWidth="1"/>
    <col min="15630" max="15630" width="19" style="241" customWidth="1"/>
    <col min="15631" max="15631" width="17.88671875" style="241" customWidth="1"/>
    <col min="15632" max="15635" width="16.77734375" style="241" customWidth="1"/>
    <col min="15636" max="15640" width="17.88671875" style="241" customWidth="1"/>
    <col min="15641" max="15641" width="16.77734375" style="241" customWidth="1"/>
    <col min="15642" max="15642" width="8.109375" style="241" customWidth="1"/>
    <col min="15643" max="15643" width="16.77734375" style="241" customWidth="1"/>
    <col min="15644" max="15644" width="15.88671875" style="241" customWidth="1"/>
    <col min="15645" max="15645" width="17" style="241" customWidth="1"/>
    <col min="15646" max="15855" width="11" style="241"/>
    <col min="15856" max="15856" width="30.109375" style="241" customWidth="1"/>
    <col min="15857" max="15858" width="13.109375" style="241" customWidth="1"/>
    <col min="15859" max="15860" width="12.44140625" style="241" customWidth="1"/>
    <col min="15861" max="15861" width="13.44140625" style="241" customWidth="1"/>
    <col min="15862" max="15863" width="12.44140625" style="241" customWidth="1"/>
    <col min="15864" max="15864" width="0" style="241" hidden="1" customWidth="1"/>
    <col min="15865" max="15865" width="13.44140625" style="241" customWidth="1"/>
    <col min="15866" max="15866" width="14.21875" style="241" bestFit="1" customWidth="1"/>
    <col min="15867" max="15867" width="14.21875" style="241" customWidth="1"/>
    <col min="15868" max="15868" width="13.21875" style="241" customWidth="1"/>
    <col min="15869" max="15869" width="13.44140625" style="241" bestFit="1" customWidth="1"/>
    <col min="15870" max="15871" width="10.109375" style="241" bestFit="1" customWidth="1"/>
    <col min="15872" max="15872" width="8.77734375" style="241" customWidth="1"/>
    <col min="15873" max="15873" width="8.6640625" style="241" customWidth="1"/>
    <col min="15874" max="15874" width="11.109375" style="241" customWidth="1"/>
    <col min="15875" max="15876" width="8.6640625" style="241" customWidth="1"/>
    <col min="15877" max="15877" width="0" style="241" hidden="1" customWidth="1"/>
    <col min="15878" max="15878" width="8.6640625" style="241" customWidth="1"/>
    <col min="15879" max="15879" width="8.44140625" style="241" customWidth="1"/>
    <col min="15880" max="15880" width="8.44140625" style="241" bestFit="1" customWidth="1"/>
    <col min="15881" max="15881" width="8.44140625" style="241" customWidth="1"/>
    <col min="15882" max="15882" width="9.88671875" style="241" customWidth="1"/>
    <col min="15883" max="15883" width="11" style="241"/>
    <col min="15884" max="15884" width="28.109375" style="241" customWidth="1"/>
    <col min="15885" max="15885" width="20" style="241" customWidth="1"/>
    <col min="15886" max="15886" width="19" style="241" customWidth="1"/>
    <col min="15887" max="15887" width="17.88671875" style="241" customWidth="1"/>
    <col min="15888" max="15891" width="16.77734375" style="241" customWidth="1"/>
    <col min="15892" max="15896" width="17.88671875" style="241" customWidth="1"/>
    <col min="15897" max="15897" width="16.77734375" style="241" customWidth="1"/>
    <col min="15898" max="15898" width="8.109375" style="241" customWidth="1"/>
    <col min="15899" max="15899" width="16.77734375" style="241" customWidth="1"/>
    <col min="15900" max="15900" width="15.88671875" style="241" customWidth="1"/>
    <col min="15901" max="15901" width="17" style="241" customWidth="1"/>
    <col min="15902" max="16111" width="11" style="241"/>
    <col min="16112" max="16112" width="30.109375" style="241" customWidth="1"/>
    <col min="16113" max="16114" width="13.109375" style="241" customWidth="1"/>
    <col min="16115" max="16116" width="12.44140625" style="241" customWidth="1"/>
    <col min="16117" max="16117" width="13.44140625" style="241" customWidth="1"/>
    <col min="16118" max="16119" width="12.44140625" style="241" customWidth="1"/>
    <col min="16120" max="16120" width="0" style="241" hidden="1" customWidth="1"/>
    <col min="16121" max="16121" width="13.44140625" style="241" customWidth="1"/>
    <col min="16122" max="16122" width="14.21875" style="241" bestFit="1" customWidth="1"/>
    <col min="16123" max="16123" width="14.21875" style="241" customWidth="1"/>
    <col min="16124" max="16124" width="13.21875" style="241" customWidth="1"/>
    <col min="16125" max="16125" width="13.44140625" style="241" bestFit="1" customWidth="1"/>
    <col min="16126" max="16127" width="10.109375" style="241" bestFit="1" customWidth="1"/>
    <col min="16128" max="16128" width="8.77734375" style="241" customWidth="1"/>
    <col min="16129" max="16129" width="8.6640625" style="241" customWidth="1"/>
    <col min="16130" max="16130" width="11.109375" style="241" customWidth="1"/>
    <col min="16131" max="16132" width="8.6640625" style="241" customWidth="1"/>
    <col min="16133" max="16133" width="0" style="241" hidden="1" customWidth="1"/>
    <col min="16134" max="16134" width="8.6640625" style="241" customWidth="1"/>
    <col min="16135" max="16135" width="8.44140625" style="241" customWidth="1"/>
    <col min="16136" max="16136" width="8.44140625" style="241" bestFit="1" customWidth="1"/>
    <col min="16137" max="16137" width="8.44140625" style="241" customWidth="1"/>
    <col min="16138" max="16138" width="9.88671875" style="241" customWidth="1"/>
    <col min="16139" max="16139" width="11" style="241"/>
    <col min="16140" max="16140" width="28.109375" style="241" customWidth="1"/>
    <col min="16141" max="16141" width="20" style="241" customWidth="1"/>
    <col min="16142" max="16142" width="19" style="241" customWidth="1"/>
    <col min="16143" max="16143" width="17.88671875" style="241" customWidth="1"/>
    <col min="16144" max="16147" width="16.77734375" style="241" customWidth="1"/>
    <col min="16148" max="16152" width="17.88671875" style="241" customWidth="1"/>
    <col min="16153" max="16153" width="16.77734375" style="241" customWidth="1"/>
    <col min="16154" max="16154" width="8.109375" style="241" customWidth="1"/>
    <col min="16155" max="16155" width="16.77734375" style="241" customWidth="1"/>
    <col min="16156" max="16156" width="15.88671875" style="241" customWidth="1"/>
    <col min="16157" max="16157" width="17" style="241" customWidth="1"/>
    <col min="16158" max="16384" width="11" style="241"/>
  </cols>
  <sheetData>
    <row r="1" spans="1:27" ht="20.100000000000001" customHeight="1">
      <c r="A1" s="240" t="s">
        <v>149</v>
      </c>
      <c r="Z1" s="241"/>
      <c r="AA1" s="241"/>
    </row>
    <row r="2" spans="1:27" ht="20.100000000000001" customHeight="1" thickBot="1">
      <c r="A2" s="243"/>
      <c r="B2" s="243"/>
      <c r="C2" s="243"/>
      <c r="D2" s="243"/>
      <c r="E2" s="243"/>
      <c r="F2" s="243"/>
      <c r="G2" s="243"/>
      <c r="H2" s="243"/>
      <c r="I2" s="243"/>
      <c r="J2" s="243"/>
      <c r="K2" s="243"/>
      <c r="L2" s="243"/>
      <c r="M2" s="243"/>
      <c r="N2" s="243"/>
      <c r="O2" s="243"/>
      <c r="P2" s="243"/>
      <c r="Q2" s="243"/>
      <c r="R2" s="243"/>
      <c r="S2" s="243"/>
      <c r="T2" s="243"/>
      <c r="U2" s="243"/>
      <c r="V2" s="243"/>
      <c r="W2" s="243"/>
      <c r="X2" s="244"/>
      <c r="Y2" s="245" t="s">
        <v>1</v>
      </c>
      <c r="Z2" s="246"/>
      <c r="AA2" s="241"/>
    </row>
    <row r="3" spans="1:27" ht="30" customHeight="1">
      <c r="A3" s="1152"/>
      <c r="B3" s="1153" t="s">
        <v>677</v>
      </c>
      <c r="C3" s="1154"/>
      <c r="D3" s="1154"/>
      <c r="E3" s="1154"/>
      <c r="F3" s="1154"/>
      <c r="G3" s="1154"/>
      <c r="H3" s="1154"/>
      <c r="I3" s="1154"/>
      <c r="J3" s="1154"/>
      <c r="K3" s="1154"/>
      <c r="L3" s="1154"/>
      <c r="M3" s="1154"/>
      <c r="N3" s="1155"/>
      <c r="O3" s="1155"/>
      <c r="P3" s="1155"/>
      <c r="Q3" s="1155"/>
      <c r="R3" s="1155"/>
      <c r="S3" s="1155"/>
      <c r="T3" s="1155"/>
      <c r="U3" s="1155"/>
      <c r="V3" s="1155"/>
      <c r="W3" s="1155"/>
      <c r="X3" s="1155"/>
      <c r="Y3" s="1156"/>
      <c r="Z3" s="241"/>
      <c r="AA3" s="241"/>
    </row>
    <row r="4" spans="1:27" ht="30" customHeight="1">
      <c r="A4" s="1157"/>
      <c r="B4" s="1158" t="s">
        <v>123</v>
      </c>
      <c r="C4" s="1159"/>
      <c r="D4" s="1160"/>
      <c r="E4" s="1159"/>
      <c r="F4" s="1159"/>
      <c r="G4" s="1159"/>
      <c r="H4" s="1160"/>
      <c r="I4" s="1159"/>
      <c r="J4" s="1159"/>
      <c r="K4" s="1159"/>
      <c r="L4" s="1160"/>
      <c r="M4" s="1161"/>
      <c r="N4" s="1162" t="s">
        <v>124</v>
      </c>
      <c r="O4" s="1163"/>
      <c r="P4" s="1163"/>
      <c r="Q4" s="1164"/>
      <c r="R4" s="1164"/>
      <c r="S4" s="1164"/>
      <c r="T4" s="1163"/>
      <c r="U4" s="1163"/>
      <c r="V4" s="1163"/>
      <c r="W4" s="1163"/>
      <c r="X4" s="1163"/>
      <c r="Y4" s="1165"/>
      <c r="Z4" s="241"/>
      <c r="AA4" s="241"/>
    </row>
    <row r="5" spans="1:27" ht="30" customHeight="1">
      <c r="A5" s="403" t="s">
        <v>52</v>
      </c>
      <c r="B5" s="1166"/>
      <c r="C5" s="1166"/>
      <c r="D5" s="1167" t="s">
        <v>531</v>
      </c>
      <c r="E5" s="1166"/>
      <c r="F5" s="1168" t="s">
        <v>150</v>
      </c>
      <c r="G5" s="1166"/>
      <c r="H5" s="1166"/>
      <c r="I5" s="1169"/>
      <c r="J5" s="1169" t="s">
        <v>126</v>
      </c>
      <c r="K5" s="1170"/>
      <c r="L5" s="1170" t="s">
        <v>127</v>
      </c>
      <c r="M5" s="1194"/>
      <c r="N5" s="1172"/>
      <c r="O5" s="1166"/>
      <c r="P5" s="1167" t="s">
        <v>531</v>
      </c>
      <c r="Q5" s="1166"/>
      <c r="R5" s="1168" t="s">
        <v>150</v>
      </c>
      <c r="S5" s="1166"/>
      <c r="T5" s="1166"/>
      <c r="U5" s="1169"/>
      <c r="V5" s="1169" t="s">
        <v>128</v>
      </c>
      <c r="W5" s="1170"/>
      <c r="X5" s="1170" t="s">
        <v>127</v>
      </c>
      <c r="Y5" s="1173"/>
      <c r="Z5" s="241"/>
      <c r="AA5" s="241"/>
    </row>
    <row r="6" spans="1:27" ht="30" customHeight="1">
      <c r="A6" s="1157"/>
      <c r="B6" s="1174" t="s">
        <v>129</v>
      </c>
      <c r="C6" s="1174" t="s">
        <v>130</v>
      </c>
      <c r="D6" s="1178" t="s">
        <v>532</v>
      </c>
      <c r="E6" s="1174" t="s">
        <v>72</v>
      </c>
      <c r="F6" s="1176" t="s">
        <v>674</v>
      </c>
      <c r="G6" s="1177" t="s">
        <v>45</v>
      </c>
      <c r="H6" s="1175" t="s">
        <v>675</v>
      </c>
      <c r="I6" s="1178" t="s">
        <v>133</v>
      </c>
      <c r="J6" s="1179" t="s">
        <v>134</v>
      </c>
      <c r="K6" s="1180" t="s">
        <v>135</v>
      </c>
      <c r="L6" s="1181" t="s">
        <v>136</v>
      </c>
      <c r="M6" s="1182" t="s">
        <v>137</v>
      </c>
      <c r="N6" s="1183" t="s">
        <v>138</v>
      </c>
      <c r="O6" s="1175" t="s">
        <v>130</v>
      </c>
      <c r="P6" s="1177" t="s">
        <v>532</v>
      </c>
      <c r="Q6" s="1175" t="s">
        <v>72</v>
      </c>
      <c r="R6" s="1176" t="s">
        <v>674</v>
      </c>
      <c r="S6" s="1175" t="s">
        <v>45</v>
      </c>
      <c r="T6" s="1177" t="s">
        <v>675</v>
      </c>
      <c r="U6" s="1178" t="s">
        <v>139</v>
      </c>
      <c r="V6" s="1179" t="s">
        <v>134</v>
      </c>
      <c r="W6" s="1180" t="s">
        <v>135</v>
      </c>
      <c r="X6" s="1184" t="s">
        <v>140</v>
      </c>
      <c r="Y6" s="1185" t="s">
        <v>137</v>
      </c>
      <c r="Z6" s="241"/>
      <c r="AA6" s="241"/>
    </row>
    <row r="7" spans="1:27" ht="30" customHeight="1">
      <c r="A7" s="1186"/>
      <c r="B7" s="1187"/>
      <c r="C7" s="1187"/>
      <c r="D7" s="1188" t="s">
        <v>534</v>
      </c>
      <c r="E7" s="1187"/>
      <c r="F7" s="1158" t="s">
        <v>141</v>
      </c>
      <c r="G7" s="1187"/>
      <c r="H7" s="1187"/>
      <c r="I7" s="1187"/>
      <c r="J7" s="1189"/>
      <c r="K7" s="1189"/>
      <c r="L7" s="1190"/>
      <c r="M7" s="1191" t="s">
        <v>535</v>
      </c>
      <c r="N7" s="1192"/>
      <c r="O7" s="1187"/>
      <c r="P7" s="1188" t="s">
        <v>534</v>
      </c>
      <c r="Q7" s="1187"/>
      <c r="R7" s="1158" t="s">
        <v>141</v>
      </c>
      <c r="S7" s="1187"/>
      <c r="T7" s="1187"/>
      <c r="U7" s="1187"/>
      <c r="V7" s="1189"/>
      <c r="W7" s="1189"/>
      <c r="X7" s="1190"/>
      <c r="Y7" s="1193" t="s">
        <v>535</v>
      </c>
      <c r="Z7" s="241"/>
      <c r="AA7" s="241"/>
    </row>
    <row r="8" spans="1:27" ht="30" customHeight="1">
      <c r="A8" s="396" t="s">
        <v>143</v>
      </c>
      <c r="B8" s="415">
        <v>18565095</v>
      </c>
      <c r="C8" s="415">
        <v>18565095</v>
      </c>
      <c r="D8" s="415">
        <v>4939511</v>
      </c>
      <c r="E8" s="415">
        <v>948056</v>
      </c>
      <c r="F8" s="415">
        <v>11279523</v>
      </c>
      <c r="G8" s="415">
        <v>2550324</v>
      </c>
      <c r="H8" s="397">
        <v>1567481</v>
      </c>
      <c r="I8" s="415">
        <v>7161718</v>
      </c>
      <c r="J8" s="415">
        <v>3704271</v>
      </c>
      <c r="K8" s="415">
        <v>3457447</v>
      </c>
      <c r="L8" s="415">
        <v>1398005</v>
      </c>
      <c r="M8" s="398" t="s">
        <v>121</v>
      </c>
      <c r="N8" s="416">
        <v>32.6</v>
      </c>
      <c r="O8" s="417">
        <v>31.7</v>
      </c>
      <c r="P8" s="417">
        <v>39.299999999999997</v>
      </c>
      <c r="Q8" s="417">
        <v>28.6</v>
      </c>
      <c r="R8" s="417">
        <v>33.5</v>
      </c>
      <c r="S8" s="417">
        <v>39.200000000000003</v>
      </c>
      <c r="T8" s="400">
        <v>42</v>
      </c>
      <c r="U8" s="417">
        <v>30.6</v>
      </c>
      <c r="V8" s="417">
        <v>38</v>
      </c>
      <c r="W8" s="417">
        <v>25.3</v>
      </c>
      <c r="X8" s="417">
        <v>20.399999999999999</v>
      </c>
      <c r="Y8" s="401" t="s">
        <v>121</v>
      </c>
      <c r="Z8" s="241"/>
      <c r="AA8" s="241"/>
    </row>
    <row r="9" spans="1:27" ht="30" customHeight="1">
      <c r="A9" s="396" t="s">
        <v>144</v>
      </c>
      <c r="B9" s="415">
        <v>422015</v>
      </c>
      <c r="C9" s="415">
        <v>422015</v>
      </c>
      <c r="D9" s="415">
        <v>78966</v>
      </c>
      <c r="E9" s="415">
        <v>14365</v>
      </c>
      <c r="F9" s="415">
        <v>261596</v>
      </c>
      <c r="G9" s="415">
        <v>47564</v>
      </c>
      <c r="H9" s="397">
        <v>26037</v>
      </c>
      <c r="I9" s="415">
        <v>187995</v>
      </c>
      <c r="J9" s="415">
        <v>71971</v>
      </c>
      <c r="K9" s="415">
        <v>116024</v>
      </c>
      <c r="L9" s="415">
        <v>67089</v>
      </c>
      <c r="M9" s="398" t="s">
        <v>121</v>
      </c>
      <c r="N9" s="416">
        <v>0.7</v>
      </c>
      <c r="O9" s="417">
        <v>0.7</v>
      </c>
      <c r="P9" s="417">
        <v>0.6</v>
      </c>
      <c r="Q9" s="417">
        <v>0.4</v>
      </c>
      <c r="R9" s="417">
        <v>0.8</v>
      </c>
      <c r="S9" s="417">
        <v>0.7</v>
      </c>
      <c r="T9" s="400">
        <v>0.7</v>
      </c>
      <c r="U9" s="417">
        <v>0.8</v>
      </c>
      <c r="V9" s="417">
        <v>0.7</v>
      </c>
      <c r="W9" s="417">
        <v>0.9</v>
      </c>
      <c r="X9" s="417">
        <v>1</v>
      </c>
      <c r="Y9" s="401" t="s">
        <v>121</v>
      </c>
      <c r="Z9" s="241"/>
      <c r="AA9" s="241"/>
    </row>
    <row r="10" spans="1:27" ht="30" customHeight="1">
      <c r="A10" s="396" t="s">
        <v>600</v>
      </c>
      <c r="B10" s="397">
        <v>75313</v>
      </c>
      <c r="C10" s="397">
        <v>75313</v>
      </c>
      <c r="D10" s="397">
        <v>17397</v>
      </c>
      <c r="E10" s="397">
        <v>4950</v>
      </c>
      <c r="F10" s="397">
        <v>47956</v>
      </c>
      <c r="G10" s="397">
        <v>10436</v>
      </c>
      <c r="H10" s="397">
        <v>7593</v>
      </c>
      <c r="I10" s="397">
        <v>29927</v>
      </c>
      <c r="J10" s="397">
        <v>16158</v>
      </c>
      <c r="K10" s="397">
        <v>13769</v>
      </c>
      <c r="L10" s="397">
        <v>5011</v>
      </c>
      <c r="M10" s="398" t="s">
        <v>121</v>
      </c>
      <c r="N10" s="418">
        <v>0.1</v>
      </c>
      <c r="O10" s="419">
        <v>0.1</v>
      </c>
      <c r="P10" s="419">
        <v>0.1</v>
      </c>
      <c r="Q10" s="419">
        <v>0.1</v>
      </c>
      <c r="R10" s="419">
        <v>0.1</v>
      </c>
      <c r="S10" s="419">
        <v>0.2</v>
      </c>
      <c r="T10" s="400">
        <v>0.2</v>
      </c>
      <c r="U10" s="419">
        <v>0.1</v>
      </c>
      <c r="V10" s="419">
        <v>0.2</v>
      </c>
      <c r="W10" s="419">
        <v>0.1</v>
      </c>
      <c r="X10" s="419">
        <v>0.1</v>
      </c>
      <c r="Y10" s="401" t="s">
        <v>121</v>
      </c>
      <c r="Z10" s="241"/>
      <c r="AA10" s="241"/>
    </row>
    <row r="11" spans="1:27" ht="30" customHeight="1">
      <c r="A11" s="396" t="s">
        <v>151</v>
      </c>
      <c r="B11" s="415">
        <v>8746566</v>
      </c>
      <c r="C11" s="415">
        <v>8746566</v>
      </c>
      <c r="D11" s="415">
        <v>653914</v>
      </c>
      <c r="E11" s="397" t="s">
        <v>121</v>
      </c>
      <c r="F11" s="415">
        <v>5856804</v>
      </c>
      <c r="G11" s="415">
        <v>761802</v>
      </c>
      <c r="H11" s="397">
        <v>381864</v>
      </c>
      <c r="I11" s="415">
        <v>4713138</v>
      </c>
      <c r="J11" s="415">
        <v>1288989</v>
      </c>
      <c r="K11" s="415">
        <v>3424149</v>
      </c>
      <c r="L11" s="415">
        <v>2235848</v>
      </c>
      <c r="M11" s="398" t="s">
        <v>121</v>
      </c>
      <c r="N11" s="416">
        <v>15.3</v>
      </c>
      <c r="O11" s="417">
        <v>15</v>
      </c>
      <c r="P11" s="417">
        <v>5.2</v>
      </c>
      <c r="Q11" s="400" t="s">
        <v>121</v>
      </c>
      <c r="R11" s="417">
        <v>17.399999999999999</v>
      </c>
      <c r="S11" s="417">
        <v>11.7</v>
      </c>
      <c r="T11" s="400">
        <v>10.199999999999999</v>
      </c>
      <c r="U11" s="417">
        <v>20.100000000000001</v>
      </c>
      <c r="V11" s="417">
        <v>13.2</v>
      </c>
      <c r="W11" s="417">
        <v>25.1</v>
      </c>
      <c r="X11" s="417">
        <v>32.6</v>
      </c>
      <c r="Y11" s="401" t="s">
        <v>121</v>
      </c>
      <c r="Z11" s="241"/>
      <c r="AA11" s="241"/>
    </row>
    <row r="12" spans="1:27" ht="30" customHeight="1">
      <c r="A12" s="396" t="s">
        <v>152</v>
      </c>
      <c r="B12" s="415">
        <v>59084</v>
      </c>
      <c r="C12" s="415">
        <v>59084</v>
      </c>
      <c r="D12" s="415">
        <v>10722</v>
      </c>
      <c r="E12" s="415">
        <v>14969</v>
      </c>
      <c r="F12" s="415">
        <v>30349</v>
      </c>
      <c r="G12" s="415">
        <v>6337</v>
      </c>
      <c r="H12" s="397">
        <v>3924</v>
      </c>
      <c r="I12" s="415">
        <v>20088</v>
      </c>
      <c r="J12" s="415">
        <v>11657</v>
      </c>
      <c r="K12" s="415">
        <v>8431</v>
      </c>
      <c r="L12" s="415">
        <v>3044</v>
      </c>
      <c r="M12" s="398" t="s">
        <v>121</v>
      </c>
      <c r="N12" s="416">
        <v>0.1</v>
      </c>
      <c r="O12" s="417">
        <v>0.1</v>
      </c>
      <c r="P12" s="417">
        <v>0.1</v>
      </c>
      <c r="Q12" s="417">
        <v>0.5</v>
      </c>
      <c r="R12" s="417">
        <v>0.1</v>
      </c>
      <c r="S12" s="417">
        <v>0.1</v>
      </c>
      <c r="T12" s="400">
        <v>0.1</v>
      </c>
      <c r="U12" s="417">
        <v>0.1</v>
      </c>
      <c r="V12" s="417">
        <v>0.1</v>
      </c>
      <c r="W12" s="417">
        <v>0.1</v>
      </c>
      <c r="X12" s="417">
        <v>0</v>
      </c>
      <c r="Y12" s="401" t="s">
        <v>121</v>
      </c>
      <c r="Z12" s="241"/>
      <c r="AA12" s="241"/>
    </row>
    <row r="13" spans="1:27" ht="30" customHeight="1">
      <c r="A13" s="396" t="s">
        <v>601</v>
      </c>
      <c r="B13" s="397">
        <v>76186</v>
      </c>
      <c r="C13" s="397">
        <v>76186</v>
      </c>
      <c r="D13" s="397">
        <v>18117</v>
      </c>
      <c r="E13" s="397">
        <v>10193</v>
      </c>
      <c r="F13" s="397">
        <v>43407</v>
      </c>
      <c r="G13" s="397">
        <v>9677</v>
      </c>
      <c r="H13" s="397">
        <v>6560</v>
      </c>
      <c r="I13" s="397">
        <v>27169</v>
      </c>
      <c r="J13" s="397">
        <v>14809</v>
      </c>
      <c r="K13" s="397">
        <v>12360</v>
      </c>
      <c r="L13" s="397">
        <v>4469</v>
      </c>
      <c r="M13" s="398" t="s">
        <v>121</v>
      </c>
      <c r="N13" s="399">
        <v>0.1</v>
      </c>
      <c r="O13" s="400">
        <v>0.1</v>
      </c>
      <c r="P13" s="400">
        <v>0.1</v>
      </c>
      <c r="Q13" s="400">
        <v>0.3</v>
      </c>
      <c r="R13" s="400">
        <v>0.1</v>
      </c>
      <c r="S13" s="400">
        <v>0.1</v>
      </c>
      <c r="T13" s="400">
        <v>0.2</v>
      </c>
      <c r="U13" s="400">
        <v>0.1</v>
      </c>
      <c r="V13" s="400">
        <v>0.2</v>
      </c>
      <c r="W13" s="400">
        <v>0.1</v>
      </c>
      <c r="X13" s="400">
        <v>0.1</v>
      </c>
      <c r="Y13" s="401" t="s">
        <v>121</v>
      </c>
      <c r="Z13" s="241"/>
      <c r="AA13" s="241"/>
    </row>
    <row r="14" spans="1:27" ht="30" customHeight="1">
      <c r="A14" s="396" t="s">
        <v>602</v>
      </c>
      <c r="B14" s="397">
        <v>120911</v>
      </c>
      <c r="C14" s="397">
        <v>120911</v>
      </c>
      <c r="D14" s="397">
        <v>30142</v>
      </c>
      <c r="E14" s="397">
        <v>13288</v>
      </c>
      <c r="F14" s="397">
        <v>70284</v>
      </c>
      <c r="G14" s="397">
        <v>15529</v>
      </c>
      <c r="H14" s="397">
        <v>10727</v>
      </c>
      <c r="I14" s="397">
        <v>44029</v>
      </c>
      <c r="J14" s="397">
        <v>23970</v>
      </c>
      <c r="K14" s="397">
        <v>20059</v>
      </c>
      <c r="L14" s="397">
        <v>7197</v>
      </c>
      <c r="M14" s="398" t="s">
        <v>121</v>
      </c>
      <c r="N14" s="399">
        <v>0.2</v>
      </c>
      <c r="O14" s="400">
        <v>0.2</v>
      </c>
      <c r="P14" s="400">
        <v>0.2</v>
      </c>
      <c r="Q14" s="400">
        <v>0.4</v>
      </c>
      <c r="R14" s="400">
        <v>0.2</v>
      </c>
      <c r="S14" s="400">
        <v>0.2</v>
      </c>
      <c r="T14" s="400">
        <v>0.3</v>
      </c>
      <c r="U14" s="400">
        <v>0.2</v>
      </c>
      <c r="V14" s="400">
        <v>0.2</v>
      </c>
      <c r="W14" s="400">
        <v>0.1</v>
      </c>
      <c r="X14" s="400">
        <v>0.1</v>
      </c>
      <c r="Y14" s="401" t="s">
        <v>121</v>
      </c>
      <c r="Z14" s="241"/>
      <c r="AA14" s="241"/>
    </row>
    <row r="15" spans="1:27" ht="30" customHeight="1">
      <c r="A15" s="396" t="s">
        <v>153</v>
      </c>
      <c r="B15" s="397">
        <v>1254712</v>
      </c>
      <c r="C15" s="397">
        <v>1254712</v>
      </c>
      <c r="D15" s="397">
        <v>280501</v>
      </c>
      <c r="E15" s="397">
        <v>131702</v>
      </c>
      <c r="F15" s="397">
        <v>740331</v>
      </c>
      <c r="G15" s="397">
        <v>159981</v>
      </c>
      <c r="H15" s="397">
        <v>96923</v>
      </c>
      <c r="I15" s="397">
        <v>483427</v>
      </c>
      <c r="J15" s="397">
        <v>234596</v>
      </c>
      <c r="K15" s="397">
        <v>248831</v>
      </c>
      <c r="L15" s="397">
        <v>102178</v>
      </c>
      <c r="M15" s="398" t="s">
        <v>121</v>
      </c>
      <c r="N15" s="418">
        <v>2.2000000000000002</v>
      </c>
      <c r="O15" s="419">
        <v>2.1</v>
      </c>
      <c r="P15" s="419">
        <v>2.2000000000000002</v>
      </c>
      <c r="Q15" s="419">
        <v>4</v>
      </c>
      <c r="R15" s="419">
        <v>2.2000000000000002</v>
      </c>
      <c r="S15" s="419">
        <v>2.5</v>
      </c>
      <c r="T15" s="400">
        <v>2.6</v>
      </c>
      <c r="U15" s="419">
        <v>2.1</v>
      </c>
      <c r="V15" s="419">
        <v>2.4</v>
      </c>
      <c r="W15" s="419">
        <v>1.8</v>
      </c>
      <c r="X15" s="419">
        <v>1.5</v>
      </c>
      <c r="Y15" s="420" t="s">
        <v>121</v>
      </c>
      <c r="Z15" s="241"/>
      <c r="AA15" s="241"/>
    </row>
    <row r="16" spans="1:27" ht="30" customHeight="1">
      <c r="A16" s="396" t="s">
        <v>154</v>
      </c>
      <c r="B16" s="415">
        <v>35020</v>
      </c>
      <c r="C16" s="415">
        <v>35020</v>
      </c>
      <c r="D16" s="415">
        <v>2031</v>
      </c>
      <c r="E16" s="397">
        <v>40</v>
      </c>
      <c r="F16" s="415">
        <v>25339</v>
      </c>
      <c r="G16" s="415">
        <v>3042</v>
      </c>
      <c r="H16" s="397">
        <v>1641</v>
      </c>
      <c r="I16" s="415">
        <v>20656</v>
      </c>
      <c r="J16" s="415">
        <v>6726</v>
      </c>
      <c r="K16" s="415">
        <v>13931</v>
      </c>
      <c r="L16" s="415">
        <v>7610</v>
      </c>
      <c r="M16" s="398" t="s">
        <v>121</v>
      </c>
      <c r="N16" s="416">
        <v>0.1</v>
      </c>
      <c r="O16" s="417">
        <v>0.1</v>
      </c>
      <c r="P16" s="417">
        <v>0</v>
      </c>
      <c r="Q16" s="400">
        <v>0</v>
      </c>
      <c r="R16" s="417">
        <v>0.1</v>
      </c>
      <c r="S16" s="417">
        <v>0</v>
      </c>
      <c r="T16" s="400">
        <v>0</v>
      </c>
      <c r="U16" s="417">
        <v>0.1</v>
      </c>
      <c r="V16" s="417">
        <v>0.1</v>
      </c>
      <c r="W16" s="417">
        <v>0.1</v>
      </c>
      <c r="X16" s="417">
        <v>0.1</v>
      </c>
      <c r="Y16" s="401" t="s">
        <v>121</v>
      </c>
      <c r="Z16" s="241"/>
      <c r="AA16" s="241"/>
    </row>
    <row r="17" spans="1:27" ht="30" customHeight="1">
      <c r="A17" s="396" t="s">
        <v>155</v>
      </c>
      <c r="B17" s="415">
        <v>1</v>
      </c>
      <c r="C17" s="415">
        <v>1</v>
      </c>
      <c r="D17" s="415" t="s">
        <v>121</v>
      </c>
      <c r="E17" s="397" t="s">
        <v>121</v>
      </c>
      <c r="F17" s="397" t="s">
        <v>121</v>
      </c>
      <c r="G17" s="397" t="s">
        <v>121</v>
      </c>
      <c r="H17" s="397" t="s">
        <v>121</v>
      </c>
      <c r="I17" s="397" t="s">
        <v>121</v>
      </c>
      <c r="J17" s="397" t="s">
        <v>121</v>
      </c>
      <c r="K17" s="397" t="s">
        <v>121</v>
      </c>
      <c r="L17" s="397">
        <v>1</v>
      </c>
      <c r="M17" s="398" t="s">
        <v>121</v>
      </c>
      <c r="N17" s="416">
        <v>0</v>
      </c>
      <c r="O17" s="417">
        <v>0</v>
      </c>
      <c r="P17" s="417" t="s">
        <v>121</v>
      </c>
      <c r="Q17" s="400" t="s">
        <v>121</v>
      </c>
      <c r="R17" s="400" t="s">
        <v>121</v>
      </c>
      <c r="S17" s="400" t="s">
        <v>121</v>
      </c>
      <c r="T17" s="400" t="s">
        <v>121</v>
      </c>
      <c r="U17" s="400" t="s">
        <v>121</v>
      </c>
      <c r="V17" s="400" t="s">
        <v>121</v>
      </c>
      <c r="W17" s="400" t="s">
        <v>121</v>
      </c>
      <c r="X17" s="400">
        <v>0</v>
      </c>
      <c r="Y17" s="401" t="s">
        <v>121</v>
      </c>
      <c r="Z17" s="241"/>
      <c r="AA17" s="241"/>
    </row>
    <row r="18" spans="1:27" ht="30" customHeight="1">
      <c r="A18" s="396" t="s">
        <v>156</v>
      </c>
      <c r="B18" s="415">
        <v>137363</v>
      </c>
      <c r="C18" s="415">
        <v>137363</v>
      </c>
      <c r="D18" s="415">
        <v>28976</v>
      </c>
      <c r="E18" s="415">
        <v>8403</v>
      </c>
      <c r="F18" s="415">
        <v>80959</v>
      </c>
      <c r="G18" s="415">
        <v>13122</v>
      </c>
      <c r="H18" s="397">
        <v>9259</v>
      </c>
      <c r="I18" s="415">
        <v>58578</v>
      </c>
      <c r="J18" s="415">
        <v>24684</v>
      </c>
      <c r="K18" s="415">
        <v>33893</v>
      </c>
      <c r="L18" s="415">
        <v>19025</v>
      </c>
      <c r="M18" s="398" t="s">
        <v>121</v>
      </c>
      <c r="N18" s="416">
        <v>0.2</v>
      </c>
      <c r="O18" s="417">
        <v>0.2</v>
      </c>
      <c r="P18" s="417">
        <v>0.2</v>
      </c>
      <c r="Q18" s="417">
        <v>0.3</v>
      </c>
      <c r="R18" s="417">
        <v>0.2</v>
      </c>
      <c r="S18" s="417">
        <v>0.2</v>
      </c>
      <c r="T18" s="400">
        <v>0.2</v>
      </c>
      <c r="U18" s="417">
        <v>0.3</v>
      </c>
      <c r="V18" s="417">
        <v>0.3</v>
      </c>
      <c r="W18" s="417">
        <v>0.2</v>
      </c>
      <c r="X18" s="417">
        <v>0.3</v>
      </c>
      <c r="Y18" s="401" t="s">
        <v>121</v>
      </c>
      <c r="Z18" s="241"/>
      <c r="AA18" s="241"/>
    </row>
    <row r="19" spans="1:27" ht="30" customHeight="1">
      <c r="A19" s="396" t="s">
        <v>157</v>
      </c>
      <c r="B19" s="415">
        <v>128004</v>
      </c>
      <c r="C19" s="415">
        <v>128004</v>
      </c>
      <c r="D19" s="415">
        <v>128004</v>
      </c>
      <c r="E19" s="397" t="s">
        <v>121</v>
      </c>
      <c r="F19" s="397" t="s">
        <v>121</v>
      </c>
      <c r="G19" s="397" t="s">
        <v>121</v>
      </c>
      <c r="H19" s="397" t="s">
        <v>121</v>
      </c>
      <c r="I19" s="397" t="s">
        <v>121</v>
      </c>
      <c r="J19" s="397" t="s">
        <v>121</v>
      </c>
      <c r="K19" s="397" t="s">
        <v>121</v>
      </c>
      <c r="L19" s="397" t="s">
        <v>121</v>
      </c>
      <c r="M19" s="398" t="s">
        <v>121</v>
      </c>
      <c r="N19" s="416">
        <v>0.2</v>
      </c>
      <c r="O19" s="417">
        <v>0.2</v>
      </c>
      <c r="P19" s="417">
        <v>1</v>
      </c>
      <c r="Q19" s="400" t="s">
        <v>121</v>
      </c>
      <c r="R19" s="400" t="s">
        <v>121</v>
      </c>
      <c r="S19" s="400" t="s">
        <v>121</v>
      </c>
      <c r="T19" s="400" t="s">
        <v>121</v>
      </c>
      <c r="U19" s="400" t="s">
        <v>121</v>
      </c>
      <c r="V19" s="400" t="s">
        <v>121</v>
      </c>
      <c r="W19" s="400" t="s">
        <v>121</v>
      </c>
      <c r="X19" s="400" t="s">
        <v>121</v>
      </c>
      <c r="Y19" s="401" t="s">
        <v>121</v>
      </c>
      <c r="Z19" s="241"/>
      <c r="AA19" s="241"/>
    </row>
    <row r="20" spans="1:27" ht="30" customHeight="1">
      <c r="A20" s="403" t="s">
        <v>676</v>
      </c>
      <c r="B20" s="415">
        <v>29620270</v>
      </c>
      <c r="C20" s="415">
        <v>29620270</v>
      </c>
      <c r="D20" s="415">
        <v>6188279</v>
      </c>
      <c r="E20" s="415">
        <v>1145965</v>
      </c>
      <c r="F20" s="415">
        <v>18436548</v>
      </c>
      <c r="G20" s="415">
        <v>3577815</v>
      </c>
      <c r="H20" s="397">
        <v>2112009</v>
      </c>
      <c r="I20" s="415">
        <v>12746724</v>
      </c>
      <c r="J20" s="415">
        <v>5397831</v>
      </c>
      <c r="K20" s="415">
        <v>7348893</v>
      </c>
      <c r="L20" s="415">
        <v>3849477</v>
      </c>
      <c r="M20" s="398" t="s">
        <v>121</v>
      </c>
      <c r="N20" s="416">
        <v>51.9</v>
      </c>
      <c r="O20" s="417">
        <v>50.6</v>
      </c>
      <c r="P20" s="417">
        <v>49.2</v>
      </c>
      <c r="Q20" s="417">
        <v>34.6</v>
      </c>
      <c r="R20" s="417">
        <v>54.8</v>
      </c>
      <c r="S20" s="417">
        <v>54.9</v>
      </c>
      <c r="T20" s="400">
        <v>56.6</v>
      </c>
      <c r="U20" s="417">
        <v>54.5</v>
      </c>
      <c r="V20" s="417">
        <v>55.3</v>
      </c>
      <c r="W20" s="417">
        <v>53.9</v>
      </c>
      <c r="X20" s="417">
        <v>56.2</v>
      </c>
      <c r="Y20" s="401" t="s">
        <v>121</v>
      </c>
      <c r="Z20" s="241"/>
      <c r="AA20" s="241"/>
    </row>
    <row r="21" spans="1:27" ht="30" customHeight="1">
      <c r="A21" s="396" t="s">
        <v>158</v>
      </c>
      <c r="B21" s="415">
        <v>27285</v>
      </c>
      <c r="C21" s="415">
        <v>27285</v>
      </c>
      <c r="D21" s="415">
        <v>10298</v>
      </c>
      <c r="E21" s="415">
        <v>1137</v>
      </c>
      <c r="F21" s="415">
        <v>14003</v>
      </c>
      <c r="G21" s="415">
        <v>3287</v>
      </c>
      <c r="H21" s="397">
        <v>1915</v>
      </c>
      <c r="I21" s="415">
        <v>8801</v>
      </c>
      <c r="J21" s="415">
        <v>4262</v>
      </c>
      <c r="K21" s="415">
        <v>4539</v>
      </c>
      <c r="L21" s="415">
        <v>1846</v>
      </c>
      <c r="M21" s="398" t="s">
        <v>121</v>
      </c>
      <c r="N21" s="416">
        <v>0</v>
      </c>
      <c r="O21" s="417">
        <v>0</v>
      </c>
      <c r="P21" s="417">
        <v>0.1</v>
      </c>
      <c r="Q21" s="417">
        <v>0</v>
      </c>
      <c r="R21" s="417">
        <v>0</v>
      </c>
      <c r="S21" s="417">
        <v>0.1</v>
      </c>
      <c r="T21" s="400">
        <v>0.1</v>
      </c>
      <c r="U21" s="417">
        <v>0</v>
      </c>
      <c r="V21" s="417">
        <v>0</v>
      </c>
      <c r="W21" s="417">
        <v>0</v>
      </c>
      <c r="X21" s="417">
        <v>0</v>
      </c>
      <c r="Y21" s="401" t="s">
        <v>121</v>
      </c>
      <c r="Z21" s="241"/>
      <c r="AA21" s="241"/>
    </row>
    <row r="22" spans="1:27" ht="30" customHeight="1">
      <c r="A22" s="396" t="s">
        <v>159</v>
      </c>
      <c r="B22" s="415">
        <v>677000</v>
      </c>
      <c r="C22" s="415">
        <v>2107031</v>
      </c>
      <c r="D22" s="415">
        <v>127215</v>
      </c>
      <c r="E22" s="415">
        <v>29043</v>
      </c>
      <c r="F22" s="415">
        <v>327717</v>
      </c>
      <c r="G22" s="415">
        <v>69462</v>
      </c>
      <c r="H22" s="397">
        <v>43547</v>
      </c>
      <c r="I22" s="415">
        <v>214709</v>
      </c>
      <c r="J22" s="415">
        <v>97556</v>
      </c>
      <c r="K22" s="415">
        <v>117153</v>
      </c>
      <c r="L22" s="415">
        <v>53103</v>
      </c>
      <c r="M22" s="421">
        <v>1569953</v>
      </c>
      <c r="N22" s="416">
        <v>1.2</v>
      </c>
      <c r="O22" s="417">
        <v>3.6</v>
      </c>
      <c r="P22" s="417">
        <v>1</v>
      </c>
      <c r="Q22" s="417">
        <v>0.9</v>
      </c>
      <c r="R22" s="417">
        <v>1</v>
      </c>
      <c r="S22" s="417">
        <v>1.1000000000000001</v>
      </c>
      <c r="T22" s="400">
        <v>1.2</v>
      </c>
      <c r="U22" s="417">
        <v>0.9</v>
      </c>
      <c r="V22" s="417">
        <v>1</v>
      </c>
      <c r="W22" s="417">
        <v>0.9</v>
      </c>
      <c r="X22" s="417">
        <v>0.8</v>
      </c>
      <c r="Y22" s="422">
        <v>73.8</v>
      </c>
      <c r="Z22" s="241"/>
      <c r="AA22" s="241"/>
    </row>
    <row r="23" spans="1:27" ht="30" customHeight="1">
      <c r="A23" s="396" t="s">
        <v>160</v>
      </c>
      <c r="B23" s="415">
        <v>1383314</v>
      </c>
      <c r="C23" s="415">
        <v>1383314</v>
      </c>
      <c r="D23" s="415">
        <v>375332</v>
      </c>
      <c r="E23" s="415">
        <v>100375</v>
      </c>
      <c r="F23" s="415">
        <v>687928</v>
      </c>
      <c r="G23" s="415">
        <v>152620</v>
      </c>
      <c r="H23" s="397">
        <v>83794</v>
      </c>
      <c r="I23" s="415">
        <v>451514</v>
      </c>
      <c r="J23" s="415">
        <v>205520</v>
      </c>
      <c r="K23" s="415">
        <v>245994</v>
      </c>
      <c r="L23" s="415">
        <v>128294</v>
      </c>
      <c r="M23" s="421">
        <v>91385</v>
      </c>
      <c r="N23" s="416">
        <v>2.4</v>
      </c>
      <c r="O23" s="417">
        <v>2.4</v>
      </c>
      <c r="P23" s="417">
        <v>3</v>
      </c>
      <c r="Q23" s="417">
        <v>3</v>
      </c>
      <c r="R23" s="417">
        <v>2</v>
      </c>
      <c r="S23" s="417">
        <v>2.2999999999999998</v>
      </c>
      <c r="T23" s="400">
        <v>2.2000000000000002</v>
      </c>
      <c r="U23" s="417">
        <v>1.9</v>
      </c>
      <c r="V23" s="417">
        <v>2.1</v>
      </c>
      <c r="W23" s="417">
        <v>1.8</v>
      </c>
      <c r="X23" s="417">
        <v>1.9</v>
      </c>
      <c r="Y23" s="422">
        <v>4.3</v>
      </c>
      <c r="Z23" s="241"/>
      <c r="AA23" s="241"/>
    </row>
    <row r="24" spans="1:27" ht="30" customHeight="1">
      <c r="A24" s="396" t="s">
        <v>161</v>
      </c>
      <c r="B24" s="415">
        <v>9104565</v>
      </c>
      <c r="C24" s="415">
        <v>9104565</v>
      </c>
      <c r="D24" s="415">
        <v>2262653</v>
      </c>
      <c r="E24" s="415">
        <v>563811</v>
      </c>
      <c r="F24" s="415">
        <v>5384066</v>
      </c>
      <c r="G24" s="415">
        <v>1159890</v>
      </c>
      <c r="H24" s="397">
        <v>581293</v>
      </c>
      <c r="I24" s="415">
        <v>3642884</v>
      </c>
      <c r="J24" s="415">
        <v>1541665</v>
      </c>
      <c r="K24" s="415">
        <v>2101219</v>
      </c>
      <c r="L24" s="415">
        <v>843771</v>
      </c>
      <c r="M24" s="421">
        <v>50264</v>
      </c>
      <c r="N24" s="416">
        <v>16</v>
      </c>
      <c r="O24" s="417">
        <v>15.6</v>
      </c>
      <c r="P24" s="417">
        <v>18</v>
      </c>
      <c r="Q24" s="417">
        <v>17</v>
      </c>
      <c r="R24" s="417">
        <v>16</v>
      </c>
      <c r="S24" s="417">
        <v>17.8</v>
      </c>
      <c r="T24" s="400">
        <v>15.6</v>
      </c>
      <c r="U24" s="417">
        <v>15.6</v>
      </c>
      <c r="V24" s="417">
        <v>15.8</v>
      </c>
      <c r="W24" s="417">
        <v>15.4</v>
      </c>
      <c r="X24" s="417">
        <v>12.3</v>
      </c>
      <c r="Y24" s="422">
        <v>2.4</v>
      </c>
      <c r="Z24" s="241"/>
      <c r="AA24" s="241"/>
    </row>
    <row r="25" spans="1:27" ht="30" customHeight="1">
      <c r="A25" s="396" t="s">
        <v>162</v>
      </c>
      <c r="B25" s="415">
        <v>3514972</v>
      </c>
      <c r="C25" s="415">
        <v>3514972</v>
      </c>
      <c r="D25" s="415">
        <v>460107</v>
      </c>
      <c r="E25" s="415">
        <v>199026</v>
      </c>
      <c r="F25" s="415">
        <v>2283970</v>
      </c>
      <c r="G25" s="415">
        <v>361035</v>
      </c>
      <c r="H25" s="397">
        <v>221580</v>
      </c>
      <c r="I25" s="415">
        <v>1701355</v>
      </c>
      <c r="J25" s="415">
        <v>723201</v>
      </c>
      <c r="K25" s="415">
        <v>978155</v>
      </c>
      <c r="L25" s="415">
        <v>543661</v>
      </c>
      <c r="M25" s="421">
        <v>28209</v>
      </c>
      <c r="N25" s="416">
        <v>6.2</v>
      </c>
      <c r="O25" s="417">
        <v>6</v>
      </c>
      <c r="P25" s="417">
        <v>3.7</v>
      </c>
      <c r="Q25" s="417">
        <v>6</v>
      </c>
      <c r="R25" s="417">
        <v>6.8</v>
      </c>
      <c r="S25" s="417">
        <v>5.5</v>
      </c>
      <c r="T25" s="400">
        <v>5.9</v>
      </c>
      <c r="U25" s="417">
        <v>7.3</v>
      </c>
      <c r="V25" s="417">
        <v>7.4</v>
      </c>
      <c r="W25" s="417">
        <v>7.2</v>
      </c>
      <c r="X25" s="417">
        <v>7.9</v>
      </c>
      <c r="Y25" s="422">
        <v>1.3</v>
      </c>
      <c r="Z25" s="241"/>
      <c r="AA25" s="241"/>
    </row>
    <row r="26" spans="1:27" ht="30" customHeight="1">
      <c r="A26" s="396" t="s">
        <v>163</v>
      </c>
      <c r="B26" s="415">
        <v>373331</v>
      </c>
      <c r="C26" s="415">
        <v>373331</v>
      </c>
      <c r="D26" s="415">
        <v>128027</v>
      </c>
      <c r="E26" s="415">
        <v>15364</v>
      </c>
      <c r="F26" s="415">
        <v>157053</v>
      </c>
      <c r="G26" s="415">
        <v>30525</v>
      </c>
      <c r="H26" s="397">
        <v>13908</v>
      </c>
      <c r="I26" s="415">
        <v>112621</v>
      </c>
      <c r="J26" s="415">
        <v>52242</v>
      </c>
      <c r="K26" s="415">
        <v>60378</v>
      </c>
      <c r="L26" s="415">
        <v>49355</v>
      </c>
      <c r="M26" s="421">
        <v>23532</v>
      </c>
      <c r="N26" s="416">
        <v>0.7</v>
      </c>
      <c r="O26" s="417">
        <v>0.6</v>
      </c>
      <c r="P26" s="417">
        <v>1</v>
      </c>
      <c r="Q26" s="417">
        <v>0.5</v>
      </c>
      <c r="R26" s="417">
        <v>0.5</v>
      </c>
      <c r="S26" s="417">
        <v>0.5</v>
      </c>
      <c r="T26" s="400">
        <v>0.4</v>
      </c>
      <c r="U26" s="417">
        <v>0.5</v>
      </c>
      <c r="V26" s="417">
        <v>0.5</v>
      </c>
      <c r="W26" s="417">
        <v>0.4</v>
      </c>
      <c r="X26" s="417">
        <v>0.7</v>
      </c>
      <c r="Y26" s="422">
        <v>1.1000000000000001</v>
      </c>
      <c r="Z26" s="241"/>
      <c r="AA26" s="241"/>
    </row>
    <row r="27" spans="1:27" ht="30" customHeight="1">
      <c r="A27" s="396" t="s">
        <v>164</v>
      </c>
      <c r="B27" s="415">
        <v>69389</v>
      </c>
      <c r="C27" s="415">
        <v>69389</v>
      </c>
      <c r="D27" s="415">
        <v>7565</v>
      </c>
      <c r="E27" s="415">
        <v>7607</v>
      </c>
      <c r="F27" s="415">
        <v>39665</v>
      </c>
      <c r="G27" s="415">
        <v>5879</v>
      </c>
      <c r="H27" s="397">
        <v>3599</v>
      </c>
      <c r="I27" s="415">
        <v>30188</v>
      </c>
      <c r="J27" s="415">
        <v>12076</v>
      </c>
      <c r="K27" s="415">
        <v>18111</v>
      </c>
      <c r="L27" s="415">
        <v>13886</v>
      </c>
      <c r="M27" s="421">
        <v>665</v>
      </c>
      <c r="N27" s="416">
        <v>0.1</v>
      </c>
      <c r="O27" s="417">
        <v>0.1</v>
      </c>
      <c r="P27" s="417">
        <v>0.1</v>
      </c>
      <c r="Q27" s="417">
        <v>0.2</v>
      </c>
      <c r="R27" s="417">
        <v>0.1</v>
      </c>
      <c r="S27" s="417">
        <v>0.1</v>
      </c>
      <c r="T27" s="400">
        <v>0.1</v>
      </c>
      <c r="U27" s="417">
        <v>0.1</v>
      </c>
      <c r="V27" s="417">
        <v>0.1</v>
      </c>
      <c r="W27" s="417">
        <v>0.1</v>
      </c>
      <c r="X27" s="417">
        <v>0.2</v>
      </c>
      <c r="Y27" s="422">
        <v>0</v>
      </c>
      <c r="Z27" s="241"/>
      <c r="AA27" s="241"/>
    </row>
    <row r="28" spans="1:27" ht="30" customHeight="1">
      <c r="A28" s="396" t="s">
        <v>165</v>
      </c>
      <c r="B28" s="415">
        <v>1555733</v>
      </c>
      <c r="C28" s="415">
        <v>1555733</v>
      </c>
      <c r="D28" s="415">
        <v>218608</v>
      </c>
      <c r="E28" s="415">
        <v>109397</v>
      </c>
      <c r="F28" s="415">
        <v>826336</v>
      </c>
      <c r="G28" s="415">
        <v>113767</v>
      </c>
      <c r="H28" s="397">
        <v>47591</v>
      </c>
      <c r="I28" s="415">
        <v>664979</v>
      </c>
      <c r="J28" s="415">
        <v>195411</v>
      </c>
      <c r="K28" s="415">
        <v>469567</v>
      </c>
      <c r="L28" s="415">
        <v>301594</v>
      </c>
      <c r="M28" s="421">
        <v>99798</v>
      </c>
      <c r="N28" s="416">
        <v>2.7</v>
      </c>
      <c r="O28" s="417">
        <v>2.7</v>
      </c>
      <c r="P28" s="417">
        <v>1.7</v>
      </c>
      <c r="Q28" s="417">
        <v>3.3</v>
      </c>
      <c r="R28" s="417">
        <v>2.5</v>
      </c>
      <c r="S28" s="417">
        <v>1.7</v>
      </c>
      <c r="T28" s="400">
        <v>1.3</v>
      </c>
      <c r="U28" s="417">
        <v>2.8</v>
      </c>
      <c r="V28" s="417">
        <v>2</v>
      </c>
      <c r="W28" s="417">
        <v>3.4</v>
      </c>
      <c r="X28" s="417">
        <v>4.4000000000000004</v>
      </c>
      <c r="Y28" s="422">
        <v>4.7</v>
      </c>
      <c r="Z28" s="241"/>
      <c r="AA28" s="241"/>
    </row>
    <row r="29" spans="1:27" ht="30" customHeight="1">
      <c r="A29" s="396" t="s">
        <v>166</v>
      </c>
      <c r="B29" s="415">
        <v>1756383</v>
      </c>
      <c r="C29" s="415">
        <v>1756383</v>
      </c>
      <c r="D29" s="415">
        <v>159863</v>
      </c>
      <c r="E29" s="415">
        <v>96394</v>
      </c>
      <c r="F29" s="415">
        <v>1119510</v>
      </c>
      <c r="G29" s="415">
        <v>139960</v>
      </c>
      <c r="H29" s="397">
        <v>119045</v>
      </c>
      <c r="I29" s="415">
        <v>860505</v>
      </c>
      <c r="J29" s="415">
        <v>340060</v>
      </c>
      <c r="K29" s="415">
        <v>520445</v>
      </c>
      <c r="L29" s="415">
        <v>296876</v>
      </c>
      <c r="M29" s="421">
        <v>83740</v>
      </c>
      <c r="N29" s="416">
        <v>3.1</v>
      </c>
      <c r="O29" s="417">
        <v>3</v>
      </c>
      <c r="P29" s="417">
        <v>1.3</v>
      </c>
      <c r="Q29" s="417">
        <v>2.9</v>
      </c>
      <c r="R29" s="417">
        <v>3.3</v>
      </c>
      <c r="S29" s="417">
        <v>2.1</v>
      </c>
      <c r="T29" s="400">
        <v>3.2</v>
      </c>
      <c r="U29" s="417">
        <v>3.7</v>
      </c>
      <c r="V29" s="417">
        <v>3.5</v>
      </c>
      <c r="W29" s="417">
        <v>3.8</v>
      </c>
      <c r="X29" s="417">
        <v>4.3</v>
      </c>
      <c r="Y29" s="422">
        <v>3.9</v>
      </c>
      <c r="Z29" s="241"/>
      <c r="AA29" s="241"/>
    </row>
    <row r="30" spans="1:27" ht="30" customHeight="1">
      <c r="A30" s="396" t="s">
        <v>167</v>
      </c>
      <c r="B30" s="415">
        <v>3420307</v>
      </c>
      <c r="C30" s="415">
        <v>3466316</v>
      </c>
      <c r="D30" s="415">
        <v>1168256</v>
      </c>
      <c r="E30" s="415">
        <v>1001565</v>
      </c>
      <c r="F30" s="415">
        <v>1084322</v>
      </c>
      <c r="G30" s="415">
        <v>261197</v>
      </c>
      <c r="H30" s="397">
        <v>155438</v>
      </c>
      <c r="I30" s="415">
        <v>667687</v>
      </c>
      <c r="J30" s="415">
        <v>304685</v>
      </c>
      <c r="K30" s="415">
        <v>363003</v>
      </c>
      <c r="L30" s="415">
        <v>148466</v>
      </c>
      <c r="M30" s="421">
        <v>63707</v>
      </c>
      <c r="N30" s="416">
        <v>6</v>
      </c>
      <c r="O30" s="417">
        <v>5.9</v>
      </c>
      <c r="P30" s="417">
        <v>9.3000000000000007</v>
      </c>
      <c r="Q30" s="417">
        <v>30.2</v>
      </c>
      <c r="R30" s="417">
        <v>3.2</v>
      </c>
      <c r="S30" s="417">
        <v>4</v>
      </c>
      <c r="T30" s="400">
        <v>4.2</v>
      </c>
      <c r="U30" s="417">
        <v>2.9</v>
      </c>
      <c r="V30" s="417">
        <v>3.1</v>
      </c>
      <c r="W30" s="417">
        <v>2.7</v>
      </c>
      <c r="X30" s="417">
        <v>2.2000000000000002</v>
      </c>
      <c r="Y30" s="422">
        <v>3</v>
      </c>
      <c r="Z30" s="241"/>
      <c r="AA30" s="241"/>
    </row>
    <row r="31" spans="1:27" ht="30" customHeight="1">
      <c r="A31" s="404" t="s">
        <v>168</v>
      </c>
      <c r="B31" s="423">
        <v>5525970</v>
      </c>
      <c r="C31" s="423">
        <v>5525970</v>
      </c>
      <c r="D31" s="423">
        <v>1461870</v>
      </c>
      <c r="E31" s="423">
        <v>42895</v>
      </c>
      <c r="F31" s="423">
        <v>3283633</v>
      </c>
      <c r="G31" s="423">
        <v>637808</v>
      </c>
      <c r="H31" s="424">
        <v>347511</v>
      </c>
      <c r="I31" s="423">
        <v>2298315</v>
      </c>
      <c r="J31" s="423">
        <v>882315</v>
      </c>
      <c r="K31" s="423">
        <v>1415999</v>
      </c>
      <c r="L31" s="423">
        <v>621538</v>
      </c>
      <c r="M31" s="425">
        <v>116035</v>
      </c>
      <c r="N31" s="426">
        <v>9.6999999999999993</v>
      </c>
      <c r="O31" s="427">
        <v>9.4</v>
      </c>
      <c r="P31" s="427">
        <v>11.6</v>
      </c>
      <c r="Q31" s="427">
        <v>1.3</v>
      </c>
      <c r="R31" s="427">
        <v>9.8000000000000007</v>
      </c>
      <c r="S31" s="427">
        <v>9.8000000000000007</v>
      </c>
      <c r="T31" s="406">
        <v>9.3000000000000007</v>
      </c>
      <c r="U31" s="427">
        <v>9.8000000000000007</v>
      </c>
      <c r="V31" s="427">
        <v>9</v>
      </c>
      <c r="W31" s="427">
        <v>10.4</v>
      </c>
      <c r="X31" s="427">
        <v>9.1</v>
      </c>
      <c r="Y31" s="428">
        <v>5.5</v>
      </c>
      <c r="Z31" s="241"/>
      <c r="AA31" s="241"/>
    </row>
    <row r="32" spans="1:27" ht="30" customHeight="1" thickBot="1">
      <c r="A32" s="429" t="s">
        <v>145</v>
      </c>
      <c r="B32" s="430">
        <v>57028520</v>
      </c>
      <c r="C32" s="430">
        <v>58504560</v>
      </c>
      <c r="D32" s="430">
        <v>12568074</v>
      </c>
      <c r="E32" s="430">
        <v>3312579</v>
      </c>
      <c r="F32" s="430">
        <v>33644751</v>
      </c>
      <c r="G32" s="430">
        <v>6513244</v>
      </c>
      <c r="H32" s="431">
        <v>3731228</v>
      </c>
      <c r="I32" s="430">
        <v>23400280</v>
      </c>
      <c r="J32" s="430">
        <v>9756824</v>
      </c>
      <c r="K32" s="430">
        <v>13643456</v>
      </c>
      <c r="L32" s="430">
        <v>6851867</v>
      </c>
      <c r="M32" s="432">
        <v>2127289</v>
      </c>
      <c r="N32" s="411">
        <v>100</v>
      </c>
      <c r="O32" s="412">
        <v>100</v>
      </c>
      <c r="P32" s="412">
        <v>100</v>
      </c>
      <c r="Q32" s="412">
        <v>100</v>
      </c>
      <c r="R32" s="412">
        <v>100</v>
      </c>
      <c r="S32" s="412">
        <v>100</v>
      </c>
      <c r="T32" s="433">
        <v>100</v>
      </c>
      <c r="U32" s="412">
        <v>100</v>
      </c>
      <c r="V32" s="412">
        <v>100</v>
      </c>
      <c r="W32" s="412">
        <v>100</v>
      </c>
      <c r="X32" s="412">
        <v>100</v>
      </c>
      <c r="Y32" s="414">
        <v>100</v>
      </c>
      <c r="Z32" s="241"/>
      <c r="AA32" s="241"/>
    </row>
  </sheetData>
  <phoneticPr fontId="2"/>
  <printOptions gridLinesSet="0"/>
  <pageMargins left="0.86614173228346458" right="0.74803149606299213" top="0.84" bottom="0.57999999999999996" header="0.51181102362204722" footer="0.51181102362204722"/>
  <pageSetup paperSize="9" scale="4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P55"/>
  <sheetViews>
    <sheetView view="pageBreakPreview" topLeftCell="H12" zoomScale="70" zoomScaleNormal="100" zoomScaleSheetLayoutView="70" workbookViewId="0">
      <selection activeCell="P16" sqref="P16"/>
    </sheetView>
  </sheetViews>
  <sheetFormatPr defaultColWidth="11" defaultRowHeight="14.4"/>
  <cols>
    <col min="1" max="1" width="30.109375" style="241" customWidth="1"/>
    <col min="2" max="3" width="13.109375" style="241" customWidth="1"/>
    <col min="4" max="5" width="12.44140625" style="241" customWidth="1"/>
    <col min="6" max="6" width="13.44140625" style="241" customWidth="1"/>
    <col min="7" max="8" width="12.44140625" style="241" customWidth="1"/>
    <col min="9" max="9" width="13.44140625" style="241" customWidth="1"/>
    <col min="10" max="10" width="14.21875" style="241" bestFit="1" customWidth="1"/>
    <col min="11" max="11" width="14.21875" style="241" customWidth="1"/>
    <col min="12" max="12" width="13.21875" style="241" customWidth="1"/>
    <col min="13" max="13" width="13.44140625" style="241" bestFit="1" customWidth="1"/>
    <col min="14" max="14" width="10.109375" style="241" bestFit="1" customWidth="1"/>
    <col min="15" max="15" width="8.77734375" style="241" customWidth="1"/>
    <col min="16" max="16" width="9.5546875" style="241" customWidth="1"/>
    <col min="17" max="17" width="8.6640625" style="241" customWidth="1"/>
    <col min="18" max="18" width="11.109375" style="241" customWidth="1"/>
    <col min="19" max="19" width="9.6640625" style="241" customWidth="1"/>
    <col min="20" max="20" width="9.21875" style="241" customWidth="1"/>
    <col min="21" max="21" width="8" style="241" customWidth="1"/>
    <col min="22" max="22" width="8.44140625" style="241" customWidth="1"/>
    <col min="23" max="23" width="8.44140625" style="241" bestFit="1" customWidth="1"/>
    <col min="24" max="24" width="8.44140625" style="241" customWidth="1"/>
    <col min="25" max="25" width="9.21875" style="241" customWidth="1"/>
    <col min="26" max="26" width="11" style="241"/>
    <col min="27" max="27" width="28.109375" style="241" customWidth="1"/>
    <col min="28" max="28" width="20" style="241" customWidth="1"/>
    <col min="29" max="29" width="19" style="241" customWidth="1"/>
    <col min="30" max="30" width="17.88671875" style="241" customWidth="1"/>
    <col min="31" max="34" width="16.77734375" style="241" customWidth="1"/>
    <col min="35" max="39" width="17.88671875" style="241" customWidth="1"/>
    <col min="40" max="40" width="16.77734375" style="241" customWidth="1"/>
    <col min="41" max="41" width="8.109375" style="242" customWidth="1"/>
    <col min="42" max="42" width="16.77734375" style="242" customWidth="1"/>
    <col min="43" max="43" width="15.88671875" style="241" customWidth="1"/>
    <col min="44" max="44" width="17" style="241" customWidth="1"/>
    <col min="45" max="254" width="11" style="241"/>
    <col min="255" max="255" width="30.109375" style="241" customWidth="1"/>
    <col min="256" max="257" width="13.109375" style="241" customWidth="1"/>
    <col min="258" max="259" width="12.44140625" style="241" customWidth="1"/>
    <col min="260" max="260" width="13.44140625" style="241" customWidth="1"/>
    <col min="261" max="262" width="12.44140625" style="241" customWidth="1"/>
    <col min="263" max="263" width="0" style="241" hidden="1" customWidth="1"/>
    <col min="264" max="264" width="13.44140625" style="241" customWidth="1"/>
    <col min="265" max="265" width="14.21875" style="241" bestFit="1" customWidth="1"/>
    <col min="266" max="266" width="14.21875" style="241" customWidth="1"/>
    <col min="267" max="267" width="13.21875" style="241" customWidth="1"/>
    <col min="268" max="268" width="13.44140625" style="241" bestFit="1" customWidth="1"/>
    <col min="269" max="270" width="10.109375" style="241" bestFit="1" customWidth="1"/>
    <col min="271" max="271" width="8.77734375" style="241" customWidth="1"/>
    <col min="272" max="272" width="8.6640625" style="241" customWidth="1"/>
    <col min="273" max="273" width="11.109375" style="241" customWidth="1"/>
    <col min="274" max="275" width="8.6640625" style="241" customWidth="1"/>
    <col min="276" max="276" width="0" style="241" hidden="1" customWidth="1"/>
    <col min="277" max="277" width="8.6640625" style="241" customWidth="1"/>
    <col min="278" max="278" width="8.44140625" style="241" customWidth="1"/>
    <col min="279" max="279" width="8.44140625" style="241" bestFit="1" customWidth="1"/>
    <col min="280" max="280" width="8.44140625" style="241" customWidth="1"/>
    <col min="281" max="281" width="9.88671875" style="241" customWidth="1"/>
    <col min="282" max="282" width="11" style="241"/>
    <col min="283" max="283" width="28.109375" style="241" customWidth="1"/>
    <col min="284" max="284" width="20" style="241" customWidth="1"/>
    <col min="285" max="285" width="19" style="241" customWidth="1"/>
    <col min="286" max="286" width="17.88671875" style="241" customWidth="1"/>
    <col min="287" max="290" width="16.77734375" style="241" customWidth="1"/>
    <col min="291" max="295" width="17.88671875" style="241" customWidth="1"/>
    <col min="296" max="296" width="16.77734375" style="241" customWidth="1"/>
    <col min="297" max="297" width="8.109375" style="241" customWidth="1"/>
    <col min="298" max="298" width="16.77734375" style="241" customWidth="1"/>
    <col min="299" max="299" width="15.88671875" style="241" customWidth="1"/>
    <col min="300" max="300" width="17" style="241" customWidth="1"/>
    <col min="301" max="510" width="11" style="241"/>
    <col min="511" max="511" width="30.109375" style="241" customWidth="1"/>
    <col min="512" max="513" width="13.109375" style="241" customWidth="1"/>
    <col min="514" max="515" width="12.44140625" style="241" customWidth="1"/>
    <col min="516" max="516" width="13.44140625" style="241" customWidth="1"/>
    <col min="517" max="518" width="12.44140625" style="241" customWidth="1"/>
    <col min="519" max="519" width="0" style="241" hidden="1" customWidth="1"/>
    <col min="520" max="520" width="13.44140625" style="241" customWidth="1"/>
    <col min="521" max="521" width="14.21875" style="241" bestFit="1" customWidth="1"/>
    <col min="522" max="522" width="14.21875" style="241" customWidth="1"/>
    <col min="523" max="523" width="13.21875" style="241" customWidth="1"/>
    <col min="524" max="524" width="13.44140625" style="241" bestFit="1" customWidth="1"/>
    <col min="525" max="526" width="10.109375" style="241" bestFit="1" customWidth="1"/>
    <col min="527" max="527" width="8.77734375" style="241" customWidth="1"/>
    <col min="528" max="528" width="8.6640625" style="241" customWidth="1"/>
    <col min="529" max="529" width="11.109375" style="241" customWidth="1"/>
    <col min="530" max="531" width="8.6640625" style="241" customWidth="1"/>
    <col min="532" max="532" width="0" style="241" hidden="1" customWidth="1"/>
    <col min="533" max="533" width="8.6640625" style="241" customWidth="1"/>
    <col min="534" max="534" width="8.44140625" style="241" customWidth="1"/>
    <col min="535" max="535" width="8.44140625" style="241" bestFit="1" customWidth="1"/>
    <col min="536" max="536" width="8.44140625" style="241" customWidth="1"/>
    <col min="537" max="537" width="9.88671875" style="241" customWidth="1"/>
    <col min="538" max="538" width="11" style="241"/>
    <col min="539" max="539" width="28.109375" style="241" customWidth="1"/>
    <col min="540" max="540" width="20" style="241" customWidth="1"/>
    <col min="541" max="541" width="19" style="241" customWidth="1"/>
    <col min="542" max="542" width="17.88671875" style="241" customWidth="1"/>
    <col min="543" max="546" width="16.77734375" style="241" customWidth="1"/>
    <col min="547" max="551" width="17.88671875" style="241" customWidth="1"/>
    <col min="552" max="552" width="16.77734375" style="241" customWidth="1"/>
    <col min="553" max="553" width="8.109375" style="241" customWidth="1"/>
    <col min="554" max="554" width="16.77734375" style="241" customWidth="1"/>
    <col min="555" max="555" width="15.88671875" style="241" customWidth="1"/>
    <col min="556" max="556" width="17" style="241" customWidth="1"/>
    <col min="557" max="766" width="11" style="241"/>
    <col min="767" max="767" width="30.109375" style="241" customWidth="1"/>
    <col min="768" max="769" width="13.109375" style="241" customWidth="1"/>
    <col min="770" max="771" width="12.44140625" style="241" customWidth="1"/>
    <col min="772" max="772" width="13.44140625" style="241" customWidth="1"/>
    <col min="773" max="774" width="12.44140625" style="241" customWidth="1"/>
    <col min="775" max="775" width="0" style="241" hidden="1" customWidth="1"/>
    <col min="776" max="776" width="13.44140625" style="241" customWidth="1"/>
    <col min="777" max="777" width="14.21875" style="241" bestFit="1" customWidth="1"/>
    <col min="778" max="778" width="14.21875" style="241" customWidth="1"/>
    <col min="779" max="779" width="13.21875" style="241" customWidth="1"/>
    <col min="780" max="780" width="13.44140625" style="241" bestFit="1" customWidth="1"/>
    <col min="781" max="782" width="10.109375" style="241" bestFit="1" customWidth="1"/>
    <col min="783" max="783" width="8.77734375" style="241" customWidth="1"/>
    <col min="784" max="784" width="8.6640625" style="241" customWidth="1"/>
    <col min="785" max="785" width="11.109375" style="241" customWidth="1"/>
    <col min="786" max="787" width="8.6640625" style="241" customWidth="1"/>
    <col min="788" max="788" width="0" style="241" hidden="1" customWidth="1"/>
    <col min="789" max="789" width="8.6640625" style="241" customWidth="1"/>
    <col min="790" max="790" width="8.44140625" style="241" customWidth="1"/>
    <col min="791" max="791" width="8.44140625" style="241" bestFit="1" customWidth="1"/>
    <col min="792" max="792" width="8.44140625" style="241" customWidth="1"/>
    <col min="793" max="793" width="9.88671875" style="241" customWidth="1"/>
    <col min="794" max="794" width="11" style="241"/>
    <col min="795" max="795" width="28.109375" style="241" customWidth="1"/>
    <col min="796" max="796" width="20" style="241" customWidth="1"/>
    <col min="797" max="797" width="19" style="241" customWidth="1"/>
    <col min="798" max="798" width="17.88671875" style="241" customWidth="1"/>
    <col min="799" max="802" width="16.77734375" style="241" customWidth="1"/>
    <col min="803" max="807" width="17.88671875" style="241" customWidth="1"/>
    <col min="808" max="808" width="16.77734375" style="241" customWidth="1"/>
    <col min="809" max="809" width="8.109375" style="241" customWidth="1"/>
    <col min="810" max="810" width="16.77734375" style="241" customWidth="1"/>
    <col min="811" max="811" width="15.88671875" style="241" customWidth="1"/>
    <col min="812" max="812" width="17" style="241" customWidth="1"/>
    <col min="813" max="1022" width="11" style="241"/>
    <col min="1023" max="1023" width="30.109375" style="241" customWidth="1"/>
    <col min="1024" max="1025" width="13.109375" style="241" customWidth="1"/>
    <col min="1026" max="1027" width="12.44140625" style="241" customWidth="1"/>
    <col min="1028" max="1028" width="13.44140625" style="241" customWidth="1"/>
    <col min="1029" max="1030" width="12.44140625" style="241" customWidth="1"/>
    <col min="1031" max="1031" width="0" style="241" hidden="1" customWidth="1"/>
    <col min="1032" max="1032" width="13.44140625" style="241" customWidth="1"/>
    <col min="1033" max="1033" width="14.21875" style="241" bestFit="1" customWidth="1"/>
    <col min="1034" max="1034" width="14.21875" style="241" customWidth="1"/>
    <col min="1035" max="1035" width="13.21875" style="241" customWidth="1"/>
    <col min="1036" max="1036" width="13.44140625" style="241" bestFit="1" customWidth="1"/>
    <col min="1037" max="1038" width="10.109375" style="241" bestFit="1" customWidth="1"/>
    <col min="1039" max="1039" width="8.77734375" style="241" customWidth="1"/>
    <col min="1040" max="1040" width="8.6640625" style="241" customWidth="1"/>
    <col min="1041" max="1041" width="11.109375" style="241" customWidth="1"/>
    <col min="1042" max="1043" width="8.6640625" style="241" customWidth="1"/>
    <col min="1044" max="1044" width="0" style="241" hidden="1" customWidth="1"/>
    <col min="1045" max="1045" width="8.6640625" style="241" customWidth="1"/>
    <col min="1046" max="1046" width="8.44140625" style="241" customWidth="1"/>
    <col min="1047" max="1047" width="8.44140625" style="241" bestFit="1" customWidth="1"/>
    <col min="1048" max="1048" width="8.44140625" style="241" customWidth="1"/>
    <col min="1049" max="1049" width="9.88671875" style="241" customWidth="1"/>
    <col min="1050" max="1050" width="11" style="241"/>
    <col min="1051" max="1051" width="28.109375" style="241" customWidth="1"/>
    <col min="1052" max="1052" width="20" style="241" customWidth="1"/>
    <col min="1053" max="1053" width="19" style="241" customWidth="1"/>
    <col min="1054" max="1054" width="17.88671875" style="241" customWidth="1"/>
    <col min="1055" max="1058" width="16.77734375" style="241" customWidth="1"/>
    <col min="1059" max="1063" width="17.88671875" style="241" customWidth="1"/>
    <col min="1064" max="1064" width="16.77734375" style="241" customWidth="1"/>
    <col min="1065" max="1065" width="8.109375" style="241" customWidth="1"/>
    <col min="1066" max="1066" width="16.77734375" style="241" customWidth="1"/>
    <col min="1067" max="1067" width="15.88671875" style="241" customWidth="1"/>
    <col min="1068" max="1068" width="17" style="241" customWidth="1"/>
    <col min="1069" max="1278" width="11" style="241"/>
    <col min="1279" max="1279" width="30.109375" style="241" customWidth="1"/>
    <col min="1280" max="1281" width="13.109375" style="241" customWidth="1"/>
    <col min="1282" max="1283" width="12.44140625" style="241" customWidth="1"/>
    <col min="1284" max="1284" width="13.44140625" style="241" customWidth="1"/>
    <col min="1285" max="1286" width="12.44140625" style="241" customWidth="1"/>
    <col min="1287" max="1287" width="0" style="241" hidden="1" customWidth="1"/>
    <col min="1288" max="1288" width="13.44140625" style="241" customWidth="1"/>
    <col min="1289" max="1289" width="14.21875" style="241" bestFit="1" customWidth="1"/>
    <col min="1290" max="1290" width="14.21875" style="241" customWidth="1"/>
    <col min="1291" max="1291" width="13.21875" style="241" customWidth="1"/>
    <col min="1292" max="1292" width="13.44140625" style="241" bestFit="1" customWidth="1"/>
    <col min="1293" max="1294" width="10.109375" style="241" bestFit="1" customWidth="1"/>
    <col min="1295" max="1295" width="8.77734375" style="241" customWidth="1"/>
    <col min="1296" max="1296" width="8.6640625" style="241" customWidth="1"/>
    <col min="1297" max="1297" width="11.109375" style="241" customWidth="1"/>
    <col min="1298" max="1299" width="8.6640625" style="241" customWidth="1"/>
    <col min="1300" max="1300" width="0" style="241" hidden="1" customWidth="1"/>
    <col min="1301" max="1301" width="8.6640625" style="241" customWidth="1"/>
    <col min="1302" max="1302" width="8.44140625" style="241" customWidth="1"/>
    <col min="1303" max="1303" width="8.44140625" style="241" bestFit="1" customWidth="1"/>
    <col min="1304" max="1304" width="8.44140625" style="241" customWidth="1"/>
    <col min="1305" max="1305" width="9.88671875" style="241" customWidth="1"/>
    <col min="1306" max="1306" width="11" style="241"/>
    <col min="1307" max="1307" width="28.109375" style="241" customWidth="1"/>
    <col min="1308" max="1308" width="20" style="241" customWidth="1"/>
    <col min="1309" max="1309" width="19" style="241" customWidth="1"/>
    <col min="1310" max="1310" width="17.88671875" style="241" customWidth="1"/>
    <col min="1311" max="1314" width="16.77734375" style="241" customWidth="1"/>
    <col min="1315" max="1319" width="17.88671875" style="241" customWidth="1"/>
    <col min="1320" max="1320" width="16.77734375" style="241" customWidth="1"/>
    <col min="1321" max="1321" width="8.109375" style="241" customWidth="1"/>
    <col min="1322" max="1322" width="16.77734375" style="241" customWidth="1"/>
    <col min="1323" max="1323" width="15.88671875" style="241" customWidth="1"/>
    <col min="1324" max="1324" width="17" style="241" customWidth="1"/>
    <col min="1325" max="1534" width="11" style="241"/>
    <col min="1535" max="1535" width="30.109375" style="241" customWidth="1"/>
    <col min="1536" max="1537" width="13.109375" style="241" customWidth="1"/>
    <col min="1538" max="1539" width="12.44140625" style="241" customWidth="1"/>
    <col min="1540" max="1540" width="13.44140625" style="241" customWidth="1"/>
    <col min="1541" max="1542" width="12.44140625" style="241" customWidth="1"/>
    <col min="1543" max="1543" width="0" style="241" hidden="1" customWidth="1"/>
    <col min="1544" max="1544" width="13.44140625" style="241" customWidth="1"/>
    <col min="1545" max="1545" width="14.21875" style="241" bestFit="1" customWidth="1"/>
    <col min="1546" max="1546" width="14.21875" style="241" customWidth="1"/>
    <col min="1547" max="1547" width="13.21875" style="241" customWidth="1"/>
    <col min="1548" max="1548" width="13.44140625" style="241" bestFit="1" customWidth="1"/>
    <col min="1549" max="1550" width="10.109375" style="241" bestFit="1" customWidth="1"/>
    <col min="1551" max="1551" width="8.77734375" style="241" customWidth="1"/>
    <col min="1552" max="1552" width="8.6640625" style="241" customWidth="1"/>
    <col min="1553" max="1553" width="11.109375" style="241" customWidth="1"/>
    <col min="1554" max="1555" width="8.6640625" style="241" customWidth="1"/>
    <col min="1556" max="1556" width="0" style="241" hidden="1" customWidth="1"/>
    <col min="1557" max="1557" width="8.6640625" style="241" customWidth="1"/>
    <col min="1558" max="1558" width="8.44140625" style="241" customWidth="1"/>
    <col min="1559" max="1559" width="8.44140625" style="241" bestFit="1" customWidth="1"/>
    <col min="1560" max="1560" width="8.44140625" style="241" customWidth="1"/>
    <col min="1561" max="1561" width="9.88671875" style="241" customWidth="1"/>
    <col min="1562" max="1562" width="11" style="241"/>
    <col min="1563" max="1563" width="28.109375" style="241" customWidth="1"/>
    <col min="1564" max="1564" width="20" style="241" customWidth="1"/>
    <col min="1565" max="1565" width="19" style="241" customWidth="1"/>
    <col min="1566" max="1566" width="17.88671875" style="241" customWidth="1"/>
    <col min="1567" max="1570" width="16.77734375" style="241" customWidth="1"/>
    <col min="1571" max="1575" width="17.88671875" style="241" customWidth="1"/>
    <col min="1576" max="1576" width="16.77734375" style="241" customWidth="1"/>
    <col min="1577" max="1577" width="8.109375" style="241" customWidth="1"/>
    <col min="1578" max="1578" width="16.77734375" style="241" customWidth="1"/>
    <col min="1579" max="1579" width="15.88671875" style="241" customWidth="1"/>
    <col min="1580" max="1580" width="17" style="241" customWidth="1"/>
    <col min="1581" max="1790" width="11" style="241"/>
    <col min="1791" max="1791" width="30.109375" style="241" customWidth="1"/>
    <col min="1792" max="1793" width="13.109375" style="241" customWidth="1"/>
    <col min="1794" max="1795" width="12.44140625" style="241" customWidth="1"/>
    <col min="1796" max="1796" width="13.44140625" style="241" customWidth="1"/>
    <col min="1797" max="1798" width="12.44140625" style="241" customWidth="1"/>
    <col min="1799" max="1799" width="0" style="241" hidden="1" customWidth="1"/>
    <col min="1800" max="1800" width="13.44140625" style="241" customWidth="1"/>
    <col min="1801" max="1801" width="14.21875" style="241" bestFit="1" customWidth="1"/>
    <col min="1802" max="1802" width="14.21875" style="241" customWidth="1"/>
    <col min="1803" max="1803" width="13.21875" style="241" customWidth="1"/>
    <col min="1804" max="1804" width="13.44140625" style="241" bestFit="1" customWidth="1"/>
    <col min="1805" max="1806" width="10.109375" style="241" bestFit="1" customWidth="1"/>
    <col min="1807" max="1807" width="8.77734375" style="241" customWidth="1"/>
    <col min="1808" max="1808" width="8.6640625" style="241" customWidth="1"/>
    <col min="1809" max="1809" width="11.109375" style="241" customWidth="1"/>
    <col min="1810" max="1811" width="8.6640625" style="241" customWidth="1"/>
    <col min="1812" max="1812" width="0" style="241" hidden="1" customWidth="1"/>
    <col min="1813" max="1813" width="8.6640625" style="241" customWidth="1"/>
    <col min="1814" max="1814" width="8.44140625" style="241" customWidth="1"/>
    <col min="1815" max="1815" width="8.44140625" style="241" bestFit="1" customWidth="1"/>
    <col min="1816" max="1816" width="8.44140625" style="241" customWidth="1"/>
    <col min="1817" max="1817" width="9.88671875" style="241" customWidth="1"/>
    <col min="1818" max="1818" width="11" style="241"/>
    <col min="1819" max="1819" width="28.109375" style="241" customWidth="1"/>
    <col min="1820" max="1820" width="20" style="241" customWidth="1"/>
    <col min="1821" max="1821" width="19" style="241" customWidth="1"/>
    <col min="1822" max="1822" width="17.88671875" style="241" customWidth="1"/>
    <col min="1823" max="1826" width="16.77734375" style="241" customWidth="1"/>
    <col min="1827" max="1831" width="17.88671875" style="241" customWidth="1"/>
    <col min="1832" max="1832" width="16.77734375" style="241" customWidth="1"/>
    <col min="1833" max="1833" width="8.109375" style="241" customWidth="1"/>
    <col min="1834" max="1834" width="16.77734375" style="241" customWidth="1"/>
    <col min="1835" max="1835" width="15.88671875" style="241" customWidth="1"/>
    <col min="1836" max="1836" width="17" style="241" customWidth="1"/>
    <col min="1837" max="2046" width="11" style="241"/>
    <col min="2047" max="2047" width="30.109375" style="241" customWidth="1"/>
    <col min="2048" max="2049" width="13.109375" style="241" customWidth="1"/>
    <col min="2050" max="2051" width="12.44140625" style="241" customWidth="1"/>
    <col min="2052" max="2052" width="13.44140625" style="241" customWidth="1"/>
    <col min="2053" max="2054" width="12.44140625" style="241" customWidth="1"/>
    <col min="2055" max="2055" width="0" style="241" hidden="1" customWidth="1"/>
    <col min="2056" max="2056" width="13.44140625" style="241" customWidth="1"/>
    <col min="2057" max="2057" width="14.21875" style="241" bestFit="1" customWidth="1"/>
    <col min="2058" max="2058" width="14.21875" style="241" customWidth="1"/>
    <col min="2059" max="2059" width="13.21875" style="241" customWidth="1"/>
    <col min="2060" max="2060" width="13.44140625" style="241" bestFit="1" customWidth="1"/>
    <col min="2061" max="2062" width="10.109375" style="241" bestFit="1" customWidth="1"/>
    <col min="2063" max="2063" width="8.77734375" style="241" customWidth="1"/>
    <col min="2064" max="2064" width="8.6640625" style="241" customWidth="1"/>
    <col min="2065" max="2065" width="11.109375" style="241" customWidth="1"/>
    <col min="2066" max="2067" width="8.6640625" style="241" customWidth="1"/>
    <col min="2068" max="2068" width="0" style="241" hidden="1" customWidth="1"/>
    <col min="2069" max="2069" width="8.6640625" style="241" customWidth="1"/>
    <col min="2070" max="2070" width="8.44140625" style="241" customWidth="1"/>
    <col min="2071" max="2071" width="8.44140625" style="241" bestFit="1" customWidth="1"/>
    <col min="2072" max="2072" width="8.44140625" style="241" customWidth="1"/>
    <col min="2073" max="2073" width="9.88671875" style="241" customWidth="1"/>
    <col min="2074" max="2074" width="11" style="241"/>
    <col min="2075" max="2075" width="28.109375" style="241" customWidth="1"/>
    <col min="2076" max="2076" width="20" style="241" customWidth="1"/>
    <col min="2077" max="2077" width="19" style="241" customWidth="1"/>
    <col min="2078" max="2078" width="17.88671875" style="241" customWidth="1"/>
    <col min="2079" max="2082" width="16.77734375" style="241" customWidth="1"/>
    <col min="2083" max="2087" width="17.88671875" style="241" customWidth="1"/>
    <col min="2088" max="2088" width="16.77734375" style="241" customWidth="1"/>
    <col min="2089" max="2089" width="8.109375" style="241" customWidth="1"/>
    <col min="2090" max="2090" width="16.77734375" style="241" customWidth="1"/>
    <col min="2091" max="2091" width="15.88671875" style="241" customWidth="1"/>
    <col min="2092" max="2092" width="17" style="241" customWidth="1"/>
    <col min="2093" max="2302" width="11" style="241"/>
    <col min="2303" max="2303" width="30.109375" style="241" customWidth="1"/>
    <col min="2304" max="2305" width="13.109375" style="241" customWidth="1"/>
    <col min="2306" max="2307" width="12.44140625" style="241" customWidth="1"/>
    <col min="2308" max="2308" width="13.44140625" style="241" customWidth="1"/>
    <col min="2309" max="2310" width="12.44140625" style="241" customWidth="1"/>
    <col min="2311" max="2311" width="0" style="241" hidden="1" customWidth="1"/>
    <col min="2312" max="2312" width="13.44140625" style="241" customWidth="1"/>
    <col min="2313" max="2313" width="14.21875" style="241" bestFit="1" customWidth="1"/>
    <col min="2314" max="2314" width="14.21875" style="241" customWidth="1"/>
    <col min="2315" max="2315" width="13.21875" style="241" customWidth="1"/>
    <col min="2316" max="2316" width="13.44140625" style="241" bestFit="1" customWidth="1"/>
    <col min="2317" max="2318" width="10.109375" style="241" bestFit="1" customWidth="1"/>
    <col min="2319" max="2319" width="8.77734375" style="241" customWidth="1"/>
    <col min="2320" max="2320" width="8.6640625" style="241" customWidth="1"/>
    <col min="2321" max="2321" width="11.109375" style="241" customWidth="1"/>
    <col min="2322" max="2323" width="8.6640625" style="241" customWidth="1"/>
    <col min="2324" max="2324" width="0" style="241" hidden="1" customWidth="1"/>
    <col min="2325" max="2325" width="8.6640625" style="241" customWidth="1"/>
    <col min="2326" max="2326" width="8.44140625" style="241" customWidth="1"/>
    <col min="2327" max="2327" width="8.44140625" style="241" bestFit="1" customWidth="1"/>
    <col min="2328" max="2328" width="8.44140625" style="241" customWidth="1"/>
    <col min="2329" max="2329" width="9.88671875" style="241" customWidth="1"/>
    <col min="2330" max="2330" width="11" style="241"/>
    <col min="2331" max="2331" width="28.109375" style="241" customWidth="1"/>
    <col min="2332" max="2332" width="20" style="241" customWidth="1"/>
    <col min="2333" max="2333" width="19" style="241" customWidth="1"/>
    <col min="2334" max="2334" width="17.88671875" style="241" customWidth="1"/>
    <col min="2335" max="2338" width="16.77734375" style="241" customWidth="1"/>
    <col min="2339" max="2343" width="17.88671875" style="241" customWidth="1"/>
    <col min="2344" max="2344" width="16.77734375" style="241" customWidth="1"/>
    <col min="2345" max="2345" width="8.109375" style="241" customWidth="1"/>
    <col min="2346" max="2346" width="16.77734375" style="241" customWidth="1"/>
    <col min="2347" max="2347" width="15.88671875" style="241" customWidth="1"/>
    <col min="2348" max="2348" width="17" style="241" customWidth="1"/>
    <col min="2349" max="2558" width="11" style="241"/>
    <col min="2559" max="2559" width="30.109375" style="241" customWidth="1"/>
    <col min="2560" max="2561" width="13.109375" style="241" customWidth="1"/>
    <col min="2562" max="2563" width="12.44140625" style="241" customWidth="1"/>
    <col min="2564" max="2564" width="13.44140625" style="241" customWidth="1"/>
    <col min="2565" max="2566" width="12.44140625" style="241" customWidth="1"/>
    <col min="2567" max="2567" width="0" style="241" hidden="1" customWidth="1"/>
    <col min="2568" max="2568" width="13.44140625" style="241" customWidth="1"/>
    <col min="2569" max="2569" width="14.21875" style="241" bestFit="1" customWidth="1"/>
    <col min="2570" max="2570" width="14.21875" style="241" customWidth="1"/>
    <col min="2571" max="2571" width="13.21875" style="241" customWidth="1"/>
    <col min="2572" max="2572" width="13.44140625" style="241" bestFit="1" customWidth="1"/>
    <col min="2573" max="2574" width="10.109375" style="241" bestFit="1" customWidth="1"/>
    <col min="2575" max="2575" width="8.77734375" style="241" customWidth="1"/>
    <col min="2576" max="2576" width="8.6640625" style="241" customWidth="1"/>
    <col min="2577" max="2577" width="11.109375" style="241" customWidth="1"/>
    <col min="2578" max="2579" width="8.6640625" style="241" customWidth="1"/>
    <col min="2580" max="2580" width="0" style="241" hidden="1" customWidth="1"/>
    <col min="2581" max="2581" width="8.6640625" style="241" customWidth="1"/>
    <col min="2582" max="2582" width="8.44140625" style="241" customWidth="1"/>
    <col min="2583" max="2583" width="8.44140625" style="241" bestFit="1" customWidth="1"/>
    <col min="2584" max="2584" width="8.44140625" style="241" customWidth="1"/>
    <col min="2585" max="2585" width="9.88671875" style="241" customWidth="1"/>
    <col min="2586" max="2586" width="11" style="241"/>
    <col min="2587" max="2587" width="28.109375" style="241" customWidth="1"/>
    <col min="2588" max="2588" width="20" style="241" customWidth="1"/>
    <col min="2589" max="2589" width="19" style="241" customWidth="1"/>
    <col min="2590" max="2590" width="17.88671875" style="241" customWidth="1"/>
    <col min="2591" max="2594" width="16.77734375" style="241" customWidth="1"/>
    <col min="2595" max="2599" width="17.88671875" style="241" customWidth="1"/>
    <col min="2600" max="2600" width="16.77734375" style="241" customWidth="1"/>
    <col min="2601" max="2601" width="8.109375" style="241" customWidth="1"/>
    <col min="2602" max="2602" width="16.77734375" style="241" customWidth="1"/>
    <col min="2603" max="2603" width="15.88671875" style="241" customWidth="1"/>
    <col min="2604" max="2604" width="17" style="241" customWidth="1"/>
    <col min="2605" max="2814" width="11" style="241"/>
    <col min="2815" max="2815" width="30.109375" style="241" customWidth="1"/>
    <col min="2816" max="2817" width="13.109375" style="241" customWidth="1"/>
    <col min="2818" max="2819" width="12.44140625" style="241" customWidth="1"/>
    <col min="2820" max="2820" width="13.44140625" style="241" customWidth="1"/>
    <col min="2821" max="2822" width="12.44140625" style="241" customWidth="1"/>
    <col min="2823" max="2823" width="0" style="241" hidden="1" customWidth="1"/>
    <col min="2824" max="2824" width="13.44140625" style="241" customWidth="1"/>
    <col min="2825" max="2825" width="14.21875" style="241" bestFit="1" customWidth="1"/>
    <col min="2826" max="2826" width="14.21875" style="241" customWidth="1"/>
    <col min="2827" max="2827" width="13.21875" style="241" customWidth="1"/>
    <col min="2828" max="2828" width="13.44140625" style="241" bestFit="1" customWidth="1"/>
    <col min="2829" max="2830" width="10.109375" style="241" bestFit="1" customWidth="1"/>
    <col min="2831" max="2831" width="8.77734375" style="241" customWidth="1"/>
    <col min="2832" max="2832" width="8.6640625" style="241" customWidth="1"/>
    <col min="2833" max="2833" width="11.109375" style="241" customWidth="1"/>
    <col min="2834" max="2835" width="8.6640625" style="241" customWidth="1"/>
    <col min="2836" max="2836" width="0" style="241" hidden="1" customWidth="1"/>
    <col min="2837" max="2837" width="8.6640625" style="241" customWidth="1"/>
    <col min="2838" max="2838" width="8.44140625" style="241" customWidth="1"/>
    <col min="2839" max="2839" width="8.44140625" style="241" bestFit="1" customWidth="1"/>
    <col min="2840" max="2840" width="8.44140625" style="241" customWidth="1"/>
    <col min="2841" max="2841" width="9.88671875" style="241" customWidth="1"/>
    <col min="2842" max="2842" width="11" style="241"/>
    <col min="2843" max="2843" width="28.109375" style="241" customWidth="1"/>
    <col min="2844" max="2844" width="20" style="241" customWidth="1"/>
    <col min="2845" max="2845" width="19" style="241" customWidth="1"/>
    <col min="2846" max="2846" width="17.88671875" style="241" customWidth="1"/>
    <col min="2847" max="2850" width="16.77734375" style="241" customWidth="1"/>
    <col min="2851" max="2855" width="17.88671875" style="241" customWidth="1"/>
    <col min="2856" max="2856" width="16.77734375" style="241" customWidth="1"/>
    <col min="2857" max="2857" width="8.109375" style="241" customWidth="1"/>
    <col min="2858" max="2858" width="16.77734375" style="241" customWidth="1"/>
    <col min="2859" max="2859" width="15.88671875" style="241" customWidth="1"/>
    <col min="2860" max="2860" width="17" style="241" customWidth="1"/>
    <col min="2861" max="3070" width="11" style="241"/>
    <col min="3071" max="3071" width="30.109375" style="241" customWidth="1"/>
    <col min="3072" max="3073" width="13.109375" style="241" customWidth="1"/>
    <col min="3074" max="3075" width="12.44140625" style="241" customWidth="1"/>
    <col min="3076" max="3076" width="13.44140625" style="241" customWidth="1"/>
    <col min="3077" max="3078" width="12.44140625" style="241" customWidth="1"/>
    <col min="3079" max="3079" width="0" style="241" hidden="1" customWidth="1"/>
    <col min="3080" max="3080" width="13.44140625" style="241" customWidth="1"/>
    <col min="3081" max="3081" width="14.21875" style="241" bestFit="1" customWidth="1"/>
    <col min="3082" max="3082" width="14.21875" style="241" customWidth="1"/>
    <col min="3083" max="3083" width="13.21875" style="241" customWidth="1"/>
    <col min="3084" max="3084" width="13.44140625" style="241" bestFit="1" customWidth="1"/>
    <col min="3085" max="3086" width="10.109375" style="241" bestFit="1" customWidth="1"/>
    <col min="3087" max="3087" width="8.77734375" style="241" customWidth="1"/>
    <col min="3088" max="3088" width="8.6640625" style="241" customWidth="1"/>
    <col min="3089" max="3089" width="11.109375" style="241" customWidth="1"/>
    <col min="3090" max="3091" width="8.6640625" style="241" customWidth="1"/>
    <col min="3092" max="3092" width="0" style="241" hidden="1" customWidth="1"/>
    <col min="3093" max="3093" width="8.6640625" style="241" customWidth="1"/>
    <col min="3094" max="3094" width="8.44140625" style="241" customWidth="1"/>
    <col min="3095" max="3095" width="8.44140625" style="241" bestFit="1" customWidth="1"/>
    <col min="3096" max="3096" width="8.44140625" style="241" customWidth="1"/>
    <col min="3097" max="3097" width="9.88671875" style="241" customWidth="1"/>
    <col min="3098" max="3098" width="11" style="241"/>
    <col min="3099" max="3099" width="28.109375" style="241" customWidth="1"/>
    <col min="3100" max="3100" width="20" style="241" customWidth="1"/>
    <col min="3101" max="3101" width="19" style="241" customWidth="1"/>
    <col min="3102" max="3102" width="17.88671875" style="241" customWidth="1"/>
    <col min="3103" max="3106" width="16.77734375" style="241" customWidth="1"/>
    <col min="3107" max="3111" width="17.88671875" style="241" customWidth="1"/>
    <col min="3112" max="3112" width="16.77734375" style="241" customWidth="1"/>
    <col min="3113" max="3113" width="8.109375" style="241" customWidth="1"/>
    <col min="3114" max="3114" width="16.77734375" style="241" customWidth="1"/>
    <col min="3115" max="3115" width="15.88671875" style="241" customWidth="1"/>
    <col min="3116" max="3116" width="17" style="241" customWidth="1"/>
    <col min="3117" max="3326" width="11" style="241"/>
    <col min="3327" max="3327" width="30.109375" style="241" customWidth="1"/>
    <col min="3328" max="3329" width="13.109375" style="241" customWidth="1"/>
    <col min="3330" max="3331" width="12.44140625" style="241" customWidth="1"/>
    <col min="3332" max="3332" width="13.44140625" style="241" customWidth="1"/>
    <col min="3333" max="3334" width="12.44140625" style="241" customWidth="1"/>
    <col min="3335" max="3335" width="0" style="241" hidden="1" customWidth="1"/>
    <col min="3336" max="3336" width="13.44140625" style="241" customWidth="1"/>
    <col min="3337" max="3337" width="14.21875" style="241" bestFit="1" customWidth="1"/>
    <col min="3338" max="3338" width="14.21875" style="241" customWidth="1"/>
    <col min="3339" max="3339" width="13.21875" style="241" customWidth="1"/>
    <col min="3340" max="3340" width="13.44140625" style="241" bestFit="1" customWidth="1"/>
    <col min="3341" max="3342" width="10.109375" style="241" bestFit="1" customWidth="1"/>
    <col min="3343" max="3343" width="8.77734375" style="241" customWidth="1"/>
    <col min="3344" max="3344" width="8.6640625" style="241" customWidth="1"/>
    <col min="3345" max="3345" width="11.109375" style="241" customWidth="1"/>
    <col min="3346" max="3347" width="8.6640625" style="241" customWidth="1"/>
    <col min="3348" max="3348" width="0" style="241" hidden="1" customWidth="1"/>
    <col min="3349" max="3349" width="8.6640625" style="241" customWidth="1"/>
    <col min="3350" max="3350" width="8.44140625" style="241" customWidth="1"/>
    <col min="3351" max="3351" width="8.44140625" style="241" bestFit="1" customWidth="1"/>
    <col min="3352" max="3352" width="8.44140625" style="241" customWidth="1"/>
    <col min="3353" max="3353" width="9.88671875" style="241" customWidth="1"/>
    <col min="3354" max="3354" width="11" style="241"/>
    <col min="3355" max="3355" width="28.109375" style="241" customWidth="1"/>
    <col min="3356" max="3356" width="20" style="241" customWidth="1"/>
    <col min="3357" max="3357" width="19" style="241" customWidth="1"/>
    <col min="3358" max="3358" width="17.88671875" style="241" customWidth="1"/>
    <col min="3359" max="3362" width="16.77734375" style="241" customWidth="1"/>
    <col min="3363" max="3367" width="17.88671875" style="241" customWidth="1"/>
    <col min="3368" max="3368" width="16.77734375" style="241" customWidth="1"/>
    <col min="3369" max="3369" width="8.109375" style="241" customWidth="1"/>
    <col min="3370" max="3370" width="16.77734375" style="241" customWidth="1"/>
    <col min="3371" max="3371" width="15.88671875" style="241" customWidth="1"/>
    <col min="3372" max="3372" width="17" style="241" customWidth="1"/>
    <col min="3373" max="3582" width="11" style="241"/>
    <col min="3583" max="3583" width="30.109375" style="241" customWidth="1"/>
    <col min="3584" max="3585" width="13.109375" style="241" customWidth="1"/>
    <col min="3586" max="3587" width="12.44140625" style="241" customWidth="1"/>
    <col min="3588" max="3588" width="13.44140625" style="241" customWidth="1"/>
    <col min="3589" max="3590" width="12.44140625" style="241" customWidth="1"/>
    <col min="3591" max="3591" width="0" style="241" hidden="1" customWidth="1"/>
    <col min="3592" max="3592" width="13.44140625" style="241" customWidth="1"/>
    <col min="3593" max="3593" width="14.21875" style="241" bestFit="1" customWidth="1"/>
    <col min="3594" max="3594" width="14.21875" style="241" customWidth="1"/>
    <col min="3595" max="3595" width="13.21875" style="241" customWidth="1"/>
    <col min="3596" max="3596" width="13.44140625" style="241" bestFit="1" customWidth="1"/>
    <col min="3597" max="3598" width="10.109375" style="241" bestFit="1" customWidth="1"/>
    <col min="3599" max="3599" width="8.77734375" style="241" customWidth="1"/>
    <col min="3600" max="3600" width="8.6640625" style="241" customWidth="1"/>
    <col min="3601" max="3601" width="11.109375" style="241" customWidth="1"/>
    <col min="3602" max="3603" width="8.6640625" style="241" customWidth="1"/>
    <col min="3604" max="3604" width="0" style="241" hidden="1" customWidth="1"/>
    <col min="3605" max="3605" width="8.6640625" style="241" customWidth="1"/>
    <col min="3606" max="3606" width="8.44140625" style="241" customWidth="1"/>
    <col min="3607" max="3607" width="8.44140625" style="241" bestFit="1" customWidth="1"/>
    <col min="3608" max="3608" width="8.44140625" style="241" customWidth="1"/>
    <col min="3609" max="3609" width="9.88671875" style="241" customWidth="1"/>
    <col min="3610" max="3610" width="11" style="241"/>
    <col min="3611" max="3611" width="28.109375" style="241" customWidth="1"/>
    <col min="3612" max="3612" width="20" style="241" customWidth="1"/>
    <col min="3613" max="3613" width="19" style="241" customWidth="1"/>
    <col min="3614" max="3614" width="17.88671875" style="241" customWidth="1"/>
    <col min="3615" max="3618" width="16.77734375" style="241" customWidth="1"/>
    <col min="3619" max="3623" width="17.88671875" style="241" customWidth="1"/>
    <col min="3624" max="3624" width="16.77734375" style="241" customWidth="1"/>
    <col min="3625" max="3625" width="8.109375" style="241" customWidth="1"/>
    <col min="3626" max="3626" width="16.77734375" style="241" customWidth="1"/>
    <col min="3627" max="3627" width="15.88671875" style="241" customWidth="1"/>
    <col min="3628" max="3628" width="17" style="241" customWidth="1"/>
    <col min="3629" max="3838" width="11" style="241"/>
    <col min="3839" max="3839" width="30.109375" style="241" customWidth="1"/>
    <col min="3840" max="3841" width="13.109375" style="241" customWidth="1"/>
    <col min="3842" max="3843" width="12.44140625" style="241" customWidth="1"/>
    <col min="3844" max="3844" width="13.44140625" style="241" customWidth="1"/>
    <col min="3845" max="3846" width="12.44140625" style="241" customWidth="1"/>
    <col min="3847" max="3847" width="0" style="241" hidden="1" customWidth="1"/>
    <col min="3848" max="3848" width="13.44140625" style="241" customWidth="1"/>
    <col min="3849" max="3849" width="14.21875" style="241" bestFit="1" customWidth="1"/>
    <col min="3850" max="3850" width="14.21875" style="241" customWidth="1"/>
    <col min="3851" max="3851" width="13.21875" style="241" customWidth="1"/>
    <col min="3852" max="3852" width="13.44140625" style="241" bestFit="1" customWidth="1"/>
    <col min="3853" max="3854" width="10.109375" style="241" bestFit="1" customWidth="1"/>
    <col min="3855" max="3855" width="8.77734375" style="241" customWidth="1"/>
    <col min="3856" max="3856" width="8.6640625" style="241" customWidth="1"/>
    <col min="3857" max="3857" width="11.109375" style="241" customWidth="1"/>
    <col min="3858" max="3859" width="8.6640625" style="241" customWidth="1"/>
    <col min="3860" max="3860" width="0" style="241" hidden="1" customWidth="1"/>
    <col min="3861" max="3861" width="8.6640625" style="241" customWidth="1"/>
    <col min="3862" max="3862" width="8.44140625" style="241" customWidth="1"/>
    <col min="3863" max="3863" width="8.44140625" style="241" bestFit="1" customWidth="1"/>
    <col min="3864" max="3864" width="8.44140625" style="241" customWidth="1"/>
    <col min="3865" max="3865" width="9.88671875" style="241" customWidth="1"/>
    <col min="3866" max="3866" width="11" style="241"/>
    <col min="3867" max="3867" width="28.109375" style="241" customWidth="1"/>
    <col min="3868" max="3868" width="20" style="241" customWidth="1"/>
    <col min="3869" max="3869" width="19" style="241" customWidth="1"/>
    <col min="3870" max="3870" width="17.88671875" style="241" customWidth="1"/>
    <col min="3871" max="3874" width="16.77734375" style="241" customWidth="1"/>
    <col min="3875" max="3879" width="17.88671875" style="241" customWidth="1"/>
    <col min="3880" max="3880" width="16.77734375" style="241" customWidth="1"/>
    <col min="3881" max="3881" width="8.109375" style="241" customWidth="1"/>
    <col min="3882" max="3882" width="16.77734375" style="241" customWidth="1"/>
    <col min="3883" max="3883" width="15.88671875" style="241" customWidth="1"/>
    <col min="3884" max="3884" width="17" style="241" customWidth="1"/>
    <col min="3885" max="4094" width="11" style="241"/>
    <col min="4095" max="4095" width="30.109375" style="241" customWidth="1"/>
    <col min="4096" max="4097" width="13.109375" style="241" customWidth="1"/>
    <col min="4098" max="4099" width="12.44140625" style="241" customWidth="1"/>
    <col min="4100" max="4100" width="13.44140625" style="241" customWidth="1"/>
    <col min="4101" max="4102" width="12.44140625" style="241" customWidth="1"/>
    <col min="4103" max="4103" width="0" style="241" hidden="1" customWidth="1"/>
    <col min="4104" max="4104" width="13.44140625" style="241" customWidth="1"/>
    <col min="4105" max="4105" width="14.21875" style="241" bestFit="1" customWidth="1"/>
    <col min="4106" max="4106" width="14.21875" style="241" customWidth="1"/>
    <col min="4107" max="4107" width="13.21875" style="241" customWidth="1"/>
    <col min="4108" max="4108" width="13.44140625" style="241" bestFit="1" customWidth="1"/>
    <col min="4109" max="4110" width="10.109375" style="241" bestFit="1" customWidth="1"/>
    <col min="4111" max="4111" width="8.77734375" style="241" customWidth="1"/>
    <col min="4112" max="4112" width="8.6640625" style="241" customWidth="1"/>
    <col min="4113" max="4113" width="11.109375" style="241" customWidth="1"/>
    <col min="4114" max="4115" width="8.6640625" style="241" customWidth="1"/>
    <col min="4116" max="4116" width="0" style="241" hidden="1" customWidth="1"/>
    <col min="4117" max="4117" width="8.6640625" style="241" customWidth="1"/>
    <col min="4118" max="4118" width="8.44140625" style="241" customWidth="1"/>
    <col min="4119" max="4119" width="8.44140625" style="241" bestFit="1" customWidth="1"/>
    <col min="4120" max="4120" width="8.44140625" style="241" customWidth="1"/>
    <col min="4121" max="4121" width="9.88671875" style="241" customWidth="1"/>
    <col min="4122" max="4122" width="11" style="241"/>
    <col min="4123" max="4123" width="28.109375" style="241" customWidth="1"/>
    <col min="4124" max="4124" width="20" style="241" customWidth="1"/>
    <col min="4125" max="4125" width="19" style="241" customWidth="1"/>
    <col min="4126" max="4126" width="17.88671875" style="241" customWidth="1"/>
    <col min="4127" max="4130" width="16.77734375" style="241" customWidth="1"/>
    <col min="4131" max="4135" width="17.88671875" style="241" customWidth="1"/>
    <col min="4136" max="4136" width="16.77734375" style="241" customWidth="1"/>
    <col min="4137" max="4137" width="8.109375" style="241" customWidth="1"/>
    <col min="4138" max="4138" width="16.77734375" style="241" customWidth="1"/>
    <col min="4139" max="4139" width="15.88671875" style="241" customWidth="1"/>
    <col min="4140" max="4140" width="17" style="241" customWidth="1"/>
    <col min="4141" max="4350" width="11" style="241"/>
    <col min="4351" max="4351" width="30.109375" style="241" customWidth="1"/>
    <col min="4352" max="4353" width="13.109375" style="241" customWidth="1"/>
    <col min="4354" max="4355" width="12.44140625" style="241" customWidth="1"/>
    <col min="4356" max="4356" width="13.44140625" style="241" customWidth="1"/>
    <col min="4357" max="4358" width="12.44140625" style="241" customWidth="1"/>
    <col min="4359" max="4359" width="0" style="241" hidden="1" customWidth="1"/>
    <col min="4360" max="4360" width="13.44140625" style="241" customWidth="1"/>
    <col min="4361" max="4361" width="14.21875" style="241" bestFit="1" customWidth="1"/>
    <col min="4362" max="4362" width="14.21875" style="241" customWidth="1"/>
    <col min="4363" max="4363" width="13.21875" style="241" customWidth="1"/>
    <col min="4364" max="4364" width="13.44140625" style="241" bestFit="1" customWidth="1"/>
    <col min="4365" max="4366" width="10.109375" style="241" bestFit="1" customWidth="1"/>
    <col min="4367" max="4367" width="8.77734375" style="241" customWidth="1"/>
    <col min="4368" max="4368" width="8.6640625" style="241" customWidth="1"/>
    <col min="4369" max="4369" width="11.109375" style="241" customWidth="1"/>
    <col min="4370" max="4371" width="8.6640625" style="241" customWidth="1"/>
    <col min="4372" max="4372" width="0" style="241" hidden="1" customWidth="1"/>
    <col min="4373" max="4373" width="8.6640625" style="241" customWidth="1"/>
    <col min="4374" max="4374" width="8.44140625" style="241" customWidth="1"/>
    <col min="4375" max="4375" width="8.44140625" style="241" bestFit="1" customWidth="1"/>
    <col min="4376" max="4376" width="8.44140625" style="241" customWidth="1"/>
    <col min="4377" max="4377" width="9.88671875" style="241" customWidth="1"/>
    <col min="4378" max="4378" width="11" style="241"/>
    <col min="4379" max="4379" width="28.109375" style="241" customWidth="1"/>
    <col min="4380" max="4380" width="20" style="241" customWidth="1"/>
    <col min="4381" max="4381" width="19" style="241" customWidth="1"/>
    <col min="4382" max="4382" width="17.88671875" style="241" customWidth="1"/>
    <col min="4383" max="4386" width="16.77734375" style="241" customWidth="1"/>
    <col min="4387" max="4391" width="17.88671875" style="241" customWidth="1"/>
    <col min="4392" max="4392" width="16.77734375" style="241" customWidth="1"/>
    <col min="4393" max="4393" width="8.109375" style="241" customWidth="1"/>
    <col min="4394" max="4394" width="16.77734375" style="241" customWidth="1"/>
    <col min="4395" max="4395" width="15.88671875" style="241" customWidth="1"/>
    <col min="4396" max="4396" width="17" style="241" customWidth="1"/>
    <col min="4397" max="4606" width="11" style="241"/>
    <col min="4607" max="4607" width="30.109375" style="241" customWidth="1"/>
    <col min="4608" max="4609" width="13.109375" style="241" customWidth="1"/>
    <col min="4610" max="4611" width="12.44140625" style="241" customWidth="1"/>
    <col min="4612" max="4612" width="13.44140625" style="241" customWidth="1"/>
    <col min="4613" max="4614" width="12.44140625" style="241" customWidth="1"/>
    <col min="4615" max="4615" width="0" style="241" hidden="1" customWidth="1"/>
    <col min="4616" max="4616" width="13.44140625" style="241" customWidth="1"/>
    <col min="4617" max="4617" width="14.21875" style="241" bestFit="1" customWidth="1"/>
    <col min="4618" max="4618" width="14.21875" style="241" customWidth="1"/>
    <col min="4619" max="4619" width="13.21875" style="241" customWidth="1"/>
    <col min="4620" max="4620" width="13.44140625" style="241" bestFit="1" customWidth="1"/>
    <col min="4621" max="4622" width="10.109375" style="241" bestFit="1" customWidth="1"/>
    <col min="4623" max="4623" width="8.77734375" style="241" customWidth="1"/>
    <col min="4624" max="4624" width="8.6640625" style="241" customWidth="1"/>
    <col min="4625" max="4625" width="11.109375" style="241" customWidth="1"/>
    <col min="4626" max="4627" width="8.6640625" style="241" customWidth="1"/>
    <col min="4628" max="4628" width="0" style="241" hidden="1" customWidth="1"/>
    <col min="4629" max="4629" width="8.6640625" style="241" customWidth="1"/>
    <col min="4630" max="4630" width="8.44140625" style="241" customWidth="1"/>
    <col min="4631" max="4631" width="8.44140625" style="241" bestFit="1" customWidth="1"/>
    <col min="4632" max="4632" width="8.44140625" style="241" customWidth="1"/>
    <col min="4633" max="4633" width="9.88671875" style="241" customWidth="1"/>
    <col min="4634" max="4634" width="11" style="241"/>
    <col min="4635" max="4635" width="28.109375" style="241" customWidth="1"/>
    <col min="4636" max="4636" width="20" style="241" customWidth="1"/>
    <col min="4637" max="4637" width="19" style="241" customWidth="1"/>
    <col min="4638" max="4638" width="17.88671875" style="241" customWidth="1"/>
    <col min="4639" max="4642" width="16.77734375" style="241" customWidth="1"/>
    <col min="4643" max="4647" width="17.88671875" style="241" customWidth="1"/>
    <col min="4648" max="4648" width="16.77734375" style="241" customWidth="1"/>
    <col min="4649" max="4649" width="8.109375" style="241" customWidth="1"/>
    <col min="4650" max="4650" width="16.77734375" style="241" customWidth="1"/>
    <col min="4651" max="4651" width="15.88671875" style="241" customWidth="1"/>
    <col min="4652" max="4652" width="17" style="241" customWidth="1"/>
    <col min="4653" max="4862" width="11" style="241"/>
    <col min="4863" max="4863" width="30.109375" style="241" customWidth="1"/>
    <col min="4864" max="4865" width="13.109375" style="241" customWidth="1"/>
    <col min="4866" max="4867" width="12.44140625" style="241" customWidth="1"/>
    <col min="4868" max="4868" width="13.44140625" style="241" customWidth="1"/>
    <col min="4869" max="4870" width="12.44140625" style="241" customWidth="1"/>
    <col min="4871" max="4871" width="0" style="241" hidden="1" customWidth="1"/>
    <col min="4872" max="4872" width="13.44140625" style="241" customWidth="1"/>
    <col min="4873" max="4873" width="14.21875" style="241" bestFit="1" customWidth="1"/>
    <col min="4874" max="4874" width="14.21875" style="241" customWidth="1"/>
    <col min="4875" max="4875" width="13.21875" style="241" customWidth="1"/>
    <col min="4876" max="4876" width="13.44140625" style="241" bestFit="1" customWidth="1"/>
    <col min="4877" max="4878" width="10.109375" style="241" bestFit="1" customWidth="1"/>
    <col min="4879" max="4879" width="8.77734375" style="241" customWidth="1"/>
    <col min="4880" max="4880" width="8.6640625" style="241" customWidth="1"/>
    <col min="4881" max="4881" width="11.109375" style="241" customWidth="1"/>
    <col min="4882" max="4883" width="8.6640625" style="241" customWidth="1"/>
    <col min="4884" max="4884" width="0" style="241" hidden="1" customWidth="1"/>
    <col min="4885" max="4885" width="8.6640625" style="241" customWidth="1"/>
    <col min="4886" max="4886" width="8.44140625" style="241" customWidth="1"/>
    <col min="4887" max="4887" width="8.44140625" style="241" bestFit="1" customWidth="1"/>
    <col min="4888" max="4888" width="8.44140625" style="241" customWidth="1"/>
    <col min="4889" max="4889" width="9.88671875" style="241" customWidth="1"/>
    <col min="4890" max="4890" width="11" style="241"/>
    <col min="4891" max="4891" width="28.109375" style="241" customWidth="1"/>
    <col min="4892" max="4892" width="20" style="241" customWidth="1"/>
    <col min="4893" max="4893" width="19" style="241" customWidth="1"/>
    <col min="4894" max="4894" width="17.88671875" style="241" customWidth="1"/>
    <col min="4895" max="4898" width="16.77734375" style="241" customWidth="1"/>
    <col min="4899" max="4903" width="17.88671875" style="241" customWidth="1"/>
    <col min="4904" max="4904" width="16.77734375" style="241" customWidth="1"/>
    <col min="4905" max="4905" width="8.109375" style="241" customWidth="1"/>
    <col min="4906" max="4906" width="16.77734375" style="241" customWidth="1"/>
    <col min="4907" max="4907" width="15.88671875" style="241" customWidth="1"/>
    <col min="4908" max="4908" width="17" style="241" customWidth="1"/>
    <col min="4909" max="5118" width="11" style="241"/>
    <col min="5119" max="5119" width="30.109375" style="241" customWidth="1"/>
    <col min="5120" max="5121" width="13.109375" style="241" customWidth="1"/>
    <col min="5122" max="5123" width="12.44140625" style="241" customWidth="1"/>
    <col min="5124" max="5124" width="13.44140625" style="241" customWidth="1"/>
    <col min="5125" max="5126" width="12.44140625" style="241" customWidth="1"/>
    <col min="5127" max="5127" width="0" style="241" hidden="1" customWidth="1"/>
    <col min="5128" max="5128" width="13.44140625" style="241" customWidth="1"/>
    <col min="5129" max="5129" width="14.21875" style="241" bestFit="1" customWidth="1"/>
    <col min="5130" max="5130" width="14.21875" style="241" customWidth="1"/>
    <col min="5131" max="5131" width="13.21875" style="241" customWidth="1"/>
    <col min="5132" max="5132" width="13.44140625" style="241" bestFit="1" customWidth="1"/>
    <col min="5133" max="5134" width="10.109375" style="241" bestFit="1" customWidth="1"/>
    <col min="5135" max="5135" width="8.77734375" style="241" customWidth="1"/>
    <col min="5136" max="5136" width="8.6640625" style="241" customWidth="1"/>
    <col min="5137" max="5137" width="11.109375" style="241" customWidth="1"/>
    <col min="5138" max="5139" width="8.6640625" style="241" customWidth="1"/>
    <col min="5140" max="5140" width="0" style="241" hidden="1" customWidth="1"/>
    <col min="5141" max="5141" width="8.6640625" style="241" customWidth="1"/>
    <col min="5142" max="5142" width="8.44140625" style="241" customWidth="1"/>
    <col min="5143" max="5143" width="8.44140625" style="241" bestFit="1" customWidth="1"/>
    <col min="5144" max="5144" width="8.44140625" style="241" customWidth="1"/>
    <col min="5145" max="5145" width="9.88671875" style="241" customWidth="1"/>
    <col min="5146" max="5146" width="11" style="241"/>
    <col min="5147" max="5147" width="28.109375" style="241" customWidth="1"/>
    <col min="5148" max="5148" width="20" style="241" customWidth="1"/>
    <col min="5149" max="5149" width="19" style="241" customWidth="1"/>
    <col min="5150" max="5150" width="17.88671875" style="241" customWidth="1"/>
    <col min="5151" max="5154" width="16.77734375" style="241" customWidth="1"/>
    <col min="5155" max="5159" width="17.88671875" style="241" customWidth="1"/>
    <col min="5160" max="5160" width="16.77734375" style="241" customWidth="1"/>
    <col min="5161" max="5161" width="8.109375" style="241" customWidth="1"/>
    <col min="5162" max="5162" width="16.77734375" style="241" customWidth="1"/>
    <col min="5163" max="5163" width="15.88671875" style="241" customWidth="1"/>
    <col min="5164" max="5164" width="17" style="241" customWidth="1"/>
    <col min="5165" max="5374" width="11" style="241"/>
    <col min="5375" max="5375" width="30.109375" style="241" customWidth="1"/>
    <col min="5376" max="5377" width="13.109375" style="241" customWidth="1"/>
    <col min="5378" max="5379" width="12.44140625" style="241" customWidth="1"/>
    <col min="5380" max="5380" width="13.44140625" style="241" customWidth="1"/>
    <col min="5381" max="5382" width="12.44140625" style="241" customWidth="1"/>
    <col min="5383" max="5383" width="0" style="241" hidden="1" customWidth="1"/>
    <col min="5384" max="5384" width="13.44140625" style="241" customWidth="1"/>
    <col min="5385" max="5385" width="14.21875" style="241" bestFit="1" customWidth="1"/>
    <col min="5386" max="5386" width="14.21875" style="241" customWidth="1"/>
    <col min="5387" max="5387" width="13.21875" style="241" customWidth="1"/>
    <col min="5388" max="5388" width="13.44140625" style="241" bestFit="1" customWidth="1"/>
    <col min="5389" max="5390" width="10.109375" style="241" bestFit="1" customWidth="1"/>
    <col min="5391" max="5391" width="8.77734375" style="241" customWidth="1"/>
    <col min="5392" max="5392" width="8.6640625" style="241" customWidth="1"/>
    <col min="5393" max="5393" width="11.109375" style="241" customWidth="1"/>
    <col min="5394" max="5395" width="8.6640625" style="241" customWidth="1"/>
    <col min="5396" max="5396" width="0" style="241" hidden="1" customWidth="1"/>
    <col min="5397" max="5397" width="8.6640625" style="241" customWidth="1"/>
    <col min="5398" max="5398" width="8.44140625" style="241" customWidth="1"/>
    <col min="5399" max="5399" width="8.44140625" style="241" bestFit="1" customWidth="1"/>
    <col min="5400" max="5400" width="8.44140625" style="241" customWidth="1"/>
    <col min="5401" max="5401" width="9.88671875" style="241" customWidth="1"/>
    <col min="5402" max="5402" width="11" style="241"/>
    <col min="5403" max="5403" width="28.109375" style="241" customWidth="1"/>
    <col min="5404" max="5404" width="20" style="241" customWidth="1"/>
    <col min="5405" max="5405" width="19" style="241" customWidth="1"/>
    <col min="5406" max="5406" width="17.88671875" style="241" customWidth="1"/>
    <col min="5407" max="5410" width="16.77734375" style="241" customWidth="1"/>
    <col min="5411" max="5415" width="17.88671875" style="241" customWidth="1"/>
    <col min="5416" max="5416" width="16.77734375" style="241" customWidth="1"/>
    <col min="5417" max="5417" width="8.109375" style="241" customWidth="1"/>
    <col min="5418" max="5418" width="16.77734375" style="241" customWidth="1"/>
    <col min="5419" max="5419" width="15.88671875" style="241" customWidth="1"/>
    <col min="5420" max="5420" width="17" style="241" customWidth="1"/>
    <col min="5421" max="5630" width="11" style="241"/>
    <col min="5631" max="5631" width="30.109375" style="241" customWidth="1"/>
    <col min="5632" max="5633" width="13.109375" style="241" customWidth="1"/>
    <col min="5634" max="5635" width="12.44140625" style="241" customWidth="1"/>
    <col min="5636" max="5636" width="13.44140625" style="241" customWidth="1"/>
    <col min="5637" max="5638" width="12.44140625" style="241" customWidth="1"/>
    <col min="5639" max="5639" width="0" style="241" hidden="1" customWidth="1"/>
    <col min="5640" max="5640" width="13.44140625" style="241" customWidth="1"/>
    <col min="5641" max="5641" width="14.21875" style="241" bestFit="1" customWidth="1"/>
    <col min="5642" max="5642" width="14.21875" style="241" customWidth="1"/>
    <col min="5643" max="5643" width="13.21875" style="241" customWidth="1"/>
    <col min="5644" max="5644" width="13.44140625" style="241" bestFit="1" customWidth="1"/>
    <col min="5645" max="5646" width="10.109375" style="241" bestFit="1" customWidth="1"/>
    <col min="5647" max="5647" width="8.77734375" style="241" customWidth="1"/>
    <col min="5648" max="5648" width="8.6640625" style="241" customWidth="1"/>
    <col min="5649" max="5649" width="11.109375" style="241" customWidth="1"/>
    <col min="5650" max="5651" width="8.6640625" style="241" customWidth="1"/>
    <col min="5652" max="5652" width="0" style="241" hidden="1" customWidth="1"/>
    <col min="5653" max="5653" width="8.6640625" style="241" customWidth="1"/>
    <col min="5654" max="5654" width="8.44140625" style="241" customWidth="1"/>
    <col min="5655" max="5655" width="8.44140625" style="241" bestFit="1" customWidth="1"/>
    <col min="5656" max="5656" width="8.44140625" style="241" customWidth="1"/>
    <col min="5657" max="5657" width="9.88671875" style="241" customWidth="1"/>
    <col min="5658" max="5658" width="11" style="241"/>
    <col min="5659" max="5659" width="28.109375" style="241" customWidth="1"/>
    <col min="5660" max="5660" width="20" style="241" customWidth="1"/>
    <col min="5661" max="5661" width="19" style="241" customWidth="1"/>
    <col min="5662" max="5662" width="17.88671875" style="241" customWidth="1"/>
    <col min="5663" max="5666" width="16.77734375" style="241" customWidth="1"/>
    <col min="5667" max="5671" width="17.88671875" style="241" customWidth="1"/>
    <col min="5672" max="5672" width="16.77734375" style="241" customWidth="1"/>
    <col min="5673" max="5673" width="8.109375" style="241" customWidth="1"/>
    <col min="5674" max="5674" width="16.77734375" style="241" customWidth="1"/>
    <col min="5675" max="5675" width="15.88671875" style="241" customWidth="1"/>
    <col min="5676" max="5676" width="17" style="241" customWidth="1"/>
    <col min="5677" max="5886" width="11" style="241"/>
    <col min="5887" max="5887" width="30.109375" style="241" customWidth="1"/>
    <col min="5888" max="5889" width="13.109375" style="241" customWidth="1"/>
    <col min="5890" max="5891" width="12.44140625" style="241" customWidth="1"/>
    <col min="5892" max="5892" width="13.44140625" style="241" customWidth="1"/>
    <col min="5893" max="5894" width="12.44140625" style="241" customWidth="1"/>
    <col min="5895" max="5895" width="0" style="241" hidden="1" customWidth="1"/>
    <col min="5896" max="5896" width="13.44140625" style="241" customWidth="1"/>
    <col min="5897" max="5897" width="14.21875" style="241" bestFit="1" customWidth="1"/>
    <col min="5898" max="5898" width="14.21875" style="241" customWidth="1"/>
    <col min="5899" max="5899" width="13.21875" style="241" customWidth="1"/>
    <col min="5900" max="5900" width="13.44140625" style="241" bestFit="1" customWidth="1"/>
    <col min="5901" max="5902" width="10.109375" style="241" bestFit="1" customWidth="1"/>
    <col min="5903" max="5903" width="8.77734375" style="241" customWidth="1"/>
    <col min="5904" max="5904" width="8.6640625" style="241" customWidth="1"/>
    <col min="5905" max="5905" width="11.109375" style="241" customWidth="1"/>
    <col min="5906" max="5907" width="8.6640625" style="241" customWidth="1"/>
    <col min="5908" max="5908" width="0" style="241" hidden="1" customWidth="1"/>
    <col min="5909" max="5909" width="8.6640625" style="241" customWidth="1"/>
    <col min="5910" max="5910" width="8.44140625" style="241" customWidth="1"/>
    <col min="5911" max="5911" width="8.44140625" style="241" bestFit="1" customWidth="1"/>
    <col min="5912" max="5912" width="8.44140625" style="241" customWidth="1"/>
    <col min="5913" max="5913" width="9.88671875" style="241" customWidth="1"/>
    <col min="5914" max="5914" width="11" style="241"/>
    <col min="5915" max="5915" width="28.109375" style="241" customWidth="1"/>
    <col min="5916" max="5916" width="20" style="241" customWidth="1"/>
    <col min="5917" max="5917" width="19" style="241" customWidth="1"/>
    <col min="5918" max="5918" width="17.88671875" style="241" customWidth="1"/>
    <col min="5919" max="5922" width="16.77734375" style="241" customWidth="1"/>
    <col min="5923" max="5927" width="17.88671875" style="241" customWidth="1"/>
    <col min="5928" max="5928" width="16.77734375" style="241" customWidth="1"/>
    <col min="5929" max="5929" width="8.109375" style="241" customWidth="1"/>
    <col min="5930" max="5930" width="16.77734375" style="241" customWidth="1"/>
    <col min="5931" max="5931" width="15.88671875" style="241" customWidth="1"/>
    <col min="5932" max="5932" width="17" style="241" customWidth="1"/>
    <col min="5933" max="6142" width="11" style="241"/>
    <col min="6143" max="6143" width="30.109375" style="241" customWidth="1"/>
    <col min="6144" max="6145" width="13.109375" style="241" customWidth="1"/>
    <col min="6146" max="6147" width="12.44140625" style="241" customWidth="1"/>
    <col min="6148" max="6148" width="13.44140625" style="241" customWidth="1"/>
    <col min="6149" max="6150" width="12.44140625" style="241" customWidth="1"/>
    <col min="6151" max="6151" width="0" style="241" hidden="1" customWidth="1"/>
    <col min="6152" max="6152" width="13.44140625" style="241" customWidth="1"/>
    <col min="6153" max="6153" width="14.21875" style="241" bestFit="1" customWidth="1"/>
    <col min="6154" max="6154" width="14.21875" style="241" customWidth="1"/>
    <col min="6155" max="6155" width="13.21875" style="241" customWidth="1"/>
    <col min="6156" max="6156" width="13.44140625" style="241" bestFit="1" customWidth="1"/>
    <col min="6157" max="6158" width="10.109375" style="241" bestFit="1" customWidth="1"/>
    <col min="6159" max="6159" width="8.77734375" style="241" customWidth="1"/>
    <col min="6160" max="6160" width="8.6640625" style="241" customWidth="1"/>
    <col min="6161" max="6161" width="11.109375" style="241" customWidth="1"/>
    <col min="6162" max="6163" width="8.6640625" style="241" customWidth="1"/>
    <col min="6164" max="6164" width="0" style="241" hidden="1" customWidth="1"/>
    <col min="6165" max="6165" width="8.6640625" style="241" customWidth="1"/>
    <col min="6166" max="6166" width="8.44140625" style="241" customWidth="1"/>
    <col min="6167" max="6167" width="8.44140625" style="241" bestFit="1" customWidth="1"/>
    <col min="6168" max="6168" width="8.44140625" style="241" customWidth="1"/>
    <col min="6169" max="6169" width="9.88671875" style="241" customWidth="1"/>
    <col min="6170" max="6170" width="11" style="241"/>
    <col min="6171" max="6171" width="28.109375" style="241" customWidth="1"/>
    <col min="6172" max="6172" width="20" style="241" customWidth="1"/>
    <col min="6173" max="6173" width="19" style="241" customWidth="1"/>
    <col min="6174" max="6174" width="17.88671875" style="241" customWidth="1"/>
    <col min="6175" max="6178" width="16.77734375" style="241" customWidth="1"/>
    <col min="6179" max="6183" width="17.88671875" style="241" customWidth="1"/>
    <col min="6184" max="6184" width="16.77734375" style="241" customWidth="1"/>
    <col min="6185" max="6185" width="8.109375" style="241" customWidth="1"/>
    <col min="6186" max="6186" width="16.77734375" style="241" customWidth="1"/>
    <col min="6187" max="6187" width="15.88671875" style="241" customWidth="1"/>
    <col min="6188" max="6188" width="17" style="241" customWidth="1"/>
    <col min="6189" max="6398" width="11" style="241"/>
    <col min="6399" max="6399" width="30.109375" style="241" customWidth="1"/>
    <col min="6400" max="6401" width="13.109375" style="241" customWidth="1"/>
    <col min="6402" max="6403" width="12.44140625" style="241" customWidth="1"/>
    <col min="6404" max="6404" width="13.44140625" style="241" customWidth="1"/>
    <col min="6405" max="6406" width="12.44140625" style="241" customWidth="1"/>
    <col min="6407" max="6407" width="0" style="241" hidden="1" customWidth="1"/>
    <col min="6408" max="6408" width="13.44140625" style="241" customWidth="1"/>
    <col min="6409" max="6409" width="14.21875" style="241" bestFit="1" customWidth="1"/>
    <col min="6410" max="6410" width="14.21875" style="241" customWidth="1"/>
    <col min="6411" max="6411" width="13.21875" style="241" customWidth="1"/>
    <col min="6412" max="6412" width="13.44140625" style="241" bestFit="1" customWidth="1"/>
    <col min="6413" max="6414" width="10.109375" style="241" bestFit="1" customWidth="1"/>
    <col min="6415" max="6415" width="8.77734375" style="241" customWidth="1"/>
    <col min="6416" max="6416" width="8.6640625" style="241" customWidth="1"/>
    <col min="6417" max="6417" width="11.109375" style="241" customWidth="1"/>
    <col min="6418" max="6419" width="8.6640625" style="241" customWidth="1"/>
    <col min="6420" max="6420" width="0" style="241" hidden="1" customWidth="1"/>
    <col min="6421" max="6421" width="8.6640625" style="241" customWidth="1"/>
    <col min="6422" max="6422" width="8.44140625" style="241" customWidth="1"/>
    <col min="6423" max="6423" width="8.44140625" style="241" bestFit="1" customWidth="1"/>
    <col min="6424" max="6424" width="8.44140625" style="241" customWidth="1"/>
    <col min="6425" max="6425" width="9.88671875" style="241" customWidth="1"/>
    <col min="6426" max="6426" width="11" style="241"/>
    <col min="6427" max="6427" width="28.109375" style="241" customWidth="1"/>
    <col min="6428" max="6428" width="20" style="241" customWidth="1"/>
    <col min="6429" max="6429" width="19" style="241" customWidth="1"/>
    <col min="6430" max="6430" width="17.88671875" style="241" customWidth="1"/>
    <col min="6431" max="6434" width="16.77734375" style="241" customWidth="1"/>
    <col min="6435" max="6439" width="17.88671875" style="241" customWidth="1"/>
    <col min="6440" max="6440" width="16.77734375" style="241" customWidth="1"/>
    <col min="6441" max="6441" width="8.109375" style="241" customWidth="1"/>
    <col min="6442" max="6442" width="16.77734375" style="241" customWidth="1"/>
    <col min="6443" max="6443" width="15.88671875" style="241" customWidth="1"/>
    <col min="6444" max="6444" width="17" style="241" customWidth="1"/>
    <col min="6445" max="6654" width="11" style="241"/>
    <col min="6655" max="6655" width="30.109375" style="241" customWidth="1"/>
    <col min="6656" max="6657" width="13.109375" style="241" customWidth="1"/>
    <col min="6658" max="6659" width="12.44140625" style="241" customWidth="1"/>
    <col min="6660" max="6660" width="13.44140625" style="241" customWidth="1"/>
    <col min="6661" max="6662" width="12.44140625" style="241" customWidth="1"/>
    <col min="6663" max="6663" width="0" style="241" hidden="1" customWidth="1"/>
    <col min="6664" max="6664" width="13.44140625" style="241" customWidth="1"/>
    <col min="6665" max="6665" width="14.21875" style="241" bestFit="1" customWidth="1"/>
    <col min="6666" max="6666" width="14.21875" style="241" customWidth="1"/>
    <col min="6667" max="6667" width="13.21875" style="241" customWidth="1"/>
    <col min="6668" max="6668" width="13.44140625" style="241" bestFit="1" customWidth="1"/>
    <col min="6669" max="6670" width="10.109375" style="241" bestFit="1" customWidth="1"/>
    <col min="6671" max="6671" width="8.77734375" style="241" customWidth="1"/>
    <col min="6672" max="6672" width="8.6640625" style="241" customWidth="1"/>
    <col min="6673" max="6673" width="11.109375" style="241" customWidth="1"/>
    <col min="6674" max="6675" width="8.6640625" style="241" customWidth="1"/>
    <col min="6676" max="6676" width="0" style="241" hidden="1" customWidth="1"/>
    <col min="6677" max="6677" width="8.6640625" style="241" customWidth="1"/>
    <col min="6678" max="6678" width="8.44140625" style="241" customWidth="1"/>
    <col min="6679" max="6679" width="8.44140625" style="241" bestFit="1" customWidth="1"/>
    <col min="6680" max="6680" width="8.44140625" style="241" customWidth="1"/>
    <col min="6681" max="6681" width="9.88671875" style="241" customWidth="1"/>
    <col min="6682" max="6682" width="11" style="241"/>
    <col min="6683" max="6683" width="28.109375" style="241" customWidth="1"/>
    <col min="6684" max="6684" width="20" style="241" customWidth="1"/>
    <col min="6685" max="6685" width="19" style="241" customWidth="1"/>
    <col min="6686" max="6686" width="17.88671875" style="241" customWidth="1"/>
    <col min="6687" max="6690" width="16.77734375" style="241" customWidth="1"/>
    <col min="6691" max="6695" width="17.88671875" style="241" customWidth="1"/>
    <col min="6696" max="6696" width="16.77734375" style="241" customWidth="1"/>
    <col min="6697" max="6697" width="8.109375" style="241" customWidth="1"/>
    <col min="6698" max="6698" width="16.77734375" style="241" customWidth="1"/>
    <col min="6699" max="6699" width="15.88671875" style="241" customWidth="1"/>
    <col min="6700" max="6700" width="17" style="241" customWidth="1"/>
    <col min="6701" max="6910" width="11" style="241"/>
    <col min="6911" max="6911" width="30.109375" style="241" customWidth="1"/>
    <col min="6912" max="6913" width="13.109375" style="241" customWidth="1"/>
    <col min="6914" max="6915" width="12.44140625" style="241" customWidth="1"/>
    <col min="6916" max="6916" width="13.44140625" style="241" customWidth="1"/>
    <col min="6917" max="6918" width="12.44140625" style="241" customWidth="1"/>
    <col min="6919" max="6919" width="0" style="241" hidden="1" customWidth="1"/>
    <col min="6920" max="6920" width="13.44140625" style="241" customWidth="1"/>
    <col min="6921" max="6921" width="14.21875" style="241" bestFit="1" customWidth="1"/>
    <col min="6922" max="6922" width="14.21875" style="241" customWidth="1"/>
    <col min="6923" max="6923" width="13.21875" style="241" customWidth="1"/>
    <col min="6924" max="6924" width="13.44140625" style="241" bestFit="1" customWidth="1"/>
    <col min="6925" max="6926" width="10.109375" style="241" bestFit="1" customWidth="1"/>
    <col min="6927" max="6927" width="8.77734375" style="241" customWidth="1"/>
    <col min="6928" max="6928" width="8.6640625" style="241" customWidth="1"/>
    <col min="6929" max="6929" width="11.109375" style="241" customWidth="1"/>
    <col min="6930" max="6931" width="8.6640625" style="241" customWidth="1"/>
    <col min="6932" max="6932" width="0" style="241" hidden="1" customWidth="1"/>
    <col min="6933" max="6933" width="8.6640625" style="241" customWidth="1"/>
    <col min="6934" max="6934" width="8.44140625" style="241" customWidth="1"/>
    <col min="6935" max="6935" width="8.44140625" style="241" bestFit="1" customWidth="1"/>
    <col min="6936" max="6936" width="8.44140625" style="241" customWidth="1"/>
    <col min="6937" max="6937" width="9.88671875" style="241" customWidth="1"/>
    <col min="6938" max="6938" width="11" style="241"/>
    <col min="6939" max="6939" width="28.109375" style="241" customWidth="1"/>
    <col min="6940" max="6940" width="20" style="241" customWidth="1"/>
    <col min="6941" max="6941" width="19" style="241" customWidth="1"/>
    <col min="6942" max="6942" width="17.88671875" style="241" customWidth="1"/>
    <col min="6943" max="6946" width="16.77734375" style="241" customWidth="1"/>
    <col min="6947" max="6951" width="17.88671875" style="241" customWidth="1"/>
    <col min="6952" max="6952" width="16.77734375" style="241" customWidth="1"/>
    <col min="6953" max="6953" width="8.109375" style="241" customWidth="1"/>
    <col min="6954" max="6954" width="16.77734375" style="241" customWidth="1"/>
    <col min="6955" max="6955" width="15.88671875" style="241" customWidth="1"/>
    <col min="6956" max="6956" width="17" style="241" customWidth="1"/>
    <col min="6957" max="7166" width="11" style="241"/>
    <col min="7167" max="7167" width="30.109375" style="241" customWidth="1"/>
    <col min="7168" max="7169" width="13.109375" style="241" customWidth="1"/>
    <col min="7170" max="7171" width="12.44140625" style="241" customWidth="1"/>
    <col min="7172" max="7172" width="13.44140625" style="241" customWidth="1"/>
    <col min="7173" max="7174" width="12.44140625" style="241" customWidth="1"/>
    <col min="7175" max="7175" width="0" style="241" hidden="1" customWidth="1"/>
    <col min="7176" max="7176" width="13.44140625" style="241" customWidth="1"/>
    <col min="7177" max="7177" width="14.21875" style="241" bestFit="1" customWidth="1"/>
    <col min="7178" max="7178" width="14.21875" style="241" customWidth="1"/>
    <col min="7179" max="7179" width="13.21875" style="241" customWidth="1"/>
    <col min="7180" max="7180" width="13.44140625" style="241" bestFit="1" customWidth="1"/>
    <col min="7181" max="7182" width="10.109375" style="241" bestFit="1" customWidth="1"/>
    <col min="7183" max="7183" width="8.77734375" style="241" customWidth="1"/>
    <col min="7184" max="7184" width="8.6640625" style="241" customWidth="1"/>
    <col min="7185" max="7185" width="11.109375" style="241" customWidth="1"/>
    <col min="7186" max="7187" width="8.6640625" style="241" customWidth="1"/>
    <col min="7188" max="7188" width="0" style="241" hidden="1" customWidth="1"/>
    <col min="7189" max="7189" width="8.6640625" style="241" customWidth="1"/>
    <col min="7190" max="7190" width="8.44140625" style="241" customWidth="1"/>
    <col min="7191" max="7191" width="8.44140625" style="241" bestFit="1" customWidth="1"/>
    <col min="7192" max="7192" width="8.44140625" style="241" customWidth="1"/>
    <col min="7193" max="7193" width="9.88671875" style="241" customWidth="1"/>
    <col min="7194" max="7194" width="11" style="241"/>
    <col min="7195" max="7195" width="28.109375" style="241" customWidth="1"/>
    <col min="7196" max="7196" width="20" style="241" customWidth="1"/>
    <col min="7197" max="7197" width="19" style="241" customWidth="1"/>
    <col min="7198" max="7198" width="17.88671875" style="241" customWidth="1"/>
    <col min="7199" max="7202" width="16.77734375" style="241" customWidth="1"/>
    <col min="7203" max="7207" width="17.88671875" style="241" customWidth="1"/>
    <col min="7208" max="7208" width="16.77734375" style="241" customWidth="1"/>
    <col min="7209" max="7209" width="8.109375" style="241" customWidth="1"/>
    <col min="7210" max="7210" width="16.77734375" style="241" customWidth="1"/>
    <col min="7211" max="7211" width="15.88671875" style="241" customWidth="1"/>
    <col min="7212" max="7212" width="17" style="241" customWidth="1"/>
    <col min="7213" max="7422" width="11" style="241"/>
    <col min="7423" max="7423" width="30.109375" style="241" customWidth="1"/>
    <col min="7424" max="7425" width="13.109375" style="241" customWidth="1"/>
    <col min="7426" max="7427" width="12.44140625" style="241" customWidth="1"/>
    <col min="7428" max="7428" width="13.44140625" style="241" customWidth="1"/>
    <col min="7429" max="7430" width="12.44140625" style="241" customWidth="1"/>
    <col min="7431" max="7431" width="0" style="241" hidden="1" customWidth="1"/>
    <col min="7432" max="7432" width="13.44140625" style="241" customWidth="1"/>
    <col min="7433" max="7433" width="14.21875" style="241" bestFit="1" customWidth="1"/>
    <col min="7434" max="7434" width="14.21875" style="241" customWidth="1"/>
    <col min="7435" max="7435" width="13.21875" style="241" customWidth="1"/>
    <col min="7436" max="7436" width="13.44140625" style="241" bestFit="1" customWidth="1"/>
    <col min="7437" max="7438" width="10.109375" style="241" bestFit="1" customWidth="1"/>
    <col min="7439" max="7439" width="8.77734375" style="241" customWidth="1"/>
    <col min="7440" max="7440" width="8.6640625" style="241" customWidth="1"/>
    <col min="7441" max="7441" width="11.109375" style="241" customWidth="1"/>
    <col min="7442" max="7443" width="8.6640625" style="241" customWidth="1"/>
    <col min="7444" max="7444" width="0" style="241" hidden="1" customWidth="1"/>
    <col min="7445" max="7445" width="8.6640625" style="241" customWidth="1"/>
    <col min="7446" max="7446" width="8.44140625" style="241" customWidth="1"/>
    <col min="7447" max="7447" width="8.44140625" style="241" bestFit="1" customWidth="1"/>
    <col min="7448" max="7448" width="8.44140625" style="241" customWidth="1"/>
    <col min="7449" max="7449" width="9.88671875" style="241" customWidth="1"/>
    <col min="7450" max="7450" width="11" style="241"/>
    <col min="7451" max="7451" width="28.109375" style="241" customWidth="1"/>
    <col min="7452" max="7452" width="20" style="241" customWidth="1"/>
    <col min="7453" max="7453" width="19" style="241" customWidth="1"/>
    <col min="7454" max="7454" width="17.88671875" style="241" customWidth="1"/>
    <col min="7455" max="7458" width="16.77734375" style="241" customWidth="1"/>
    <col min="7459" max="7463" width="17.88671875" style="241" customWidth="1"/>
    <col min="7464" max="7464" width="16.77734375" style="241" customWidth="1"/>
    <col min="7465" max="7465" width="8.109375" style="241" customWidth="1"/>
    <col min="7466" max="7466" width="16.77734375" style="241" customWidth="1"/>
    <col min="7467" max="7467" width="15.88671875" style="241" customWidth="1"/>
    <col min="7468" max="7468" width="17" style="241" customWidth="1"/>
    <col min="7469" max="7678" width="11" style="241"/>
    <col min="7679" max="7679" width="30.109375" style="241" customWidth="1"/>
    <col min="7680" max="7681" width="13.109375" style="241" customWidth="1"/>
    <col min="7682" max="7683" width="12.44140625" style="241" customWidth="1"/>
    <col min="7684" max="7684" width="13.44140625" style="241" customWidth="1"/>
    <col min="7685" max="7686" width="12.44140625" style="241" customWidth="1"/>
    <col min="7687" max="7687" width="0" style="241" hidden="1" customWidth="1"/>
    <col min="7688" max="7688" width="13.44140625" style="241" customWidth="1"/>
    <col min="7689" max="7689" width="14.21875" style="241" bestFit="1" customWidth="1"/>
    <col min="7690" max="7690" width="14.21875" style="241" customWidth="1"/>
    <col min="7691" max="7691" width="13.21875" style="241" customWidth="1"/>
    <col min="7692" max="7692" width="13.44140625" style="241" bestFit="1" customWidth="1"/>
    <col min="7693" max="7694" width="10.109375" style="241" bestFit="1" customWidth="1"/>
    <col min="7695" max="7695" width="8.77734375" style="241" customWidth="1"/>
    <col min="7696" max="7696" width="8.6640625" style="241" customWidth="1"/>
    <col min="7697" max="7697" width="11.109375" style="241" customWidth="1"/>
    <col min="7698" max="7699" width="8.6640625" style="241" customWidth="1"/>
    <col min="7700" max="7700" width="0" style="241" hidden="1" customWidth="1"/>
    <col min="7701" max="7701" width="8.6640625" style="241" customWidth="1"/>
    <col min="7702" max="7702" width="8.44140625" style="241" customWidth="1"/>
    <col min="7703" max="7703" width="8.44140625" style="241" bestFit="1" customWidth="1"/>
    <col min="7704" max="7704" width="8.44140625" style="241" customWidth="1"/>
    <col min="7705" max="7705" width="9.88671875" style="241" customWidth="1"/>
    <col min="7706" max="7706" width="11" style="241"/>
    <col min="7707" max="7707" width="28.109375" style="241" customWidth="1"/>
    <col min="7708" max="7708" width="20" style="241" customWidth="1"/>
    <col min="7709" max="7709" width="19" style="241" customWidth="1"/>
    <col min="7710" max="7710" width="17.88671875" style="241" customWidth="1"/>
    <col min="7711" max="7714" width="16.77734375" style="241" customWidth="1"/>
    <col min="7715" max="7719" width="17.88671875" style="241" customWidth="1"/>
    <col min="7720" max="7720" width="16.77734375" style="241" customWidth="1"/>
    <col min="7721" max="7721" width="8.109375" style="241" customWidth="1"/>
    <col min="7722" max="7722" width="16.77734375" style="241" customWidth="1"/>
    <col min="7723" max="7723" width="15.88671875" style="241" customWidth="1"/>
    <col min="7724" max="7724" width="17" style="241" customWidth="1"/>
    <col min="7725" max="7934" width="11" style="241"/>
    <col min="7935" max="7935" width="30.109375" style="241" customWidth="1"/>
    <col min="7936" max="7937" width="13.109375" style="241" customWidth="1"/>
    <col min="7938" max="7939" width="12.44140625" style="241" customWidth="1"/>
    <col min="7940" max="7940" width="13.44140625" style="241" customWidth="1"/>
    <col min="7941" max="7942" width="12.44140625" style="241" customWidth="1"/>
    <col min="7943" max="7943" width="0" style="241" hidden="1" customWidth="1"/>
    <col min="7944" max="7944" width="13.44140625" style="241" customWidth="1"/>
    <col min="7945" max="7945" width="14.21875" style="241" bestFit="1" customWidth="1"/>
    <col min="7946" max="7946" width="14.21875" style="241" customWidth="1"/>
    <col min="7947" max="7947" width="13.21875" style="241" customWidth="1"/>
    <col min="7948" max="7948" width="13.44140625" style="241" bestFit="1" customWidth="1"/>
    <col min="7949" max="7950" width="10.109375" style="241" bestFit="1" customWidth="1"/>
    <col min="7951" max="7951" width="8.77734375" style="241" customWidth="1"/>
    <col min="7952" max="7952" width="8.6640625" style="241" customWidth="1"/>
    <col min="7953" max="7953" width="11.109375" style="241" customWidth="1"/>
    <col min="7954" max="7955" width="8.6640625" style="241" customWidth="1"/>
    <col min="7956" max="7956" width="0" style="241" hidden="1" customWidth="1"/>
    <col min="7957" max="7957" width="8.6640625" style="241" customWidth="1"/>
    <col min="7958" max="7958" width="8.44140625" style="241" customWidth="1"/>
    <col min="7959" max="7959" width="8.44140625" style="241" bestFit="1" customWidth="1"/>
    <col min="7960" max="7960" width="8.44140625" style="241" customWidth="1"/>
    <col min="7961" max="7961" width="9.88671875" style="241" customWidth="1"/>
    <col min="7962" max="7962" width="11" style="241"/>
    <col min="7963" max="7963" width="28.109375" style="241" customWidth="1"/>
    <col min="7964" max="7964" width="20" style="241" customWidth="1"/>
    <col min="7965" max="7965" width="19" style="241" customWidth="1"/>
    <col min="7966" max="7966" width="17.88671875" style="241" customWidth="1"/>
    <col min="7967" max="7970" width="16.77734375" style="241" customWidth="1"/>
    <col min="7971" max="7975" width="17.88671875" style="241" customWidth="1"/>
    <col min="7976" max="7976" width="16.77734375" style="241" customWidth="1"/>
    <col min="7977" max="7977" width="8.109375" style="241" customWidth="1"/>
    <col min="7978" max="7978" width="16.77734375" style="241" customWidth="1"/>
    <col min="7979" max="7979" width="15.88671875" style="241" customWidth="1"/>
    <col min="7980" max="7980" width="17" style="241" customWidth="1"/>
    <col min="7981" max="8190" width="11" style="241"/>
    <col min="8191" max="8191" width="30.109375" style="241" customWidth="1"/>
    <col min="8192" max="8193" width="13.109375" style="241" customWidth="1"/>
    <col min="8194" max="8195" width="12.44140625" style="241" customWidth="1"/>
    <col min="8196" max="8196" width="13.44140625" style="241" customWidth="1"/>
    <col min="8197" max="8198" width="12.44140625" style="241" customWidth="1"/>
    <col min="8199" max="8199" width="0" style="241" hidden="1" customWidth="1"/>
    <col min="8200" max="8200" width="13.44140625" style="241" customWidth="1"/>
    <col min="8201" max="8201" width="14.21875" style="241" bestFit="1" customWidth="1"/>
    <col min="8202" max="8202" width="14.21875" style="241" customWidth="1"/>
    <col min="8203" max="8203" width="13.21875" style="241" customWidth="1"/>
    <col min="8204" max="8204" width="13.44140625" style="241" bestFit="1" customWidth="1"/>
    <col min="8205" max="8206" width="10.109375" style="241" bestFit="1" customWidth="1"/>
    <col min="8207" max="8207" width="8.77734375" style="241" customWidth="1"/>
    <col min="8208" max="8208" width="8.6640625" style="241" customWidth="1"/>
    <col min="8209" max="8209" width="11.109375" style="241" customWidth="1"/>
    <col min="8210" max="8211" width="8.6640625" style="241" customWidth="1"/>
    <col min="8212" max="8212" width="0" style="241" hidden="1" customWidth="1"/>
    <col min="8213" max="8213" width="8.6640625" style="241" customWidth="1"/>
    <col min="8214" max="8214" width="8.44140625" style="241" customWidth="1"/>
    <col min="8215" max="8215" width="8.44140625" style="241" bestFit="1" customWidth="1"/>
    <col min="8216" max="8216" width="8.44140625" style="241" customWidth="1"/>
    <col min="8217" max="8217" width="9.88671875" style="241" customWidth="1"/>
    <col min="8218" max="8218" width="11" style="241"/>
    <col min="8219" max="8219" width="28.109375" style="241" customWidth="1"/>
    <col min="8220" max="8220" width="20" style="241" customWidth="1"/>
    <col min="8221" max="8221" width="19" style="241" customWidth="1"/>
    <col min="8222" max="8222" width="17.88671875" style="241" customWidth="1"/>
    <col min="8223" max="8226" width="16.77734375" style="241" customWidth="1"/>
    <col min="8227" max="8231" width="17.88671875" style="241" customWidth="1"/>
    <col min="8232" max="8232" width="16.77734375" style="241" customWidth="1"/>
    <col min="8233" max="8233" width="8.109375" style="241" customWidth="1"/>
    <col min="8234" max="8234" width="16.77734375" style="241" customWidth="1"/>
    <col min="8235" max="8235" width="15.88671875" style="241" customWidth="1"/>
    <col min="8236" max="8236" width="17" style="241" customWidth="1"/>
    <col min="8237" max="8446" width="11" style="241"/>
    <col min="8447" max="8447" width="30.109375" style="241" customWidth="1"/>
    <col min="8448" max="8449" width="13.109375" style="241" customWidth="1"/>
    <col min="8450" max="8451" width="12.44140625" style="241" customWidth="1"/>
    <col min="8452" max="8452" width="13.44140625" style="241" customWidth="1"/>
    <col min="8453" max="8454" width="12.44140625" style="241" customWidth="1"/>
    <col min="8455" max="8455" width="0" style="241" hidden="1" customWidth="1"/>
    <col min="8456" max="8456" width="13.44140625" style="241" customWidth="1"/>
    <col min="8457" max="8457" width="14.21875" style="241" bestFit="1" customWidth="1"/>
    <col min="8458" max="8458" width="14.21875" style="241" customWidth="1"/>
    <col min="8459" max="8459" width="13.21875" style="241" customWidth="1"/>
    <col min="8460" max="8460" width="13.44140625" style="241" bestFit="1" customWidth="1"/>
    <col min="8461" max="8462" width="10.109375" style="241" bestFit="1" customWidth="1"/>
    <col min="8463" max="8463" width="8.77734375" style="241" customWidth="1"/>
    <col min="8464" max="8464" width="8.6640625" style="241" customWidth="1"/>
    <col min="8465" max="8465" width="11.109375" style="241" customWidth="1"/>
    <col min="8466" max="8467" width="8.6640625" style="241" customWidth="1"/>
    <col min="8468" max="8468" width="0" style="241" hidden="1" customWidth="1"/>
    <col min="8469" max="8469" width="8.6640625" style="241" customWidth="1"/>
    <col min="8470" max="8470" width="8.44140625" style="241" customWidth="1"/>
    <col min="8471" max="8471" width="8.44140625" style="241" bestFit="1" customWidth="1"/>
    <col min="8472" max="8472" width="8.44140625" style="241" customWidth="1"/>
    <col min="8473" max="8473" width="9.88671875" style="241" customWidth="1"/>
    <col min="8474" max="8474" width="11" style="241"/>
    <col min="8475" max="8475" width="28.109375" style="241" customWidth="1"/>
    <col min="8476" max="8476" width="20" style="241" customWidth="1"/>
    <col min="8477" max="8477" width="19" style="241" customWidth="1"/>
    <col min="8478" max="8478" width="17.88671875" style="241" customWidth="1"/>
    <col min="8479" max="8482" width="16.77734375" style="241" customWidth="1"/>
    <col min="8483" max="8487" width="17.88671875" style="241" customWidth="1"/>
    <col min="8488" max="8488" width="16.77734375" style="241" customWidth="1"/>
    <col min="8489" max="8489" width="8.109375" style="241" customWidth="1"/>
    <col min="8490" max="8490" width="16.77734375" style="241" customWidth="1"/>
    <col min="8491" max="8491" width="15.88671875" style="241" customWidth="1"/>
    <col min="8492" max="8492" width="17" style="241" customWidth="1"/>
    <col min="8493" max="8702" width="11" style="241"/>
    <col min="8703" max="8703" width="30.109375" style="241" customWidth="1"/>
    <col min="8704" max="8705" width="13.109375" style="241" customWidth="1"/>
    <col min="8706" max="8707" width="12.44140625" style="241" customWidth="1"/>
    <col min="8708" max="8708" width="13.44140625" style="241" customWidth="1"/>
    <col min="8709" max="8710" width="12.44140625" style="241" customWidth="1"/>
    <col min="8711" max="8711" width="0" style="241" hidden="1" customWidth="1"/>
    <col min="8712" max="8712" width="13.44140625" style="241" customWidth="1"/>
    <col min="8713" max="8713" width="14.21875" style="241" bestFit="1" customWidth="1"/>
    <col min="8714" max="8714" width="14.21875" style="241" customWidth="1"/>
    <col min="8715" max="8715" width="13.21875" style="241" customWidth="1"/>
    <col min="8716" max="8716" width="13.44140625" style="241" bestFit="1" customWidth="1"/>
    <col min="8717" max="8718" width="10.109375" style="241" bestFit="1" customWidth="1"/>
    <col min="8719" max="8719" width="8.77734375" style="241" customWidth="1"/>
    <col min="8720" max="8720" width="8.6640625" style="241" customWidth="1"/>
    <col min="8721" max="8721" width="11.109375" style="241" customWidth="1"/>
    <col min="8722" max="8723" width="8.6640625" style="241" customWidth="1"/>
    <col min="8724" max="8724" width="0" style="241" hidden="1" customWidth="1"/>
    <col min="8725" max="8725" width="8.6640625" style="241" customWidth="1"/>
    <col min="8726" max="8726" width="8.44140625" style="241" customWidth="1"/>
    <col min="8727" max="8727" width="8.44140625" style="241" bestFit="1" customWidth="1"/>
    <col min="8728" max="8728" width="8.44140625" style="241" customWidth="1"/>
    <col min="8729" max="8729" width="9.88671875" style="241" customWidth="1"/>
    <col min="8730" max="8730" width="11" style="241"/>
    <col min="8731" max="8731" width="28.109375" style="241" customWidth="1"/>
    <col min="8732" max="8732" width="20" style="241" customWidth="1"/>
    <col min="8733" max="8733" width="19" style="241" customWidth="1"/>
    <col min="8734" max="8734" width="17.88671875" style="241" customWidth="1"/>
    <col min="8735" max="8738" width="16.77734375" style="241" customWidth="1"/>
    <col min="8739" max="8743" width="17.88671875" style="241" customWidth="1"/>
    <col min="8744" max="8744" width="16.77734375" style="241" customWidth="1"/>
    <col min="8745" max="8745" width="8.109375" style="241" customWidth="1"/>
    <col min="8746" max="8746" width="16.77734375" style="241" customWidth="1"/>
    <col min="8747" max="8747" width="15.88671875" style="241" customWidth="1"/>
    <col min="8748" max="8748" width="17" style="241" customWidth="1"/>
    <col min="8749" max="8958" width="11" style="241"/>
    <col min="8959" max="8959" width="30.109375" style="241" customWidth="1"/>
    <col min="8960" max="8961" width="13.109375" style="241" customWidth="1"/>
    <col min="8962" max="8963" width="12.44140625" style="241" customWidth="1"/>
    <col min="8964" max="8964" width="13.44140625" style="241" customWidth="1"/>
    <col min="8965" max="8966" width="12.44140625" style="241" customWidth="1"/>
    <col min="8967" max="8967" width="0" style="241" hidden="1" customWidth="1"/>
    <col min="8968" max="8968" width="13.44140625" style="241" customWidth="1"/>
    <col min="8969" max="8969" width="14.21875" style="241" bestFit="1" customWidth="1"/>
    <col min="8970" max="8970" width="14.21875" style="241" customWidth="1"/>
    <col min="8971" max="8971" width="13.21875" style="241" customWidth="1"/>
    <col min="8972" max="8972" width="13.44140625" style="241" bestFit="1" customWidth="1"/>
    <col min="8973" max="8974" width="10.109375" style="241" bestFit="1" customWidth="1"/>
    <col min="8975" max="8975" width="8.77734375" style="241" customWidth="1"/>
    <col min="8976" max="8976" width="8.6640625" style="241" customWidth="1"/>
    <col min="8977" max="8977" width="11.109375" style="241" customWidth="1"/>
    <col min="8978" max="8979" width="8.6640625" style="241" customWidth="1"/>
    <col min="8980" max="8980" width="0" style="241" hidden="1" customWidth="1"/>
    <col min="8981" max="8981" width="8.6640625" style="241" customWidth="1"/>
    <col min="8982" max="8982" width="8.44140625" style="241" customWidth="1"/>
    <col min="8983" max="8983" width="8.44140625" style="241" bestFit="1" customWidth="1"/>
    <col min="8984" max="8984" width="8.44140625" style="241" customWidth="1"/>
    <col min="8985" max="8985" width="9.88671875" style="241" customWidth="1"/>
    <col min="8986" max="8986" width="11" style="241"/>
    <col min="8987" max="8987" width="28.109375" style="241" customWidth="1"/>
    <col min="8988" max="8988" width="20" style="241" customWidth="1"/>
    <col min="8989" max="8989" width="19" style="241" customWidth="1"/>
    <col min="8990" max="8990" width="17.88671875" style="241" customWidth="1"/>
    <col min="8991" max="8994" width="16.77734375" style="241" customWidth="1"/>
    <col min="8995" max="8999" width="17.88671875" style="241" customWidth="1"/>
    <col min="9000" max="9000" width="16.77734375" style="241" customWidth="1"/>
    <col min="9001" max="9001" width="8.109375" style="241" customWidth="1"/>
    <col min="9002" max="9002" width="16.77734375" style="241" customWidth="1"/>
    <col min="9003" max="9003" width="15.88671875" style="241" customWidth="1"/>
    <col min="9004" max="9004" width="17" style="241" customWidth="1"/>
    <col min="9005" max="9214" width="11" style="241"/>
    <col min="9215" max="9215" width="30.109375" style="241" customWidth="1"/>
    <col min="9216" max="9217" width="13.109375" style="241" customWidth="1"/>
    <col min="9218" max="9219" width="12.44140625" style="241" customWidth="1"/>
    <col min="9220" max="9220" width="13.44140625" style="241" customWidth="1"/>
    <col min="9221" max="9222" width="12.44140625" style="241" customWidth="1"/>
    <col min="9223" max="9223" width="0" style="241" hidden="1" customWidth="1"/>
    <col min="9224" max="9224" width="13.44140625" style="241" customWidth="1"/>
    <col min="9225" max="9225" width="14.21875" style="241" bestFit="1" customWidth="1"/>
    <col min="9226" max="9226" width="14.21875" style="241" customWidth="1"/>
    <col min="9227" max="9227" width="13.21875" style="241" customWidth="1"/>
    <col min="9228" max="9228" width="13.44140625" style="241" bestFit="1" customWidth="1"/>
    <col min="9229" max="9230" width="10.109375" style="241" bestFit="1" customWidth="1"/>
    <col min="9231" max="9231" width="8.77734375" style="241" customWidth="1"/>
    <col min="9232" max="9232" width="8.6640625" style="241" customWidth="1"/>
    <col min="9233" max="9233" width="11.109375" style="241" customWidth="1"/>
    <col min="9234" max="9235" width="8.6640625" style="241" customWidth="1"/>
    <col min="9236" max="9236" width="0" style="241" hidden="1" customWidth="1"/>
    <col min="9237" max="9237" width="8.6640625" style="241" customWidth="1"/>
    <col min="9238" max="9238" width="8.44140625" style="241" customWidth="1"/>
    <col min="9239" max="9239" width="8.44140625" style="241" bestFit="1" customWidth="1"/>
    <col min="9240" max="9240" width="8.44140625" style="241" customWidth="1"/>
    <col min="9241" max="9241" width="9.88671875" style="241" customWidth="1"/>
    <col min="9242" max="9242" width="11" style="241"/>
    <col min="9243" max="9243" width="28.109375" style="241" customWidth="1"/>
    <col min="9244" max="9244" width="20" style="241" customWidth="1"/>
    <col min="9245" max="9245" width="19" style="241" customWidth="1"/>
    <col min="9246" max="9246" width="17.88671875" style="241" customWidth="1"/>
    <col min="9247" max="9250" width="16.77734375" style="241" customWidth="1"/>
    <col min="9251" max="9255" width="17.88671875" style="241" customWidth="1"/>
    <col min="9256" max="9256" width="16.77734375" style="241" customWidth="1"/>
    <col min="9257" max="9257" width="8.109375" style="241" customWidth="1"/>
    <col min="9258" max="9258" width="16.77734375" style="241" customWidth="1"/>
    <col min="9259" max="9259" width="15.88671875" style="241" customWidth="1"/>
    <col min="9260" max="9260" width="17" style="241" customWidth="1"/>
    <col min="9261" max="9470" width="11" style="241"/>
    <col min="9471" max="9471" width="30.109375" style="241" customWidth="1"/>
    <col min="9472" max="9473" width="13.109375" style="241" customWidth="1"/>
    <col min="9474" max="9475" width="12.44140625" style="241" customWidth="1"/>
    <col min="9476" max="9476" width="13.44140625" style="241" customWidth="1"/>
    <col min="9477" max="9478" width="12.44140625" style="241" customWidth="1"/>
    <col min="9479" max="9479" width="0" style="241" hidden="1" customWidth="1"/>
    <col min="9480" max="9480" width="13.44140625" style="241" customWidth="1"/>
    <col min="9481" max="9481" width="14.21875" style="241" bestFit="1" customWidth="1"/>
    <col min="9482" max="9482" width="14.21875" style="241" customWidth="1"/>
    <col min="9483" max="9483" width="13.21875" style="241" customWidth="1"/>
    <col min="9484" max="9484" width="13.44140625" style="241" bestFit="1" customWidth="1"/>
    <col min="9485" max="9486" width="10.109375" style="241" bestFit="1" customWidth="1"/>
    <col min="9487" max="9487" width="8.77734375" style="241" customWidth="1"/>
    <col min="9488" max="9488" width="8.6640625" style="241" customWidth="1"/>
    <col min="9489" max="9489" width="11.109375" style="241" customWidth="1"/>
    <col min="9490" max="9491" width="8.6640625" style="241" customWidth="1"/>
    <col min="9492" max="9492" width="0" style="241" hidden="1" customWidth="1"/>
    <col min="9493" max="9493" width="8.6640625" style="241" customWidth="1"/>
    <col min="9494" max="9494" width="8.44140625" style="241" customWidth="1"/>
    <col min="9495" max="9495" width="8.44140625" style="241" bestFit="1" customWidth="1"/>
    <col min="9496" max="9496" width="8.44140625" style="241" customWidth="1"/>
    <col min="9497" max="9497" width="9.88671875" style="241" customWidth="1"/>
    <col min="9498" max="9498" width="11" style="241"/>
    <col min="9499" max="9499" width="28.109375" style="241" customWidth="1"/>
    <col min="9500" max="9500" width="20" style="241" customWidth="1"/>
    <col min="9501" max="9501" width="19" style="241" customWidth="1"/>
    <col min="9502" max="9502" width="17.88671875" style="241" customWidth="1"/>
    <col min="9503" max="9506" width="16.77734375" style="241" customWidth="1"/>
    <col min="9507" max="9511" width="17.88671875" style="241" customWidth="1"/>
    <col min="9512" max="9512" width="16.77734375" style="241" customWidth="1"/>
    <col min="9513" max="9513" width="8.109375" style="241" customWidth="1"/>
    <col min="9514" max="9514" width="16.77734375" style="241" customWidth="1"/>
    <col min="9515" max="9515" width="15.88671875" style="241" customWidth="1"/>
    <col min="9516" max="9516" width="17" style="241" customWidth="1"/>
    <col min="9517" max="9726" width="11" style="241"/>
    <col min="9727" max="9727" width="30.109375" style="241" customWidth="1"/>
    <col min="9728" max="9729" width="13.109375" style="241" customWidth="1"/>
    <col min="9730" max="9731" width="12.44140625" style="241" customWidth="1"/>
    <col min="9732" max="9732" width="13.44140625" style="241" customWidth="1"/>
    <col min="9733" max="9734" width="12.44140625" style="241" customWidth="1"/>
    <col min="9735" max="9735" width="0" style="241" hidden="1" customWidth="1"/>
    <col min="9736" max="9736" width="13.44140625" style="241" customWidth="1"/>
    <col min="9737" max="9737" width="14.21875" style="241" bestFit="1" customWidth="1"/>
    <col min="9738" max="9738" width="14.21875" style="241" customWidth="1"/>
    <col min="9739" max="9739" width="13.21875" style="241" customWidth="1"/>
    <col min="9740" max="9740" width="13.44140625" style="241" bestFit="1" customWidth="1"/>
    <col min="9741" max="9742" width="10.109375" style="241" bestFit="1" customWidth="1"/>
    <col min="9743" max="9743" width="8.77734375" style="241" customWidth="1"/>
    <col min="9744" max="9744" width="8.6640625" style="241" customWidth="1"/>
    <col min="9745" max="9745" width="11.109375" style="241" customWidth="1"/>
    <col min="9746" max="9747" width="8.6640625" style="241" customWidth="1"/>
    <col min="9748" max="9748" width="0" style="241" hidden="1" customWidth="1"/>
    <col min="9749" max="9749" width="8.6640625" style="241" customWidth="1"/>
    <col min="9750" max="9750" width="8.44140625" style="241" customWidth="1"/>
    <col min="9751" max="9751" width="8.44140625" style="241" bestFit="1" customWidth="1"/>
    <col min="9752" max="9752" width="8.44140625" style="241" customWidth="1"/>
    <col min="9753" max="9753" width="9.88671875" style="241" customWidth="1"/>
    <col min="9754" max="9754" width="11" style="241"/>
    <col min="9755" max="9755" width="28.109375" style="241" customWidth="1"/>
    <col min="9756" max="9756" width="20" style="241" customWidth="1"/>
    <col min="9757" max="9757" width="19" style="241" customWidth="1"/>
    <col min="9758" max="9758" width="17.88671875" style="241" customWidth="1"/>
    <col min="9759" max="9762" width="16.77734375" style="241" customWidth="1"/>
    <col min="9763" max="9767" width="17.88671875" style="241" customWidth="1"/>
    <col min="9768" max="9768" width="16.77734375" style="241" customWidth="1"/>
    <col min="9769" max="9769" width="8.109375" style="241" customWidth="1"/>
    <col min="9770" max="9770" width="16.77734375" style="241" customWidth="1"/>
    <col min="9771" max="9771" width="15.88671875" style="241" customWidth="1"/>
    <col min="9772" max="9772" width="17" style="241" customWidth="1"/>
    <col min="9773" max="9982" width="11" style="241"/>
    <col min="9983" max="9983" width="30.109375" style="241" customWidth="1"/>
    <col min="9984" max="9985" width="13.109375" style="241" customWidth="1"/>
    <col min="9986" max="9987" width="12.44140625" style="241" customWidth="1"/>
    <col min="9988" max="9988" width="13.44140625" style="241" customWidth="1"/>
    <col min="9989" max="9990" width="12.44140625" style="241" customWidth="1"/>
    <col min="9991" max="9991" width="0" style="241" hidden="1" customWidth="1"/>
    <col min="9992" max="9992" width="13.44140625" style="241" customWidth="1"/>
    <col min="9993" max="9993" width="14.21875" style="241" bestFit="1" customWidth="1"/>
    <col min="9994" max="9994" width="14.21875" style="241" customWidth="1"/>
    <col min="9995" max="9995" width="13.21875" style="241" customWidth="1"/>
    <col min="9996" max="9996" width="13.44140625" style="241" bestFit="1" customWidth="1"/>
    <col min="9997" max="9998" width="10.109375" style="241" bestFit="1" customWidth="1"/>
    <col min="9999" max="9999" width="8.77734375" style="241" customWidth="1"/>
    <col min="10000" max="10000" width="8.6640625" style="241" customWidth="1"/>
    <col min="10001" max="10001" width="11.109375" style="241" customWidth="1"/>
    <col min="10002" max="10003" width="8.6640625" style="241" customWidth="1"/>
    <col min="10004" max="10004" width="0" style="241" hidden="1" customWidth="1"/>
    <col min="10005" max="10005" width="8.6640625" style="241" customWidth="1"/>
    <col min="10006" max="10006" width="8.44140625" style="241" customWidth="1"/>
    <col min="10007" max="10007" width="8.44140625" style="241" bestFit="1" customWidth="1"/>
    <col min="10008" max="10008" width="8.44140625" style="241" customWidth="1"/>
    <col min="10009" max="10009" width="9.88671875" style="241" customWidth="1"/>
    <col min="10010" max="10010" width="11" style="241"/>
    <col min="10011" max="10011" width="28.109375" style="241" customWidth="1"/>
    <col min="10012" max="10012" width="20" style="241" customWidth="1"/>
    <col min="10013" max="10013" width="19" style="241" customWidth="1"/>
    <col min="10014" max="10014" width="17.88671875" style="241" customWidth="1"/>
    <col min="10015" max="10018" width="16.77734375" style="241" customWidth="1"/>
    <col min="10019" max="10023" width="17.88671875" style="241" customWidth="1"/>
    <col min="10024" max="10024" width="16.77734375" style="241" customWidth="1"/>
    <col min="10025" max="10025" width="8.109375" style="241" customWidth="1"/>
    <col min="10026" max="10026" width="16.77734375" style="241" customWidth="1"/>
    <col min="10027" max="10027" width="15.88671875" style="241" customWidth="1"/>
    <col min="10028" max="10028" width="17" style="241" customWidth="1"/>
    <col min="10029" max="10238" width="11" style="241"/>
    <col min="10239" max="10239" width="30.109375" style="241" customWidth="1"/>
    <col min="10240" max="10241" width="13.109375" style="241" customWidth="1"/>
    <col min="10242" max="10243" width="12.44140625" style="241" customWidth="1"/>
    <col min="10244" max="10244" width="13.44140625" style="241" customWidth="1"/>
    <col min="10245" max="10246" width="12.44140625" style="241" customWidth="1"/>
    <col min="10247" max="10247" width="0" style="241" hidden="1" customWidth="1"/>
    <col min="10248" max="10248" width="13.44140625" style="241" customWidth="1"/>
    <col min="10249" max="10249" width="14.21875" style="241" bestFit="1" customWidth="1"/>
    <col min="10250" max="10250" width="14.21875" style="241" customWidth="1"/>
    <col min="10251" max="10251" width="13.21875" style="241" customWidth="1"/>
    <col min="10252" max="10252" width="13.44140625" style="241" bestFit="1" customWidth="1"/>
    <col min="10253" max="10254" width="10.109375" style="241" bestFit="1" customWidth="1"/>
    <col min="10255" max="10255" width="8.77734375" style="241" customWidth="1"/>
    <col min="10256" max="10256" width="8.6640625" style="241" customWidth="1"/>
    <col min="10257" max="10257" width="11.109375" style="241" customWidth="1"/>
    <col min="10258" max="10259" width="8.6640625" style="241" customWidth="1"/>
    <col min="10260" max="10260" width="0" style="241" hidden="1" customWidth="1"/>
    <col min="10261" max="10261" width="8.6640625" style="241" customWidth="1"/>
    <col min="10262" max="10262" width="8.44140625" style="241" customWidth="1"/>
    <col min="10263" max="10263" width="8.44140625" style="241" bestFit="1" customWidth="1"/>
    <col min="10264" max="10264" width="8.44140625" style="241" customWidth="1"/>
    <col min="10265" max="10265" width="9.88671875" style="241" customWidth="1"/>
    <col min="10266" max="10266" width="11" style="241"/>
    <col min="10267" max="10267" width="28.109375" style="241" customWidth="1"/>
    <col min="10268" max="10268" width="20" style="241" customWidth="1"/>
    <col min="10269" max="10269" width="19" style="241" customWidth="1"/>
    <col min="10270" max="10270" width="17.88671875" style="241" customWidth="1"/>
    <col min="10271" max="10274" width="16.77734375" style="241" customWidth="1"/>
    <col min="10275" max="10279" width="17.88671875" style="241" customWidth="1"/>
    <col min="10280" max="10280" width="16.77734375" style="241" customWidth="1"/>
    <col min="10281" max="10281" width="8.109375" style="241" customWidth="1"/>
    <col min="10282" max="10282" width="16.77734375" style="241" customWidth="1"/>
    <col min="10283" max="10283" width="15.88671875" style="241" customWidth="1"/>
    <col min="10284" max="10284" width="17" style="241" customWidth="1"/>
    <col min="10285" max="10494" width="11" style="241"/>
    <col min="10495" max="10495" width="30.109375" style="241" customWidth="1"/>
    <col min="10496" max="10497" width="13.109375" style="241" customWidth="1"/>
    <col min="10498" max="10499" width="12.44140625" style="241" customWidth="1"/>
    <col min="10500" max="10500" width="13.44140625" style="241" customWidth="1"/>
    <col min="10501" max="10502" width="12.44140625" style="241" customWidth="1"/>
    <col min="10503" max="10503" width="0" style="241" hidden="1" customWidth="1"/>
    <col min="10504" max="10504" width="13.44140625" style="241" customWidth="1"/>
    <col min="10505" max="10505" width="14.21875" style="241" bestFit="1" customWidth="1"/>
    <col min="10506" max="10506" width="14.21875" style="241" customWidth="1"/>
    <col min="10507" max="10507" width="13.21875" style="241" customWidth="1"/>
    <col min="10508" max="10508" width="13.44140625" style="241" bestFit="1" customWidth="1"/>
    <col min="10509" max="10510" width="10.109375" style="241" bestFit="1" customWidth="1"/>
    <col min="10511" max="10511" width="8.77734375" style="241" customWidth="1"/>
    <col min="10512" max="10512" width="8.6640625" style="241" customWidth="1"/>
    <col min="10513" max="10513" width="11.109375" style="241" customWidth="1"/>
    <col min="10514" max="10515" width="8.6640625" style="241" customWidth="1"/>
    <col min="10516" max="10516" width="0" style="241" hidden="1" customWidth="1"/>
    <col min="10517" max="10517" width="8.6640625" style="241" customWidth="1"/>
    <col min="10518" max="10518" width="8.44140625" style="241" customWidth="1"/>
    <col min="10519" max="10519" width="8.44140625" style="241" bestFit="1" customWidth="1"/>
    <col min="10520" max="10520" width="8.44140625" style="241" customWidth="1"/>
    <col min="10521" max="10521" width="9.88671875" style="241" customWidth="1"/>
    <col min="10522" max="10522" width="11" style="241"/>
    <col min="10523" max="10523" width="28.109375" style="241" customWidth="1"/>
    <col min="10524" max="10524" width="20" style="241" customWidth="1"/>
    <col min="10525" max="10525" width="19" style="241" customWidth="1"/>
    <col min="10526" max="10526" width="17.88671875" style="241" customWidth="1"/>
    <col min="10527" max="10530" width="16.77734375" style="241" customWidth="1"/>
    <col min="10531" max="10535" width="17.88671875" style="241" customWidth="1"/>
    <col min="10536" max="10536" width="16.77734375" style="241" customWidth="1"/>
    <col min="10537" max="10537" width="8.109375" style="241" customWidth="1"/>
    <col min="10538" max="10538" width="16.77734375" style="241" customWidth="1"/>
    <col min="10539" max="10539" width="15.88671875" style="241" customWidth="1"/>
    <col min="10540" max="10540" width="17" style="241" customWidth="1"/>
    <col min="10541" max="10750" width="11" style="241"/>
    <col min="10751" max="10751" width="30.109375" style="241" customWidth="1"/>
    <col min="10752" max="10753" width="13.109375" style="241" customWidth="1"/>
    <col min="10754" max="10755" width="12.44140625" style="241" customWidth="1"/>
    <col min="10756" max="10756" width="13.44140625" style="241" customWidth="1"/>
    <col min="10757" max="10758" width="12.44140625" style="241" customWidth="1"/>
    <col min="10759" max="10759" width="0" style="241" hidden="1" customWidth="1"/>
    <col min="10760" max="10760" width="13.44140625" style="241" customWidth="1"/>
    <col min="10761" max="10761" width="14.21875" style="241" bestFit="1" customWidth="1"/>
    <col min="10762" max="10762" width="14.21875" style="241" customWidth="1"/>
    <col min="10763" max="10763" width="13.21875" style="241" customWidth="1"/>
    <col min="10764" max="10764" width="13.44140625" style="241" bestFit="1" customWidth="1"/>
    <col min="10765" max="10766" width="10.109375" style="241" bestFit="1" customWidth="1"/>
    <col min="10767" max="10767" width="8.77734375" style="241" customWidth="1"/>
    <col min="10768" max="10768" width="8.6640625" style="241" customWidth="1"/>
    <col min="10769" max="10769" width="11.109375" style="241" customWidth="1"/>
    <col min="10770" max="10771" width="8.6640625" style="241" customWidth="1"/>
    <col min="10772" max="10772" width="0" style="241" hidden="1" customWidth="1"/>
    <col min="10773" max="10773" width="8.6640625" style="241" customWidth="1"/>
    <col min="10774" max="10774" width="8.44140625" style="241" customWidth="1"/>
    <col min="10775" max="10775" width="8.44140625" style="241" bestFit="1" customWidth="1"/>
    <col min="10776" max="10776" width="8.44140625" style="241" customWidth="1"/>
    <col min="10777" max="10777" width="9.88671875" style="241" customWidth="1"/>
    <col min="10778" max="10778" width="11" style="241"/>
    <col min="10779" max="10779" width="28.109375" style="241" customWidth="1"/>
    <col min="10780" max="10780" width="20" style="241" customWidth="1"/>
    <col min="10781" max="10781" width="19" style="241" customWidth="1"/>
    <col min="10782" max="10782" width="17.88671875" style="241" customWidth="1"/>
    <col min="10783" max="10786" width="16.77734375" style="241" customWidth="1"/>
    <col min="10787" max="10791" width="17.88671875" style="241" customWidth="1"/>
    <col min="10792" max="10792" width="16.77734375" style="241" customWidth="1"/>
    <col min="10793" max="10793" width="8.109375" style="241" customWidth="1"/>
    <col min="10794" max="10794" width="16.77734375" style="241" customWidth="1"/>
    <col min="10795" max="10795" width="15.88671875" style="241" customWidth="1"/>
    <col min="10796" max="10796" width="17" style="241" customWidth="1"/>
    <col min="10797" max="11006" width="11" style="241"/>
    <col min="11007" max="11007" width="30.109375" style="241" customWidth="1"/>
    <col min="11008" max="11009" width="13.109375" style="241" customWidth="1"/>
    <col min="11010" max="11011" width="12.44140625" style="241" customWidth="1"/>
    <col min="11012" max="11012" width="13.44140625" style="241" customWidth="1"/>
    <col min="11013" max="11014" width="12.44140625" style="241" customWidth="1"/>
    <col min="11015" max="11015" width="0" style="241" hidden="1" customWidth="1"/>
    <col min="11016" max="11016" width="13.44140625" style="241" customWidth="1"/>
    <col min="11017" max="11017" width="14.21875" style="241" bestFit="1" customWidth="1"/>
    <col min="11018" max="11018" width="14.21875" style="241" customWidth="1"/>
    <col min="11019" max="11019" width="13.21875" style="241" customWidth="1"/>
    <col min="11020" max="11020" width="13.44140625" style="241" bestFit="1" customWidth="1"/>
    <col min="11021" max="11022" width="10.109375" style="241" bestFit="1" customWidth="1"/>
    <col min="11023" max="11023" width="8.77734375" style="241" customWidth="1"/>
    <col min="11024" max="11024" width="8.6640625" style="241" customWidth="1"/>
    <col min="11025" max="11025" width="11.109375" style="241" customWidth="1"/>
    <col min="11026" max="11027" width="8.6640625" style="241" customWidth="1"/>
    <col min="11028" max="11028" width="0" style="241" hidden="1" customWidth="1"/>
    <col min="11029" max="11029" width="8.6640625" style="241" customWidth="1"/>
    <col min="11030" max="11030" width="8.44140625" style="241" customWidth="1"/>
    <col min="11031" max="11031" width="8.44140625" style="241" bestFit="1" customWidth="1"/>
    <col min="11032" max="11032" width="8.44140625" style="241" customWidth="1"/>
    <col min="11033" max="11033" width="9.88671875" style="241" customWidth="1"/>
    <col min="11034" max="11034" width="11" style="241"/>
    <col min="11035" max="11035" width="28.109375" style="241" customWidth="1"/>
    <col min="11036" max="11036" width="20" style="241" customWidth="1"/>
    <col min="11037" max="11037" width="19" style="241" customWidth="1"/>
    <col min="11038" max="11038" width="17.88671875" style="241" customWidth="1"/>
    <col min="11039" max="11042" width="16.77734375" style="241" customWidth="1"/>
    <col min="11043" max="11047" width="17.88671875" style="241" customWidth="1"/>
    <col min="11048" max="11048" width="16.77734375" style="241" customWidth="1"/>
    <col min="11049" max="11049" width="8.109375" style="241" customWidth="1"/>
    <col min="11050" max="11050" width="16.77734375" style="241" customWidth="1"/>
    <col min="11051" max="11051" width="15.88671875" style="241" customWidth="1"/>
    <col min="11052" max="11052" width="17" style="241" customWidth="1"/>
    <col min="11053" max="11262" width="11" style="241"/>
    <col min="11263" max="11263" width="30.109375" style="241" customWidth="1"/>
    <col min="11264" max="11265" width="13.109375" style="241" customWidth="1"/>
    <col min="11266" max="11267" width="12.44140625" style="241" customWidth="1"/>
    <col min="11268" max="11268" width="13.44140625" style="241" customWidth="1"/>
    <col min="11269" max="11270" width="12.44140625" style="241" customWidth="1"/>
    <col min="11271" max="11271" width="0" style="241" hidden="1" customWidth="1"/>
    <col min="11272" max="11272" width="13.44140625" style="241" customWidth="1"/>
    <col min="11273" max="11273" width="14.21875" style="241" bestFit="1" customWidth="1"/>
    <col min="11274" max="11274" width="14.21875" style="241" customWidth="1"/>
    <col min="11275" max="11275" width="13.21875" style="241" customWidth="1"/>
    <col min="11276" max="11276" width="13.44140625" style="241" bestFit="1" customWidth="1"/>
    <col min="11277" max="11278" width="10.109375" style="241" bestFit="1" customWidth="1"/>
    <col min="11279" max="11279" width="8.77734375" style="241" customWidth="1"/>
    <col min="11280" max="11280" width="8.6640625" style="241" customWidth="1"/>
    <col min="11281" max="11281" width="11.109375" style="241" customWidth="1"/>
    <col min="11282" max="11283" width="8.6640625" style="241" customWidth="1"/>
    <col min="11284" max="11284" width="0" style="241" hidden="1" customWidth="1"/>
    <col min="11285" max="11285" width="8.6640625" style="241" customWidth="1"/>
    <col min="11286" max="11286" width="8.44140625" style="241" customWidth="1"/>
    <col min="11287" max="11287" width="8.44140625" style="241" bestFit="1" customWidth="1"/>
    <col min="11288" max="11288" width="8.44140625" style="241" customWidth="1"/>
    <col min="11289" max="11289" width="9.88671875" style="241" customWidth="1"/>
    <col min="11290" max="11290" width="11" style="241"/>
    <col min="11291" max="11291" width="28.109375" style="241" customWidth="1"/>
    <col min="11292" max="11292" width="20" style="241" customWidth="1"/>
    <col min="11293" max="11293" width="19" style="241" customWidth="1"/>
    <col min="11294" max="11294" width="17.88671875" style="241" customWidth="1"/>
    <col min="11295" max="11298" width="16.77734375" style="241" customWidth="1"/>
    <col min="11299" max="11303" width="17.88671875" style="241" customWidth="1"/>
    <col min="11304" max="11304" width="16.77734375" style="241" customWidth="1"/>
    <col min="11305" max="11305" width="8.109375" style="241" customWidth="1"/>
    <col min="11306" max="11306" width="16.77734375" style="241" customWidth="1"/>
    <col min="11307" max="11307" width="15.88671875" style="241" customWidth="1"/>
    <col min="11308" max="11308" width="17" style="241" customWidth="1"/>
    <col min="11309" max="11518" width="11" style="241"/>
    <col min="11519" max="11519" width="30.109375" style="241" customWidth="1"/>
    <col min="11520" max="11521" width="13.109375" style="241" customWidth="1"/>
    <col min="11522" max="11523" width="12.44140625" style="241" customWidth="1"/>
    <col min="11524" max="11524" width="13.44140625" style="241" customWidth="1"/>
    <col min="11525" max="11526" width="12.44140625" style="241" customWidth="1"/>
    <col min="11527" max="11527" width="0" style="241" hidden="1" customWidth="1"/>
    <col min="11528" max="11528" width="13.44140625" style="241" customWidth="1"/>
    <col min="11529" max="11529" width="14.21875" style="241" bestFit="1" customWidth="1"/>
    <col min="11530" max="11530" width="14.21875" style="241" customWidth="1"/>
    <col min="11531" max="11531" width="13.21875" style="241" customWidth="1"/>
    <col min="11532" max="11532" width="13.44140625" style="241" bestFit="1" customWidth="1"/>
    <col min="11533" max="11534" width="10.109375" style="241" bestFit="1" customWidth="1"/>
    <col min="11535" max="11535" width="8.77734375" style="241" customWidth="1"/>
    <col min="11536" max="11536" width="8.6640625" style="241" customWidth="1"/>
    <col min="11537" max="11537" width="11.109375" style="241" customWidth="1"/>
    <col min="11538" max="11539" width="8.6640625" style="241" customWidth="1"/>
    <col min="11540" max="11540" width="0" style="241" hidden="1" customWidth="1"/>
    <col min="11541" max="11541" width="8.6640625" style="241" customWidth="1"/>
    <col min="11542" max="11542" width="8.44140625" style="241" customWidth="1"/>
    <col min="11543" max="11543" width="8.44140625" style="241" bestFit="1" customWidth="1"/>
    <col min="11544" max="11544" width="8.44140625" style="241" customWidth="1"/>
    <col min="11545" max="11545" width="9.88671875" style="241" customWidth="1"/>
    <col min="11546" max="11546" width="11" style="241"/>
    <col min="11547" max="11547" width="28.109375" style="241" customWidth="1"/>
    <col min="11548" max="11548" width="20" style="241" customWidth="1"/>
    <col min="11549" max="11549" width="19" style="241" customWidth="1"/>
    <col min="11550" max="11550" width="17.88671875" style="241" customWidth="1"/>
    <col min="11551" max="11554" width="16.77734375" style="241" customWidth="1"/>
    <col min="11555" max="11559" width="17.88671875" style="241" customWidth="1"/>
    <col min="11560" max="11560" width="16.77734375" style="241" customWidth="1"/>
    <col min="11561" max="11561" width="8.109375" style="241" customWidth="1"/>
    <col min="11562" max="11562" width="16.77734375" style="241" customWidth="1"/>
    <col min="11563" max="11563" width="15.88671875" style="241" customWidth="1"/>
    <col min="11564" max="11564" width="17" style="241" customWidth="1"/>
    <col min="11565" max="11774" width="11" style="241"/>
    <col min="11775" max="11775" width="30.109375" style="241" customWidth="1"/>
    <col min="11776" max="11777" width="13.109375" style="241" customWidth="1"/>
    <col min="11778" max="11779" width="12.44140625" style="241" customWidth="1"/>
    <col min="11780" max="11780" width="13.44140625" style="241" customWidth="1"/>
    <col min="11781" max="11782" width="12.44140625" style="241" customWidth="1"/>
    <col min="11783" max="11783" width="0" style="241" hidden="1" customWidth="1"/>
    <col min="11784" max="11784" width="13.44140625" style="241" customWidth="1"/>
    <col min="11785" max="11785" width="14.21875" style="241" bestFit="1" customWidth="1"/>
    <col min="11786" max="11786" width="14.21875" style="241" customWidth="1"/>
    <col min="11787" max="11787" width="13.21875" style="241" customWidth="1"/>
    <col min="11788" max="11788" width="13.44140625" style="241" bestFit="1" customWidth="1"/>
    <col min="11789" max="11790" width="10.109375" style="241" bestFit="1" customWidth="1"/>
    <col min="11791" max="11791" width="8.77734375" style="241" customWidth="1"/>
    <col min="11792" max="11792" width="8.6640625" style="241" customWidth="1"/>
    <col min="11793" max="11793" width="11.109375" style="241" customWidth="1"/>
    <col min="11794" max="11795" width="8.6640625" style="241" customWidth="1"/>
    <col min="11796" max="11796" width="0" style="241" hidden="1" customWidth="1"/>
    <col min="11797" max="11797" width="8.6640625" style="241" customWidth="1"/>
    <col min="11798" max="11798" width="8.44140625" style="241" customWidth="1"/>
    <col min="11799" max="11799" width="8.44140625" style="241" bestFit="1" customWidth="1"/>
    <col min="11800" max="11800" width="8.44140625" style="241" customWidth="1"/>
    <col min="11801" max="11801" width="9.88671875" style="241" customWidth="1"/>
    <col min="11802" max="11802" width="11" style="241"/>
    <col min="11803" max="11803" width="28.109375" style="241" customWidth="1"/>
    <col min="11804" max="11804" width="20" style="241" customWidth="1"/>
    <col min="11805" max="11805" width="19" style="241" customWidth="1"/>
    <col min="11806" max="11806" width="17.88671875" style="241" customWidth="1"/>
    <col min="11807" max="11810" width="16.77734375" style="241" customWidth="1"/>
    <col min="11811" max="11815" width="17.88671875" style="241" customWidth="1"/>
    <col min="11816" max="11816" width="16.77734375" style="241" customWidth="1"/>
    <col min="11817" max="11817" width="8.109375" style="241" customWidth="1"/>
    <col min="11818" max="11818" width="16.77734375" style="241" customWidth="1"/>
    <col min="11819" max="11819" width="15.88671875" style="241" customWidth="1"/>
    <col min="11820" max="11820" width="17" style="241" customWidth="1"/>
    <col min="11821" max="12030" width="11" style="241"/>
    <col min="12031" max="12031" width="30.109375" style="241" customWidth="1"/>
    <col min="12032" max="12033" width="13.109375" style="241" customWidth="1"/>
    <col min="12034" max="12035" width="12.44140625" style="241" customWidth="1"/>
    <col min="12036" max="12036" width="13.44140625" style="241" customWidth="1"/>
    <col min="12037" max="12038" width="12.44140625" style="241" customWidth="1"/>
    <col min="12039" max="12039" width="0" style="241" hidden="1" customWidth="1"/>
    <col min="12040" max="12040" width="13.44140625" style="241" customWidth="1"/>
    <col min="12041" max="12041" width="14.21875" style="241" bestFit="1" customWidth="1"/>
    <col min="12042" max="12042" width="14.21875" style="241" customWidth="1"/>
    <col min="12043" max="12043" width="13.21875" style="241" customWidth="1"/>
    <col min="12044" max="12044" width="13.44140625" style="241" bestFit="1" customWidth="1"/>
    <col min="12045" max="12046" width="10.109375" style="241" bestFit="1" customWidth="1"/>
    <col min="12047" max="12047" width="8.77734375" style="241" customWidth="1"/>
    <col min="12048" max="12048" width="8.6640625" style="241" customWidth="1"/>
    <col min="12049" max="12049" width="11.109375" style="241" customWidth="1"/>
    <col min="12050" max="12051" width="8.6640625" style="241" customWidth="1"/>
    <col min="12052" max="12052" width="0" style="241" hidden="1" customWidth="1"/>
    <col min="12053" max="12053" width="8.6640625" style="241" customWidth="1"/>
    <col min="12054" max="12054" width="8.44140625" style="241" customWidth="1"/>
    <col min="12055" max="12055" width="8.44140625" style="241" bestFit="1" customWidth="1"/>
    <col min="12056" max="12056" width="8.44140625" style="241" customWidth="1"/>
    <col min="12057" max="12057" width="9.88671875" style="241" customWidth="1"/>
    <col min="12058" max="12058" width="11" style="241"/>
    <col min="12059" max="12059" width="28.109375" style="241" customWidth="1"/>
    <col min="12060" max="12060" width="20" style="241" customWidth="1"/>
    <col min="12061" max="12061" width="19" style="241" customWidth="1"/>
    <col min="12062" max="12062" width="17.88671875" style="241" customWidth="1"/>
    <col min="12063" max="12066" width="16.77734375" style="241" customWidth="1"/>
    <col min="12067" max="12071" width="17.88671875" style="241" customWidth="1"/>
    <col min="12072" max="12072" width="16.77734375" style="241" customWidth="1"/>
    <col min="12073" max="12073" width="8.109375" style="241" customWidth="1"/>
    <col min="12074" max="12074" width="16.77734375" style="241" customWidth="1"/>
    <col min="12075" max="12075" width="15.88671875" style="241" customWidth="1"/>
    <col min="12076" max="12076" width="17" style="241" customWidth="1"/>
    <col min="12077" max="12286" width="11" style="241"/>
    <col min="12287" max="12287" width="30.109375" style="241" customWidth="1"/>
    <col min="12288" max="12289" width="13.109375" style="241" customWidth="1"/>
    <col min="12290" max="12291" width="12.44140625" style="241" customWidth="1"/>
    <col min="12292" max="12292" width="13.44140625" style="241" customWidth="1"/>
    <col min="12293" max="12294" width="12.44140625" style="241" customWidth="1"/>
    <col min="12295" max="12295" width="0" style="241" hidden="1" customWidth="1"/>
    <col min="12296" max="12296" width="13.44140625" style="241" customWidth="1"/>
    <col min="12297" max="12297" width="14.21875" style="241" bestFit="1" customWidth="1"/>
    <col min="12298" max="12298" width="14.21875" style="241" customWidth="1"/>
    <col min="12299" max="12299" width="13.21875" style="241" customWidth="1"/>
    <col min="12300" max="12300" width="13.44140625" style="241" bestFit="1" customWidth="1"/>
    <col min="12301" max="12302" width="10.109375" style="241" bestFit="1" customWidth="1"/>
    <col min="12303" max="12303" width="8.77734375" style="241" customWidth="1"/>
    <col min="12304" max="12304" width="8.6640625" style="241" customWidth="1"/>
    <col min="12305" max="12305" width="11.109375" style="241" customWidth="1"/>
    <col min="12306" max="12307" width="8.6640625" style="241" customWidth="1"/>
    <col min="12308" max="12308" width="0" style="241" hidden="1" customWidth="1"/>
    <col min="12309" max="12309" width="8.6640625" style="241" customWidth="1"/>
    <col min="12310" max="12310" width="8.44140625" style="241" customWidth="1"/>
    <col min="12311" max="12311" width="8.44140625" style="241" bestFit="1" customWidth="1"/>
    <col min="12312" max="12312" width="8.44140625" style="241" customWidth="1"/>
    <col min="12313" max="12313" width="9.88671875" style="241" customWidth="1"/>
    <col min="12314" max="12314" width="11" style="241"/>
    <col min="12315" max="12315" width="28.109375" style="241" customWidth="1"/>
    <col min="12316" max="12316" width="20" style="241" customWidth="1"/>
    <col min="12317" max="12317" width="19" style="241" customWidth="1"/>
    <col min="12318" max="12318" width="17.88671875" style="241" customWidth="1"/>
    <col min="12319" max="12322" width="16.77734375" style="241" customWidth="1"/>
    <col min="12323" max="12327" width="17.88671875" style="241" customWidth="1"/>
    <col min="12328" max="12328" width="16.77734375" style="241" customWidth="1"/>
    <col min="12329" max="12329" width="8.109375" style="241" customWidth="1"/>
    <col min="12330" max="12330" width="16.77734375" style="241" customWidth="1"/>
    <col min="12331" max="12331" width="15.88671875" style="241" customWidth="1"/>
    <col min="12332" max="12332" width="17" style="241" customWidth="1"/>
    <col min="12333" max="12542" width="11" style="241"/>
    <col min="12543" max="12543" width="30.109375" style="241" customWidth="1"/>
    <col min="12544" max="12545" width="13.109375" style="241" customWidth="1"/>
    <col min="12546" max="12547" width="12.44140625" style="241" customWidth="1"/>
    <col min="12548" max="12548" width="13.44140625" style="241" customWidth="1"/>
    <col min="12549" max="12550" width="12.44140625" style="241" customWidth="1"/>
    <col min="12551" max="12551" width="0" style="241" hidden="1" customWidth="1"/>
    <col min="12552" max="12552" width="13.44140625" style="241" customWidth="1"/>
    <col min="12553" max="12553" width="14.21875" style="241" bestFit="1" customWidth="1"/>
    <col min="12554" max="12554" width="14.21875" style="241" customWidth="1"/>
    <col min="12555" max="12555" width="13.21875" style="241" customWidth="1"/>
    <col min="12556" max="12556" width="13.44140625" style="241" bestFit="1" customWidth="1"/>
    <col min="12557" max="12558" width="10.109375" style="241" bestFit="1" customWidth="1"/>
    <col min="12559" max="12559" width="8.77734375" style="241" customWidth="1"/>
    <col min="12560" max="12560" width="8.6640625" style="241" customWidth="1"/>
    <col min="12561" max="12561" width="11.109375" style="241" customWidth="1"/>
    <col min="12562" max="12563" width="8.6640625" style="241" customWidth="1"/>
    <col min="12564" max="12564" width="0" style="241" hidden="1" customWidth="1"/>
    <col min="12565" max="12565" width="8.6640625" style="241" customWidth="1"/>
    <col min="12566" max="12566" width="8.44140625" style="241" customWidth="1"/>
    <col min="12567" max="12567" width="8.44140625" style="241" bestFit="1" customWidth="1"/>
    <col min="12568" max="12568" width="8.44140625" style="241" customWidth="1"/>
    <col min="12569" max="12569" width="9.88671875" style="241" customWidth="1"/>
    <col min="12570" max="12570" width="11" style="241"/>
    <col min="12571" max="12571" width="28.109375" style="241" customWidth="1"/>
    <col min="12572" max="12572" width="20" style="241" customWidth="1"/>
    <col min="12573" max="12573" width="19" style="241" customWidth="1"/>
    <col min="12574" max="12574" width="17.88671875" style="241" customWidth="1"/>
    <col min="12575" max="12578" width="16.77734375" style="241" customWidth="1"/>
    <col min="12579" max="12583" width="17.88671875" style="241" customWidth="1"/>
    <col min="12584" max="12584" width="16.77734375" style="241" customWidth="1"/>
    <col min="12585" max="12585" width="8.109375" style="241" customWidth="1"/>
    <col min="12586" max="12586" width="16.77734375" style="241" customWidth="1"/>
    <col min="12587" max="12587" width="15.88671875" style="241" customWidth="1"/>
    <col min="12588" max="12588" width="17" style="241" customWidth="1"/>
    <col min="12589" max="12798" width="11" style="241"/>
    <col min="12799" max="12799" width="30.109375" style="241" customWidth="1"/>
    <col min="12800" max="12801" width="13.109375" style="241" customWidth="1"/>
    <col min="12802" max="12803" width="12.44140625" style="241" customWidth="1"/>
    <col min="12804" max="12804" width="13.44140625" style="241" customWidth="1"/>
    <col min="12805" max="12806" width="12.44140625" style="241" customWidth="1"/>
    <col min="12807" max="12807" width="0" style="241" hidden="1" customWidth="1"/>
    <col min="12808" max="12808" width="13.44140625" style="241" customWidth="1"/>
    <col min="12809" max="12809" width="14.21875" style="241" bestFit="1" customWidth="1"/>
    <col min="12810" max="12810" width="14.21875" style="241" customWidth="1"/>
    <col min="12811" max="12811" width="13.21875" style="241" customWidth="1"/>
    <col min="12812" max="12812" width="13.44140625" style="241" bestFit="1" customWidth="1"/>
    <col min="12813" max="12814" width="10.109375" style="241" bestFit="1" customWidth="1"/>
    <col min="12815" max="12815" width="8.77734375" style="241" customWidth="1"/>
    <col min="12816" max="12816" width="8.6640625" style="241" customWidth="1"/>
    <col min="12817" max="12817" width="11.109375" style="241" customWidth="1"/>
    <col min="12818" max="12819" width="8.6640625" style="241" customWidth="1"/>
    <col min="12820" max="12820" width="0" style="241" hidden="1" customWidth="1"/>
    <col min="12821" max="12821" width="8.6640625" style="241" customWidth="1"/>
    <col min="12822" max="12822" width="8.44140625" style="241" customWidth="1"/>
    <col min="12823" max="12823" width="8.44140625" style="241" bestFit="1" customWidth="1"/>
    <col min="12824" max="12824" width="8.44140625" style="241" customWidth="1"/>
    <col min="12825" max="12825" width="9.88671875" style="241" customWidth="1"/>
    <col min="12826" max="12826" width="11" style="241"/>
    <col min="12827" max="12827" width="28.109375" style="241" customWidth="1"/>
    <col min="12828" max="12828" width="20" style="241" customWidth="1"/>
    <col min="12829" max="12829" width="19" style="241" customWidth="1"/>
    <col min="12830" max="12830" width="17.88671875" style="241" customWidth="1"/>
    <col min="12831" max="12834" width="16.77734375" style="241" customWidth="1"/>
    <col min="12835" max="12839" width="17.88671875" style="241" customWidth="1"/>
    <col min="12840" max="12840" width="16.77734375" style="241" customWidth="1"/>
    <col min="12841" max="12841" width="8.109375" style="241" customWidth="1"/>
    <col min="12842" max="12842" width="16.77734375" style="241" customWidth="1"/>
    <col min="12843" max="12843" width="15.88671875" style="241" customWidth="1"/>
    <col min="12844" max="12844" width="17" style="241" customWidth="1"/>
    <col min="12845" max="13054" width="11" style="241"/>
    <col min="13055" max="13055" width="30.109375" style="241" customWidth="1"/>
    <col min="13056" max="13057" width="13.109375" style="241" customWidth="1"/>
    <col min="13058" max="13059" width="12.44140625" style="241" customWidth="1"/>
    <col min="13060" max="13060" width="13.44140625" style="241" customWidth="1"/>
    <col min="13061" max="13062" width="12.44140625" style="241" customWidth="1"/>
    <col min="13063" max="13063" width="0" style="241" hidden="1" customWidth="1"/>
    <col min="13064" max="13064" width="13.44140625" style="241" customWidth="1"/>
    <col min="13065" max="13065" width="14.21875" style="241" bestFit="1" customWidth="1"/>
    <col min="13066" max="13066" width="14.21875" style="241" customWidth="1"/>
    <col min="13067" max="13067" width="13.21875" style="241" customWidth="1"/>
    <col min="13068" max="13068" width="13.44140625" style="241" bestFit="1" customWidth="1"/>
    <col min="13069" max="13070" width="10.109375" style="241" bestFit="1" customWidth="1"/>
    <col min="13071" max="13071" width="8.77734375" style="241" customWidth="1"/>
    <col min="13072" max="13072" width="8.6640625" style="241" customWidth="1"/>
    <col min="13073" max="13073" width="11.109375" style="241" customWidth="1"/>
    <col min="13074" max="13075" width="8.6640625" style="241" customWidth="1"/>
    <col min="13076" max="13076" width="0" style="241" hidden="1" customWidth="1"/>
    <col min="13077" max="13077" width="8.6640625" style="241" customWidth="1"/>
    <col min="13078" max="13078" width="8.44140625" style="241" customWidth="1"/>
    <col min="13079" max="13079" width="8.44140625" style="241" bestFit="1" customWidth="1"/>
    <col min="13080" max="13080" width="8.44140625" style="241" customWidth="1"/>
    <col min="13081" max="13081" width="9.88671875" style="241" customWidth="1"/>
    <col min="13082" max="13082" width="11" style="241"/>
    <col min="13083" max="13083" width="28.109375" style="241" customWidth="1"/>
    <col min="13084" max="13084" width="20" style="241" customWidth="1"/>
    <col min="13085" max="13085" width="19" style="241" customWidth="1"/>
    <col min="13086" max="13086" width="17.88671875" style="241" customWidth="1"/>
    <col min="13087" max="13090" width="16.77734375" style="241" customWidth="1"/>
    <col min="13091" max="13095" width="17.88671875" style="241" customWidth="1"/>
    <col min="13096" max="13096" width="16.77734375" style="241" customWidth="1"/>
    <col min="13097" max="13097" width="8.109375" style="241" customWidth="1"/>
    <col min="13098" max="13098" width="16.77734375" style="241" customWidth="1"/>
    <col min="13099" max="13099" width="15.88671875" style="241" customWidth="1"/>
    <col min="13100" max="13100" width="17" style="241" customWidth="1"/>
    <col min="13101" max="13310" width="11" style="241"/>
    <col min="13311" max="13311" width="30.109375" style="241" customWidth="1"/>
    <col min="13312" max="13313" width="13.109375" style="241" customWidth="1"/>
    <col min="13314" max="13315" width="12.44140625" style="241" customWidth="1"/>
    <col min="13316" max="13316" width="13.44140625" style="241" customWidth="1"/>
    <col min="13317" max="13318" width="12.44140625" style="241" customWidth="1"/>
    <col min="13319" max="13319" width="0" style="241" hidden="1" customWidth="1"/>
    <col min="13320" max="13320" width="13.44140625" style="241" customWidth="1"/>
    <col min="13321" max="13321" width="14.21875" style="241" bestFit="1" customWidth="1"/>
    <col min="13322" max="13322" width="14.21875" style="241" customWidth="1"/>
    <col min="13323" max="13323" width="13.21875" style="241" customWidth="1"/>
    <col min="13324" max="13324" width="13.44140625" style="241" bestFit="1" customWidth="1"/>
    <col min="13325" max="13326" width="10.109375" style="241" bestFit="1" customWidth="1"/>
    <col min="13327" max="13327" width="8.77734375" style="241" customWidth="1"/>
    <col min="13328" max="13328" width="8.6640625" style="241" customWidth="1"/>
    <col min="13329" max="13329" width="11.109375" style="241" customWidth="1"/>
    <col min="13330" max="13331" width="8.6640625" style="241" customWidth="1"/>
    <col min="13332" max="13332" width="0" style="241" hidden="1" customWidth="1"/>
    <col min="13333" max="13333" width="8.6640625" style="241" customWidth="1"/>
    <col min="13334" max="13334" width="8.44140625" style="241" customWidth="1"/>
    <col min="13335" max="13335" width="8.44140625" style="241" bestFit="1" customWidth="1"/>
    <col min="13336" max="13336" width="8.44140625" style="241" customWidth="1"/>
    <col min="13337" max="13337" width="9.88671875" style="241" customWidth="1"/>
    <col min="13338" max="13338" width="11" style="241"/>
    <col min="13339" max="13339" width="28.109375" style="241" customWidth="1"/>
    <col min="13340" max="13340" width="20" style="241" customWidth="1"/>
    <col min="13341" max="13341" width="19" style="241" customWidth="1"/>
    <col min="13342" max="13342" width="17.88671875" style="241" customWidth="1"/>
    <col min="13343" max="13346" width="16.77734375" style="241" customWidth="1"/>
    <col min="13347" max="13351" width="17.88671875" style="241" customWidth="1"/>
    <col min="13352" max="13352" width="16.77734375" style="241" customWidth="1"/>
    <col min="13353" max="13353" width="8.109375" style="241" customWidth="1"/>
    <col min="13354" max="13354" width="16.77734375" style="241" customWidth="1"/>
    <col min="13355" max="13355" width="15.88671875" style="241" customWidth="1"/>
    <col min="13356" max="13356" width="17" style="241" customWidth="1"/>
    <col min="13357" max="13566" width="11" style="241"/>
    <col min="13567" max="13567" width="30.109375" style="241" customWidth="1"/>
    <col min="13568" max="13569" width="13.109375" style="241" customWidth="1"/>
    <col min="13570" max="13571" width="12.44140625" style="241" customWidth="1"/>
    <col min="13572" max="13572" width="13.44140625" style="241" customWidth="1"/>
    <col min="13573" max="13574" width="12.44140625" style="241" customWidth="1"/>
    <col min="13575" max="13575" width="0" style="241" hidden="1" customWidth="1"/>
    <col min="13576" max="13576" width="13.44140625" style="241" customWidth="1"/>
    <col min="13577" max="13577" width="14.21875" style="241" bestFit="1" customWidth="1"/>
    <col min="13578" max="13578" width="14.21875" style="241" customWidth="1"/>
    <col min="13579" max="13579" width="13.21875" style="241" customWidth="1"/>
    <col min="13580" max="13580" width="13.44140625" style="241" bestFit="1" customWidth="1"/>
    <col min="13581" max="13582" width="10.109375" style="241" bestFit="1" customWidth="1"/>
    <col min="13583" max="13583" width="8.77734375" style="241" customWidth="1"/>
    <col min="13584" max="13584" width="8.6640625" style="241" customWidth="1"/>
    <col min="13585" max="13585" width="11.109375" style="241" customWidth="1"/>
    <col min="13586" max="13587" width="8.6640625" style="241" customWidth="1"/>
    <col min="13588" max="13588" width="0" style="241" hidden="1" customWidth="1"/>
    <col min="13589" max="13589" width="8.6640625" style="241" customWidth="1"/>
    <col min="13590" max="13590" width="8.44140625" style="241" customWidth="1"/>
    <col min="13591" max="13591" width="8.44140625" style="241" bestFit="1" customWidth="1"/>
    <col min="13592" max="13592" width="8.44140625" style="241" customWidth="1"/>
    <col min="13593" max="13593" width="9.88671875" style="241" customWidth="1"/>
    <col min="13594" max="13594" width="11" style="241"/>
    <col min="13595" max="13595" width="28.109375" style="241" customWidth="1"/>
    <col min="13596" max="13596" width="20" style="241" customWidth="1"/>
    <col min="13597" max="13597" width="19" style="241" customWidth="1"/>
    <col min="13598" max="13598" width="17.88671875" style="241" customWidth="1"/>
    <col min="13599" max="13602" width="16.77734375" style="241" customWidth="1"/>
    <col min="13603" max="13607" width="17.88671875" style="241" customWidth="1"/>
    <col min="13608" max="13608" width="16.77734375" style="241" customWidth="1"/>
    <col min="13609" max="13609" width="8.109375" style="241" customWidth="1"/>
    <col min="13610" max="13610" width="16.77734375" style="241" customWidth="1"/>
    <col min="13611" max="13611" width="15.88671875" style="241" customWidth="1"/>
    <col min="13612" max="13612" width="17" style="241" customWidth="1"/>
    <col min="13613" max="13822" width="11" style="241"/>
    <col min="13823" max="13823" width="30.109375" style="241" customWidth="1"/>
    <col min="13824" max="13825" width="13.109375" style="241" customWidth="1"/>
    <col min="13826" max="13827" width="12.44140625" style="241" customWidth="1"/>
    <col min="13828" max="13828" width="13.44140625" style="241" customWidth="1"/>
    <col min="13829" max="13830" width="12.44140625" style="241" customWidth="1"/>
    <col min="13831" max="13831" width="0" style="241" hidden="1" customWidth="1"/>
    <col min="13832" max="13832" width="13.44140625" style="241" customWidth="1"/>
    <col min="13833" max="13833" width="14.21875" style="241" bestFit="1" customWidth="1"/>
    <col min="13834" max="13834" width="14.21875" style="241" customWidth="1"/>
    <col min="13835" max="13835" width="13.21875" style="241" customWidth="1"/>
    <col min="13836" max="13836" width="13.44140625" style="241" bestFit="1" customWidth="1"/>
    <col min="13837" max="13838" width="10.109375" style="241" bestFit="1" customWidth="1"/>
    <col min="13839" max="13839" width="8.77734375" style="241" customWidth="1"/>
    <col min="13840" max="13840" width="8.6640625" style="241" customWidth="1"/>
    <col min="13841" max="13841" width="11.109375" style="241" customWidth="1"/>
    <col min="13842" max="13843" width="8.6640625" style="241" customWidth="1"/>
    <col min="13844" max="13844" width="0" style="241" hidden="1" customWidth="1"/>
    <col min="13845" max="13845" width="8.6640625" style="241" customWidth="1"/>
    <col min="13846" max="13846" width="8.44140625" style="241" customWidth="1"/>
    <col min="13847" max="13847" width="8.44140625" style="241" bestFit="1" customWidth="1"/>
    <col min="13848" max="13848" width="8.44140625" style="241" customWidth="1"/>
    <col min="13849" max="13849" width="9.88671875" style="241" customWidth="1"/>
    <col min="13850" max="13850" width="11" style="241"/>
    <col min="13851" max="13851" width="28.109375" style="241" customWidth="1"/>
    <col min="13852" max="13852" width="20" style="241" customWidth="1"/>
    <col min="13853" max="13853" width="19" style="241" customWidth="1"/>
    <col min="13854" max="13854" width="17.88671875" style="241" customWidth="1"/>
    <col min="13855" max="13858" width="16.77734375" style="241" customWidth="1"/>
    <col min="13859" max="13863" width="17.88671875" style="241" customWidth="1"/>
    <col min="13864" max="13864" width="16.77734375" style="241" customWidth="1"/>
    <col min="13865" max="13865" width="8.109375" style="241" customWidth="1"/>
    <col min="13866" max="13866" width="16.77734375" style="241" customWidth="1"/>
    <col min="13867" max="13867" width="15.88671875" style="241" customWidth="1"/>
    <col min="13868" max="13868" width="17" style="241" customWidth="1"/>
    <col min="13869" max="14078" width="11" style="241"/>
    <col min="14079" max="14079" width="30.109375" style="241" customWidth="1"/>
    <col min="14080" max="14081" width="13.109375" style="241" customWidth="1"/>
    <col min="14082" max="14083" width="12.44140625" style="241" customWidth="1"/>
    <col min="14084" max="14084" width="13.44140625" style="241" customWidth="1"/>
    <col min="14085" max="14086" width="12.44140625" style="241" customWidth="1"/>
    <col min="14087" max="14087" width="0" style="241" hidden="1" customWidth="1"/>
    <col min="14088" max="14088" width="13.44140625" style="241" customWidth="1"/>
    <col min="14089" max="14089" width="14.21875" style="241" bestFit="1" customWidth="1"/>
    <col min="14090" max="14090" width="14.21875" style="241" customWidth="1"/>
    <col min="14091" max="14091" width="13.21875" style="241" customWidth="1"/>
    <col min="14092" max="14092" width="13.44140625" style="241" bestFit="1" customWidth="1"/>
    <col min="14093" max="14094" width="10.109375" style="241" bestFit="1" customWidth="1"/>
    <col min="14095" max="14095" width="8.77734375" style="241" customWidth="1"/>
    <col min="14096" max="14096" width="8.6640625" style="241" customWidth="1"/>
    <col min="14097" max="14097" width="11.109375" style="241" customWidth="1"/>
    <col min="14098" max="14099" width="8.6640625" style="241" customWidth="1"/>
    <col min="14100" max="14100" width="0" style="241" hidden="1" customWidth="1"/>
    <col min="14101" max="14101" width="8.6640625" style="241" customWidth="1"/>
    <col min="14102" max="14102" width="8.44140625" style="241" customWidth="1"/>
    <col min="14103" max="14103" width="8.44140625" style="241" bestFit="1" customWidth="1"/>
    <col min="14104" max="14104" width="8.44140625" style="241" customWidth="1"/>
    <col min="14105" max="14105" width="9.88671875" style="241" customWidth="1"/>
    <col min="14106" max="14106" width="11" style="241"/>
    <col min="14107" max="14107" width="28.109375" style="241" customWidth="1"/>
    <col min="14108" max="14108" width="20" style="241" customWidth="1"/>
    <col min="14109" max="14109" width="19" style="241" customWidth="1"/>
    <col min="14110" max="14110" width="17.88671875" style="241" customWidth="1"/>
    <col min="14111" max="14114" width="16.77734375" style="241" customWidth="1"/>
    <col min="14115" max="14119" width="17.88671875" style="241" customWidth="1"/>
    <col min="14120" max="14120" width="16.77734375" style="241" customWidth="1"/>
    <col min="14121" max="14121" width="8.109375" style="241" customWidth="1"/>
    <col min="14122" max="14122" width="16.77734375" style="241" customWidth="1"/>
    <col min="14123" max="14123" width="15.88671875" style="241" customWidth="1"/>
    <col min="14124" max="14124" width="17" style="241" customWidth="1"/>
    <col min="14125" max="14334" width="11" style="241"/>
    <col min="14335" max="14335" width="30.109375" style="241" customWidth="1"/>
    <col min="14336" max="14337" width="13.109375" style="241" customWidth="1"/>
    <col min="14338" max="14339" width="12.44140625" style="241" customWidth="1"/>
    <col min="14340" max="14340" width="13.44140625" style="241" customWidth="1"/>
    <col min="14341" max="14342" width="12.44140625" style="241" customWidth="1"/>
    <col min="14343" max="14343" width="0" style="241" hidden="1" customWidth="1"/>
    <col min="14344" max="14344" width="13.44140625" style="241" customWidth="1"/>
    <col min="14345" max="14345" width="14.21875" style="241" bestFit="1" customWidth="1"/>
    <col min="14346" max="14346" width="14.21875" style="241" customWidth="1"/>
    <col min="14347" max="14347" width="13.21875" style="241" customWidth="1"/>
    <col min="14348" max="14348" width="13.44140625" style="241" bestFit="1" customWidth="1"/>
    <col min="14349" max="14350" width="10.109375" style="241" bestFit="1" customWidth="1"/>
    <col min="14351" max="14351" width="8.77734375" style="241" customWidth="1"/>
    <col min="14352" max="14352" width="8.6640625" style="241" customWidth="1"/>
    <col min="14353" max="14353" width="11.109375" style="241" customWidth="1"/>
    <col min="14354" max="14355" width="8.6640625" style="241" customWidth="1"/>
    <col min="14356" max="14356" width="0" style="241" hidden="1" customWidth="1"/>
    <col min="14357" max="14357" width="8.6640625" style="241" customWidth="1"/>
    <col min="14358" max="14358" width="8.44140625" style="241" customWidth="1"/>
    <col min="14359" max="14359" width="8.44140625" style="241" bestFit="1" customWidth="1"/>
    <col min="14360" max="14360" width="8.44140625" style="241" customWidth="1"/>
    <col min="14361" max="14361" width="9.88671875" style="241" customWidth="1"/>
    <col min="14362" max="14362" width="11" style="241"/>
    <col min="14363" max="14363" width="28.109375" style="241" customWidth="1"/>
    <col min="14364" max="14364" width="20" style="241" customWidth="1"/>
    <col min="14365" max="14365" width="19" style="241" customWidth="1"/>
    <col min="14366" max="14366" width="17.88671875" style="241" customWidth="1"/>
    <col min="14367" max="14370" width="16.77734375" style="241" customWidth="1"/>
    <col min="14371" max="14375" width="17.88671875" style="241" customWidth="1"/>
    <col min="14376" max="14376" width="16.77734375" style="241" customWidth="1"/>
    <col min="14377" max="14377" width="8.109375" style="241" customWidth="1"/>
    <col min="14378" max="14378" width="16.77734375" style="241" customWidth="1"/>
    <col min="14379" max="14379" width="15.88671875" style="241" customWidth="1"/>
    <col min="14380" max="14380" width="17" style="241" customWidth="1"/>
    <col min="14381" max="14590" width="11" style="241"/>
    <col min="14591" max="14591" width="30.109375" style="241" customWidth="1"/>
    <col min="14592" max="14593" width="13.109375" style="241" customWidth="1"/>
    <col min="14594" max="14595" width="12.44140625" style="241" customWidth="1"/>
    <col min="14596" max="14596" width="13.44140625" style="241" customWidth="1"/>
    <col min="14597" max="14598" width="12.44140625" style="241" customWidth="1"/>
    <col min="14599" max="14599" width="0" style="241" hidden="1" customWidth="1"/>
    <col min="14600" max="14600" width="13.44140625" style="241" customWidth="1"/>
    <col min="14601" max="14601" width="14.21875" style="241" bestFit="1" customWidth="1"/>
    <col min="14602" max="14602" width="14.21875" style="241" customWidth="1"/>
    <col min="14603" max="14603" width="13.21875" style="241" customWidth="1"/>
    <col min="14604" max="14604" width="13.44140625" style="241" bestFit="1" customWidth="1"/>
    <col min="14605" max="14606" width="10.109375" style="241" bestFit="1" customWidth="1"/>
    <col min="14607" max="14607" width="8.77734375" style="241" customWidth="1"/>
    <col min="14608" max="14608" width="8.6640625" style="241" customWidth="1"/>
    <col min="14609" max="14609" width="11.109375" style="241" customWidth="1"/>
    <col min="14610" max="14611" width="8.6640625" style="241" customWidth="1"/>
    <col min="14612" max="14612" width="0" style="241" hidden="1" customWidth="1"/>
    <col min="14613" max="14613" width="8.6640625" style="241" customWidth="1"/>
    <col min="14614" max="14614" width="8.44140625" style="241" customWidth="1"/>
    <col min="14615" max="14615" width="8.44140625" style="241" bestFit="1" customWidth="1"/>
    <col min="14616" max="14616" width="8.44140625" style="241" customWidth="1"/>
    <col min="14617" max="14617" width="9.88671875" style="241" customWidth="1"/>
    <col min="14618" max="14618" width="11" style="241"/>
    <col min="14619" max="14619" width="28.109375" style="241" customWidth="1"/>
    <col min="14620" max="14620" width="20" style="241" customWidth="1"/>
    <col min="14621" max="14621" width="19" style="241" customWidth="1"/>
    <col min="14622" max="14622" width="17.88671875" style="241" customWidth="1"/>
    <col min="14623" max="14626" width="16.77734375" style="241" customWidth="1"/>
    <col min="14627" max="14631" width="17.88671875" style="241" customWidth="1"/>
    <col min="14632" max="14632" width="16.77734375" style="241" customWidth="1"/>
    <col min="14633" max="14633" width="8.109375" style="241" customWidth="1"/>
    <col min="14634" max="14634" width="16.77734375" style="241" customWidth="1"/>
    <col min="14635" max="14635" width="15.88671875" style="241" customWidth="1"/>
    <col min="14636" max="14636" width="17" style="241" customWidth="1"/>
    <col min="14637" max="14846" width="11" style="241"/>
    <col min="14847" max="14847" width="30.109375" style="241" customWidth="1"/>
    <col min="14848" max="14849" width="13.109375" style="241" customWidth="1"/>
    <col min="14850" max="14851" width="12.44140625" style="241" customWidth="1"/>
    <col min="14852" max="14852" width="13.44140625" style="241" customWidth="1"/>
    <col min="14853" max="14854" width="12.44140625" style="241" customWidth="1"/>
    <col min="14855" max="14855" width="0" style="241" hidden="1" customWidth="1"/>
    <col min="14856" max="14856" width="13.44140625" style="241" customWidth="1"/>
    <col min="14857" max="14857" width="14.21875" style="241" bestFit="1" customWidth="1"/>
    <col min="14858" max="14858" width="14.21875" style="241" customWidth="1"/>
    <col min="14859" max="14859" width="13.21875" style="241" customWidth="1"/>
    <col min="14860" max="14860" width="13.44140625" style="241" bestFit="1" customWidth="1"/>
    <col min="14861" max="14862" width="10.109375" style="241" bestFit="1" customWidth="1"/>
    <col min="14863" max="14863" width="8.77734375" style="241" customWidth="1"/>
    <col min="14864" max="14864" width="8.6640625" style="241" customWidth="1"/>
    <col min="14865" max="14865" width="11.109375" style="241" customWidth="1"/>
    <col min="14866" max="14867" width="8.6640625" style="241" customWidth="1"/>
    <col min="14868" max="14868" width="0" style="241" hidden="1" customWidth="1"/>
    <col min="14869" max="14869" width="8.6640625" style="241" customWidth="1"/>
    <col min="14870" max="14870" width="8.44140625" style="241" customWidth="1"/>
    <col min="14871" max="14871" width="8.44140625" style="241" bestFit="1" customWidth="1"/>
    <col min="14872" max="14872" width="8.44140625" style="241" customWidth="1"/>
    <col min="14873" max="14873" width="9.88671875" style="241" customWidth="1"/>
    <col min="14874" max="14874" width="11" style="241"/>
    <col min="14875" max="14875" width="28.109375" style="241" customWidth="1"/>
    <col min="14876" max="14876" width="20" style="241" customWidth="1"/>
    <col min="14877" max="14877" width="19" style="241" customWidth="1"/>
    <col min="14878" max="14878" width="17.88671875" style="241" customWidth="1"/>
    <col min="14879" max="14882" width="16.77734375" style="241" customWidth="1"/>
    <col min="14883" max="14887" width="17.88671875" style="241" customWidth="1"/>
    <col min="14888" max="14888" width="16.77734375" style="241" customWidth="1"/>
    <col min="14889" max="14889" width="8.109375" style="241" customWidth="1"/>
    <col min="14890" max="14890" width="16.77734375" style="241" customWidth="1"/>
    <col min="14891" max="14891" width="15.88671875" style="241" customWidth="1"/>
    <col min="14892" max="14892" width="17" style="241" customWidth="1"/>
    <col min="14893" max="15102" width="11" style="241"/>
    <col min="15103" max="15103" width="30.109375" style="241" customWidth="1"/>
    <col min="15104" max="15105" width="13.109375" style="241" customWidth="1"/>
    <col min="15106" max="15107" width="12.44140625" style="241" customWidth="1"/>
    <col min="15108" max="15108" width="13.44140625" style="241" customWidth="1"/>
    <col min="15109" max="15110" width="12.44140625" style="241" customWidth="1"/>
    <col min="15111" max="15111" width="0" style="241" hidden="1" customWidth="1"/>
    <col min="15112" max="15112" width="13.44140625" style="241" customWidth="1"/>
    <col min="15113" max="15113" width="14.21875" style="241" bestFit="1" customWidth="1"/>
    <col min="15114" max="15114" width="14.21875" style="241" customWidth="1"/>
    <col min="15115" max="15115" width="13.21875" style="241" customWidth="1"/>
    <col min="15116" max="15116" width="13.44140625" style="241" bestFit="1" customWidth="1"/>
    <col min="15117" max="15118" width="10.109375" style="241" bestFit="1" customWidth="1"/>
    <col min="15119" max="15119" width="8.77734375" style="241" customWidth="1"/>
    <col min="15120" max="15120" width="8.6640625" style="241" customWidth="1"/>
    <col min="15121" max="15121" width="11.109375" style="241" customWidth="1"/>
    <col min="15122" max="15123" width="8.6640625" style="241" customWidth="1"/>
    <col min="15124" max="15124" width="0" style="241" hidden="1" customWidth="1"/>
    <col min="15125" max="15125" width="8.6640625" style="241" customWidth="1"/>
    <col min="15126" max="15126" width="8.44140625" style="241" customWidth="1"/>
    <col min="15127" max="15127" width="8.44140625" style="241" bestFit="1" customWidth="1"/>
    <col min="15128" max="15128" width="8.44140625" style="241" customWidth="1"/>
    <col min="15129" max="15129" width="9.88671875" style="241" customWidth="1"/>
    <col min="15130" max="15130" width="11" style="241"/>
    <col min="15131" max="15131" width="28.109375" style="241" customWidth="1"/>
    <col min="15132" max="15132" width="20" style="241" customWidth="1"/>
    <col min="15133" max="15133" width="19" style="241" customWidth="1"/>
    <col min="15134" max="15134" width="17.88671875" style="241" customWidth="1"/>
    <col min="15135" max="15138" width="16.77734375" style="241" customWidth="1"/>
    <col min="15139" max="15143" width="17.88671875" style="241" customWidth="1"/>
    <col min="15144" max="15144" width="16.77734375" style="241" customWidth="1"/>
    <col min="15145" max="15145" width="8.109375" style="241" customWidth="1"/>
    <col min="15146" max="15146" width="16.77734375" style="241" customWidth="1"/>
    <col min="15147" max="15147" width="15.88671875" style="241" customWidth="1"/>
    <col min="15148" max="15148" width="17" style="241" customWidth="1"/>
    <col min="15149" max="15358" width="11" style="241"/>
    <col min="15359" max="15359" width="30.109375" style="241" customWidth="1"/>
    <col min="15360" max="15361" width="13.109375" style="241" customWidth="1"/>
    <col min="15362" max="15363" width="12.44140625" style="241" customWidth="1"/>
    <col min="15364" max="15364" width="13.44140625" style="241" customWidth="1"/>
    <col min="15365" max="15366" width="12.44140625" style="241" customWidth="1"/>
    <col min="15367" max="15367" width="0" style="241" hidden="1" customWidth="1"/>
    <col min="15368" max="15368" width="13.44140625" style="241" customWidth="1"/>
    <col min="15369" max="15369" width="14.21875" style="241" bestFit="1" customWidth="1"/>
    <col min="15370" max="15370" width="14.21875" style="241" customWidth="1"/>
    <col min="15371" max="15371" width="13.21875" style="241" customWidth="1"/>
    <col min="15372" max="15372" width="13.44140625" style="241" bestFit="1" customWidth="1"/>
    <col min="15373" max="15374" width="10.109375" style="241" bestFit="1" customWidth="1"/>
    <col min="15375" max="15375" width="8.77734375" style="241" customWidth="1"/>
    <col min="15376" max="15376" width="8.6640625" style="241" customWidth="1"/>
    <col min="15377" max="15377" width="11.109375" style="241" customWidth="1"/>
    <col min="15378" max="15379" width="8.6640625" style="241" customWidth="1"/>
    <col min="15380" max="15380" width="0" style="241" hidden="1" customWidth="1"/>
    <col min="15381" max="15381" width="8.6640625" style="241" customWidth="1"/>
    <col min="15382" max="15382" width="8.44140625" style="241" customWidth="1"/>
    <col min="15383" max="15383" width="8.44140625" style="241" bestFit="1" customWidth="1"/>
    <col min="15384" max="15384" width="8.44140625" style="241" customWidth="1"/>
    <col min="15385" max="15385" width="9.88671875" style="241" customWidth="1"/>
    <col min="15386" max="15386" width="11" style="241"/>
    <col min="15387" max="15387" width="28.109375" style="241" customWidth="1"/>
    <col min="15388" max="15388" width="20" style="241" customWidth="1"/>
    <col min="15389" max="15389" width="19" style="241" customWidth="1"/>
    <col min="15390" max="15390" width="17.88671875" style="241" customWidth="1"/>
    <col min="15391" max="15394" width="16.77734375" style="241" customWidth="1"/>
    <col min="15395" max="15399" width="17.88671875" style="241" customWidth="1"/>
    <col min="15400" max="15400" width="16.77734375" style="241" customWidth="1"/>
    <col min="15401" max="15401" width="8.109375" style="241" customWidth="1"/>
    <col min="15402" max="15402" width="16.77734375" style="241" customWidth="1"/>
    <col min="15403" max="15403" width="15.88671875" style="241" customWidth="1"/>
    <col min="15404" max="15404" width="17" style="241" customWidth="1"/>
    <col min="15405" max="15614" width="11" style="241"/>
    <col min="15615" max="15615" width="30.109375" style="241" customWidth="1"/>
    <col min="15616" max="15617" width="13.109375" style="241" customWidth="1"/>
    <col min="15618" max="15619" width="12.44140625" style="241" customWidth="1"/>
    <col min="15620" max="15620" width="13.44140625" style="241" customWidth="1"/>
    <col min="15621" max="15622" width="12.44140625" style="241" customWidth="1"/>
    <col min="15623" max="15623" width="0" style="241" hidden="1" customWidth="1"/>
    <col min="15624" max="15624" width="13.44140625" style="241" customWidth="1"/>
    <col min="15625" max="15625" width="14.21875" style="241" bestFit="1" customWidth="1"/>
    <col min="15626" max="15626" width="14.21875" style="241" customWidth="1"/>
    <col min="15627" max="15627" width="13.21875" style="241" customWidth="1"/>
    <col min="15628" max="15628" width="13.44140625" style="241" bestFit="1" customWidth="1"/>
    <col min="15629" max="15630" width="10.109375" style="241" bestFit="1" customWidth="1"/>
    <col min="15631" max="15631" width="8.77734375" style="241" customWidth="1"/>
    <col min="15632" max="15632" width="8.6640625" style="241" customWidth="1"/>
    <col min="15633" max="15633" width="11.109375" style="241" customWidth="1"/>
    <col min="15634" max="15635" width="8.6640625" style="241" customWidth="1"/>
    <col min="15636" max="15636" width="0" style="241" hidden="1" customWidth="1"/>
    <col min="15637" max="15637" width="8.6640625" style="241" customWidth="1"/>
    <col min="15638" max="15638" width="8.44140625" style="241" customWidth="1"/>
    <col min="15639" max="15639" width="8.44140625" style="241" bestFit="1" customWidth="1"/>
    <col min="15640" max="15640" width="8.44140625" style="241" customWidth="1"/>
    <col min="15641" max="15641" width="9.88671875" style="241" customWidth="1"/>
    <col min="15642" max="15642" width="11" style="241"/>
    <col min="15643" max="15643" width="28.109375" style="241" customWidth="1"/>
    <col min="15644" max="15644" width="20" style="241" customWidth="1"/>
    <col min="15645" max="15645" width="19" style="241" customWidth="1"/>
    <col min="15646" max="15646" width="17.88671875" style="241" customWidth="1"/>
    <col min="15647" max="15650" width="16.77734375" style="241" customWidth="1"/>
    <col min="15651" max="15655" width="17.88671875" style="241" customWidth="1"/>
    <col min="15656" max="15656" width="16.77734375" style="241" customWidth="1"/>
    <col min="15657" max="15657" width="8.109375" style="241" customWidth="1"/>
    <col min="15658" max="15658" width="16.77734375" style="241" customWidth="1"/>
    <col min="15659" max="15659" width="15.88671875" style="241" customWidth="1"/>
    <col min="15660" max="15660" width="17" style="241" customWidth="1"/>
    <col min="15661" max="15870" width="11" style="241"/>
    <col min="15871" max="15871" width="30.109375" style="241" customWidth="1"/>
    <col min="15872" max="15873" width="13.109375" style="241" customWidth="1"/>
    <col min="15874" max="15875" width="12.44140625" style="241" customWidth="1"/>
    <col min="15876" max="15876" width="13.44140625" style="241" customWidth="1"/>
    <col min="15877" max="15878" width="12.44140625" style="241" customWidth="1"/>
    <col min="15879" max="15879" width="0" style="241" hidden="1" customWidth="1"/>
    <col min="15880" max="15880" width="13.44140625" style="241" customWidth="1"/>
    <col min="15881" max="15881" width="14.21875" style="241" bestFit="1" customWidth="1"/>
    <col min="15882" max="15882" width="14.21875" style="241" customWidth="1"/>
    <col min="15883" max="15883" width="13.21875" style="241" customWidth="1"/>
    <col min="15884" max="15884" width="13.44140625" style="241" bestFit="1" customWidth="1"/>
    <col min="15885" max="15886" width="10.109375" style="241" bestFit="1" customWidth="1"/>
    <col min="15887" max="15887" width="8.77734375" style="241" customWidth="1"/>
    <col min="15888" max="15888" width="8.6640625" style="241" customWidth="1"/>
    <col min="15889" max="15889" width="11.109375" style="241" customWidth="1"/>
    <col min="15890" max="15891" width="8.6640625" style="241" customWidth="1"/>
    <col min="15892" max="15892" width="0" style="241" hidden="1" customWidth="1"/>
    <col min="15893" max="15893" width="8.6640625" style="241" customWidth="1"/>
    <col min="15894" max="15894" width="8.44140625" style="241" customWidth="1"/>
    <col min="15895" max="15895" width="8.44140625" style="241" bestFit="1" customWidth="1"/>
    <col min="15896" max="15896" width="8.44140625" style="241" customWidth="1"/>
    <col min="15897" max="15897" width="9.88671875" style="241" customWidth="1"/>
    <col min="15898" max="15898" width="11" style="241"/>
    <col min="15899" max="15899" width="28.109375" style="241" customWidth="1"/>
    <col min="15900" max="15900" width="20" style="241" customWidth="1"/>
    <col min="15901" max="15901" width="19" style="241" customWidth="1"/>
    <col min="15902" max="15902" width="17.88671875" style="241" customWidth="1"/>
    <col min="15903" max="15906" width="16.77734375" style="241" customWidth="1"/>
    <col min="15907" max="15911" width="17.88671875" style="241" customWidth="1"/>
    <col min="15912" max="15912" width="16.77734375" style="241" customWidth="1"/>
    <col min="15913" max="15913" width="8.109375" style="241" customWidth="1"/>
    <col min="15914" max="15914" width="16.77734375" style="241" customWidth="1"/>
    <col min="15915" max="15915" width="15.88671875" style="241" customWidth="1"/>
    <col min="15916" max="15916" width="17" style="241" customWidth="1"/>
    <col min="15917" max="16126" width="11" style="241"/>
    <col min="16127" max="16127" width="30.109375" style="241" customWidth="1"/>
    <col min="16128" max="16129" width="13.109375" style="241" customWidth="1"/>
    <col min="16130" max="16131" width="12.44140625" style="241" customWidth="1"/>
    <col min="16132" max="16132" width="13.44140625" style="241" customWidth="1"/>
    <col min="16133" max="16134" width="12.44140625" style="241" customWidth="1"/>
    <col min="16135" max="16135" width="0" style="241" hidden="1" customWidth="1"/>
    <col min="16136" max="16136" width="13.44140625" style="241" customWidth="1"/>
    <col min="16137" max="16137" width="14.21875" style="241" bestFit="1" customWidth="1"/>
    <col min="16138" max="16138" width="14.21875" style="241" customWidth="1"/>
    <col min="16139" max="16139" width="13.21875" style="241" customWidth="1"/>
    <col min="16140" max="16140" width="13.44140625" style="241" bestFit="1" customWidth="1"/>
    <col min="16141" max="16142" width="10.109375" style="241" bestFit="1" customWidth="1"/>
    <col min="16143" max="16143" width="8.77734375" style="241" customWidth="1"/>
    <col min="16144" max="16144" width="8.6640625" style="241" customWidth="1"/>
    <col min="16145" max="16145" width="11.109375" style="241" customWidth="1"/>
    <col min="16146" max="16147" width="8.6640625" style="241" customWidth="1"/>
    <col min="16148" max="16148" width="0" style="241" hidden="1" customWidth="1"/>
    <col min="16149" max="16149" width="8.6640625" style="241" customWidth="1"/>
    <col min="16150" max="16150" width="8.44140625" style="241" customWidth="1"/>
    <col min="16151" max="16151" width="8.44140625" style="241" bestFit="1" customWidth="1"/>
    <col min="16152" max="16152" width="8.44140625" style="241" customWidth="1"/>
    <col min="16153" max="16153" width="9.88671875" style="241" customWidth="1"/>
    <col min="16154" max="16154" width="11" style="241"/>
    <col min="16155" max="16155" width="28.109375" style="241" customWidth="1"/>
    <col min="16156" max="16156" width="20" style="241" customWidth="1"/>
    <col min="16157" max="16157" width="19" style="241" customWidth="1"/>
    <col min="16158" max="16158" width="17.88671875" style="241" customWidth="1"/>
    <col min="16159" max="16162" width="16.77734375" style="241" customWidth="1"/>
    <col min="16163" max="16167" width="17.88671875" style="241" customWidth="1"/>
    <col min="16168" max="16168" width="16.77734375" style="241" customWidth="1"/>
    <col min="16169" max="16169" width="8.109375" style="241" customWidth="1"/>
    <col min="16170" max="16170" width="16.77734375" style="241" customWidth="1"/>
    <col min="16171" max="16171" width="15.88671875" style="241" customWidth="1"/>
    <col min="16172" max="16172" width="17" style="241" customWidth="1"/>
    <col min="16173" max="16384" width="11" style="241"/>
  </cols>
  <sheetData>
    <row r="1" spans="1:42" ht="20.100000000000001" customHeight="1">
      <c r="A1" s="240" t="s">
        <v>169</v>
      </c>
      <c r="Z1" s="246"/>
      <c r="AA1" s="246"/>
      <c r="AB1" s="246"/>
      <c r="AC1" s="246"/>
      <c r="AD1" s="246"/>
      <c r="AE1" s="246"/>
      <c r="AF1" s="246"/>
      <c r="AG1" s="246"/>
      <c r="AH1" s="246"/>
      <c r="AI1" s="246"/>
      <c r="AJ1" s="246"/>
      <c r="AK1" s="246"/>
      <c r="AL1" s="246"/>
      <c r="AM1" s="246"/>
      <c r="AN1" s="246"/>
      <c r="AO1" s="264"/>
    </row>
    <row r="2" spans="1:42" ht="20.100000000000001" customHeight="1" thickBot="1">
      <c r="A2" s="243"/>
      <c r="B2" s="243"/>
      <c r="C2" s="243"/>
      <c r="D2" s="243"/>
      <c r="E2" s="243"/>
      <c r="F2" s="243"/>
      <c r="G2" s="243"/>
      <c r="H2" s="243"/>
      <c r="I2" s="243"/>
      <c r="J2" s="243"/>
      <c r="K2" s="243"/>
      <c r="L2" s="243"/>
      <c r="M2" s="243"/>
      <c r="N2" s="243"/>
      <c r="O2" s="243"/>
      <c r="P2" s="243"/>
      <c r="Q2" s="243"/>
      <c r="R2" s="243"/>
      <c r="S2" s="243"/>
      <c r="T2" s="243"/>
      <c r="U2" s="243"/>
      <c r="V2" s="243"/>
      <c r="W2" s="243"/>
      <c r="X2" s="244"/>
      <c r="Y2" s="245" t="s">
        <v>1</v>
      </c>
      <c r="AO2" s="241"/>
      <c r="AP2" s="241"/>
    </row>
    <row r="3" spans="1:42" ht="30" customHeight="1">
      <c r="A3" s="1152"/>
      <c r="B3" s="1195" t="s">
        <v>170</v>
      </c>
      <c r="C3" s="1154"/>
      <c r="D3" s="1196"/>
      <c r="E3" s="1154"/>
      <c r="F3" s="1154"/>
      <c r="G3" s="1154"/>
      <c r="H3" s="1196"/>
      <c r="I3" s="1154"/>
      <c r="J3" s="1154"/>
      <c r="K3" s="1154"/>
      <c r="L3" s="1196"/>
      <c r="M3" s="1154"/>
      <c r="N3" s="1197" t="s">
        <v>171</v>
      </c>
      <c r="O3" s="1154"/>
      <c r="P3" s="1196"/>
      <c r="Q3" s="1154"/>
      <c r="R3" s="1154"/>
      <c r="S3" s="1154"/>
      <c r="T3" s="1196"/>
      <c r="U3" s="1154"/>
      <c r="V3" s="1154"/>
      <c r="W3" s="1154"/>
      <c r="X3" s="1196"/>
      <c r="Y3" s="1198"/>
      <c r="AO3" s="241"/>
      <c r="AP3" s="241"/>
    </row>
    <row r="4" spans="1:42" ht="30" customHeight="1">
      <c r="A4" s="403" t="s">
        <v>52</v>
      </c>
      <c r="B4" s="1166"/>
      <c r="C4" s="1166"/>
      <c r="D4" s="1167" t="s">
        <v>531</v>
      </c>
      <c r="E4" s="1166"/>
      <c r="F4" s="1168" t="s">
        <v>150</v>
      </c>
      <c r="G4" s="1166"/>
      <c r="H4" s="1166"/>
      <c r="I4" s="1169"/>
      <c r="J4" s="1169" t="s">
        <v>126</v>
      </c>
      <c r="K4" s="1170"/>
      <c r="L4" s="1170" t="s">
        <v>127</v>
      </c>
      <c r="M4" s="1166"/>
      <c r="N4" s="1166"/>
      <c r="O4" s="1166"/>
      <c r="P4" s="1167" t="s">
        <v>531</v>
      </c>
      <c r="Q4" s="1166"/>
      <c r="R4" s="1168" t="s">
        <v>150</v>
      </c>
      <c r="S4" s="1166"/>
      <c r="T4" s="1166"/>
      <c r="U4" s="1169"/>
      <c r="V4" s="1169" t="s">
        <v>126</v>
      </c>
      <c r="W4" s="1170"/>
      <c r="X4" s="1170" t="s">
        <v>127</v>
      </c>
      <c r="Y4" s="1173"/>
      <c r="AO4" s="241"/>
      <c r="AP4" s="241"/>
    </row>
    <row r="5" spans="1:42" ht="30" customHeight="1">
      <c r="A5" s="1157"/>
      <c r="B5" s="1174" t="s">
        <v>129</v>
      </c>
      <c r="C5" s="1174" t="s">
        <v>130</v>
      </c>
      <c r="D5" s="1175" t="s">
        <v>532</v>
      </c>
      <c r="E5" s="1174" t="s">
        <v>72</v>
      </c>
      <c r="F5" s="1176" t="s">
        <v>674</v>
      </c>
      <c r="G5" s="1177" t="s">
        <v>45</v>
      </c>
      <c r="H5" s="1175" t="s">
        <v>675</v>
      </c>
      <c r="I5" s="1178" t="s">
        <v>133</v>
      </c>
      <c r="J5" s="1179" t="s">
        <v>134</v>
      </c>
      <c r="K5" s="1180" t="s">
        <v>135</v>
      </c>
      <c r="L5" s="1181" t="s">
        <v>136</v>
      </c>
      <c r="M5" s="1174" t="s">
        <v>137</v>
      </c>
      <c r="N5" s="1174" t="s">
        <v>129</v>
      </c>
      <c r="O5" s="1174" t="s">
        <v>130</v>
      </c>
      <c r="P5" s="1175" t="s">
        <v>532</v>
      </c>
      <c r="Q5" s="1174" t="s">
        <v>72</v>
      </c>
      <c r="R5" s="1176" t="s">
        <v>674</v>
      </c>
      <c r="S5" s="1177" t="s">
        <v>45</v>
      </c>
      <c r="T5" s="1175" t="s">
        <v>675</v>
      </c>
      <c r="U5" s="1178" t="s">
        <v>133</v>
      </c>
      <c r="V5" s="1179" t="s">
        <v>134</v>
      </c>
      <c r="W5" s="1180" t="s">
        <v>135</v>
      </c>
      <c r="X5" s="1181" t="s">
        <v>136</v>
      </c>
      <c r="Y5" s="1185" t="s">
        <v>137</v>
      </c>
      <c r="AO5" s="241"/>
      <c r="AP5" s="241"/>
    </row>
    <row r="6" spans="1:42" ht="30" customHeight="1">
      <c r="A6" s="1186"/>
      <c r="B6" s="1187"/>
      <c r="C6" s="1187"/>
      <c r="D6" s="1188" t="s">
        <v>534</v>
      </c>
      <c r="E6" s="1187"/>
      <c r="F6" s="1158" t="s">
        <v>141</v>
      </c>
      <c r="G6" s="1187"/>
      <c r="H6" s="1187"/>
      <c r="I6" s="1187"/>
      <c r="J6" s="1189"/>
      <c r="K6" s="1189"/>
      <c r="L6" s="1190"/>
      <c r="M6" s="1199" t="s">
        <v>535</v>
      </c>
      <c r="N6" s="1187"/>
      <c r="O6" s="1187"/>
      <c r="P6" s="1188" t="s">
        <v>534</v>
      </c>
      <c r="Q6" s="1187"/>
      <c r="R6" s="1158" t="s">
        <v>141</v>
      </c>
      <c r="S6" s="1187"/>
      <c r="T6" s="1187"/>
      <c r="U6" s="1187"/>
      <c r="V6" s="1189"/>
      <c r="W6" s="1189"/>
      <c r="X6" s="1190"/>
      <c r="Y6" s="1193" t="s">
        <v>535</v>
      </c>
      <c r="AO6" s="241"/>
      <c r="AP6" s="241"/>
    </row>
    <row r="7" spans="1:42" ht="30" customHeight="1">
      <c r="A7" s="396" t="s">
        <v>143</v>
      </c>
      <c r="B7" s="434">
        <v>426356</v>
      </c>
      <c r="C7" s="434">
        <v>426356</v>
      </c>
      <c r="D7" s="434">
        <v>115674</v>
      </c>
      <c r="E7" s="434">
        <v>42650</v>
      </c>
      <c r="F7" s="434">
        <v>242501</v>
      </c>
      <c r="G7" s="434">
        <v>134300</v>
      </c>
      <c r="H7" s="434">
        <v>8502</v>
      </c>
      <c r="I7" s="434">
        <v>99699</v>
      </c>
      <c r="J7" s="434">
        <v>34653</v>
      </c>
      <c r="K7" s="434">
        <v>65045</v>
      </c>
      <c r="L7" s="434">
        <v>25530</v>
      </c>
      <c r="M7" s="434" t="s">
        <v>121</v>
      </c>
      <c r="N7" s="435">
        <v>2.2999999999999998</v>
      </c>
      <c r="O7" s="435">
        <v>2.2999999999999998</v>
      </c>
      <c r="P7" s="435">
        <v>2.2999999999999998</v>
      </c>
      <c r="Q7" s="435">
        <v>4.5</v>
      </c>
      <c r="R7" s="435">
        <v>2.1</v>
      </c>
      <c r="S7" s="435">
        <v>5.3</v>
      </c>
      <c r="T7" s="435">
        <v>0.5</v>
      </c>
      <c r="U7" s="435">
        <v>1.4</v>
      </c>
      <c r="V7" s="435">
        <v>0.9</v>
      </c>
      <c r="W7" s="435">
        <v>1.9</v>
      </c>
      <c r="X7" s="435">
        <v>1.8</v>
      </c>
      <c r="Y7" s="436" t="s">
        <v>121</v>
      </c>
      <c r="AO7" s="241"/>
      <c r="AP7" s="241"/>
    </row>
    <row r="8" spans="1:42" ht="30" customHeight="1">
      <c r="A8" s="396" t="s">
        <v>144</v>
      </c>
      <c r="B8" s="437">
        <v>-19758</v>
      </c>
      <c r="C8" s="437">
        <v>-19758</v>
      </c>
      <c r="D8" s="437">
        <v>-4213</v>
      </c>
      <c r="E8" s="437">
        <v>-635</v>
      </c>
      <c r="F8" s="437">
        <v>-11779</v>
      </c>
      <c r="G8" s="437">
        <v>-1624</v>
      </c>
      <c r="H8" s="437">
        <v>-1106</v>
      </c>
      <c r="I8" s="437">
        <v>-9048</v>
      </c>
      <c r="J8" s="437">
        <v>-3692</v>
      </c>
      <c r="K8" s="437">
        <v>-5357</v>
      </c>
      <c r="L8" s="437">
        <v>-3132</v>
      </c>
      <c r="M8" s="437" t="s">
        <v>121</v>
      </c>
      <c r="N8" s="438">
        <v>-4.7</v>
      </c>
      <c r="O8" s="438">
        <v>-4.7</v>
      </c>
      <c r="P8" s="438">
        <v>-5.3</v>
      </c>
      <c r="Q8" s="438">
        <v>-4.4000000000000004</v>
      </c>
      <c r="R8" s="438">
        <v>-4.5</v>
      </c>
      <c r="S8" s="438">
        <v>-3.4</v>
      </c>
      <c r="T8" s="438">
        <v>-4.2</v>
      </c>
      <c r="U8" s="438">
        <v>-4.8</v>
      </c>
      <c r="V8" s="438">
        <v>-5.0999999999999996</v>
      </c>
      <c r="W8" s="438">
        <v>-4.5999999999999996</v>
      </c>
      <c r="X8" s="438">
        <v>-4.7</v>
      </c>
      <c r="Y8" s="439" t="s">
        <v>121</v>
      </c>
      <c r="AO8" s="241"/>
      <c r="AP8" s="241"/>
    </row>
    <row r="9" spans="1:42" ht="30" customHeight="1">
      <c r="A9" s="396" t="s">
        <v>603</v>
      </c>
      <c r="B9" s="437">
        <v>-3800</v>
      </c>
      <c r="C9" s="437">
        <v>-3800</v>
      </c>
      <c r="D9" s="437">
        <v>-972</v>
      </c>
      <c r="E9" s="437">
        <v>-461</v>
      </c>
      <c r="F9" s="437">
        <v>-2242</v>
      </c>
      <c r="G9" s="437">
        <v>-116</v>
      </c>
      <c r="H9" s="437">
        <v>-714</v>
      </c>
      <c r="I9" s="437">
        <v>-1412</v>
      </c>
      <c r="J9" s="437">
        <v>-958</v>
      </c>
      <c r="K9" s="437">
        <v>-454</v>
      </c>
      <c r="L9" s="437">
        <v>-126</v>
      </c>
      <c r="M9" s="437" t="s">
        <v>121</v>
      </c>
      <c r="N9" s="438">
        <v>-5</v>
      </c>
      <c r="O9" s="438">
        <v>-5</v>
      </c>
      <c r="P9" s="438">
        <v>-5.6</v>
      </c>
      <c r="Q9" s="438">
        <v>-9.3000000000000007</v>
      </c>
      <c r="R9" s="438">
        <v>-4.7</v>
      </c>
      <c r="S9" s="438">
        <v>-1.1000000000000001</v>
      </c>
      <c r="T9" s="438">
        <v>-9.4</v>
      </c>
      <c r="U9" s="438">
        <v>-4.7</v>
      </c>
      <c r="V9" s="438">
        <v>-5.9</v>
      </c>
      <c r="W9" s="438">
        <v>-3.3</v>
      </c>
      <c r="X9" s="438">
        <v>-2.5</v>
      </c>
      <c r="Y9" s="439" t="s">
        <v>121</v>
      </c>
      <c r="AO9" s="241"/>
      <c r="AP9" s="241"/>
    </row>
    <row r="10" spans="1:42" ht="30" customHeight="1">
      <c r="A10" s="396" t="s">
        <v>151</v>
      </c>
      <c r="B10" s="437">
        <v>-193923</v>
      </c>
      <c r="C10" s="437">
        <v>-193923</v>
      </c>
      <c r="D10" s="437">
        <v>-49877</v>
      </c>
      <c r="E10" s="437" t="s">
        <v>121</v>
      </c>
      <c r="F10" s="437">
        <v>-87339</v>
      </c>
      <c r="G10" s="437">
        <v>-1347</v>
      </c>
      <c r="H10" s="437">
        <v>-3766</v>
      </c>
      <c r="I10" s="437">
        <v>-82226</v>
      </c>
      <c r="J10" s="437">
        <v>-34962</v>
      </c>
      <c r="K10" s="437">
        <v>-47264</v>
      </c>
      <c r="L10" s="437">
        <v>-56707</v>
      </c>
      <c r="M10" s="437" t="s">
        <v>121</v>
      </c>
      <c r="N10" s="438">
        <v>-2.2000000000000002</v>
      </c>
      <c r="O10" s="438">
        <v>-2.2000000000000002</v>
      </c>
      <c r="P10" s="438">
        <v>-7.6</v>
      </c>
      <c r="Q10" s="438" t="s">
        <v>121</v>
      </c>
      <c r="R10" s="438">
        <v>-1.5</v>
      </c>
      <c r="S10" s="438">
        <v>-0.2</v>
      </c>
      <c r="T10" s="438">
        <v>-1</v>
      </c>
      <c r="U10" s="438">
        <v>-1.7</v>
      </c>
      <c r="V10" s="438">
        <v>-2.7</v>
      </c>
      <c r="W10" s="438">
        <v>-1.4</v>
      </c>
      <c r="X10" s="438">
        <v>-2.5</v>
      </c>
      <c r="Y10" s="439" t="s">
        <v>121</v>
      </c>
      <c r="AO10" s="241"/>
      <c r="AP10" s="241"/>
    </row>
    <row r="11" spans="1:42" ht="30" customHeight="1">
      <c r="A11" s="396" t="s">
        <v>152</v>
      </c>
      <c r="B11" s="437">
        <v>-2988</v>
      </c>
      <c r="C11" s="437">
        <v>-2988</v>
      </c>
      <c r="D11" s="437">
        <v>-637</v>
      </c>
      <c r="E11" s="437">
        <v>188</v>
      </c>
      <c r="F11" s="437">
        <v>-2198</v>
      </c>
      <c r="G11" s="437">
        <v>-314</v>
      </c>
      <c r="H11" s="437">
        <v>-488</v>
      </c>
      <c r="I11" s="437">
        <v>-1396</v>
      </c>
      <c r="J11" s="437">
        <v>-619</v>
      </c>
      <c r="K11" s="437">
        <v>-777</v>
      </c>
      <c r="L11" s="437">
        <v>-340</v>
      </c>
      <c r="M11" s="437" t="s">
        <v>121</v>
      </c>
      <c r="N11" s="438">
        <v>-5.0999999999999996</v>
      </c>
      <c r="O11" s="438">
        <v>-5.0999999999999996</v>
      </c>
      <c r="P11" s="438">
        <v>-5.9</v>
      </c>
      <c r="Q11" s="438">
        <v>1.3</v>
      </c>
      <c r="R11" s="438">
        <v>-7.2</v>
      </c>
      <c r="S11" s="438">
        <v>-5</v>
      </c>
      <c r="T11" s="438">
        <v>-12.4</v>
      </c>
      <c r="U11" s="438">
        <v>-6.9</v>
      </c>
      <c r="V11" s="438">
        <v>-5.3</v>
      </c>
      <c r="W11" s="438">
        <v>-9.1999999999999993</v>
      </c>
      <c r="X11" s="438">
        <v>-11.2</v>
      </c>
      <c r="Y11" s="439" t="s">
        <v>121</v>
      </c>
      <c r="AO11" s="241"/>
      <c r="AP11" s="241"/>
    </row>
    <row r="12" spans="1:42" ht="30" customHeight="1">
      <c r="A12" s="396" t="s">
        <v>601</v>
      </c>
      <c r="B12" s="437">
        <v>68378</v>
      </c>
      <c r="C12" s="437">
        <v>68378</v>
      </c>
      <c r="D12" s="437">
        <v>16201</v>
      </c>
      <c r="E12" s="437">
        <v>8955</v>
      </c>
      <c r="F12" s="437">
        <v>39206</v>
      </c>
      <c r="G12" s="437">
        <v>9461</v>
      </c>
      <c r="H12" s="437">
        <v>5173</v>
      </c>
      <c r="I12" s="437">
        <v>24573</v>
      </c>
      <c r="J12" s="437">
        <v>13339</v>
      </c>
      <c r="K12" s="437">
        <v>11235</v>
      </c>
      <c r="L12" s="437">
        <v>4016</v>
      </c>
      <c r="M12" s="437" t="s">
        <v>121</v>
      </c>
      <c r="N12" s="438">
        <v>89.8</v>
      </c>
      <c r="O12" s="438">
        <v>89.8</v>
      </c>
      <c r="P12" s="438">
        <v>89.4</v>
      </c>
      <c r="Q12" s="438">
        <v>87.9</v>
      </c>
      <c r="R12" s="438">
        <v>90.3</v>
      </c>
      <c r="S12" s="438">
        <v>97.8</v>
      </c>
      <c r="T12" s="438">
        <v>78.900000000000006</v>
      </c>
      <c r="U12" s="438">
        <v>90.4</v>
      </c>
      <c r="V12" s="438">
        <v>90.1</v>
      </c>
      <c r="W12" s="438">
        <v>90.9</v>
      </c>
      <c r="X12" s="438">
        <v>89.9</v>
      </c>
      <c r="Y12" s="439" t="s">
        <v>121</v>
      </c>
      <c r="AO12" s="241"/>
      <c r="AP12" s="241"/>
    </row>
    <row r="13" spans="1:42" ht="30" customHeight="1">
      <c r="A13" s="396" t="s">
        <v>602</v>
      </c>
      <c r="B13" s="437">
        <v>-29317</v>
      </c>
      <c r="C13" s="437">
        <v>-29317</v>
      </c>
      <c r="D13" s="437">
        <v>-9738</v>
      </c>
      <c r="E13" s="437">
        <v>2830</v>
      </c>
      <c r="F13" s="437">
        <v>-20182</v>
      </c>
      <c r="G13" s="437">
        <v>-4576</v>
      </c>
      <c r="H13" s="437">
        <v>-3924</v>
      </c>
      <c r="I13" s="437">
        <v>-11683</v>
      </c>
      <c r="J13" s="437">
        <v>-5685</v>
      </c>
      <c r="K13" s="437">
        <v>-5998</v>
      </c>
      <c r="L13" s="437">
        <v>-2227</v>
      </c>
      <c r="M13" s="437" t="s">
        <v>121</v>
      </c>
      <c r="N13" s="438">
        <v>-24.2</v>
      </c>
      <c r="O13" s="438">
        <v>-24.2</v>
      </c>
      <c r="P13" s="438">
        <v>-32.299999999999997</v>
      </c>
      <c r="Q13" s="438">
        <v>21.3</v>
      </c>
      <c r="R13" s="438">
        <v>-28.7</v>
      </c>
      <c r="S13" s="438">
        <v>-29.5</v>
      </c>
      <c r="T13" s="438">
        <v>-36.6</v>
      </c>
      <c r="U13" s="438">
        <v>-26.5</v>
      </c>
      <c r="V13" s="438">
        <v>-23.7</v>
      </c>
      <c r="W13" s="438">
        <v>-29.9</v>
      </c>
      <c r="X13" s="438">
        <v>-30.9</v>
      </c>
      <c r="Y13" s="439" t="s">
        <v>121</v>
      </c>
      <c r="AO13" s="241"/>
      <c r="AP13" s="241"/>
    </row>
    <row r="14" spans="1:42" ht="30" customHeight="1">
      <c r="A14" s="396" t="s">
        <v>153</v>
      </c>
      <c r="B14" s="437">
        <v>265243</v>
      </c>
      <c r="C14" s="437">
        <v>265243</v>
      </c>
      <c r="D14" s="437">
        <v>55306</v>
      </c>
      <c r="E14" s="437">
        <v>25186</v>
      </c>
      <c r="F14" s="437">
        <v>162117</v>
      </c>
      <c r="G14" s="437">
        <v>37661</v>
      </c>
      <c r="H14" s="437">
        <v>19434</v>
      </c>
      <c r="I14" s="437">
        <v>105021</v>
      </c>
      <c r="J14" s="437">
        <v>50020</v>
      </c>
      <c r="K14" s="437">
        <v>55001</v>
      </c>
      <c r="L14" s="437">
        <v>22634</v>
      </c>
      <c r="M14" s="437" t="s">
        <v>121</v>
      </c>
      <c r="N14" s="438">
        <v>21.1</v>
      </c>
      <c r="O14" s="438">
        <v>21.1</v>
      </c>
      <c r="P14" s="438">
        <v>19.7</v>
      </c>
      <c r="Q14" s="438">
        <v>19.100000000000001</v>
      </c>
      <c r="R14" s="438">
        <v>21.9</v>
      </c>
      <c r="S14" s="438">
        <v>23.5</v>
      </c>
      <c r="T14" s="438">
        <v>20.100000000000001</v>
      </c>
      <c r="U14" s="438">
        <v>21.7</v>
      </c>
      <c r="V14" s="438">
        <v>21.3</v>
      </c>
      <c r="W14" s="438">
        <v>22.1</v>
      </c>
      <c r="X14" s="438">
        <v>22.2</v>
      </c>
      <c r="Y14" s="439" t="s">
        <v>121</v>
      </c>
      <c r="AO14" s="241"/>
      <c r="AP14" s="241"/>
    </row>
    <row r="15" spans="1:42" ht="30" customHeight="1">
      <c r="A15" s="396" t="s">
        <v>154</v>
      </c>
      <c r="B15" s="437">
        <v>-1895</v>
      </c>
      <c r="C15" s="437">
        <v>-1895</v>
      </c>
      <c r="D15" s="437">
        <v>-91</v>
      </c>
      <c r="E15" s="437">
        <v>-3</v>
      </c>
      <c r="F15" s="437">
        <v>-1370</v>
      </c>
      <c r="G15" s="437">
        <v>-49</v>
      </c>
      <c r="H15" s="437">
        <v>-126</v>
      </c>
      <c r="I15" s="437">
        <v>-1195</v>
      </c>
      <c r="J15" s="437">
        <v>-405</v>
      </c>
      <c r="K15" s="437">
        <v>-790</v>
      </c>
      <c r="L15" s="437">
        <v>-430</v>
      </c>
      <c r="M15" s="437" t="s">
        <v>121</v>
      </c>
      <c r="N15" s="438">
        <v>-5.4</v>
      </c>
      <c r="O15" s="438">
        <v>-5.4</v>
      </c>
      <c r="P15" s="438">
        <v>-4.5</v>
      </c>
      <c r="Q15" s="438">
        <v>-7.5</v>
      </c>
      <c r="R15" s="438">
        <v>-5.4</v>
      </c>
      <c r="S15" s="438">
        <v>-1.6</v>
      </c>
      <c r="T15" s="438">
        <v>-7.7</v>
      </c>
      <c r="U15" s="438">
        <v>-5.8</v>
      </c>
      <c r="V15" s="438">
        <v>-6</v>
      </c>
      <c r="W15" s="438">
        <v>-5.7</v>
      </c>
      <c r="X15" s="438">
        <v>-5.7</v>
      </c>
      <c r="Y15" s="439" t="s">
        <v>121</v>
      </c>
      <c r="AO15" s="241"/>
      <c r="AP15" s="241"/>
    </row>
    <row r="16" spans="1:42" ht="30" customHeight="1">
      <c r="A16" s="396" t="s">
        <v>155</v>
      </c>
      <c r="B16" s="437">
        <v>-1</v>
      </c>
      <c r="C16" s="437">
        <v>-1</v>
      </c>
      <c r="D16" s="437">
        <v>0</v>
      </c>
      <c r="E16" s="437" t="s">
        <v>121</v>
      </c>
      <c r="F16" s="437" t="s">
        <v>121</v>
      </c>
      <c r="G16" s="437" t="s">
        <v>121</v>
      </c>
      <c r="H16" s="437" t="s">
        <v>121</v>
      </c>
      <c r="I16" s="437" t="s">
        <v>121</v>
      </c>
      <c r="J16" s="437" t="s">
        <v>121</v>
      </c>
      <c r="K16" s="437" t="s">
        <v>121</v>
      </c>
      <c r="L16" s="437">
        <v>-1</v>
      </c>
      <c r="M16" s="437" t="s">
        <v>121</v>
      </c>
      <c r="N16" s="438">
        <v>-100</v>
      </c>
      <c r="O16" s="438">
        <v>-100</v>
      </c>
      <c r="P16" s="438" t="s">
        <v>709</v>
      </c>
      <c r="Q16" s="438" t="s">
        <v>121</v>
      </c>
      <c r="R16" s="438" t="s">
        <v>121</v>
      </c>
      <c r="S16" s="438" t="s">
        <v>121</v>
      </c>
      <c r="T16" s="438" t="s">
        <v>121</v>
      </c>
      <c r="U16" s="438" t="s">
        <v>121</v>
      </c>
      <c r="V16" s="438" t="s">
        <v>121</v>
      </c>
      <c r="W16" s="438" t="s">
        <v>121</v>
      </c>
      <c r="X16" s="438" t="s">
        <v>678</v>
      </c>
      <c r="Y16" s="439" t="s">
        <v>121</v>
      </c>
      <c r="AO16" s="241"/>
      <c r="AP16" s="241"/>
    </row>
    <row r="17" spans="1:42" ht="30" customHeight="1">
      <c r="A17" s="396" t="s">
        <v>156</v>
      </c>
      <c r="B17" s="437">
        <v>-74527</v>
      </c>
      <c r="C17" s="437">
        <v>-74527</v>
      </c>
      <c r="D17" s="437">
        <v>-15429</v>
      </c>
      <c r="E17" s="437">
        <v>-4092</v>
      </c>
      <c r="F17" s="437">
        <v>-44475</v>
      </c>
      <c r="G17" s="437">
        <v>-7146</v>
      </c>
      <c r="H17" s="437">
        <v>-5100</v>
      </c>
      <c r="I17" s="437">
        <v>-32228</v>
      </c>
      <c r="J17" s="437">
        <v>-13512</v>
      </c>
      <c r="K17" s="437">
        <v>-18715</v>
      </c>
      <c r="L17" s="437">
        <v>-10531</v>
      </c>
      <c r="M17" s="437" t="s">
        <v>121</v>
      </c>
      <c r="N17" s="438">
        <v>-54.3</v>
      </c>
      <c r="O17" s="438">
        <v>-54.3</v>
      </c>
      <c r="P17" s="438">
        <v>-53.2</v>
      </c>
      <c r="Q17" s="438">
        <v>-48.7</v>
      </c>
      <c r="R17" s="438">
        <v>-54.9</v>
      </c>
      <c r="S17" s="438">
        <v>-54.5</v>
      </c>
      <c r="T17" s="438">
        <v>-55.1</v>
      </c>
      <c r="U17" s="438">
        <v>-55</v>
      </c>
      <c r="V17" s="438">
        <v>-54.7</v>
      </c>
      <c r="W17" s="438">
        <v>-55.2</v>
      </c>
      <c r="X17" s="438">
        <v>-55.4</v>
      </c>
      <c r="Y17" s="439" t="s">
        <v>121</v>
      </c>
      <c r="AO17" s="241"/>
      <c r="AP17" s="241"/>
    </row>
    <row r="18" spans="1:42" ht="30" customHeight="1">
      <c r="A18" s="396" t="s">
        <v>157</v>
      </c>
      <c r="B18" s="437">
        <v>-1225</v>
      </c>
      <c r="C18" s="437">
        <v>-1225</v>
      </c>
      <c r="D18" s="437">
        <v>-1225</v>
      </c>
      <c r="E18" s="437" t="s">
        <v>121</v>
      </c>
      <c r="F18" s="437" t="s">
        <v>121</v>
      </c>
      <c r="G18" s="437" t="s">
        <v>121</v>
      </c>
      <c r="H18" s="437" t="s">
        <v>121</v>
      </c>
      <c r="I18" s="437" t="s">
        <v>121</v>
      </c>
      <c r="J18" s="437" t="s">
        <v>121</v>
      </c>
      <c r="K18" s="437" t="s">
        <v>121</v>
      </c>
      <c r="L18" s="437" t="s">
        <v>121</v>
      </c>
      <c r="M18" s="437" t="s">
        <v>121</v>
      </c>
      <c r="N18" s="438">
        <v>-1</v>
      </c>
      <c r="O18" s="438">
        <v>-1</v>
      </c>
      <c r="P18" s="438">
        <v>-1</v>
      </c>
      <c r="Q18" s="438" t="s">
        <v>121</v>
      </c>
      <c r="R18" s="438" t="s">
        <v>121</v>
      </c>
      <c r="S18" s="438" t="s">
        <v>121</v>
      </c>
      <c r="T18" s="438" t="s">
        <v>121</v>
      </c>
      <c r="U18" s="438" t="s">
        <v>121</v>
      </c>
      <c r="V18" s="438" t="s">
        <v>121</v>
      </c>
      <c r="W18" s="438" t="s">
        <v>121</v>
      </c>
      <c r="X18" s="438" t="s">
        <v>121</v>
      </c>
      <c r="Y18" s="439" t="s">
        <v>121</v>
      </c>
      <c r="AO18" s="241"/>
      <c r="AP18" s="241"/>
    </row>
    <row r="19" spans="1:42" ht="30" customHeight="1">
      <c r="A19" s="403" t="s">
        <v>676</v>
      </c>
      <c r="B19" s="437">
        <v>432544</v>
      </c>
      <c r="C19" s="437">
        <v>432544</v>
      </c>
      <c r="D19" s="437">
        <v>105001</v>
      </c>
      <c r="E19" s="437">
        <v>74619</v>
      </c>
      <c r="F19" s="437">
        <v>274239</v>
      </c>
      <c r="G19" s="437">
        <v>166249</v>
      </c>
      <c r="H19" s="437">
        <v>17884</v>
      </c>
      <c r="I19" s="437">
        <v>90107</v>
      </c>
      <c r="J19" s="437">
        <v>38179</v>
      </c>
      <c r="K19" s="437">
        <v>51928</v>
      </c>
      <c r="L19" s="437">
        <v>-21315</v>
      </c>
      <c r="M19" s="437" t="s">
        <v>121</v>
      </c>
      <c r="N19" s="438">
        <v>1.5</v>
      </c>
      <c r="O19" s="438">
        <v>1.5</v>
      </c>
      <c r="P19" s="438">
        <v>1.7</v>
      </c>
      <c r="Q19" s="438">
        <v>6.5</v>
      </c>
      <c r="R19" s="438">
        <v>1.5</v>
      </c>
      <c r="S19" s="438">
        <v>4.5999999999999996</v>
      </c>
      <c r="T19" s="438">
        <v>0.8</v>
      </c>
      <c r="U19" s="438">
        <v>0.7</v>
      </c>
      <c r="V19" s="438">
        <v>0.7</v>
      </c>
      <c r="W19" s="438">
        <v>0.7</v>
      </c>
      <c r="X19" s="438">
        <v>-0.6</v>
      </c>
      <c r="Y19" s="439" t="s">
        <v>121</v>
      </c>
      <c r="AO19" s="241"/>
      <c r="AP19" s="241"/>
    </row>
    <row r="20" spans="1:42" ht="30" customHeight="1">
      <c r="A20" s="396" t="s">
        <v>158</v>
      </c>
      <c r="B20" s="437">
        <v>-3268</v>
      </c>
      <c r="C20" s="437">
        <v>-3268</v>
      </c>
      <c r="D20" s="437">
        <v>-1219</v>
      </c>
      <c r="E20" s="437">
        <v>-163</v>
      </c>
      <c r="F20" s="437">
        <v>-1641</v>
      </c>
      <c r="G20" s="437">
        <v>-321</v>
      </c>
      <c r="H20" s="437">
        <v>-205</v>
      </c>
      <c r="I20" s="437">
        <v>-1115</v>
      </c>
      <c r="J20" s="437">
        <v>-577</v>
      </c>
      <c r="K20" s="437">
        <v>-538</v>
      </c>
      <c r="L20" s="437">
        <v>-243</v>
      </c>
      <c r="M20" s="437" t="s">
        <v>121</v>
      </c>
      <c r="N20" s="438">
        <v>-12</v>
      </c>
      <c r="O20" s="438">
        <v>-12</v>
      </c>
      <c r="P20" s="438">
        <v>-11.8</v>
      </c>
      <c r="Q20" s="438">
        <v>-14.3</v>
      </c>
      <c r="R20" s="438">
        <v>-11.7</v>
      </c>
      <c r="S20" s="438">
        <v>-9.8000000000000007</v>
      </c>
      <c r="T20" s="438">
        <v>-10.7</v>
      </c>
      <c r="U20" s="438">
        <v>-12.7</v>
      </c>
      <c r="V20" s="438">
        <v>-13.5</v>
      </c>
      <c r="W20" s="438">
        <v>-11.9</v>
      </c>
      <c r="X20" s="438">
        <v>-13.2</v>
      </c>
      <c r="Y20" s="439" t="s">
        <v>121</v>
      </c>
      <c r="AO20" s="241"/>
      <c r="AP20" s="241"/>
    </row>
    <row r="21" spans="1:42" ht="30" customHeight="1">
      <c r="A21" s="396" t="s">
        <v>159</v>
      </c>
      <c r="B21" s="437">
        <v>5469</v>
      </c>
      <c r="C21" s="437">
        <v>-7757</v>
      </c>
      <c r="D21" s="437">
        <v>2486</v>
      </c>
      <c r="E21" s="437">
        <v>1834</v>
      </c>
      <c r="F21" s="437">
        <v>9920</v>
      </c>
      <c r="G21" s="437">
        <v>2276</v>
      </c>
      <c r="H21" s="437">
        <v>2007</v>
      </c>
      <c r="I21" s="437">
        <v>5636</v>
      </c>
      <c r="J21" s="437">
        <v>2398</v>
      </c>
      <c r="K21" s="437">
        <v>3238</v>
      </c>
      <c r="L21" s="437">
        <v>-497</v>
      </c>
      <c r="M21" s="437">
        <v>-21500</v>
      </c>
      <c r="N21" s="438">
        <v>0.8</v>
      </c>
      <c r="O21" s="438">
        <v>-0.4</v>
      </c>
      <c r="P21" s="438">
        <v>2</v>
      </c>
      <c r="Q21" s="438">
        <v>6.3</v>
      </c>
      <c r="R21" s="438">
        <v>3</v>
      </c>
      <c r="S21" s="438">
        <v>3.3</v>
      </c>
      <c r="T21" s="438">
        <v>4.5999999999999996</v>
      </c>
      <c r="U21" s="438">
        <v>2.6</v>
      </c>
      <c r="V21" s="438">
        <v>2.5</v>
      </c>
      <c r="W21" s="438">
        <v>2.8</v>
      </c>
      <c r="X21" s="438">
        <v>-0.9</v>
      </c>
      <c r="Y21" s="439">
        <v>-1.4</v>
      </c>
      <c r="AO21" s="241"/>
      <c r="AP21" s="241"/>
    </row>
    <row r="22" spans="1:42" ht="30" customHeight="1">
      <c r="A22" s="396" t="s">
        <v>160</v>
      </c>
      <c r="B22" s="437">
        <v>-4257</v>
      </c>
      <c r="C22" s="437">
        <v>-4257</v>
      </c>
      <c r="D22" s="437">
        <v>-729</v>
      </c>
      <c r="E22" s="437">
        <v>1575</v>
      </c>
      <c r="F22" s="437">
        <v>-5762</v>
      </c>
      <c r="G22" s="437">
        <v>3125</v>
      </c>
      <c r="H22" s="437">
        <v>-1256</v>
      </c>
      <c r="I22" s="437">
        <v>-7632</v>
      </c>
      <c r="J22" s="437">
        <v>-3205</v>
      </c>
      <c r="K22" s="437">
        <v>-4427</v>
      </c>
      <c r="L22" s="437">
        <v>-967</v>
      </c>
      <c r="M22" s="437">
        <v>1626</v>
      </c>
      <c r="N22" s="438">
        <v>-0.3</v>
      </c>
      <c r="O22" s="438">
        <v>-0.3</v>
      </c>
      <c r="P22" s="438">
        <v>-0.2</v>
      </c>
      <c r="Q22" s="438">
        <v>1.6</v>
      </c>
      <c r="R22" s="438">
        <v>-0.8</v>
      </c>
      <c r="S22" s="438">
        <v>2</v>
      </c>
      <c r="T22" s="438">
        <v>-1.5</v>
      </c>
      <c r="U22" s="438">
        <v>-1.7</v>
      </c>
      <c r="V22" s="438">
        <v>-1.6</v>
      </c>
      <c r="W22" s="438">
        <v>-1.8</v>
      </c>
      <c r="X22" s="438">
        <v>-0.8</v>
      </c>
      <c r="Y22" s="439">
        <v>1.8</v>
      </c>
      <c r="AO22" s="241"/>
      <c r="AP22" s="241"/>
    </row>
    <row r="23" spans="1:42" ht="30" customHeight="1">
      <c r="A23" s="396" t="s">
        <v>161</v>
      </c>
      <c r="B23" s="437">
        <v>-38860</v>
      </c>
      <c r="C23" s="437">
        <v>-38860</v>
      </c>
      <c r="D23" s="437">
        <v>-11989</v>
      </c>
      <c r="E23" s="437">
        <v>30626</v>
      </c>
      <c r="F23" s="437">
        <v>-133345</v>
      </c>
      <c r="G23" s="437">
        <v>54956</v>
      </c>
      <c r="H23" s="437">
        <v>-1297</v>
      </c>
      <c r="I23" s="437">
        <v>-187006</v>
      </c>
      <c r="J23" s="437">
        <v>25270</v>
      </c>
      <c r="K23" s="437">
        <v>-212276</v>
      </c>
      <c r="L23" s="437">
        <v>-6233</v>
      </c>
      <c r="M23" s="437">
        <v>82080</v>
      </c>
      <c r="N23" s="438">
        <v>-0.4</v>
      </c>
      <c r="O23" s="438">
        <v>-0.4</v>
      </c>
      <c r="P23" s="438">
        <v>-0.5</v>
      </c>
      <c r="Q23" s="438">
        <v>5.4</v>
      </c>
      <c r="R23" s="438">
        <v>-2.5</v>
      </c>
      <c r="S23" s="438">
        <v>4.7</v>
      </c>
      <c r="T23" s="438">
        <v>-0.2</v>
      </c>
      <c r="U23" s="438">
        <v>-5.0999999999999996</v>
      </c>
      <c r="V23" s="438">
        <v>1.6</v>
      </c>
      <c r="W23" s="438">
        <v>-10.1</v>
      </c>
      <c r="X23" s="438">
        <v>-0.7</v>
      </c>
      <c r="Y23" s="439">
        <v>163.30000000000001</v>
      </c>
      <c r="AO23" s="241"/>
      <c r="AP23" s="241"/>
    </row>
    <row r="24" spans="1:42" ht="30" customHeight="1">
      <c r="A24" s="396" t="s">
        <v>162</v>
      </c>
      <c r="B24" s="437">
        <v>200252</v>
      </c>
      <c r="C24" s="437">
        <v>200252</v>
      </c>
      <c r="D24" s="437">
        <v>25573</v>
      </c>
      <c r="E24" s="437">
        <v>11409</v>
      </c>
      <c r="F24" s="437">
        <v>136632</v>
      </c>
      <c r="G24" s="437">
        <v>45329</v>
      </c>
      <c r="H24" s="437">
        <v>10684</v>
      </c>
      <c r="I24" s="437">
        <v>80619</v>
      </c>
      <c r="J24" s="437">
        <v>54029</v>
      </c>
      <c r="K24" s="437">
        <v>26589</v>
      </c>
      <c r="L24" s="437">
        <v>28385</v>
      </c>
      <c r="M24" s="437">
        <v>-1748</v>
      </c>
      <c r="N24" s="438">
        <v>5.7</v>
      </c>
      <c r="O24" s="438">
        <v>5.7</v>
      </c>
      <c r="P24" s="438">
        <v>5.6</v>
      </c>
      <c r="Q24" s="438">
        <v>5.7</v>
      </c>
      <c r="R24" s="438">
        <v>6</v>
      </c>
      <c r="S24" s="438">
        <v>12.6</v>
      </c>
      <c r="T24" s="438">
        <v>4.8</v>
      </c>
      <c r="U24" s="438">
        <v>4.7</v>
      </c>
      <c r="V24" s="438">
        <v>7.5</v>
      </c>
      <c r="W24" s="438">
        <v>2.7</v>
      </c>
      <c r="X24" s="438">
        <v>5.2</v>
      </c>
      <c r="Y24" s="439">
        <v>-6.2</v>
      </c>
      <c r="AO24" s="241"/>
      <c r="AP24" s="241"/>
    </row>
    <row r="25" spans="1:42" ht="30" customHeight="1">
      <c r="A25" s="396" t="s">
        <v>163</v>
      </c>
      <c r="B25" s="437">
        <v>-9873</v>
      </c>
      <c r="C25" s="437">
        <v>-9873</v>
      </c>
      <c r="D25" s="437">
        <v>-32869</v>
      </c>
      <c r="E25" s="437">
        <v>5197</v>
      </c>
      <c r="F25" s="437">
        <v>17193</v>
      </c>
      <c r="G25" s="437">
        <v>36</v>
      </c>
      <c r="H25" s="437">
        <v>4112</v>
      </c>
      <c r="I25" s="437">
        <v>13044</v>
      </c>
      <c r="J25" s="437">
        <v>-2450</v>
      </c>
      <c r="K25" s="437">
        <v>15495</v>
      </c>
      <c r="L25" s="437">
        <v>56</v>
      </c>
      <c r="M25" s="437">
        <v>550</v>
      </c>
      <c r="N25" s="438">
        <v>-2.6</v>
      </c>
      <c r="O25" s="438">
        <v>-2.6</v>
      </c>
      <c r="P25" s="438">
        <v>-25.7</v>
      </c>
      <c r="Q25" s="438">
        <v>33.799999999999997</v>
      </c>
      <c r="R25" s="438">
        <v>10.9</v>
      </c>
      <c r="S25" s="438">
        <v>0.1</v>
      </c>
      <c r="T25" s="438">
        <v>29.6</v>
      </c>
      <c r="U25" s="438">
        <v>11.6</v>
      </c>
      <c r="V25" s="438">
        <v>-4.7</v>
      </c>
      <c r="W25" s="438">
        <v>25.7</v>
      </c>
      <c r="X25" s="438">
        <v>0.1</v>
      </c>
      <c r="Y25" s="439">
        <v>2.2999999999999998</v>
      </c>
      <c r="AO25" s="241"/>
      <c r="AP25" s="241"/>
    </row>
    <row r="26" spans="1:42" ht="30" customHeight="1">
      <c r="A26" s="396" t="s">
        <v>164</v>
      </c>
      <c r="B26" s="437">
        <v>13229</v>
      </c>
      <c r="C26" s="437">
        <v>13229</v>
      </c>
      <c r="D26" s="437">
        <v>1662</v>
      </c>
      <c r="E26" s="437">
        <v>-2585</v>
      </c>
      <c r="F26" s="437">
        <v>7140</v>
      </c>
      <c r="G26" s="437">
        <v>-1088</v>
      </c>
      <c r="H26" s="437">
        <v>-91</v>
      </c>
      <c r="I26" s="437">
        <v>8318</v>
      </c>
      <c r="J26" s="437">
        <v>897</v>
      </c>
      <c r="K26" s="437">
        <v>7422</v>
      </c>
      <c r="L26" s="437">
        <v>6040</v>
      </c>
      <c r="M26" s="437">
        <v>972</v>
      </c>
      <c r="N26" s="438">
        <v>19.100000000000001</v>
      </c>
      <c r="O26" s="438">
        <v>19.100000000000001</v>
      </c>
      <c r="P26" s="438">
        <v>22</v>
      </c>
      <c r="Q26" s="438">
        <v>-34</v>
      </c>
      <c r="R26" s="438">
        <v>18</v>
      </c>
      <c r="S26" s="438">
        <v>-18.5</v>
      </c>
      <c r="T26" s="438">
        <v>-2.5</v>
      </c>
      <c r="U26" s="438">
        <v>27.6</v>
      </c>
      <c r="V26" s="438">
        <v>7.4</v>
      </c>
      <c r="W26" s="438">
        <v>41</v>
      </c>
      <c r="X26" s="438">
        <v>43.5</v>
      </c>
      <c r="Y26" s="439">
        <v>146.19999999999999</v>
      </c>
      <c r="AO26" s="241"/>
      <c r="AP26" s="241"/>
    </row>
    <row r="27" spans="1:42" ht="30" customHeight="1">
      <c r="A27" s="396" t="s">
        <v>165</v>
      </c>
      <c r="B27" s="437">
        <v>507217</v>
      </c>
      <c r="C27" s="437">
        <v>507217</v>
      </c>
      <c r="D27" s="437">
        <v>40572</v>
      </c>
      <c r="E27" s="437">
        <v>58072</v>
      </c>
      <c r="F27" s="437">
        <v>323670</v>
      </c>
      <c r="G27" s="437">
        <v>44402</v>
      </c>
      <c r="H27" s="437">
        <v>14507</v>
      </c>
      <c r="I27" s="437">
        <v>264759</v>
      </c>
      <c r="J27" s="437">
        <v>130078</v>
      </c>
      <c r="K27" s="437">
        <v>134682</v>
      </c>
      <c r="L27" s="437">
        <v>84986</v>
      </c>
      <c r="M27" s="437">
        <v>-83</v>
      </c>
      <c r="N27" s="438">
        <v>32.6</v>
      </c>
      <c r="O27" s="438">
        <v>32.6</v>
      </c>
      <c r="P27" s="438">
        <v>18.600000000000001</v>
      </c>
      <c r="Q27" s="438">
        <v>53.1</v>
      </c>
      <c r="R27" s="438">
        <v>39.200000000000003</v>
      </c>
      <c r="S27" s="438">
        <v>39</v>
      </c>
      <c r="T27" s="438">
        <v>30.5</v>
      </c>
      <c r="U27" s="438">
        <v>39.799999999999997</v>
      </c>
      <c r="V27" s="438">
        <v>66.599999999999994</v>
      </c>
      <c r="W27" s="438">
        <v>28.7</v>
      </c>
      <c r="X27" s="438">
        <v>28.2</v>
      </c>
      <c r="Y27" s="439">
        <v>-0.1</v>
      </c>
      <c r="AO27" s="241"/>
      <c r="AP27" s="241"/>
    </row>
    <row r="28" spans="1:42" ht="30" customHeight="1">
      <c r="A28" s="396" t="s">
        <v>166</v>
      </c>
      <c r="B28" s="437">
        <v>183262</v>
      </c>
      <c r="C28" s="437">
        <v>183262</v>
      </c>
      <c r="D28" s="437">
        <v>54605</v>
      </c>
      <c r="E28" s="437">
        <v>13992</v>
      </c>
      <c r="F28" s="437">
        <v>100219</v>
      </c>
      <c r="G28" s="437">
        <v>22649</v>
      </c>
      <c r="H28" s="437">
        <v>2995</v>
      </c>
      <c r="I28" s="437">
        <v>74576</v>
      </c>
      <c r="J28" s="437">
        <v>23274</v>
      </c>
      <c r="K28" s="437">
        <v>51302</v>
      </c>
      <c r="L28" s="437">
        <v>17614</v>
      </c>
      <c r="M28" s="437">
        <v>-3168</v>
      </c>
      <c r="N28" s="438">
        <v>10.4</v>
      </c>
      <c r="O28" s="438">
        <v>10.4</v>
      </c>
      <c r="P28" s="438">
        <v>34.200000000000003</v>
      </c>
      <c r="Q28" s="438">
        <v>14.5</v>
      </c>
      <c r="R28" s="438">
        <v>9</v>
      </c>
      <c r="S28" s="438">
        <v>16.2</v>
      </c>
      <c r="T28" s="438">
        <v>2.5</v>
      </c>
      <c r="U28" s="438">
        <v>8.6999999999999993</v>
      </c>
      <c r="V28" s="438">
        <v>6.8</v>
      </c>
      <c r="W28" s="438">
        <v>9.9</v>
      </c>
      <c r="X28" s="438">
        <v>5.9</v>
      </c>
      <c r="Y28" s="439">
        <v>-3.8</v>
      </c>
      <c r="AO28" s="241"/>
      <c r="AP28" s="241"/>
    </row>
    <row r="29" spans="1:42" ht="30" customHeight="1">
      <c r="A29" s="396" t="s">
        <v>167</v>
      </c>
      <c r="B29" s="437">
        <v>-56561</v>
      </c>
      <c r="C29" s="437">
        <v>-66572</v>
      </c>
      <c r="D29" s="437">
        <v>-102295</v>
      </c>
      <c r="E29" s="437">
        <v>53866</v>
      </c>
      <c r="F29" s="437">
        <v>-21205</v>
      </c>
      <c r="G29" s="437">
        <v>-2221</v>
      </c>
      <c r="H29" s="437">
        <v>-4379</v>
      </c>
      <c r="I29" s="437">
        <v>-14605</v>
      </c>
      <c r="J29" s="437">
        <v>-1737</v>
      </c>
      <c r="K29" s="437">
        <v>-12869</v>
      </c>
      <c r="L29" s="437">
        <v>650</v>
      </c>
      <c r="M29" s="437">
        <v>2411</v>
      </c>
      <c r="N29" s="438">
        <v>-1.7</v>
      </c>
      <c r="O29" s="438">
        <v>-1.9</v>
      </c>
      <c r="P29" s="438">
        <v>-8.8000000000000007</v>
      </c>
      <c r="Q29" s="438">
        <v>5.4</v>
      </c>
      <c r="R29" s="438">
        <v>-2</v>
      </c>
      <c r="S29" s="438">
        <v>-0.9</v>
      </c>
      <c r="T29" s="438">
        <v>-2.8</v>
      </c>
      <c r="U29" s="438">
        <v>-2.2000000000000002</v>
      </c>
      <c r="V29" s="438">
        <v>-0.6</v>
      </c>
      <c r="W29" s="438">
        <v>-3.5</v>
      </c>
      <c r="X29" s="438">
        <v>0.4</v>
      </c>
      <c r="Y29" s="439">
        <v>3.8</v>
      </c>
      <c r="AO29" s="241"/>
      <c r="AP29" s="241"/>
    </row>
    <row r="30" spans="1:42" ht="30" customHeight="1">
      <c r="A30" s="404" t="s">
        <v>168</v>
      </c>
      <c r="B30" s="437">
        <v>-127135</v>
      </c>
      <c r="C30" s="437">
        <v>-127135</v>
      </c>
      <c r="D30" s="437">
        <v>-92111</v>
      </c>
      <c r="E30" s="437">
        <v>16909</v>
      </c>
      <c r="F30" s="437">
        <v>-97361</v>
      </c>
      <c r="G30" s="437">
        <v>13428</v>
      </c>
      <c r="H30" s="437">
        <v>-24438</v>
      </c>
      <c r="I30" s="437">
        <v>-86353</v>
      </c>
      <c r="J30" s="437">
        <v>-16489</v>
      </c>
      <c r="K30" s="437">
        <v>-69863</v>
      </c>
      <c r="L30" s="437">
        <v>6200</v>
      </c>
      <c r="M30" s="437">
        <v>39228</v>
      </c>
      <c r="N30" s="438">
        <v>-2.2999999999999998</v>
      </c>
      <c r="O30" s="438">
        <v>-2.2999999999999998</v>
      </c>
      <c r="P30" s="438">
        <v>-6.3</v>
      </c>
      <c r="Q30" s="438">
        <v>39.4</v>
      </c>
      <c r="R30" s="438">
        <v>-3</v>
      </c>
      <c r="S30" s="438">
        <v>2.1</v>
      </c>
      <c r="T30" s="438">
        <v>-7</v>
      </c>
      <c r="U30" s="438">
        <v>-3.8</v>
      </c>
      <c r="V30" s="438">
        <v>-1.9</v>
      </c>
      <c r="W30" s="438">
        <v>-4.9000000000000004</v>
      </c>
      <c r="X30" s="438">
        <v>1</v>
      </c>
      <c r="Y30" s="439">
        <v>33.799999999999997</v>
      </c>
      <c r="AO30" s="241"/>
      <c r="AP30" s="241"/>
    </row>
    <row r="31" spans="1:42" ht="30" customHeight="1" thickBot="1">
      <c r="A31" s="429" t="s">
        <v>172</v>
      </c>
      <c r="B31" s="440">
        <v>1102019</v>
      </c>
      <c r="C31" s="440">
        <v>1078781</v>
      </c>
      <c r="D31" s="440">
        <v>-11312</v>
      </c>
      <c r="E31" s="440">
        <v>265352</v>
      </c>
      <c r="F31" s="440">
        <v>609698</v>
      </c>
      <c r="G31" s="440">
        <v>348822</v>
      </c>
      <c r="H31" s="440">
        <v>20526</v>
      </c>
      <c r="I31" s="440">
        <v>240349</v>
      </c>
      <c r="J31" s="440">
        <v>249667</v>
      </c>
      <c r="K31" s="440">
        <v>-9318</v>
      </c>
      <c r="L31" s="440">
        <v>114677</v>
      </c>
      <c r="M31" s="440">
        <v>100366</v>
      </c>
      <c r="N31" s="441">
        <v>1.9</v>
      </c>
      <c r="O31" s="441">
        <v>1.8</v>
      </c>
      <c r="P31" s="441">
        <v>-0.1</v>
      </c>
      <c r="Q31" s="441">
        <v>8</v>
      </c>
      <c r="R31" s="441">
        <v>1.8</v>
      </c>
      <c r="S31" s="441">
        <v>5.4</v>
      </c>
      <c r="T31" s="441">
        <v>0.6</v>
      </c>
      <c r="U31" s="441">
        <v>1</v>
      </c>
      <c r="V31" s="441">
        <v>2.6</v>
      </c>
      <c r="W31" s="441">
        <v>-0.1</v>
      </c>
      <c r="X31" s="441">
        <v>1.7</v>
      </c>
      <c r="Y31" s="442">
        <v>4.7</v>
      </c>
      <c r="AO31" s="241"/>
      <c r="AP31" s="241"/>
    </row>
    <row r="32" spans="1:42" ht="20.100000000000001" customHeight="1">
      <c r="B32" s="267"/>
      <c r="C32" s="267"/>
      <c r="D32" s="267"/>
      <c r="E32" s="267"/>
      <c r="F32" s="267"/>
      <c r="G32" s="267"/>
      <c r="H32" s="267"/>
      <c r="I32" s="267"/>
      <c r="J32" s="267"/>
      <c r="K32" s="267"/>
      <c r="L32" s="267"/>
      <c r="M32" s="267"/>
      <c r="N32" s="268"/>
      <c r="O32" s="268"/>
      <c r="P32" s="268"/>
      <c r="Q32" s="268"/>
      <c r="R32" s="268"/>
      <c r="S32" s="268"/>
      <c r="T32" s="268"/>
      <c r="U32" s="268"/>
      <c r="V32" s="268"/>
      <c r="W32" s="268"/>
      <c r="X32" s="268"/>
      <c r="Y32" s="268"/>
      <c r="AO32" s="241"/>
      <c r="AP32" s="241"/>
    </row>
    <row r="33" spans="26:26">
      <c r="Z33" s="246"/>
    </row>
    <row r="34" spans="26:26">
      <c r="Z34" s="246"/>
    </row>
    <row r="35" spans="26:26">
      <c r="Z35" s="246"/>
    </row>
    <row r="36" spans="26:26">
      <c r="Z36" s="246"/>
    </row>
    <row r="37" spans="26:26">
      <c r="Z37" s="246"/>
    </row>
    <row r="38" spans="26:26">
      <c r="Z38" s="246"/>
    </row>
    <row r="39" spans="26:26">
      <c r="Z39" s="246"/>
    </row>
    <row r="40" spans="26:26">
      <c r="Z40" s="246"/>
    </row>
    <row r="41" spans="26:26">
      <c r="Z41" s="246"/>
    </row>
    <row r="42" spans="26:26">
      <c r="Z42" s="246"/>
    </row>
    <row r="43" spans="26:26">
      <c r="Z43" s="246"/>
    </row>
    <row r="44" spans="26:26">
      <c r="Z44" s="246"/>
    </row>
    <row r="45" spans="26:26">
      <c r="Z45" s="246"/>
    </row>
    <row r="46" spans="26:26">
      <c r="Z46" s="246"/>
    </row>
    <row r="47" spans="26:26">
      <c r="Z47" s="246"/>
    </row>
    <row r="48" spans="26:26">
      <c r="Z48" s="246"/>
    </row>
    <row r="49" spans="26:26">
      <c r="Z49" s="246"/>
    </row>
    <row r="50" spans="26:26">
      <c r="Z50" s="246"/>
    </row>
    <row r="51" spans="26:26">
      <c r="Z51" s="246"/>
    </row>
    <row r="52" spans="26:26">
      <c r="Z52" s="246"/>
    </row>
    <row r="53" spans="26:26">
      <c r="Z53" s="246"/>
    </row>
    <row r="54" spans="26:26">
      <c r="Z54" s="246"/>
    </row>
    <row r="55" spans="26:26">
      <c r="Z55" s="246"/>
    </row>
  </sheetData>
  <phoneticPr fontId="2"/>
  <printOptions gridLinesSet="0"/>
  <pageMargins left="0.86614173228346458" right="0.74803149606299213" top="0.84" bottom="0.57999999999999996" header="0.51181102362204722" footer="0.51181102362204722"/>
  <pageSetup paperSize="9" scale="4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5"/>
  <sheetViews>
    <sheetView view="pageBreakPreview" topLeftCell="A13" zoomScale="70" zoomScaleNormal="100" zoomScaleSheetLayoutView="70" workbookViewId="0">
      <selection activeCell="Q15" sqref="Q15"/>
    </sheetView>
  </sheetViews>
  <sheetFormatPr defaultColWidth="9.6640625" defaultRowHeight="14.4"/>
  <cols>
    <col min="1" max="1" width="27.6640625" style="270" customWidth="1"/>
    <col min="2" max="5" width="12.6640625" style="270" customWidth="1"/>
    <col min="6" max="6" width="12.6640625" style="271" customWidth="1"/>
    <col min="7" max="7" width="12.6640625" style="270" customWidth="1"/>
    <col min="8" max="13" width="6.6640625" style="270" customWidth="1"/>
    <col min="14" max="18" width="8.44140625" style="270" customWidth="1"/>
    <col min="19" max="19" width="9.5546875" style="270" customWidth="1"/>
    <col min="20" max="25" width="9.6640625" style="270"/>
    <col min="26" max="27" width="6.6640625" style="270" customWidth="1"/>
    <col min="28" max="251" width="9.6640625" style="270"/>
    <col min="252" max="252" width="27.6640625" style="270" customWidth="1"/>
    <col min="253" max="258" width="12.6640625" style="270" customWidth="1"/>
    <col min="259" max="264" width="6.6640625" style="270" customWidth="1"/>
    <col min="265" max="270" width="7.44140625" style="270" customWidth="1"/>
    <col min="271" max="272" width="9.6640625" style="270"/>
    <col min="273" max="273" width="28.21875" style="270" customWidth="1"/>
    <col min="274" max="274" width="15.6640625" style="270" customWidth="1"/>
    <col min="275" max="281" width="9.6640625" style="270"/>
    <col min="282" max="283" width="6.6640625" style="270" customWidth="1"/>
    <col min="284" max="507" width="9.6640625" style="270"/>
    <col min="508" max="508" width="27.6640625" style="270" customWidth="1"/>
    <col min="509" max="514" width="12.6640625" style="270" customWidth="1"/>
    <col min="515" max="520" width="6.6640625" style="270" customWidth="1"/>
    <col min="521" max="526" width="7.44140625" style="270" customWidth="1"/>
    <col min="527" max="528" width="9.6640625" style="270"/>
    <col min="529" max="529" width="28.21875" style="270" customWidth="1"/>
    <col min="530" max="530" width="15.6640625" style="270" customWidth="1"/>
    <col min="531" max="537" width="9.6640625" style="270"/>
    <col min="538" max="539" width="6.6640625" style="270" customWidth="1"/>
    <col min="540" max="763" width="9.6640625" style="270"/>
    <col min="764" max="764" width="27.6640625" style="270" customWidth="1"/>
    <col min="765" max="770" width="12.6640625" style="270" customWidth="1"/>
    <col min="771" max="776" width="6.6640625" style="270" customWidth="1"/>
    <col min="777" max="782" width="7.44140625" style="270" customWidth="1"/>
    <col min="783" max="784" width="9.6640625" style="270"/>
    <col min="785" max="785" width="28.21875" style="270" customWidth="1"/>
    <col min="786" max="786" width="15.6640625" style="270" customWidth="1"/>
    <col min="787" max="793" width="9.6640625" style="270"/>
    <col min="794" max="795" width="6.6640625" style="270" customWidth="1"/>
    <col min="796" max="1019" width="9.6640625" style="270"/>
    <col min="1020" max="1020" width="27.6640625" style="270" customWidth="1"/>
    <col min="1021" max="1026" width="12.6640625" style="270" customWidth="1"/>
    <col min="1027" max="1032" width="6.6640625" style="270" customWidth="1"/>
    <col min="1033" max="1038" width="7.44140625" style="270" customWidth="1"/>
    <col min="1039" max="1040" width="9.6640625" style="270"/>
    <col min="1041" max="1041" width="28.21875" style="270" customWidth="1"/>
    <col min="1042" max="1042" width="15.6640625" style="270" customWidth="1"/>
    <col min="1043" max="1049" width="9.6640625" style="270"/>
    <col min="1050" max="1051" width="6.6640625" style="270" customWidth="1"/>
    <col min="1052" max="1275" width="9.6640625" style="270"/>
    <col min="1276" max="1276" width="27.6640625" style="270" customWidth="1"/>
    <col min="1277" max="1282" width="12.6640625" style="270" customWidth="1"/>
    <col min="1283" max="1288" width="6.6640625" style="270" customWidth="1"/>
    <col min="1289" max="1294" width="7.44140625" style="270" customWidth="1"/>
    <col min="1295" max="1296" width="9.6640625" style="270"/>
    <col min="1297" max="1297" width="28.21875" style="270" customWidth="1"/>
    <col min="1298" max="1298" width="15.6640625" style="270" customWidth="1"/>
    <col min="1299" max="1305" width="9.6640625" style="270"/>
    <col min="1306" max="1307" width="6.6640625" style="270" customWidth="1"/>
    <col min="1308" max="1531" width="9.6640625" style="270"/>
    <col min="1532" max="1532" width="27.6640625" style="270" customWidth="1"/>
    <col min="1533" max="1538" width="12.6640625" style="270" customWidth="1"/>
    <col min="1539" max="1544" width="6.6640625" style="270" customWidth="1"/>
    <col min="1545" max="1550" width="7.44140625" style="270" customWidth="1"/>
    <col min="1551" max="1552" width="9.6640625" style="270"/>
    <col min="1553" max="1553" width="28.21875" style="270" customWidth="1"/>
    <col min="1554" max="1554" width="15.6640625" style="270" customWidth="1"/>
    <col min="1555" max="1561" width="9.6640625" style="270"/>
    <col min="1562" max="1563" width="6.6640625" style="270" customWidth="1"/>
    <col min="1564" max="1787" width="9.6640625" style="270"/>
    <col min="1788" max="1788" width="27.6640625" style="270" customWidth="1"/>
    <col min="1789" max="1794" width="12.6640625" style="270" customWidth="1"/>
    <col min="1795" max="1800" width="6.6640625" style="270" customWidth="1"/>
    <col min="1801" max="1806" width="7.44140625" style="270" customWidth="1"/>
    <col min="1807" max="1808" width="9.6640625" style="270"/>
    <col min="1809" max="1809" width="28.21875" style="270" customWidth="1"/>
    <col min="1810" max="1810" width="15.6640625" style="270" customWidth="1"/>
    <col min="1811" max="1817" width="9.6640625" style="270"/>
    <col min="1818" max="1819" width="6.6640625" style="270" customWidth="1"/>
    <col min="1820" max="2043" width="9.6640625" style="270"/>
    <col min="2044" max="2044" width="27.6640625" style="270" customWidth="1"/>
    <col min="2045" max="2050" width="12.6640625" style="270" customWidth="1"/>
    <col min="2051" max="2056" width="6.6640625" style="270" customWidth="1"/>
    <col min="2057" max="2062" width="7.44140625" style="270" customWidth="1"/>
    <col min="2063" max="2064" width="9.6640625" style="270"/>
    <col min="2065" max="2065" width="28.21875" style="270" customWidth="1"/>
    <col min="2066" max="2066" width="15.6640625" style="270" customWidth="1"/>
    <col min="2067" max="2073" width="9.6640625" style="270"/>
    <col min="2074" max="2075" width="6.6640625" style="270" customWidth="1"/>
    <col min="2076" max="2299" width="9.6640625" style="270"/>
    <col min="2300" max="2300" width="27.6640625" style="270" customWidth="1"/>
    <col min="2301" max="2306" width="12.6640625" style="270" customWidth="1"/>
    <col min="2307" max="2312" width="6.6640625" style="270" customWidth="1"/>
    <col min="2313" max="2318" width="7.44140625" style="270" customWidth="1"/>
    <col min="2319" max="2320" width="9.6640625" style="270"/>
    <col min="2321" max="2321" width="28.21875" style="270" customWidth="1"/>
    <col min="2322" max="2322" width="15.6640625" style="270" customWidth="1"/>
    <col min="2323" max="2329" width="9.6640625" style="270"/>
    <col min="2330" max="2331" width="6.6640625" style="270" customWidth="1"/>
    <col min="2332" max="2555" width="9.6640625" style="270"/>
    <col min="2556" max="2556" width="27.6640625" style="270" customWidth="1"/>
    <col min="2557" max="2562" width="12.6640625" style="270" customWidth="1"/>
    <col min="2563" max="2568" width="6.6640625" style="270" customWidth="1"/>
    <col min="2569" max="2574" width="7.44140625" style="270" customWidth="1"/>
    <col min="2575" max="2576" width="9.6640625" style="270"/>
    <col min="2577" max="2577" width="28.21875" style="270" customWidth="1"/>
    <col min="2578" max="2578" width="15.6640625" style="270" customWidth="1"/>
    <col min="2579" max="2585" width="9.6640625" style="270"/>
    <col min="2586" max="2587" width="6.6640625" style="270" customWidth="1"/>
    <col min="2588" max="2811" width="9.6640625" style="270"/>
    <col min="2812" max="2812" width="27.6640625" style="270" customWidth="1"/>
    <col min="2813" max="2818" width="12.6640625" style="270" customWidth="1"/>
    <col min="2819" max="2824" width="6.6640625" style="270" customWidth="1"/>
    <col min="2825" max="2830" width="7.44140625" style="270" customWidth="1"/>
    <col min="2831" max="2832" width="9.6640625" style="270"/>
    <col min="2833" max="2833" width="28.21875" style="270" customWidth="1"/>
    <col min="2834" max="2834" width="15.6640625" style="270" customWidth="1"/>
    <col min="2835" max="2841" width="9.6640625" style="270"/>
    <col min="2842" max="2843" width="6.6640625" style="270" customWidth="1"/>
    <col min="2844" max="3067" width="9.6640625" style="270"/>
    <col min="3068" max="3068" width="27.6640625" style="270" customWidth="1"/>
    <col min="3069" max="3074" width="12.6640625" style="270" customWidth="1"/>
    <col min="3075" max="3080" width="6.6640625" style="270" customWidth="1"/>
    <col min="3081" max="3086" width="7.44140625" style="270" customWidth="1"/>
    <col min="3087" max="3088" width="9.6640625" style="270"/>
    <col min="3089" max="3089" width="28.21875" style="270" customWidth="1"/>
    <col min="3090" max="3090" width="15.6640625" style="270" customWidth="1"/>
    <col min="3091" max="3097" width="9.6640625" style="270"/>
    <col min="3098" max="3099" width="6.6640625" style="270" customWidth="1"/>
    <col min="3100" max="3323" width="9.6640625" style="270"/>
    <col min="3324" max="3324" width="27.6640625" style="270" customWidth="1"/>
    <col min="3325" max="3330" width="12.6640625" style="270" customWidth="1"/>
    <col min="3331" max="3336" width="6.6640625" style="270" customWidth="1"/>
    <col min="3337" max="3342" width="7.44140625" style="270" customWidth="1"/>
    <col min="3343" max="3344" width="9.6640625" style="270"/>
    <col min="3345" max="3345" width="28.21875" style="270" customWidth="1"/>
    <col min="3346" max="3346" width="15.6640625" style="270" customWidth="1"/>
    <col min="3347" max="3353" width="9.6640625" style="270"/>
    <col min="3354" max="3355" width="6.6640625" style="270" customWidth="1"/>
    <col min="3356" max="3579" width="9.6640625" style="270"/>
    <col min="3580" max="3580" width="27.6640625" style="270" customWidth="1"/>
    <col min="3581" max="3586" width="12.6640625" style="270" customWidth="1"/>
    <col min="3587" max="3592" width="6.6640625" style="270" customWidth="1"/>
    <col min="3593" max="3598" width="7.44140625" style="270" customWidth="1"/>
    <col min="3599" max="3600" width="9.6640625" style="270"/>
    <col min="3601" max="3601" width="28.21875" style="270" customWidth="1"/>
    <col min="3602" max="3602" width="15.6640625" style="270" customWidth="1"/>
    <col min="3603" max="3609" width="9.6640625" style="270"/>
    <col min="3610" max="3611" width="6.6640625" style="270" customWidth="1"/>
    <col min="3612" max="3835" width="9.6640625" style="270"/>
    <col min="3836" max="3836" width="27.6640625" style="270" customWidth="1"/>
    <col min="3837" max="3842" width="12.6640625" style="270" customWidth="1"/>
    <col min="3843" max="3848" width="6.6640625" style="270" customWidth="1"/>
    <col min="3849" max="3854" width="7.44140625" style="270" customWidth="1"/>
    <col min="3855" max="3856" width="9.6640625" style="270"/>
    <col min="3857" max="3857" width="28.21875" style="270" customWidth="1"/>
    <col min="3858" max="3858" width="15.6640625" style="270" customWidth="1"/>
    <col min="3859" max="3865" width="9.6640625" style="270"/>
    <col min="3866" max="3867" width="6.6640625" style="270" customWidth="1"/>
    <col min="3868" max="4091" width="9.6640625" style="270"/>
    <col min="4092" max="4092" width="27.6640625" style="270" customWidth="1"/>
    <col min="4093" max="4098" width="12.6640625" style="270" customWidth="1"/>
    <col min="4099" max="4104" width="6.6640625" style="270" customWidth="1"/>
    <col min="4105" max="4110" width="7.44140625" style="270" customWidth="1"/>
    <col min="4111" max="4112" width="9.6640625" style="270"/>
    <col min="4113" max="4113" width="28.21875" style="270" customWidth="1"/>
    <col min="4114" max="4114" width="15.6640625" style="270" customWidth="1"/>
    <col min="4115" max="4121" width="9.6640625" style="270"/>
    <col min="4122" max="4123" width="6.6640625" style="270" customWidth="1"/>
    <col min="4124" max="4347" width="9.6640625" style="270"/>
    <col min="4348" max="4348" width="27.6640625" style="270" customWidth="1"/>
    <col min="4349" max="4354" width="12.6640625" style="270" customWidth="1"/>
    <col min="4355" max="4360" width="6.6640625" style="270" customWidth="1"/>
    <col min="4361" max="4366" width="7.44140625" style="270" customWidth="1"/>
    <col min="4367" max="4368" width="9.6640625" style="270"/>
    <col min="4369" max="4369" width="28.21875" style="270" customWidth="1"/>
    <col min="4370" max="4370" width="15.6640625" style="270" customWidth="1"/>
    <col min="4371" max="4377" width="9.6640625" style="270"/>
    <col min="4378" max="4379" width="6.6640625" style="270" customWidth="1"/>
    <col min="4380" max="4603" width="9.6640625" style="270"/>
    <col min="4604" max="4604" width="27.6640625" style="270" customWidth="1"/>
    <col min="4605" max="4610" width="12.6640625" style="270" customWidth="1"/>
    <col min="4611" max="4616" width="6.6640625" style="270" customWidth="1"/>
    <col min="4617" max="4622" width="7.44140625" style="270" customWidth="1"/>
    <col min="4623" max="4624" width="9.6640625" style="270"/>
    <col min="4625" max="4625" width="28.21875" style="270" customWidth="1"/>
    <col min="4626" max="4626" width="15.6640625" style="270" customWidth="1"/>
    <col min="4627" max="4633" width="9.6640625" style="270"/>
    <col min="4634" max="4635" width="6.6640625" style="270" customWidth="1"/>
    <col min="4636" max="4859" width="9.6640625" style="270"/>
    <col min="4860" max="4860" width="27.6640625" style="270" customWidth="1"/>
    <col min="4861" max="4866" width="12.6640625" style="270" customWidth="1"/>
    <col min="4867" max="4872" width="6.6640625" style="270" customWidth="1"/>
    <col min="4873" max="4878" width="7.44140625" style="270" customWidth="1"/>
    <col min="4879" max="4880" width="9.6640625" style="270"/>
    <col min="4881" max="4881" width="28.21875" style="270" customWidth="1"/>
    <col min="4882" max="4882" width="15.6640625" style="270" customWidth="1"/>
    <col min="4883" max="4889" width="9.6640625" style="270"/>
    <col min="4890" max="4891" width="6.6640625" style="270" customWidth="1"/>
    <col min="4892" max="5115" width="9.6640625" style="270"/>
    <col min="5116" max="5116" width="27.6640625" style="270" customWidth="1"/>
    <col min="5117" max="5122" width="12.6640625" style="270" customWidth="1"/>
    <col min="5123" max="5128" width="6.6640625" style="270" customWidth="1"/>
    <col min="5129" max="5134" width="7.44140625" style="270" customWidth="1"/>
    <col min="5135" max="5136" width="9.6640625" style="270"/>
    <col min="5137" max="5137" width="28.21875" style="270" customWidth="1"/>
    <col min="5138" max="5138" width="15.6640625" style="270" customWidth="1"/>
    <col min="5139" max="5145" width="9.6640625" style="270"/>
    <col min="5146" max="5147" width="6.6640625" style="270" customWidth="1"/>
    <col min="5148" max="5371" width="9.6640625" style="270"/>
    <col min="5372" max="5372" width="27.6640625" style="270" customWidth="1"/>
    <col min="5373" max="5378" width="12.6640625" style="270" customWidth="1"/>
    <col min="5379" max="5384" width="6.6640625" style="270" customWidth="1"/>
    <col min="5385" max="5390" width="7.44140625" style="270" customWidth="1"/>
    <col min="5391" max="5392" width="9.6640625" style="270"/>
    <col min="5393" max="5393" width="28.21875" style="270" customWidth="1"/>
    <col min="5394" max="5394" width="15.6640625" style="270" customWidth="1"/>
    <col min="5395" max="5401" width="9.6640625" style="270"/>
    <col min="5402" max="5403" width="6.6640625" style="270" customWidth="1"/>
    <col min="5404" max="5627" width="9.6640625" style="270"/>
    <col min="5628" max="5628" width="27.6640625" style="270" customWidth="1"/>
    <col min="5629" max="5634" width="12.6640625" style="270" customWidth="1"/>
    <col min="5635" max="5640" width="6.6640625" style="270" customWidth="1"/>
    <col min="5641" max="5646" width="7.44140625" style="270" customWidth="1"/>
    <col min="5647" max="5648" width="9.6640625" style="270"/>
    <col min="5649" max="5649" width="28.21875" style="270" customWidth="1"/>
    <col min="5650" max="5650" width="15.6640625" style="270" customWidth="1"/>
    <col min="5651" max="5657" width="9.6640625" style="270"/>
    <col min="5658" max="5659" width="6.6640625" style="270" customWidth="1"/>
    <col min="5660" max="5883" width="9.6640625" style="270"/>
    <col min="5884" max="5884" width="27.6640625" style="270" customWidth="1"/>
    <col min="5885" max="5890" width="12.6640625" style="270" customWidth="1"/>
    <col min="5891" max="5896" width="6.6640625" style="270" customWidth="1"/>
    <col min="5897" max="5902" width="7.44140625" style="270" customWidth="1"/>
    <col min="5903" max="5904" width="9.6640625" style="270"/>
    <col min="5905" max="5905" width="28.21875" style="270" customWidth="1"/>
    <col min="5906" max="5906" width="15.6640625" style="270" customWidth="1"/>
    <col min="5907" max="5913" width="9.6640625" style="270"/>
    <col min="5914" max="5915" width="6.6640625" style="270" customWidth="1"/>
    <col min="5916" max="6139" width="9.6640625" style="270"/>
    <col min="6140" max="6140" width="27.6640625" style="270" customWidth="1"/>
    <col min="6141" max="6146" width="12.6640625" style="270" customWidth="1"/>
    <col min="6147" max="6152" width="6.6640625" style="270" customWidth="1"/>
    <col min="6153" max="6158" width="7.44140625" style="270" customWidth="1"/>
    <col min="6159" max="6160" width="9.6640625" style="270"/>
    <col min="6161" max="6161" width="28.21875" style="270" customWidth="1"/>
    <col min="6162" max="6162" width="15.6640625" style="270" customWidth="1"/>
    <col min="6163" max="6169" width="9.6640625" style="270"/>
    <col min="6170" max="6171" width="6.6640625" style="270" customWidth="1"/>
    <col min="6172" max="6395" width="9.6640625" style="270"/>
    <col min="6396" max="6396" width="27.6640625" style="270" customWidth="1"/>
    <col min="6397" max="6402" width="12.6640625" style="270" customWidth="1"/>
    <col min="6403" max="6408" width="6.6640625" style="270" customWidth="1"/>
    <col min="6409" max="6414" width="7.44140625" style="270" customWidth="1"/>
    <col min="6415" max="6416" width="9.6640625" style="270"/>
    <col min="6417" max="6417" width="28.21875" style="270" customWidth="1"/>
    <col min="6418" max="6418" width="15.6640625" style="270" customWidth="1"/>
    <col min="6419" max="6425" width="9.6640625" style="270"/>
    <col min="6426" max="6427" width="6.6640625" style="270" customWidth="1"/>
    <col min="6428" max="6651" width="9.6640625" style="270"/>
    <col min="6652" max="6652" width="27.6640625" style="270" customWidth="1"/>
    <col min="6653" max="6658" width="12.6640625" style="270" customWidth="1"/>
    <col min="6659" max="6664" width="6.6640625" style="270" customWidth="1"/>
    <col min="6665" max="6670" width="7.44140625" style="270" customWidth="1"/>
    <col min="6671" max="6672" width="9.6640625" style="270"/>
    <col min="6673" max="6673" width="28.21875" style="270" customWidth="1"/>
    <col min="6674" max="6674" width="15.6640625" style="270" customWidth="1"/>
    <col min="6675" max="6681" width="9.6640625" style="270"/>
    <col min="6682" max="6683" width="6.6640625" style="270" customWidth="1"/>
    <col min="6684" max="6907" width="9.6640625" style="270"/>
    <col min="6908" max="6908" width="27.6640625" style="270" customWidth="1"/>
    <col min="6909" max="6914" width="12.6640625" style="270" customWidth="1"/>
    <col min="6915" max="6920" width="6.6640625" style="270" customWidth="1"/>
    <col min="6921" max="6926" width="7.44140625" style="270" customWidth="1"/>
    <col min="6927" max="6928" width="9.6640625" style="270"/>
    <col min="6929" max="6929" width="28.21875" style="270" customWidth="1"/>
    <col min="6930" max="6930" width="15.6640625" style="270" customWidth="1"/>
    <col min="6931" max="6937" width="9.6640625" style="270"/>
    <col min="6938" max="6939" width="6.6640625" style="270" customWidth="1"/>
    <col min="6940" max="7163" width="9.6640625" style="270"/>
    <col min="7164" max="7164" width="27.6640625" style="270" customWidth="1"/>
    <col min="7165" max="7170" width="12.6640625" style="270" customWidth="1"/>
    <col min="7171" max="7176" width="6.6640625" style="270" customWidth="1"/>
    <col min="7177" max="7182" width="7.44140625" style="270" customWidth="1"/>
    <col min="7183" max="7184" width="9.6640625" style="270"/>
    <col min="7185" max="7185" width="28.21875" style="270" customWidth="1"/>
    <col min="7186" max="7186" width="15.6640625" style="270" customWidth="1"/>
    <col min="7187" max="7193" width="9.6640625" style="270"/>
    <col min="7194" max="7195" width="6.6640625" style="270" customWidth="1"/>
    <col min="7196" max="7419" width="9.6640625" style="270"/>
    <col min="7420" max="7420" width="27.6640625" style="270" customWidth="1"/>
    <col min="7421" max="7426" width="12.6640625" style="270" customWidth="1"/>
    <col min="7427" max="7432" width="6.6640625" style="270" customWidth="1"/>
    <col min="7433" max="7438" width="7.44140625" style="270" customWidth="1"/>
    <col min="7439" max="7440" width="9.6640625" style="270"/>
    <col min="7441" max="7441" width="28.21875" style="270" customWidth="1"/>
    <col min="7442" max="7442" width="15.6640625" style="270" customWidth="1"/>
    <col min="7443" max="7449" width="9.6640625" style="270"/>
    <col min="7450" max="7451" width="6.6640625" style="270" customWidth="1"/>
    <col min="7452" max="7675" width="9.6640625" style="270"/>
    <col min="7676" max="7676" width="27.6640625" style="270" customWidth="1"/>
    <col min="7677" max="7682" width="12.6640625" style="270" customWidth="1"/>
    <col min="7683" max="7688" width="6.6640625" style="270" customWidth="1"/>
    <col min="7689" max="7694" width="7.44140625" style="270" customWidth="1"/>
    <col min="7695" max="7696" width="9.6640625" style="270"/>
    <col min="7697" max="7697" width="28.21875" style="270" customWidth="1"/>
    <col min="7698" max="7698" width="15.6640625" style="270" customWidth="1"/>
    <col min="7699" max="7705" width="9.6640625" style="270"/>
    <col min="7706" max="7707" width="6.6640625" style="270" customWidth="1"/>
    <col min="7708" max="7931" width="9.6640625" style="270"/>
    <col min="7932" max="7932" width="27.6640625" style="270" customWidth="1"/>
    <col min="7933" max="7938" width="12.6640625" style="270" customWidth="1"/>
    <col min="7939" max="7944" width="6.6640625" style="270" customWidth="1"/>
    <col min="7945" max="7950" width="7.44140625" style="270" customWidth="1"/>
    <col min="7951" max="7952" width="9.6640625" style="270"/>
    <col min="7953" max="7953" width="28.21875" style="270" customWidth="1"/>
    <col min="7954" max="7954" width="15.6640625" style="270" customWidth="1"/>
    <col min="7955" max="7961" width="9.6640625" style="270"/>
    <col min="7962" max="7963" width="6.6640625" style="270" customWidth="1"/>
    <col min="7964" max="8187" width="9.6640625" style="270"/>
    <col min="8188" max="8188" width="27.6640625" style="270" customWidth="1"/>
    <col min="8189" max="8194" width="12.6640625" style="270" customWidth="1"/>
    <col min="8195" max="8200" width="6.6640625" style="270" customWidth="1"/>
    <col min="8201" max="8206" width="7.44140625" style="270" customWidth="1"/>
    <col min="8207" max="8208" width="9.6640625" style="270"/>
    <col min="8209" max="8209" width="28.21875" style="270" customWidth="1"/>
    <col min="8210" max="8210" width="15.6640625" style="270" customWidth="1"/>
    <col min="8211" max="8217" width="9.6640625" style="270"/>
    <col min="8218" max="8219" width="6.6640625" style="270" customWidth="1"/>
    <col min="8220" max="8443" width="9.6640625" style="270"/>
    <col min="8444" max="8444" width="27.6640625" style="270" customWidth="1"/>
    <col min="8445" max="8450" width="12.6640625" style="270" customWidth="1"/>
    <col min="8451" max="8456" width="6.6640625" style="270" customWidth="1"/>
    <col min="8457" max="8462" width="7.44140625" style="270" customWidth="1"/>
    <col min="8463" max="8464" width="9.6640625" style="270"/>
    <col min="8465" max="8465" width="28.21875" style="270" customWidth="1"/>
    <col min="8466" max="8466" width="15.6640625" style="270" customWidth="1"/>
    <col min="8467" max="8473" width="9.6640625" style="270"/>
    <col min="8474" max="8475" width="6.6640625" style="270" customWidth="1"/>
    <col min="8476" max="8699" width="9.6640625" style="270"/>
    <col min="8700" max="8700" width="27.6640625" style="270" customWidth="1"/>
    <col min="8701" max="8706" width="12.6640625" style="270" customWidth="1"/>
    <col min="8707" max="8712" width="6.6640625" style="270" customWidth="1"/>
    <col min="8713" max="8718" width="7.44140625" style="270" customWidth="1"/>
    <col min="8719" max="8720" width="9.6640625" style="270"/>
    <col min="8721" max="8721" width="28.21875" style="270" customWidth="1"/>
    <col min="8722" max="8722" width="15.6640625" style="270" customWidth="1"/>
    <col min="8723" max="8729" width="9.6640625" style="270"/>
    <col min="8730" max="8731" width="6.6640625" style="270" customWidth="1"/>
    <col min="8732" max="8955" width="9.6640625" style="270"/>
    <col min="8956" max="8956" width="27.6640625" style="270" customWidth="1"/>
    <col min="8957" max="8962" width="12.6640625" style="270" customWidth="1"/>
    <col min="8963" max="8968" width="6.6640625" style="270" customWidth="1"/>
    <col min="8969" max="8974" width="7.44140625" style="270" customWidth="1"/>
    <col min="8975" max="8976" width="9.6640625" style="270"/>
    <col min="8977" max="8977" width="28.21875" style="270" customWidth="1"/>
    <col min="8978" max="8978" width="15.6640625" style="270" customWidth="1"/>
    <col min="8979" max="8985" width="9.6640625" style="270"/>
    <col min="8986" max="8987" width="6.6640625" style="270" customWidth="1"/>
    <col min="8988" max="9211" width="9.6640625" style="270"/>
    <col min="9212" max="9212" width="27.6640625" style="270" customWidth="1"/>
    <col min="9213" max="9218" width="12.6640625" style="270" customWidth="1"/>
    <col min="9219" max="9224" width="6.6640625" style="270" customWidth="1"/>
    <col min="9225" max="9230" width="7.44140625" style="270" customWidth="1"/>
    <col min="9231" max="9232" width="9.6640625" style="270"/>
    <col min="9233" max="9233" width="28.21875" style="270" customWidth="1"/>
    <col min="9234" max="9234" width="15.6640625" style="270" customWidth="1"/>
    <col min="9235" max="9241" width="9.6640625" style="270"/>
    <col min="9242" max="9243" width="6.6640625" style="270" customWidth="1"/>
    <col min="9244" max="9467" width="9.6640625" style="270"/>
    <col min="9468" max="9468" width="27.6640625" style="270" customWidth="1"/>
    <col min="9469" max="9474" width="12.6640625" style="270" customWidth="1"/>
    <col min="9475" max="9480" width="6.6640625" style="270" customWidth="1"/>
    <col min="9481" max="9486" width="7.44140625" style="270" customWidth="1"/>
    <col min="9487" max="9488" width="9.6640625" style="270"/>
    <col min="9489" max="9489" width="28.21875" style="270" customWidth="1"/>
    <col min="9490" max="9490" width="15.6640625" style="270" customWidth="1"/>
    <col min="9491" max="9497" width="9.6640625" style="270"/>
    <col min="9498" max="9499" width="6.6640625" style="270" customWidth="1"/>
    <col min="9500" max="9723" width="9.6640625" style="270"/>
    <col min="9724" max="9724" width="27.6640625" style="270" customWidth="1"/>
    <col min="9725" max="9730" width="12.6640625" style="270" customWidth="1"/>
    <col min="9731" max="9736" width="6.6640625" style="270" customWidth="1"/>
    <col min="9737" max="9742" width="7.44140625" style="270" customWidth="1"/>
    <col min="9743" max="9744" width="9.6640625" style="270"/>
    <col min="9745" max="9745" width="28.21875" style="270" customWidth="1"/>
    <col min="9746" max="9746" width="15.6640625" style="270" customWidth="1"/>
    <col min="9747" max="9753" width="9.6640625" style="270"/>
    <col min="9754" max="9755" width="6.6640625" style="270" customWidth="1"/>
    <col min="9756" max="9979" width="9.6640625" style="270"/>
    <col min="9980" max="9980" width="27.6640625" style="270" customWidth="1"/>
    <col min="9981" max="9986" width="12.6640625" style="270" customWidth="1"/>
    <col min="9987" max="9992" width="6.6640625" style="270" customWidth="1"/>
    <col min="9993" max="9998" width="7.44140625" style="270" customWidth="1"/>
    <col min="9999" max="10000" width="9.6640625" style="270"/>
    <col min="10001" max="10001" width="28.21875" style="270" customWidth="1"/>
    <col min="10002" max="10002" width="15.6640625" style="270" customWidth="1"/>
    <col min="10003" max="10009" width="9.6640625" style="270"/>
    <col min="10010" max="10011" width="6.6640625" style="270" customWidth="1"/>
    <col min="10012" max="10235" width="9.6640625" style="270"/>
    <col min="10236" max="10236" width="27.6640625" style="270" customWidth="1"/>
    <col min="10237" max="10242" width="12.6640625" style="270" customWidth="1"/>
    <col min="10243" max="10248" width="6.6640625" style="270" customWidth="1"/>
    <col min="10249" max="10254" width="7.44140625" style="270" customWidth="1"/>
    <col min="10255" max="10256" width="9.6640625" style="270"/>
    <col min="10257" max="10257" width="28.21875" style="270" customWidth="1"/>
    <col min="10258" max="10258" width="15.6640625" style="270" customWidth="1"/>
    <col min="10259" max="10265" width="9.6640625" style="270"/>
    <col min="10266" max="10267" width="6.6640625" style="270" customWidth="1"/>
    <col min="10268" max="10491" width="9.6640625" style="270"/>
    <col min="10492" max="10492" width="27.6640625" style="270" customWidth="1"/>
    <col min="10493" max="10498" width="12.6640625" style="270" customWidth="1"/>
    <col min="10499" max="10504" width="6.6640625" style="270" customWidth="1"/>
    <col min="10505" max="10510" width="7.44140625" style="270" customWidth="1"/>
    <col min="10511" max="10512" width="9.6640625" style="270"/>
    <col min="10513" max="10513" width="28.21875" style="270" customWidth="1"/>
    <col min="10514" max="10514" width="15.6640625" style="270" customWidth="1"/>
    <col min="10515" max="10521" width="9.6640625" style="270"/>
    <col min="10522" max="10523" width="6.6640625" style="270" customWidth="1"/>
    <col min="10524" max="10747" width="9.6640625" style="270"/>
    <col min="10748" max="10748" width="27.6640625" style="270" customWidth="1"/>
    <col min="10749" max="10754" width="12.6640625" style="270" customWidth="1"/>
    <col min="10755" max="10760" width="6.6640625" style="270" customWidth="1"/>
    <col min="10761" max="10766" width="7.44140625" style="270" customWidth="1"/>
    <col min="10767" max="10768" width="9.6640625" style="270"/>
    <col min="10769" max="10769" width="28.21875" style="270" customWidth="1"/>
    <col min="10770" max="10770" width="15.6640625" style="270" customWidth="1"/>
    <col min="10771" max="10777" width="9.6640625" style="270"/>
    <col min="10778" max="10779" width="6.6640625" style="270" customWidth="1"/>
    <col min="10780" max="11003" width="9.6640625" style="270"/>
    <col min="11004" max="11004" width="27.6640625" style="270" customWidth="1"/>
    <col min="11005" max="11010" width="12.6640625" style="270" customWidth="1"/>
    <col min="11011" max="11016" width="6.6640625" style="270" customWidth="1"/>
    <col min="11017" max="11022" width="7.44140625" style="270" customWidth="1"/>
    <col min="11023" max="11024" width="9.6640625" style="270"/>
    <col min="11025" max="11025" width="28.21875" style="270" customWidth="1"/>
    <col min="11026" max="11026" width="15.6640625" style="270" customWidth="1"/>
    <col min="11027" max="11033" width="9.6640625" style="270"/>
    <col min="11034" max="11035" width="6.6640625" style="270" customWidth="1"/>
    <col min="11036" max="11259" width="9.6640625" style="270"/>
    <col min="11260" max="11260" width="27.6640625" style="270" customWidth="1"/>
    <col min="11261" max="11266" width="12.6640625" style="270" customWidth="1"/>
    <col min="11267" max="11272" width="6.6640625" style="270" customWidth="1"/>
    <col min="11273" max="11278" width="7.44140625" style="270" customWidth="1"/>
    <col min="11279" max="11280" width="9.6640625" style="270"/>
    <col min="11281" max="11281" width="28.21875" style="270" customWidth="1"/>
    <col min="11282" max="11282" width="15.6640625" style="270" customWidth="1"/>
    <col min="11283" max="11289" width="9.6640625" style="270"/>
    <col min="11290" max="11291" width="6.6640625" style="270" customWidth="1"/>
    <col min="11292" max="11515" width="9.6640625" style="270"/>
    <col min="11516" max="11516" width="27.6640625" style="270" customWidth="1"/>
    <col min="11517" max="11522" width="12.6640625" style="270" customWidth="1"/>
    <col min="11523" max="11528" width="6.6640625" style="270" customWidth="1"/>
    <col min="11529" max="11534" width="7.44140625" style="270" customWidth="1"/>
    <col min="11535" max="11536" width="9.6640625" style="270"/>
    <col min="11537" max="11537" width="28.21875" style="270" customWidth="1"/>
    <col min="11538" max="11538" width="15.6640625" style="270" customWidth="1"/>
    <col min="11539" max="11545" width="9.6640625" style="270"/>
    <col min="11546" max="11547" width="6.6640625" style="270" customWidth="1"/>
    <col min="11548" max="11771" width="9.6640625" style="270"/>
    <col min="11772" max="11772" width="27.6640625" style="270" customWidth="1"/>
    <col min="11773" max="11778" width="12.6640625" style="270" customWidth="1"/>
    <col min="11779" max="11784" width="6.6640625" style="270" customWidth="1"/>
    <col min="11785" max="11790" width="7.44140625" style="270" customWidth="1"/>
    <col min="11791" max="11792" width="9.6640625" style="270"/>
    <col min="11793" max="11793" width="28.21875" style="270" customWidth="1"/>
    <col min="11794" max="11794" width="15.6640625" style="270" customWidth="1"/>
    <col min="11795" max="11801" width="9.6640625" style="270"/>
    <col min="11802" max="11803" width="6.6640625" style="270" customWidth="1"/>
    <col min="11804" max="12027" width="9.6640625" style="270"/>
    <col min="12028" max="12028" width="27.6640625" style="270" customWidth="1"/>
    <col min="12029" max="12034" width="12.6640625" style="270" customWidth="1"/>
    <col min="12035" max="12040" width="6.6640625" style="270" customWidth="1"/>
    <col min="12041" max="12046" width="7.44140625" style="270" customWidth="1"/>
    <col min="12047" max="12048" width="9.6640625" style="270"/>
    <col min="12049" max="12049" width="28.21875" style="270" customWidth="1"/>
    <col min="12050" max="12050" width="15.6640625" style="270" customWidth="1"/>
    <col min="12051" max="12057" width="9.6640625" style="270"/>
    <col min="12058" max="12059" width="6.6640625" style="270" customWidth="1"/>
    <col min="12060" max="12283" width="9.6640625" style="270"/>
    <col min="12284" max="12284" width="27.6640625" style="270" customWidth="1"/>
    <col min="12285" max="12290" width="12.6640625" style="270" customWidth="1"/>
    <col min="12291" max="12296" width="6.6640625" style="270" customWidth="1"/>
    <col min="12297" max="12302" width="7.44140625" style="270" customWidth="1"/>
    <col min="12303" max="12304" width="9.6640625" style="270"/>
    <col min="12305" max="12305" width="28.21875" style="270" customWidth="1"/>
    <col min="12306" max="12306" width="15.6640625" style="270" customWidth="1"/>
    <col min="12307" max="12313" width="9.6640625" style="270"/>
    <col min="12314" max="12315" width="6.6640625" style="270" customWidth="1"/>
    <col min="12316" max="12539" width="9.6640625" style="270"/>
    <col min="12540" max="12540" width="27.6640625" style="270" customWidth="1"/>
    <col min="12541" max="12546" width="12.6640625" style="270" customWidth="1"/>
    <col min="12547" max="12552" width="6.6640625" style="270" customWidth="1"/>
    <col min="12553" max="12558" width="7.44140625" style="270" customWidth="1"/>
    <col min="12559" max="12560" width="9.6640625" style="270"/>
    <col min="12561" max="12561" width="28.21875" style="270" customWidth="1"/>
    <col min="12562" max="12562" width="15.6640625" style="270" customWidth="1"/>
    <col min="12563" max="12569" width="9.6640625" style="270"/>
    <col min="12570" max="12571" width="6.6640625" style="270" customWidth="1"/>
    <col min="12572" max="12795" width="9.6640625" style="270"/>
    <col min="12796" max="12796" width="27.6640625" style="270" customWidth="1"/>
    <col min="12797" max="12802" width="12.6640625" style="270" customWidth="1"/>
    <col min="12803" max="12808" width="6.6640625" style="270" customWidth="1"/>
    <col min="12809" max="12814" width="7.44140625" style="270" customWidth="1"/>
    <col min="12815" max="12816" width="9.6640625" style="270"/>
    <col min="12817" max="12817" width="28.21875" style="270" customWidth="1"/>
    <col min="12818" max="12818" width="15.6640625" style="270" customWidth="1"/>
    <col min="12819" max="12825" width="9.6640625" style="270"/>
    <col min="12826" max="12827" width="6.6640625" style="270" customWidth="1"/>
    <col min="12828" max="13051" width="9.6640625" style="270"/>
    <col min="13052" max="13052" width="27.6640625" style="270" customWidth="1"/>
    <col min="13053" max="13058" width="12.6640625" style="270" customWidth="1"/>
    <col min="13059" max="13064" width="6.6640625" style="270" customWidth="1"/>
    <col min="13065" max="13070" width="7.44140625" style="270" customWidth="1"/>
    <col min="13071" max="13072" width="9.6640625" style="270"/>
    <col min="13073" max="13073" width="28.21875" style="270" customWidth="1"/>
    <col min="13074" max="13074" width="15.6640625" style="270" customWidth="1"/>
    <col min="13075" max="13081" width="9.6640625" style="270"/>
    <col min="13082" max="13083" width="6.6640625" style="270" customWidth="1"/>
    <col min="13084" max="13307" width="9.6640625" style="270"/>
    <col min="13308" max="13308" width="27.6640625" style="270" customWidth="1"/>
    <col min="13309" max="13314" width="12.6640625" style="270" customWidth="1"/>
    <col min="13315" max="13320" width="6.6640625" style="270" customWidth="1"/>
    <col min="13321" max="13326" width="7.44140625" style="270" customWidth="1"/>
    <col min="13327" max="13328" width="9.6640625" style="270"/>
    <col min="13329" max="13329" width="28.21875" style="270" customWidth="1"/>
    <col min="13330" max="13330" width="15.6640625" style="270" customWidth="1"/>
    <col min="13331" max="13337" width="9.6640625" style="270"/>
    <col min="13338" max="13339" width="6.6640625" style="270" customWidth="1"/>
    <col min="13340" max="13563" width="9.6640625" style="270"/>
    <col min="13564" max="13564" width="27.6640625" style="270" customWidth="1"/>
    <col min="13565" max="13570" width="12.6640625" style="270" customWidth="1"/>
    <col min="13571" max="13576" width="6.6640625" style="270" customWidth="1"/>
    <col min="13577" max="13582" width="7.44140625" style="270" customWidth="1"/>
    <col min="13583" max="13584" width="9.6640625" style="270"/>
    <col min="13585" max="13585" width="28.21875" style="270" customWidth="1"/>
    <col min="13586" max="13586" width="15.6640625" style="270" customWidth="1"/>
    <col min="13587" max="13593" width="9.6640625" style="270"/>
    <col min="13594" max="13595" width="6.6640625" style="270" customWidth="1"/>
    <col min="13596" max="13819" width="9.6640625" style="270"/>
    <col min="13820" max="13820" width="27.6640625" style="270" customWidth="1"/>
    <col min="13821" max="13826" width="12.6640625" style="270" customWidth="1"/>
    <col min="13827" max="13832" width="6.6640625" style="270" customWidth="1"/>
    <col min="13833" max="13838" width="7.44140625" style="270" customWidth="1"/>
    <col min="13839" max="13840" width="9.6640625" style="270"/>
    <col min="13841" max="13841" width="28.21875" style="270" customWidth="1"/>
    <col min="13842" max="13842" width="15.6640625" style="270" customWidth="1"/>
    <col min="13843" max="13849" width="9.6640625" style="270"/>
    <col min="13850" max="13851" width="6.6640625" style="270" customWidth="1"/>
    <col min="13852" max="14075" width="9.6640625" style="270"/>
    <col min="14076" max="14076" width="27.6640625" style="270" customWidth="1"/>
    <col min="14077" max="14082" width="12.6640625" style="270" customWidth="1"/>
    <col min="14083" max="14088" width="6.6640625" style="270" customWidth="1"/>
    <col min="14089" max="14094" width="7.44140625" style="270" customWidth="1"/>
    <col min="14095" max="14096" width="9.6640625" style="270"/>
    <col min="14097" max="14097" width="28.21875" style="270" customWidth="1"/>
    <col min="14098" max="14098" width="15.6640625" style="270" customWidth="1"/>
    <col min="14099" max="14105" width="9.6640625" style="270"/>
    <col min="14106" max="14107" width="6.6640625" style="270" customWidth="1"/>
    <col min="14108" max="14331" width="9.6640625" style="270"/>
    <col min="14332" max="14332" width="27.6640625" style="270" customWidth="1"/>
    <col min="14333" max="14338" width="12.6640625" style="270" customWidth="1"/>
    <col min="14339" max="14344" width="6.6640625" style="270" customWidth="1"/>
    <col min="14345" max="14350" width="7.44140625" style="270" customWidth="1"/>
    <col min="14351" max="14352" width="9.6640625" style="270"/>
    <col min="14353" max="14353" width="28.21875" style="270" customWidth="1"/>
    <col min="14354" max="14354" width="15.6640625" style="270" customWidth="1"/>
    <col min="14355" max="14361" width="9.6640625" style="270"/>
    <col min="14362" max="14363" width="6.6640625" style="270" customWidth="1"/>
    <col min="14364" max="14587" width="9.6640625" style="270"/>
    <col min="14588" max="14588" width="27.6640625" style="270" customWidth="1"/>
    <col min="14589" max="14594" width="12.6640625" style="270" customWidth="1"/>
    <col min="14595" max="14600" width="6.6640625" style="270" customWidth="1"/>
    <col min="14601" max="14606" width="7.44140625" style="270" customWidth="1"/>
    <col min="14607" max="14608" width="9.6640625" style="270"/>
    <col min="14609" max="14609" width="28.21875" style="270" customWidth="1"/>
    <col min="14610" max="14610" width="15.6640625" style="270" customWidth="1"/>
    <col min="14611" max="14617" width="9.6640625" style="270"/>
    <col min="14618" max="14619" width="6.6640625" style="270" customWidth="1"/>
    <col min="14620" max="14843" width="9.6640625" style="270"/>
    <col min="14844" max="14844" width="27.6640625" style="270" customWidth="1"/>
    <col min="14845" max="14850" width="12.6640625" style="270" customWidth="1"/>
    <col min="14851" max="14856" width="6.6640625" style="270" customWidth="1"/>
    <col min="14857" max="14862" width="7.44140625" style="270" customWidth="1"/>
    <col min="14863" max="14864" width="9.6640625" style="270"/>
    <col min="14865" max="14865" width="28.21875" style="270" customWidth="1"/>
    <col min="14866" max="14866" width="15.6640625" style="270" customWidth="1"/>
    <col min="14867" max="14873" width="9.6640625" style="270"/>
    <col min="14874" max="14875" width="6.6640625" style="270" customWidth="1"/>
    <col min="14876" max="15099" width="9.6640625" style="270"/>
    <col min="15100" max="15100" width="27.6640625" style="270" customWidth="1"/>
    <col min="15101" max="15106" width="12.6640625" style="270" customWidth="1"/>
    <col min="15107" max="15112" width="6.6640625" style="270" customWidth="1"/>
    <col min="15113" max="15118" width="7.44140625" style="270" customWidth="1"/>
    <col min="15119" max="15120" width="9.6640625" style="270"/>
    <col min="15121" max="15121" width="28.21875" style="270" customWidth="1"/>
    <col min="15122" max="15122" width="15.6640625" style="270" customWidth="1"/>
    <col min="15123" max="15129" width="9.6640625" style="270"/>
    <col min="15130" max="15131" width="6.6640625" style="270" customWidth="1"/>
    <col min="15132" max="15355" width="9.6640625" style="270"/>
    <col min="15356" max="15356" width="27.6640625" style="270" customWidth="1"/>
    <col min="15357" max="15362" width="12.6640625" style="270" customWidth="1"/>
    <col min="15363" max="15368" width="6.6640625" style="270" customWidth="1"/>
    <col min="15369" max="15374" width="7.44140625" style="270" customWidth="1"/>
    <col min="15375" max="15376" width="9.6640625" style="270"/>
    <col min="15377" max="15377" width="28.21875" style="270" customWidth="1"/>
    <col min="15378" max="15378" width="15.6640625" style="270" customWidth="1"/>
    <col min="15379" max="15385" width="9.6640625" style="270"/>
    <col min="15386" max="15387" width="6.6640625" style="270" customWidth="1"/>
    <col min="15388" max="15611" width="9.6640625" style="270"/>
    <col min="15612" max="15612" width="27.6640625" style="270" customWidth="1"/>
    <col min="15613" max="15618" width="12.6640625" style="270" customWidth="1"/>
    <col min="15619" max="15624" width="6.6640625" style="270" customWidth="1"/>
    <col min="15625" max="15630" width="7.44140625" style="270" customWidth="1"/>
    <col min="15631" max="15632" width="9.6640625" style="270"/>
    <col min="15633" max="15633" width="28.21875" style="270" customWidth="1"/>
    <col min="15634" max="15634" width="15.6640625" style="270" customWidth="1"/>
    <col min="15635" max="15641" width="9.6640625" style="270"/>
    <col min="15642" max="15643" width="6.6640625" style="270" customWidth="1"/>
    <col min="15644" max="15867" width="9.6640625" style="270"/>
    <col min="15868" max="15868" width="27.6640625" style="270" customWidth="1"/>
    <col min="15869" max="15874" width="12.6640625" style="270" customWidth="1"/>
    <col min="15875" max="15880" width="6.6640625" style="270" customWidth="1"/>
    <col min="15881" max="15886" width="7.44140625" style="270" customWidth="1"/>
    <col min="15887" max="15888" width="9.6640625" style="270"/>
    <col min="15889" max="15889" width="28.21875" style="270" customWidth="1"/>
    <col min="15890" max="15890" width="15.6640625" style="270" customWidth="1"/>
    <col min="15891" max="15897" width="9.6640625" style="270"/>
    <col min="15898" max="15899" width="6.6640625" style="270" customWidth="1"/>
    <col min="15900" max="16123" width="9.6640625" style="270"/>
    <col min="16124" max="16124" width="27.6640625" style="270" customWidth="1"/>
    <col min="16125" max="16130" width="12.6640625" style="270" customWidth="1"/>
    <col min="16131" max="16136" width="6.6640625" style="270" customWidth="1"/>
    <col min="16137" max="16142" width="7.44140625" style="270" customWidth="1"/>
    <col min="16143" max="16144" width="9.6640625" style="270"/>
    <col min="16145" max="16145" width="28.21875" style="270" customWidth="1"/>
    <col min="16146" max="16146" width="15.6640625" style="270" customWidth="1"/>
    <col min="16147" max="16153" width="9.6640625" style="270"/>
    <col min="16154" max="16155" width="6.6640625" style="270" customWidth="1"/>
    <col min="16156" max="16384" width="9.6640625" style="270"/>
  </cols>
  <sheetData>
    <row r="1" spans="1:19">
      <c r="A1" s="269" t="s">
        <v>174</v>
      </c>
    </row>
    <row r="2" spans="1:19" ht="15" thickBot="1">
      <c r="A2" s="273"/>
      <c r="B2" s="273"/>
      <c r="C2" s="273"/>
      <c r="D2" s="273"/>
      <c r="E2" s="273"/>
      <c r="F2" s="274"/>
      <c r="G2" s="275"/>
      <c r="H2" s="273"/>
      <c r="I2" s="273"/>
      <c r="J2" s="273"/>
      <c r="K2" s="273"/>
      <c r="L2" s="273"/>
      <c r="M2" s="273"/>
      <c r="N2" s="273"/>
      <c r="O2" s="273"/>
      <c r="P2" s="273"/>
      <c r="Q2" s="273"/>
      <c r="R2" s="276"/>
      <c r="S2" s="245" t="s">
        <v>1</v>
      </c>
    </row>
    <row r="3" spans="1:19" ht="30" customHeight="1">
      <c r="A3" s="1200" t="s">
        <v>175</v>
      </c>
      <c r="B3" s="1201" t="s">
        <v>176</v>
      </c>
      <c r="C3" s="1202"/>
      <c r="D3" s="1202"/>
      <c r="E3" s="1202"/>
      <c r="F3" s="1203"/>
      <c r="G3" s="1202"/>
      <c r="H3" s="1201" t="s">
        <v>177</v>
      </c>
      <c r="I3" s="1202"/>
      <c r="J3" s="1202"/>
      <c r="K3" s="1202"/>
      <c r="L3" s="1202"/>
      <c r="M3" s="1204"/>
      <c r="N3" s="1205" t="s">
        <v>178</v>
      </c>
      <c r="O3" s="1202"/>
      <c r="P3" s="1202"/>
      <c r="Q3" s="1202"/>
      <c r="R3" s="1202"/>
      <c r="S3" s="1206"/>
    </row>
    <row r="4" spans="1:19" ht="30" customHeight="1">
      <c r="A4" s="1207"/>
      <c r="B4" s="1208" t="s">
        <v>679</v>
      </c>
      <c r="C4" s="1209">
        <v>22</v>
      </c>
      <c r="D4" s="1209">
        <v>23</v>
      </c>
      <c r="E4" s="1209">
        <v>24</v>
      </c>
      <c r="F4" s="1209">
        <v>25</v>
      </c>
      <c r="G4" s="1210">
        <v>26</v>
      </c>
      <c r="H4" s="1209">
        <v>21</v>
      </c>
      <c r="I4" s="1209">
        <v>22</v>
      </c>
      <c r="J4" s="1209">
        <v>23</v>
      </c>
      <c r="K4" s="1209">
        <v>24</v>
      </c>
      <c r="L4" s="1209">
        <v>25</v>
      </c>
      <c r="M4" s="1211">
        <v>26</v>
      </c>
      <c r="N4" s="1212">
        <v>21</v>
      </c>
      <c r="O4" s="1209">
        <v>22</v>
      </c>
      <c r="P4" s="1209">
        <v>23</v>
      </c>
      <c r="Q4" s="1213">
        <v>24</v>
      </c>
      <c r="R4" s="1214">
        <v>25</v>
      </c>
      <c r="S4" s="1215">
        <v>26</v>
      </c>
    </row>
    <row r="5" spans="1:19" ht="30" customHeight="1">
      <c r="A5" s="1074" t="s">
        <v>179</v>
      </c>
      <c r="B5" s="443">
        <v>53554717</v>
      </c>
      <c r="C5" s="443">
        <v>53854025</v>
      </c>
      <c r="D5" s="443">
        <v>54776346</v>
      </c>
      <c r="E5" s="444">
        <v>56145351</v>
      </c>
      <c r="F5" s="444">
        <v>57028520</v>
      </c>
      <c r="G5" s="443">
        <v>58130539</v>
      </c>
      <c r="H5" s="445">
        <v>100</v>
      </c>
      <c r="I5" s="445">
        <v>100</v>
      </c>
      <c r="J5" s="445">
        <v>100</v>
      </c>
      <c r="K5" s="445">
        <v>100</v>
      </c>
      <c r="L5" s="445">
        <v>100</v>
      </c>
      <c r="M5" s="446">
        <v>100</v>
      </c>
      <c r="N5" s="447">
        <v>6.7</v>
      </c>
      <c r="O5" s="448">
        <v>0.6</v>
      </c>
      <c r="P5" s="448">
        <v>1.7</v>
      </c>
      <c r="Q5" s="449">
        <v>2.5</v>
      </c>
      <c r="R5" s="449">
        <v>1.6</v>
      </c>
      <c r="S5" s="450">
        <v>1.9</v>
      </c>
    </row>
    <row r="6" spans="1:19" ht="30" customHeight="1">
      <c r="A6" s="1216" t="s">
        <v>180</v>
      </c>
      <c r="B6" s="443">
        <v>18674113</v>
      </c>
      <c r="C6" s="443">
        <v>18384012</v>
      </c>
      <c r="D6" s="443">
        <v>18435978</v>
      </c>
      <c r="E6" s="444">
        <v>18344018</v>
      </c>
      <c r="F6" s="444">
        <v>18565095</v>
      </c>
      <c r="G6" s="443">
        <v>18991451</v>
      </c>
      <c r="H6" s="445">
        <v>34.9</v>
      </c>
      <c r="I6" s="445">
        <v>34.1</v>
      </c>
      <c r="J6" s="445">
        <v>33.700000000000003</v>
      </c>
      <c r="K6" s="445">
        <v>32.700000000000003</v>
      </c>
      <c r="L6" s="445">
        <v>32.6</v>
      </c>
      <c r="M6" s="446">
        <v>32.700000000000003</v>
      </c>
      <c r="N6" s="447">
        <v>-4.5</v>
      </c>
      <c r="O6" s="448">
        <v>-1.6</v>
      </c>
      <c r="P6" s="448">
        <v>0.3</v>
      </c>
      <c r="Q6" s="449">
        <v>-0.5</v>
      </c>
      <c r="R6" s="449">
        <v>1.2</v>
      </c>
      <c r="S6" s="450">
        <v>2.2999999999999998</v>
      </c>
    </row>
    <row r="7" spans="1:19" ht="30" customHeight="1">
      <c r="A7" s="1216" t="s">
        <v>181</v>
      </c>
      <c r="B7" s="443">
        <v>486267</v>
      </c>
      <c r="C7" s="443">
        <v>475925</v>
      </c>
      <c r="D7" s="443">
        <v>466252</v>
      </c>
      <c r="E7" s="444">
        <v>440546</v>
      </c>
      <c r="F7" s="444">
        <v>422015</v>
      </c>
      <c r="G7" s="443">
        <v>402257</v>
      </c>
      <c r="H7" s="445">
        <v>0.9</v>
      </c>
      <c r="I7" s="445">
        <v>0.9</v>
      </c>
      <c r="J7" s="445">
        <v>0.9</v>
      </c>
      <c r="K7" s="445">
        <v>0.8</v>
      </c>
      <c r="L7" s="445">
        <v>0.7</v>
      </c>
      <c r="M7" s="446">
        <v>0.7</v>
      </c>
      <c r="N7" s="447">
        <v>-5.9</v>
      </c>
      <c r="O7" s="448">
        <v>-2.1</v>
      </c>
      <c r="P7" s="448">
        <v>-2</v>
      </c>
      <c r="Q7" s="449">
        <v>-5.5</v>
      </c>
      <c r="R7" s="449">
        <v>-4.2</v>
      </c>
      <c r="S7" s="450">
        <v>-4.7</v>
      </c>
    </row>
    <row r="8" spans="1:19" ht="30" customHeight="1">
      <c r="A8" s="1216" t="s">
        <v>536</v>
      </c>
      <c r="B8" s="397">
        <v>245964</v>
      </c>
      <c r="C8" s="397">
        <v>226534</v>
      </c>
      <c r="D8" s="397">
        <v>220399</v>
      </c>
      <c r="E8" s="397">
        <v>76480</v>
      </c>
      <c r="F8" s="397">
        <v>75313</v>
      </c>
      <c r="G8" s="443">
        <v>71513</v>
      </c>
      <c r="H8" s="445">
        <v>0.5</v>
      </c>
      <c r="I8" s="445">
        <v>0.4</v>
      </c>
      <c r="J8" s="445">
        <v>0.4</v>
      </c>
      <c r="K8" s="419">
        <v>0.1</v>
      </c>
      <c r="L8" s="445">
        <v>0.1</v>
      </c>
      <c r="M8" s="446">
        <v>0.1</v>
      </c>
      <c r="N8" s="451">
        <v>-0.1</v>
      </c>
      <c r="O8" s="438">
        <v>-7.9</v>
      </c>
      <c r="P8" s="438">
        <v>-2.7</v>
      </c>
      <c r="Q8" s="438">
        <v>-65.3</v>
      </c>
      <c r="R8" s="452">
        <v>-1.5</v>
      </c>
      <c r="S8" s="450">
        <v>-5</v>
      </c>
    </row>
    <row r="9" spans="1:19" ht="30" customHeight="1">
      <c r="A9" s="1216" t="s">
        <v>182</v>
      </c>
      <c r="B9" s="443">
        <v>7636101</v>
      </c>
      <c r="C9" s="443">
        <v>8427087</v>
      </c>
      <c r="D9" s="443">
        <v>9054605</v>
      </c>
      <c r="E9" s="444">
        <v>8972699</v>
      </c>
      <c r="F9" s="444">
        <v>8746566</v>
      </c>
      <c r="G9" s="443">
        <v>8552643</v>
      </c>
      <c r="H9" s="445">
        <v>14.3</v>
      </c>
      <c r="I9" s="445">
        <v>15.6</v>
      </c>
      <c r="J9" s="445">
        <v>16.5</v>
      </c>
      <c r="K9" s="445">
        <v>16</v>
      </c>
      <c r="L9" s="445">
        <v>15.3</v>
      </c>
      <c r="M9" s="446">
        <v>14.7</v>
      </c>
      <c r="N9" s="447">
        <v>4.8</v>
      </c>
      <c r="O9" s="448">
        <v>10.4</v>
      </c>
      <c r="P9" s="448">
        <v>7.4</v>
      </c>
      <c r="Q9" s="449">
        <v>-0.9</v>
      </c>
      <c r="R9" s="449">
        <v>-2.5</v>
      </c>
      <c r="S9" s="450">
        <v>-2.2000000000000002</v>
      </c>
    </row>
    <row r="10" spans="1:19" ht="30" customHeight="1">
      <c r="A10" s="1216" t="s">
        <v>183</v>
      </c>
      <c r="B10" s="443">
        <v>80616</v>
      </c>
      <c r="C10" s="443">
        <v>76921</v>
      </c>
      <c r="D10" s="443">
        <v>64572</v>
      </c>
      <c r="E10" s="444">
        <v>57259</v>
      </c>
      <c r="F10" s="444">
        <v>59084</v>
      </c>
      <c r="G10" s="443">
        <v>56096</v>
      </c>
      <c r="H10" s="445">
        <v>0.2</v>
      </c>
      <c r="I10" s="445">
        <v>0.1</v>
      </c>
      <c r="J10" s="445">
        <v>0.1</v>
      </c>
      <c r="K10" s="445">
        <v>0.1</v>
      </c>
      <c r="L10" s="445">
        <v>0.1</v>
      </c>
      <c r="M10" s="446">
        <v>0.1</v>
      </c>
      <c r="N10" s="447">
        <v>-16.600000000000001</v>
      </c>
      <c r="O10" s="448">
        <v>-4.5999999999999996</v>
      </c>
      <c r="P10" s="448">
        <v>-16.100000000000001</v>
      </c>
      <c r="Q10" s="449">
        <v>-11.3</v>
      </c>
      <c r="R10" s="449">
        <v>3.2</v>
      </c>
      <c r="S10" s="450">
        <v>-5.0999999999999996</v>
      </c>
    </row>
    <row r="11" spans="1:19" ht="30" customHeight="1">
      <c r="A11" s="1216" t="s">
        <v>537</v>
      </c>
      <c r="B11" s="453">
        <v>27512</v>
      </c>
      <c r="C11" s="453">
        <v>33264</v>
      </c>
      <c r="D11" s="453">
        <v>39421</v>
      </c>
      <c r="E11" s="454">
        <v>41391</v>
      </c>
      <c r="F11" s="454">
        <v>76186</v>
      </c>
      <c r="G11" s="443">
        <v>144564</v>
      </c>
      <c r="H11" s="455">
        <v>0.1</v>
      </c>
      <c r="I11" s="455">
        <v>0.1</v>
      </c>
      <c r="J11" s="455">
        <v>0.1</v>
      </c>
      <c r="K11" s="455">
        <v>0.1</v>
      </c>
      <c r="L11" s="455">
        <v>0.1</v>
      </c>
      <c r="M11" s="446">
        <v>0.2</v>
      </c>
      <c r="N11" s="456">
        <v>-19.3</v>
      </c>
      <c r="O11" s="457">
        <v>20.9</v>
      </c>
      <c r="P11" s="457">
        <v>18.5</v>
      </c>
      <c r="Q11" s="452">
        <v>5</v>
      </c>
      <c r="R11" s="452">
        <v>84.1</v>
      </c>
      <c r="S11" s="450">
        <v>89.8</v>
      </c>
    </row>
    <row r="12" spans="1:19" ht="30" customHeight="1">
      <c r="A12" s="1216" t="s">
        <v>538</v>
      </c>
      <c r="B12" s="453">
        <v>13131</v>
      </c>
      <c r="C12" s="453">
        <v>11913</v>
      </c>
      <c r="D12" s="453">
        <v>9865</v>
      </c>
      <c r="E12" s="454">
        <v>11080</v>
      </c>
      <c r="F12" s="454">
        <v>120911</v>
      </c>
      <c r="G12" s="443">
        <v>91594</v>
      </c>
      <c r="H12" s="455">
        <v>0</v>
      </c>
      <c r="I12" s="455">
        <v>0</v>
      </c>
      <c r="J12" s="455">
        <v>0</v>
      </c>
      <c r="K12" s="455">
        <v>0</v>
      </c>
      <c r="L12" s="455">
        <v>0.2</v>
      </c>
      <c r="M12" s="446">
        <v>0.2</v>
      </c>
      <c r="N12" s="456">
        <v>4.0999999999999996</v>
      </c>
      <c r="O12" s="457">
        <v>-9.3000000000000007</v>
      </c>
      <c r="P12" s="457">
        <v>-17.2</v>
      </c>
      <c r="Q12" s="452">
        <v>12.3</v>
      </c>
      <c r="R12" s="452">
        <v>991.3</v>
      </c>
      <c r="S12" s="450">
        <v>-24.2</v>
      </c>
    </row>
    <row r="13" spans="1:19" ht="30" customHeight="1">
      <c r="A13" s="1217" t="s">
        <v>184</v>
      </c>
      <c r="B13" s="397">
        <v>1272802</v>
      </c>
      <c r="C13" s="397">
        <v>1270731</v>
      </c>
      <c r="D13" s="397">
        <v>1264981</v>
      </c>
      <c r="E13" s="397">
        <v>1265569</v>
      </c>
      <c r="F13" s="397">
        <v>1254712</v>
      </c>
      <c r="G13" s="443">
        <v>1519955</v>
      </c>
      <c r="H13" s="445">
        <v>2.4</v>
      </c>
      <c r="I13" s="419">
        <v>2.4</v>
      </c>
      <c r="J13" s="419">
        <v>2.2999999999999998</v>
      </c>
      <c r="K13" s="445">
        <v>2.2999999999999998</v>
      </c>
      <c r="L13" s="445">
        <v>2.2000000000000002</v>
      </c>
      <c r="M13" s="446">
        <v>2.6</v>
      </c>
      <c r="N13" s="451">
        <v>5.3</v>
      </c>
      <c r="O13" s="438">
        <v>-0.2</v>
      </c>
      <c r="P13" s="438">
        <v>-0.5</v>
      </c>
      <c r="Q13" s="438">
        <v>0</v>
      </c>
      <c r="R13" s="438">
        <v>-0.9</v>
      </c>
      <c r="S13" s="450">
        <v>21.1</v>
      </c>
    </row>
    <row r="14" spans="1:19" ht="30" customHeight="1">
      <c r="A14" s="1216" t="s">
        <v>185</v>
      </c>
      <c r="B14" s="443">
        <v>40994</v>
      </c>
      <c r="C14" s="443">
        <v>38414</v>
      </c>
      <c r="D14" s="443">
        <v>35583</v>
      </c>
      <c r="E14" s="444">
        <v>35371</v>
      </c>
      <c r="F14" s="444">
        <v>35020</v>
      </c>
      <c r="G14" s="443">
        <v>33125</v>
      </c>
      <c r="H14" s="445">
        <v>0.1</v>
      </c>
      <c r="I14" s="445">
        <v>0.1</v>
      </c>
      <c r="J14" s="445">
        <v>0.1</v>
      </c>
      <c r="K14" s="445">
        <v>0.1</v>
      </c>
      <c r="L14" s="445">
        <v>0.1</v>
      </c>
      <c r="M14" s="446">
        <v>0.1</v>
      </c>
      <c r="N14" s="447">
        <v>-1.4</v>
      </c>
      <c r="O14" s="448">
        <v>-6.3</v>
      </c>
      <c r="P14" s="448">
        <v>-7.4</v>
      </c>
      <c r="Q14" s="449">
        <v>-0.6</v>
      </c>
      <c r="R14" s="449">
        <v>-1</v>
      </c>
      <c r="S14" s="450">
        <v>-5.4</v>
      </c>
    </row>
    <row r="15" spans="1:19" ht="30" customHeight="1">
      <c r="A15" s="1216" t="s">
        <v>186</v>
      </c>
      <c r="B15" s="443">
        <v>4</v>
      </c>
      <c r="C15" s="443">
        <v>2</v>
      </c>
      <c r="D15" s="443">
        <v>1</v>
      </c>
      <c r="E15" s="444">
        <v>1</v>
      </c>
      <c r="F15" s="444">
        <v>1</v>
      </c>
      <c r="G15" s="443">
        <v>0</v>
      </c>
      <c r="H15" s="458">
        <v>0</v>
      </c>
      <c r="I15" s="445">
        <v>0</v>
      </c>
      <c r="J15" s="445">
        <v>0</v>
      </c>
      <c r="K15" s="445">
        <v>0</v>
      </c>
      <c r="L15" s="445">
        <v>0</v>
      </c>
      <c r="M15" s="446">
        <v>0</v>
      </c>
      <c r="N15" s="447">
        <v>-33.299999999999997</v>
      </c>
      <c r="O15" s="448">
        <v>-50</v>
      </c>
      <c r="P15" s="448">
        <v>-50</v>
      </c>
      <c r="Q15" s="452" t="s">
        <v>500</v>
      </c>
      <c r="R15" s="452">
        <v>0</v>
      </c>
      <c r="S15" s="450">
        <v>-100</v>
      </c>
    </row>
    <row r="16" spans="1:19" ht="30" customHeight="1">
      <c r="A16" s="1216" t="s">
        <v>187</v>
      </c>
      <c r="B16" s="443">
        <v>158527</v>
      </c>
      <c r="C16" s="443">
        <v>138171</v>
      </c>
      <c r="D16" s="443">
        <v>115296</v>
      </c>
      <c r="E16" s="444">
        <v>146414</v>
      </c>
      <c r="F16" s="444">
        <v>137363</v>
      </c>
      <c r="G16" s="443">
        <v>62836</v>
      </c>
      <c r="H16" s="445">
        <v>0.3</v>
      </c>
      <c r="I16" s="445">
        <v>0.3</v>
      </c>
      <c r="J16" s="445">
        <v>0.2</v>
      </c>
      <c r="K16" s="445">
        <v>0.3</v>
      </c>
      <c r="L16" s="445">
        <v>0.2</v>
      </c>
      <c r="M16" s="446">
        <v>0.1</v>
      </c>
      <c r="N16" s="447">
        <v>-39.1</v>
      </c>
      <c r="O16" s="448">
        <v>-12.8</v>
      </c>
      <c r="P16" s="448">
        <v>-16.600000000000001</v>
      </c>
      <c r="Q16" s="449">
        <v>27</v>
      </c>
      <c r="R16" s="449">
        <v>-6.2</v>
      </c>
      <c r="S16" s="450">
        <v>-54.3</v>
      </c>
    </row>
    <row r="17" spans="1:19" ht="30" customHeight="1">
      <c r="A17" s="1216" t="s">
        <v>188</v>
      </c>
      <c r="B17" s="443">
        <v>115691</v>
      </c>
      <c r="C17" s="443">
        <v>120504</v>
      </c>
      <c r="D17" s="443">
        <v>121876</v>
      </c>
      <c r="E17" s="444">
        <v>127083</v>
      </c>
      <c r="F17" s="444">
        <v>128004</v>
      </c>
      <c r="G17" s="443">
        <v>126779</v>
      </c>
      <c r="H17" s="445">
        <v>0.2</v>
      </c>
      <c r="I17" s="445">
        <v>0.2</v>
      </c>
      <c r="J17" s="445">
        <v>0.2</v>
      </c>
      <c r="K17" s="445">
        <v>0.2</v>
      </c>
      <c r="L17" s="445">
        <v>0.2</v>
      </c>
      <c r="M17" s="446">
        <v>0.2</v>
      </c>
      <c r="N17" s="447">
        <v>0.7</v>
      </c>
      <c r="O17" s="448">
        <v>4.2</v>
      </c>
      <c r="P17" s="448">
        <v>1.1000000000000001</v>
      </c>
      <c r="Q17" s="449">
        <v>4.3</v>
      </c>
      <c r="R17" s="449">
        <v>0.7</v>
      </c>
      <c r="S17" s="450">
        <v>-1</v>
      </c>
    </row>
    <row r="18" spans="1:19" ht="30" customHeight="1">
      <c r="A18" s="1218" t="s">
        <v>189</v>
      </c>
      <c r="B18" s="443">
        <v>28751723</v>
      </c>
      <c r="C18" s="443">
        <v>29203478</v>
      </c>
      <c r="D18" s="443">
        <v>29828829</v>
      </c>
      <c r="E18" s="444">
        <v>29517911</v>
      </c>
      <c r="F18" s="444">
        <v>29620270</v>
      </c>
      <c r="G18" s="443">
        <v>30052814</v>
      </c>
      <c r="H18" s="445">
        <v>53.7</v>
      </c>
      <c r="I18" s="445">
        <v>54.2</v>
      </c>
      <c r="J18" s="445">
        <v>54.5</v>
      </c>
      <c r="K18" s="445">
        <v>52.6</v>
      </c>
      <c r="L18" s="445">
        <v>51.9</v>
      </c>
      <c r="M18" s="446">
        <v>51.7</v>
      </c>
      <c r="N18" s="447">
        <v>-2.1</v>
      </c>
      <c r="O18" s="448">
        <v>1.6</v>
      </c>
      <c r="P18" s="448">
        <v>2.1</v>
      </c>
      <c r="Q18" s="449">
        <v>-1</v>
      </c>
      <c r="R18" s="449">
        <v>0.3</v>
      </c>
      <c r="S18" s="450">
        <v>1.5</v>
      </c>
    </row>
    <row r="19" spans="1:19" ht="30" customHeight="1">
      <c r="A19" s="1216" t="s">
        <v>190</v>
      </c>
      <c r="B19" s="443">
        <v>8279148</v>
      </c>
      <c r="C19" s="443">
        <v>8010820</v>
      </c>
      <c r="D19" s="443">
        <v>8194631</v>
      </c>
      <c r="E19" s="444">
        <v>8904718</v>
      </c>
      <c r="F19" s="444">
        <v>9131850</v>
      </c>
      <c r="G19" s="443">
        <v>9089722</v>
      </c>
      <c r="H19" s="445">
        <v>15.5</v>
      </c>
      <c r="I19" s="445">
        <v>14.9</v>
      </c>
      <c r="J19" s="445">
        <v>15</v>
      </c>
      <c r="K19" s="445">
        <v>15.9</v>
      </c>
      <c r="L19" s="445">
        <v>16</v>
      </c>
      <c r="M19" s="446">
        <v>15.6</v>
      </c>
      <c r="N19" s="447">
        <v>40.5</v>
      </c>
      <c r="O19" s="448">
        <v>-3.2</v>
      </c>
      <c r="P19" s="448">
        <v>2.2999999999999998</v>
      </c>
      <c r="Q19" s="449">
        <v>8.6999999999999993</v>
      </c>
      <c r="R19" s="449">
        <v>2.6</v>
      </c>
      <c r="S19" s="450">
        <v>-0.5</v>
      </c>
    </row>
    <row r="20" spans="1:19" ht="30" customHeight="1">
      <c r="A20" s="1216" t="s">
        <v>191</v>
      </c>
      <c r="B20" s="443">
        <v>2612497</v>
      </c>
      <c r="C20" s="443">
        <v>2992149</v>
      </c>
      <c r="D20" s="443">
        <v>3360205</v>
      </c>
      <c r="E20" s="444">
        <v>3436879</v>
      </c>
      <c r="F20" s="444">
        <v>3514972</v>
      </c>
      <c r="G20" s="443">
        <v>3715224</v>
      </c>
      <c r="H20" s="445">
        <v>4.9000000000000004</v>
      </c>
      <c r="I20" s="445">
        <v>5.6</v>
      </c>
      <c r="J20" s="445">
        <v>6.1</v>
      </c>
      <c r="K20" s="445">
        <v>6.1</v>
      </c>
      <c r="L20" s="445">
        <v>6.2</v>
      </c>
      <c r="M20" s="446">
        <v>6.4</v>
      </c>
      <c r="N20" s="447">
        <v>9.1999999999999993</v>
      </c>
      <c r="O20" s="448">
        <v>14.5</v>
      </c>
      <c r="P20" s="448">
        <v>12.3</v>
      </c>
      <c r="Q20" s="449">
        <v>2.2999999999999998</v>
      </c>
      <c r="R20" s="449">
        <v>2.2999999999999998</v>
      </c>
      <c r="S20" s="450">
        <v>5.7</v>
      </c>
    </row>
    <row r="21" spans="1:19" ht="30" customHeight="1">
      <c r="A21" s="1219" t="s">
        <v>192</v>
      </c>
      <c r="B21" s="443">
        <v>10891645</v>
      </c>
      <c r="C21" s="443">
        <v>11002969</v>
      </c>
      <c r="D21" s="443">
        <v>11554836</v>
      </c>
      <c r="E21" s="444">
        <v>12341596</v>
      </c>
      <c r="F21" s="444">
        <v>12646823</v>
      </c>
      <c r="G21" s="443">
        <v>12804946</v>
      </c>
      <c r="H21" s="445">
        <v>20.3</v>
      </c>
      <c r="I21" s="445">
        <v>20.399999999999999</v>
      </c>
      <c r="J21" s="445">
        <v>21.1</v>
      </c>
      <c r="K21" s="445">
        <v>22</v>
      </c>
      <c r="L21" s="445">
        <v>22.2</v>
      </c>
      <c r="M21" s="446">
        <v>22</v>
      </c>
      <c r="N21" s="447">
        <v>31.4</v>
      </c>
      <c r="O21" s="448">
        <v>1</v>
      </c>
      <c r="P21" s="448">
        <v>5</v>
      </c>
      <c r="Q21" s="449">
        <v>6.8</v>
      </c>
      <c r="R21" s="449">
        <v>2.5</v>
      </c>
      <c r="S21" s="450">
        <v>1.3</v>
      </c>
    </row>
    <row r="22" spans="1:19" ht="30" customHeight="1">
      <c r="A22" s="1216" t="s">
        <v>193</v>
      </c>
      <c r="B22" s="443">
        <v>4666867</v>
      </c>
      <c r="C22" s="443">
        <v>5184960</v>
      </c>
      <c r="D22" s="443">
        <v>4778775</v>
      </c>
      <c r="E22" s="444">
        <v>5194526</v>
      </c>
      <c r="F22" s="444">
        <v>5525970</v>
      </c>
      <c r="G22" s="443">
        <v>5398835</v>
      </c>
      <c r="H22" s="445">
        <v>8.6999999999999993</v>
      </c>
      <c r="I22" s="445">
        <v>9.6</v>
      </c>
      <c r="J22" s="445">
        <v>8.6999999999999993</v>
      </c>
      <c r="K22" s="445">
        <v>9.3000000000000007</v>
      </c>
      <c r="L22" s="445">
        <v>9.6999999999999993</v>
      </c>
      <c r="M22" s="446">
        <v>9.3000000000000007</v>
      </c>
      <c r="N22" s="447">
        <v>17.5</v>
      </c>
      <c r="O22" s="448">
        <v>11.1</v>
      </c>
      <c r="P22" s="448">
        <v>-7.8</v>
      </c>
      <c r="Q22" s="449">
        <v>8.6999999999999993</v>
      </c>
      <c r="R22" s="449">
        <v>6.4</v>
      </c>
      <c r="S22" s="450">
        <v>-2.2999999999999998</v>
      </c>
    </row>
    <row r="23" spans="1:19" ht="30" customHeight="1">
      <c r="A23" s="1219" t="s">
        <v>194</v>
      </c>
      <c r="B23" s="443">
        <v>15558512</v>
      </c>
      <c r="C23" s="443">
        <v>16187929</v>
      </c>
      <c r="D23" s="443">
        <v>16333611</v>
      </c>
      <c r="E23" s="444">
        <v>17536123</v>
      </c>
      <c r="F23" s="444">
        <v>18172793</v>
      </c>
      <c r="G23" s="443">
        <v>18203782</v>
      </c>
      <c r="H23" s="445">
        <v>29.1</v>
      </c>
      <c r="I23" s="445">
        <v>30.1</v>
      </c>
      <c r="J23" s="445">
        <v>29.8</v>
      </c>
      <c r="K23" s="445">
        <v>31.2</v>
      </c>
      <c r="L23" s="445">
        <v>31.9</v>
      </c>
      <c r="M23" s="446">
        <v>31.3</v>
      </c>
      <c r="N23" s="447">
        <v>26.9</v>
      </c>
      <c r="O23" s="448">
        <v>4</v>
      </c>
      <c r="P23" s="448">
        <v>0.9</v>
      </c>
      <c r="Q23" s="449">
        <v>7.4</v>
      </c>
      <c r="R23" s="449">
        <v>3.6</v>
      </c>
      <c r="S23" s="450">
        <v>0.2</v>
      </c>
    </row>
    <row r="24" spans="1:19" ht="30" customHeight="1" thickBot="1">
      <c r="A24" s="1220" t="s">
        <v>195</v>
      </c>
      <c r="B24" s="459">
        <v>9244482</v>
      </c>
      <c r="C24" s="459">
        <v>8462618</v>
      </c>
      <c r="D24" s="459">
        <v>8613906</v>
      </c>
      <c r="E24" s="460">
        <v>9091317</v>
      </c>
      <c r="F24" s="460">
        <v>9235457</v>
      </c>
      <c r="G24" s="459">
        <v>9873943</v>
      </c>
      <c r="H24" s="461">
        <v>17.3</v>
      </c>
      <c r="I24" s="461">
        <v>15.7</v>
      </c>
      <c r="J24" s="461">
        <v>15.7</v>
      </c>
      <c r="K24" s="461">
        <v>16.2</v>
      </c>
      <c r="L24" s="461">
        <v>16.2</v>
      </c>
      <c r="M24" s="462">
        <v>17</v>
      </c>
      <c r="N24" s="463">
        <v>7.6</v>
      </c>
      <c r="O24" s="464">
        <v>-8.5</v>
      </c>
      <c r="P24" s="464">
        <v>1.8</v>
      </c>
      <c r="Q24" s="465">
        <v>5.5</v>
      </c>
      <c r="R24" s="465">
        <v>1.6</v>
      </c>
      <c r="S24" s="466">
        <v>6.9</v>
      </c>
    </row>
    <row r="25" spans="1:19" ht="30" customHeight="1">
      <c r="A25" s="281" t="s">
        <v>196</v>
      </c>
      <c r="B25" s="282"/>
      <c r="C25" s="282"/>
      <c r="D25" s="282"/>
      <c r="E25" s="282"/>
      <c r="F25" s="282"/>
      <c r="G25" s="282"/>
      <c r="H25" s="282"/>
      <c r="I25" s="282"/>
      <c r="J25" s="282"/>
      <c r="K25" s="282"/>
      <c r="L25" s="282"/>
      <c r="M25" s="282"/>
      <c r="N25" s="282"/>
      <c r="O25" s="282"/>
      <c r="P25" s="282"/>
      <c r="Q25" s="282"/>
      <c r="R25" s="282"/>
      <c r="S25" s="282"/>
    </row>
    <row r="26" spans="1:19">
      <c r="A26" s="281"/>
      <c r="B26" s="283"/>
      <c r="C26" s="283"/>
      <c r="D26" s="283"/>
      <c r="E26" s="283"/>
      <c r="F26" s="283"/>
      <c r="G26" s="283"/>
    </row>
    <row r="27" spans="1:19" ht="14.25" customHeight="1"/>
    <row r="32" spans="1:19">
      <c r="G32" s="281" t="s">
        <v>35</v>
      </c>
    </row>
    <row r="33" spans="7:7">
      <c r="G33" s="281" t="s">
        <v>35</v>
      </c>
    </row>
    <row r="34" spans="7:7">
      <c r="G34" s="281" t="s">
        <v>35</v>
      </c>
    </row>
    <row r="35" spans="7:7">
      <c r="G35" s="284" t="s">
        <v>35</v>
      </c>
    </row>
  </sheetData>
  <phoneticPr fontId="2"/>
  <pageMargins left="0.86614173228346458" right="0.74803149606299213" top="0.84" bottom="0.57999999999999996" header="0.51181102362204722" footer="0.51181102362204722"/>
  <pageSetup paperSize="9" scale="6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view="pageBreakPreview" topLeftCell="A16" zoomScale="85" zoomScaleNormal="100" zoomScaleSheetLayoutView="85" workbookViewId="0">
      <selection activeCell="L25" sqref="L25"/>
    </sheetView>
  </sheetViews>
  <sheetFormatPr defaultColWidth="9.6640625" defaultRowHeight="14.4"/>
  <cols>
    <col min="1" max="1" width="11.77734375" style="270" customWidth="1"/>
    <col min="2" max="2" width="19.109375" style="270" bestFit="1" customWidth="1"/>
    <col min="3" max="4" width="13.88671875" style="270" bestFit="1" customWidth="1"/>
    <col min="5" max="5" width="11.77734375" style="270" customWidth="1"/>
    <col min="6" max="6" width="9" style="270" bestFit="1" customWidth="1"/>
    <col min="7" max="8" width="13.88671875" style="270" bestFit="1" customWidth="1"/>
    <col min="9" max="9" width="12.6640625" style="270" bestFit="1" customWidth="1"/>
    <col min="10" max="10" width="8.33203125" style="270" customWidth="1"/>
    <col min="11" max="11" width="13.33203125" style="270" customWidth="1"/>
    <col min="12" max="12" width="11.109375" style="270" customWidth="1"/>
    <col min="13" max="13" width="8.33203125" style="270" customWidth="1"/>
    <col min="14" max="246" width="9.6640625" style="270"/>
    <col min="247" max="247" width="11.77734375" style="270" customWidth="1"/>
    <col min="248" max="248" width="15.6640625" style="270" customWidth="1"/>
    <col min="249" max="250" width="13.88671875" style="270" bestFit="1" customWidth="1"/>
    <col min="251" max="251" width="12.6640625" style="270" bestFit="1" customWidth="1"/>
    <col min="252" max="252" width="9" style="270" bestFit="1" customWidth="1"/>
    <col min="253" max="254" width="13.88671875" style="270" bestFit="1" customWidth="1"/>
    <col min="255" max="255" width="12.6640625" style="270" bestFit="1" customWidth="1"/>
    <col min="256" max="256" width="8.33203125" style="270" customWidth="1"/>
    <col min="257" max="257" width="13.33203125" style="270" customWidth="1"/>
    <col min="258" max="258" width="0" style="270" hidden="1" customWidth="1"/>
    <col min="259" max="259" width="12.6640625" style="270" bestFit="1" customWidth="1"/>
    <col min="260" max="260" width="7.44140625" style="270" customWidth="1"/>
    <col min="261" max="261" width="8.44140625" style="270" customWidth="1"/>
    <col min="262" max="262" width="19.88671875" style="270" customWidth="1"/>
    <col min="263" max="268" width="16.109375" style="270" customWidth="1"/>
    <col min="269" max="502" width="9.6640625" style="270"/>
    <col min="503" max="503" width="11.77734375" style="270" customWidth="1"/>
    <col min="504" max="504" width="15.6640625" style="270" customWidth="1"/>
    <col min="505" max="506" width="13.88671875" style="270" bestFit="1" customWidth="1"/>
    <col min="507" max="507" width="12.6640625" style="270" bestFit="1" customWidth="1"/>
    <col min="508" max="508" width="9" style="270" bestFit="1" customWidth="1"/>
    <col min="509" max="510" width="13.88671875" style="270" bestFit="1" customWidth="1"/>
    <col min="511" max="511" width="12.6640625" style="270" bestFit="1" customWidth="1"/>
    <col min="512" max="512" width="8.33203125" style="270" customWidth="1"/>
    <col min="513" max="513" width="13.33203125" style="270" customWidth="1"/>
    <col min="514" max="514" width="0" style="270" hidden="1" customWidth="1"/>
    <col min="515" max="515" width="12.6640625" style="270" bestFit="1" customWidth="1"/>
    <col min="516" max="516" width="7.44140625" style="270" customWidth="1"/>
    <col min="517" max="517" width="8.44140625" style="270" customWidth="1"/>
    <col min="518" max="518" width="19.88671875" style="270" customWidth="1"/>
    <col min="519" max="524" width="16.109375" style="270" customWidth="1"/>
    <col min="525" max="758" width="9.6640625" style="270"/>
    <col min="759" max="759" width="11.77734375" style="270" customWidth="1"/>
    <col min="760" max="760" width="15.6640625" style="270" customWidth="1"/>
    <col min="761" max="762" width="13.88671875" style="270" bestFit="1" customWidth="1"/>
    <col min="763" max="763" width="12.6640625" style="270" bestFit="1" customWidth="1"/>
    <col min="764" max="764" width="9" style="270" bestFit="1" customWidth="1"/>
    <col min="765" max="766" width="13.88671875" style="270" bestFit="1" customWidth="1"/>
    <col min="767" max="767" width="12.6640625" style="270" bestFit="1" customWidth="1"/>
    <col min="768" max="768" width="8.33203125" style="270" customWidth="1"/>
    <col min="769" max="769" width="13.33203125" style="270" customWidth="1"/>
    <col min="770" max="770" width="0" style="270" hidden="1" customWidth="1"/>
    <col min="771" max="771" width="12.6640625" style="270" bestFit="1" customWidth="1"/>
    <col min="772" max="772" width="7.44140625" style="270" customWidth="1"/>
    <col min="773" max="773" width="8.44140625" style="270" customWidth="1"/>
    <col min="774" max="774" width="19.88671875" style="270" customWidth="1"/>
    <col min="775" max="780" width="16.109375" style="270" customWidth="1"/>
    <col min="781" max="1014" width="9.6640625" style="270"/>
    <col min="1015" max="1015" width="11.77734375" style="270" customWidth="1"/>
    <col min="1016" max="1016" width="15.6640625" style="270" customWidth="1"/>
    <col min="1017" max="1018" width="13.88671875" style="270" bestFit="1" customWidth="1"/>
    <col min="1019" max="1019" width="12.6640625" style="270" bestFit="1" customWidth="1"/>
    <col min="1020" max="1020" width="9" style="270" bestFit="1" customWidth="1"/>
    <col min="1021" max="1022" width="13.88671875" style="270" bestFit="1" customWidth="1"/>
    <col min="1023" max="1023" width="12.6640625" style="270" bestFit="1" customWidth="1"/>
    <col min="1024" max="1024" width="8.33203125" style="270" customWidth="1"/>
    <col min="1025" max="1025" width="13.33203125" style="270" customWidth="1"/>
    <col min="1026" max="1026" width="0" style="270" hidden="1" customWidth="1"/>
    <col min="1027" max="1027" width="12.6640625" style="270" bestFit="1" customWidth="1"/>
    <col min="1028" max="1028" width="7.44140625" style="270" customWidth="1"/>
    <col min="1029" max="1029" width="8.44140625" style="270" customWidth="1"/>
    <col min="1030" max="1030" width="19.88671875" style="270" customWidth="1"/>
    <col min="1031" max="1036" width="16.109375" style="270" customWidth="1"/>
    <col min="1037" max="1270" width="9.6640625" style="270"/>
    <col min="1271" max="1271" width="11.77734375" style="270" customWidth="1"/>
    <col min="1272" max="1272" width="15.6640625" style="270" customWidth="1"/>
    <col min="1273" max="1274" width="13.88671875" style="270" bestFit="1" customWidth="1"/>
    <col min="1275" max="1275" width="12.6640625" style="270" bestFit="1" customWidth="1"/>
    <col min="1276" max="1276" width="9" style="270" bestFit="1" customWidth="1"/>
    <col min="1277" max="1278" width="13.88671875" style="270" bestFit="1" customWidth="1"/>
    <col min="1279" max="1279" width="12.6640625" style="270" bestFit="1" customWidth="1"/>
    <col min="1280" max="1280" width="8.33203125" style="270" customWidth="1"/>
    <col min="1281" max="1281" width="13.33203125" style="270" customWidth="1"/>
    <col min="1282" max="1282" width="0" style="270" hidden="1" customWidth="1"/>
    <col min="1283" max="1283" width="12.6640625" style="270" bestFit="1" customWidth="1"/>
    <col min="1284" max="1284" width="7.44140625" style="270" customWidth="1"/>
    <col min="1285" max="1285" width="8.44140625" style="270" customWidth="1"/>
    <col min="1286" max="1286" width="19.88671875" style="270" customWidth="1"/>
    <col min="1287" max="1292" width="16.109375" style="270" customWidth="1"/>
    <col min="1293" max="1526" width="9.6640625" style="270"/>
    <col min="1527" max="1527" width="11.77734375" style="270" customWidth="1"/>
    <col min="1528" max="1528" width="15.6640625" style="270" customWidth="1"/>
    <col min="1529" max="1530" width="13.88671875" style="270" bestFit="1" customWidth="1"/>
    <col min="1531" max="1531" width="12.6640625" style="270" bestFit="1" customWidth="1"/>
    <col min="1532" max="1532" width="9" style="270" bestFit="1" customWidth="1"/>
    <col min="1533" max="1534" width="13.88671875" style="270" bestFit="1" customWidth="1"/>
    <col min="1535" max="1535" width="12.6640625" style="270" bestFit="1" customWidth="1"/>
    <col min="1536" max="1536" width="8.33203125" style="270" customWidth="1"/>
    <col min="1537" max="1537" width="13.33203125" style="270" customWidth="1"/>
    <col min="1538" max="1538" width="0" style="270" hidden="1" customWidth="1"/>
    <col min="1539" max="1539" width="12.6640625" style="270" bestFit="1" customWidth="1"/>
    <col min="1540" max="1540" width="7.44140625" style="270" customWidth="1"/>
    <col min="1541" max="1541" width="8.44140625" style="270" customWidth="1"/>
    <col min="1542" max="1542" width="19.88671875" style="270" customWidth="1"/>
    <col min="1543" max="1548" width="16.109375" style="270" customWidth="1"/>
    <col min="1549" max="1782" width="9.6640625" style="270"/>
    <col min="1783" max="1783" width="11.77734375" style="270" customWidth="1"/>
    <col min="1784" max="1784" width="15.6640625" style="270" customWidth="1"/>
    <col min="1785" max="1786" width="13.88671875" style="270" bestFit="1" customWidth="1"/>
    <col min="1787" max="1787" width="12.6640625" style="270" bestFit="1" customWidth="1"/>
    <col min="1788" max="1788" width="9" style="270" bestFit="1" customWidth="1"/>
    <col min="1789" max="1790" width="13.88671875" style="270" bestFit="1" customWidth="1"/>
    <col min="1791" max="1791" width="12.6640625" style="270" bestFit="1" customWidth="1"/>
    <col min="1792" max="1792" width="8.33203125" style="270" customWidth="1"/>
    <col min="1793" max="1793" width="13.33203125" style="270" customWidth="1"/>
    <col min="1794" max="1794" width="0" style="270" hidden="1" customWidth="1"/>
    <col min="1795" max="1795" width="12.6640625" style="270" bestFit="1" customWidth="1"/>
    <col min="1796" max="1796" width="7.44140625" style="270" customWidth="1"/>
    <col min="1797" max="1797" width="8.44140625" style="270" customWidth="1"/>
    <col min="1798" max="1798" width="19.88671875" style="270" customWidth="1"/>
    <col min="1799" max="1804" width="16.109375" style="270" customWidth="1"/>
    <col min="1805" max="2038" width="9.6640625" style="270"/>
    <col min="2039" max="2039" width="11.77734375" style="270" customWidth="1"/>
    <col min="2040" max="2040" width="15.6640625" style="270" customWidth="1"/>
    <col min="2041" max="2042" width="13.88671875" style="270" bestFit="1" customWidth="1"/>
    <col min="2043" max="2043" width="12.6640625" style="270" bestFit="1" customWidth="1"/>
    <col min="2044" max="2044" width="9" style="270" bestFit="1" customWidth="1"/>
    <col min="2045" max="2046" width="13.88671875" style="270" bestFit="1" customWidth="1"/>
    <col min="2047" max="2047" width="12.6640625" style="270" bestFit="1" customWidth="1"/>
    <col min="2048" max="2048" width="8.33203125" style="270" customWidth="1"/>
    <col min="2049" max="2049" width="13.33203125" style="270" customWidth="1"/>
    <col min="2050" max="2050" width="0" style="270" hidden="1" customWidth="1"/>
    <col min="2051" max="2051" width="12.6640625" style="270" bestFit="1" customWidth="1"/>
    <col min="2052" max="2052" width="7.44140625" style="270" customWidth="1"/>
    <col min="2053" max="2053" width="8.44140625" style="270" customWidth="1"/>
    <col min="2054" max="2054" width="19.88671875" style="270" customWidth="1"/>
    <col min="2055" max="2060" width="16.109375" style="270" customWidth="1"/>
    <col min="2061" max="2294" width="9.6640625" style="270"/>
    <col min="2295" max="2295" width="11.77734375" style="270" customWidth="1"/>
    <col min="2296" max="2296" width="15.6640625" style="270" customWidth="1"/>
    <col min="2297" max="2298" width="13.88671875" style="270" bestFit="1" customWidth="1"/>
    <col min="2299" max="2299" width="12.6640625" style="270" bestFit="1" customWidth="1"/>
    <col min="2300" max="2300" width="9" style="270" bestFit="1" customWidth="1"/>
    <col min="2301" max="2302" width="13.88671875" style="270" bestFit="1" customWidth="1"/>
    <col min="2303" max="2303" width="12.6640625" style="270" bestFit="1" customWidth="1"/>
    <col min="2304" max="2304" width="8.33203125" style="270" customWidth="1"/>
    <col min="2305" max="2305" width="13.33203125" style="270" customWidth="1"/>
    <col min="2306" max="2306" width="0" style="270" hidden="1" customWidth="1"/>
    <col min="2307" max="2307" width="12.6640625" style="270" bestFit="1" customWidth="1"/>
    <col min="2308" max="2308" width="7.44140625" style="270" customWidth="1"/>
    <col min="2309" max="2309" width="8.44140625" style="270" customWidth="1"/>
    <col min="2310" max="2310" width="19.88671875" style="270" customWidth="1"/>
    <col min="2311" max="2316" width="16.109375" style="270" customWidth="1"/>
    <col min="2317" max="2550" width="9.6640625" style="270"/>
    <col min="2551" max="2551" width="11.77734375" style="270" customWidth="1"/>
    <col min="2552" max="2552" width="15.6640625" style="270" customWidth="1"/>
    <col min="2553" max="2554" width="13.88671875" style="270" bestFit="1" customWidth="1"/>
    <col min="2555" max="2555" width="12.6640625" style="270" bestFit="1" customWidth="1"/>
    <col min="2556" max="2556" width="9" style="270" bestFit="1" customWidth="1"/>
    <col min="2557" max="2558" width="13.88671875" style="270" bestFit="1" customWidth="1"/>
    <col min="2559" max="2559" width="12.6640625" style="270" bestFit="1" customWidth="1"/>
    <col min="2560" max="2560" width="8.33203125" style="270" customWidth="1"/>
    <col min="2561" max="2561" width="13.33203125" style="270" customWidth="1"/>
    <col min="2562" max="2562" width="0" style="270" hidden="1" customWidth="1"/>
    <col min="2563" max="2563" width="12.6640625" style="270" bestFit="1" customWidth="1"/>
    <col min="2564" max="2564" width="7.44140625" style="270" customWidth="1"/>
    <col min="2565" max="2565" width="8.44140625" style="270" customWidth="1"/>
    <col min="2566" max="2566" width="19.88671875" style="270" customWidth="1"/>
    <col min="2567" max="2572" width="16.109375" style="270" customWidth="1"/>
    <col min="2573" max="2806" width="9.6640625" style="270"/>
    <col min="2807" max="2807" width="11.77734375" style="270" customWidth="1"/>
    <col min="2808" max="2808" width="15.6640625" style="270" customWidth="1"/>
    <col min="2809" max="2810" width="13.88671875" style="270" bestFit="1" customWidth="1"/>
    <col min="2811" max="2811" width="12.6640625" style="270" bestFit="1" customWidth="1"/>
    <col min="2812" max="2812" width="9" style="270" bestFit="1" customWidth="1"/>
    <col min="2813" max="2814" width="13.88671875" style="270" bestFit="1" customWidth="1"/>
    <col min="2815" max="2815" width="12.6640625" style="270" bestFit="1" customWidth="1"/>
    <col min="2816" max="2816" width="8.33203125" style="270" customWidth="1"/>
    <col min="2817" max="2817" width="13.33203125" style="270" customWidth="1"/>
    <col min="2818" max="2818" width="0" style="270" hidden="1" customWidth="1"/>
    <col min="2819" max="2819" width="12.6640625" style="270" bestFit="1" customWidth="1"/>
    <col min="2820" max="2820" width="7.44140625" style="270" customWidth="1"/>
    <col min="2821" max="2821" width="8.44140625" style="270" customWidth="1"/>
    <col min="2822" max="2822" width="19.88671875" style="270" customWidth="1"/>
    <col min="2823" max="2828" width="16.109375" style="270" customWidth="1"/>
    <col min="2829" max="3062" width="9.6640625" style="270"/>
    <col min="3063" max="3063" width="11.77734375" style="270" customWidth="1"/>
    <col min="3064" max="3064" width="15.6640625" style="270" customWidth="1"/>
    <col min="3065" max="3066" width="13.88671875" style="270" bestFit="1" customWidth="1"/>
    <col min="3067" max="3067" width="12.6640625" style="270" bestFit="1" customWidth="1"/>
    <col min="3068" max="3068" width="9" style="270" bestFit="1" customWidth="1"/>
    <col min="3069" max="3070" width="13.88671875" style="270" bestFit="1" customWidth="1"/>
    <col min="3071" max="3071" width="12.6640625" style="270" bestFit="1" customWidth="1"/>
    <col min="3072" max="3072" width="8.33203125" style="270" customWidth="1"/>
    <col min="3073" max="3073" width="13.33203125" style="270" customWidth="1"/>
    <col min="3074" max="3074" width="0" style="270" hidden="1" customWidth="1"/>
    <col min="3075" max="3075" width="12.6640625" style="270" bestFit="1" customWidth="1"/>
    <col min="3076" max="3076" width="7.44140625" style="270" customWidth="1"/>
    <col min="3077" max="3077" width="8.44140625" style="270" customWidth="1"/>
    <col min="3078" max="3078" width="19.88671875" style="270" customWidth="1"/>
    <col min="3079" max="3084" width="16.109375" style="270" customWidth="1"/>
    <col min="3085" max="3318" width="9.6640625" style="270"/>
    <col min="3319" max="3319" width="11.77734375" style="270" customWidth="1"/>
    <col min="3320" max="3320" width="15.6640625" style="270" customWidth="1"/>
    <col min="3321" max="3322" width="13.88671875" style="270" bestFit="1" customWidth="1"/>
    <col min="3323" max="3323" width="12.6640625" style="270" bestFit="1" customWidth="1"/>
    <col min="3324" max="3324" width="9" style="270" bestFit="1" customWidth="1"/>
    <col min="3325" max="3326" width="13.88671875" style="270" bestFit="1" customWidth="1"/>
    <col min="3327" max="3327" width="12.6640625" style="270" bestFit="1" customWidth="1"/>
    <col min="3328" max="3328" width="8.33203125" style="270" customWidth="1"/>
    <col min="3329" max="3329" width="13.33203125" style="270" customWidth="1"/>
    <col min="3330" max="3330" width="0" style="270" hidden="1" customWidth="1"/>
    <col min="3331" max="3331" width="12.6640625" style="270" bestFit="1" customWidth="1"/>
    <col min="3332" max="3332" width="7.44140625" style="270" customWidth="1"/>
    <col min="3333" max="3333" width="8.44140625" style="270" customWidth="1"/>
    <col min="3334" max="3334" width="19.88671875" style="270" customWidth="1"/>
    <col min="3335" max="3340" width="16.109375" style="270" customWidth="1"/>
    <col min="3341" max="3574" width="9.6640625" style="270"/>
    <col min="3575" max="3575" width="11.77734375" style="270" customWidth="1"/>
    <col min="3576" max="3576" width="15.6640625" style="270" customWidth="1"/>
    <col min="3577" max="3578" width="13.88671875" style="270" bestFit="1" customWidth="1"/>
    <col min="3579" max="3579" width="12.6640625" style="270" bestFit="1" customWidth="1"/>
    <col min="3580" max="3580" width="9" style="270" bestFit="1" customWidth="1"/>
    <col min="3581" max="3582" width="13.88671875" style="270" bestFit="1" customWidth="1"/>
    <col min="3583" max="3583" width="12.6640625" style="270" bestFit="1" customWidth="1"/>
    <col min="3584" max="3584" width="8.33203125" style="270" customWidth="1"/>
    <col min="3585" max="3585" width="13.33203125" style="270" customWidth="1"/>
    <col min="3586" max="3586" width="0" style="270" hidden="1" customWidth="1"/>
    <col min="3587" max="3587" width="12.6640625" style="270" bestFit="1" customWidth="1"/>
    <col min="3588" max="3588" width="7.44140625" style="270" customWidth="1"/>
    <col min="3589" max="3589" width="8.44140625" style="270" customWidth="1"/>
    <col min="3590" max="3590" width="19.88671875" style="270" customWidth="1"/>
    <col min="3591" max="3596" width="16.109375" style="270" customWidth="1"/>
    <col min="3597" max="3830" width="9.6640625" style="270"/>
    <col min="3831" max="3831" width="11.77734375" style="270" customWidth="1"/>
    <col min="3832" max="3832" width="15.6640625" style="270" customWidth="1"/>
    <col min="3833" max="3834" width="13.88671875" style="270" bestFit="1" customWidth="1"/>
    <col min="3835" max="3835" width="12.6640625" style="270" bestFit="1" customWidth="1"/>
    <col min="3836" max="3836" width="9" style="270" bestFit="1" customWidth="1"/>
    <col min="3837" max="3838" width="13.88671875" style="270" bestFit="1" customWidth="1"/>
    <col min="3839" max="3839" width="12.6640625" style="270" bestFit="1" customWidth="1"/>
    <col min="3840" max="3840" width="8.33203125" style="270" customWidth="1"/>
    <col min="3841" max="3841" width="13.33203125" style="270" customWidth="1"/>
    <col min="3842" max="3842" width="0" style="270" hidden="1" customWidth="1"/>
    <col min="3843" max="3843" width="12.6640625" style="270" bestFit="1" customWidth="1"/>
    <col min="3844" max="3844" width="7.44140625" style="270" customWidth="1"/>
    <col min="3845" max="3845" width="8.44140625" style="270" customWidth="1"/>
    <col min="3846" max="3846" width="19.88671875" style="270" customWidth="1"/>
    <col min="3847" max="3852" width="16.109375" style="270" customWidth="1"/>
    <col min="3853" max="4086" width="9.6640625" style="270"/>
    <col min="4087" max="4087" width="11.77734375" style="270" customWidth="1"/>
    <col min="4088" max="4088" width="15.6640625" style="270" customWidth="1"/>
    <col min="4089" max="4090" width="13.88671875" style="270" bestFit="1" customWidth="1"/>
    <col min="4091" max="4091" width="12.6640625" style="270" bestFit="1" customWidth="1"/>
    <col min="4092" max="4092" width="9" style="270" bestFit="1" customWidth="1"/>
    <col min="4093" max="4094" width="13.88671875" style="270" bestFit="1" customWidth="1"/>
    <col min="4095" max="4095" width="12.6640625" style="270" bestFit="1" customWidth="1"/>
    <col min="4096" max="4096" width="8.33203125" style="270" customWidth="1"/>
    <col min="4097" max="4097" width="13.33203125" style="270" customWidth="1"/>
    <col min="4098" max="4098" width="0" style="270" hidden="1" customWidth="1"/>
    <col min="4099" max="4099" width="12.6640625" style="270" bestFit="1" customWidth="1"/>
    <col min="4100" max="4100" width="7.44140625" style="270" customWidth="1"/>
    <col min="4101" max="4101" width="8.44140625" style="270" customWidth="1"/>
    <col min="4102" max="4102" width="19.88671875" style="270" customWidth="1"/>
    <col min="4103" max="4108" width="16.109375" style="270" customWidth="1"/>
    <col min="4109" max="4342" width="9.6640625" style="270"/>
    <col min="4343" max="4343" width="11.77734375" style="270" customWidth="1"/>
    <col min="4344" max="4344" width="15.6640625" style="270" customWidth="1"/>
    <col min="4345" max="4346" width="13.88671875" style="270" bestFit="1" customWidth="1"/>
    <col min="4347" max="4347" width="12.6640625" style="270" bestFit="1" customWidth="1"/>
    <col min="4348" max="4348" width="9" style="270" bestFit="1" customWidth="1"/>
    <col min="4349" max="4350" width="13.88671875" style="270" bestFit="1" customWidth="1"/>
    <col min="4351" max="4351" width="12.6640625" style="270" bestFit="1" customWidth="1"/>
    <col min="4352" max="4352" width="8.33203125" style="270" customWidth="1"/>
    <col min="4353" max="4353" width="13.33203125" style="270" customWidth="1"/>
    <col min="4354" max="4354" width="0" style="270" hidden="1" customWidth="1"/>
    <col min="4355" max="4355" width="12.6640625" style="270" bestFit="1" customWidth="1"/>
    <col min="4356" max="4356" width="7.44140625" style="270" customWidth="1"/>
    <col min="4357" max="4357" width="8.44140625" style="270" customWidth="1"/>
    <col min="4358" max="4358" width="19.88671875" style="270" customWidth="1"/>
    <col min="4359" max="4364" width="16.109375" style="270" customWidth="1"/>
    <col min="4365" max="4598" width="9.6640625" style="270"/>
    <col min="4599" max="4599" width="11.77734375" style="270" customWidth="1"/>
    <col min="4600" max="4600" width="15.6640625" style="270" customWidth="1"/>
    <col min="4601" max="4602" width="13.88671875" style="270" bestFit="1" customWidth="1"/>
    <col min="4603" max="4603" width="12.6640625" style="270" bestFit="1" customWidth="1"/>
    <col min="4604" max="4604" width="9" style="270" bestFit="1" customWidth="1"/>
    <col min="4605" max="4606" width="13.88671875" style="270" bestFit="1" customWidth="1"/>
    <col min="4607" max="4607" width="12.6640625" style="270" bestFit="1" customWidth="1"/>
    <col min="4608" max="4608" width="8.33203125" style="270" customWidth="1"/>
    <col min="4609" max="4609" width="13.33203125" style="270" customWidth="1"/>
    <col min="4610" max="4610" width="0" style="270" hidden="1" customWidth="1"/>
    <col min="4611" max="4611" width="12.6640625" style="270" bestFit="1" customWidth="1"/>
    <col min="4612" max="4612" width="7.44140625" style="270" customWidth="1"/>
    <col min="4613" max="4613" width="8.44140625" style="270" customWidth="1"/>
    <col min="4614" max="4614" width="19.88671875" style="270" customWidth="1"/>
    <col min="4615" max="4620" width="16.109375" style="270" customWidth="1"/>
    <col min="4621" max="4854" width="9.6640625" style="270"/>
    <col min="4855" max="4855" width="11.77734375" style="270" customWidth="1"/>
    <col min="4856" max="4856" width="15.6640625" style="270" customWidth="1"/>
    <col min="4857" max="4858" width="13.88671875" style="270" bestFit="1" customWidth="1"/>
    <col min="4859" max="4859" width="12.6640625" style="270" bestFit="1" customWidth="1"/>
    <col min="4860" max="4860" width="9" style="270" bestFit="1" customWidth="1"/>
    <col min="4861" max="4862" width="13.88671875" style="270" bestFit="1" customWidth="1"/>
    <col min="4863" max="4863" width="12.6640625" style="270" bestFit="1" customWidth="1"/>
    <col min="4864" max="4864" width="8.33203125" style="270" customWidth="1"/>
    <col min="4865" max="4865" width="13.33203125" style="270" customWidth="1"/>
    <col min="4866" max="4866" width="0" style="270" hidden="1" customWidth="1"/>
    <col min="4867" max="4867" width="12.6640625" style="270" bestFit="1" customWidth="1"/>
    <col min="4868" max="4868" width="7.44140625" style="270" customWidth="1"/>
    <col min="4869" max="4869" width="8.44140625" style="270" customWidth="1"/>
    <col min="4870" max="4870" width="19.88671875" style="270" customWidth="1"/>
    <col min="4871" max="4876" width="16.109375" style="270" customWidth="1"/>
    <col min="4877" max="5110" width="9.6640625" style="270"/>
    <col min="5111" max="5111" width="11.77734375" style="270" customWidth="1"/>
    <col min="5112" max="5112" width="15.6640625" style="270" customWidth="1"/>
    <col min="5113" max="5114" width="13.88671875" style="270" bestFit="1" customWidth="1"/>
    <col min="5115" max="5115" width="12.6640625" style="270" bestFit="1" customWidth="1"/>
    <col min="5116" max="5116" width="9" style="270" bestFit="1" customWidth="1"/>
    <col min="5117" max="5118" width="13.88671875" style="270" bestFit="1" customWidth="1"/>
    <col min="5119" max="5119" width="12.6640625" style="270" bestFit="1" customWidth="1"/>
    <col min="5120" max="5120" width="8.33203125" style="270" customWidth="1"/>
    <col min="5121" max="5121" width="13.33203125" style="270" customWidth="1"/>
    <col min="5122" max="5122" width="0" style="270" hidden="1" customWidth="1"/>
    <col min="5123" max="5123" width="12.6640625" style="270" bestFit="1" customWidth="1"/>
    <col min="5124" max="5124" width="7.44140625" style="270" customWidth="1"/>
    <col min="5125" max="5125" width="8.44140625" style="270" customWidth="1"/>
    <col min="5126" max="5126" width="19.88671875" style="270" customWidth="1"/>
    <col min="5127" max="5132" width="16.109375" style="270" customWidth="1"/>
    <col min="5133" max="5366" width="9.6640625" style="270"/>
    <col min="5367" max="5367" width="11.77734375" style="270" customWidth="1"/>
    <col min="5368" max="5368" width="15.6640625" style="270" customWidth="1"/>
    <col min="5369" max="5370" width="13.88671875" style="270" bestFit="1" customWidth="1"/>
    <col min="5371" max="5371" width="12.6640625" style="270" bestFit="1" customWidth="1"/>
    <col min="5372" max="5372" width="9" style="270" bestFit="1" customWidth="1"/>
    <col min="5373" max="5374" width="13.88671875" style="270" bestFit="1" customWidth="1"/>
    <col min="5375" max="5375" width="12.6640625" style="270" bestFit="1" customWidth="1"/>
    <col min="5376" max="5376" width="8.33203125" style="270" customWidth="1"/>
    <col min="5377" max="5377" width="13.33203125" style="270" customWidth="1"/>
    <col min="5378" max="5378" width="0" style="270" hidden="1" customWidth="1"/>
    <col min="5379" max="5379" width="12.6640625" style="270" bestFit="1" customWidth="1"/>
    <col min="5380" max="5380" width="7.44140625" style="270" customWidth="1"/>
    <col min="5381" max="5381" width="8.44140625" style="270" customWidth="1"/>
    <col min="5382" max="5382" width="19.88671875" style="270" customWidth="1"/>
    <col min="5383" max="5388" width="16.109375" style="270" customWidth="1"/>
    <col min="5389" max="5622" width="9.6640625" style="270"/>
    <col min="5623" max="5623" width="11.77734375" style="270" customWidth="1"/>
    <col min="5624" max="5624" width="15.6640625" style="270" customWidth="1"/>
    <col min="5625" max="5626" width="13.88671875" style="270" bestFit="1" customWidth="1"/>
    <col min="5627" max="5627" width="12.6640625" style="270" bestFit="1" customWidth="1"/>
    <col min="5628" max="5628" width="9" style="270" bestFit="1" customWidth="1"/>
    <col min="5629" max="5630" width="13.88671875" style="270" bestFit="1" customWidth="1"/>
    <col min="5631" max="5631" width="12.6640625" style="270" bestFit="1" customWidth="1"/>
    <col min="5632" max="5632" width="8.33203125" style="270" customWidth="1"/>
    <col min="5633" max="5633" width="13.33203125" style="270" customWidth="1"/>
    <col min="5634" max="5634" width="0" style="270" hidden="1" customWidth="1"/>
    <col min="5635" max="5635" width="12.6640625" style="270" bestFit="1" customWidth="1"/>
    <col min="5636" max="5636" width="7.44140625" style="270" customWidth="1"/>
    <col min="5637" max="5637" width="8.44140625" style="270" customWidth="1"/>
    <col min="5638" max="5638" width="19.88671875" style="270" customWidth="1"/>
    <col min="5639" max="5644" width="16.109375" style="270" customWidth="1"/>
    <col min="5645" max="5878" width="9.6640625" style="270"/>
    <col min="5879" max="5879" width="11.77734375" style="270" customWidth="1"/>
    <col min="5880" max="5880" width="15.6640625" style="270" customWidth="1"/>
    <col min="5881" max="5882" width="13.88671875" style="270" bestFit="1" customWidth="1"/>
    <col min="5883" max="5883" width="12.6640625" style="270" bestFit="1" customWidth="1"/>
    <col min="5884" max="5884" width="9" style="270" bestFit="1" customWidth="1"/>
    <col min="5885" max="5886" width="13.88671875" style="270" bestFit="1" customWidth="1"/>
    <col min="5887" max="5887" width="12.6640625" style="270" bestFit="1" customWidth="1"/>
    <col min="5888" max="5888" width="8.33203125" style="270" customWidth="1"/>
    <col min="5889" max="5889" width="13.33203125" style="270" customWidth="1"/>
    <col min="5890" max="5890" width="0" style="270" hidden="1" customWidth="1"/>
    <col min="5891" max="5891" width="12.6640625" style="270" bestFit="1" customWidth="1"/>
    <col min="5892" max="5892" width="7.44140625" style="270" customWidth="1"/>
    <col min="5893" max="5893" width="8.44140625" style="270" customWidth="1"/>
    <col min="5894" max="5894" width="19.88671875" style="270" customWidth="1"/>
    <col min="5895" max="5900" width="16.109375" style="270" customWidth="1"/>
    <col min="5901" max="6134" width="9.6640625" style="270"/>
    <col min="6135" max="6135" width="11.77734375" style="270" customWidth="1"/>
    <col min="6136" max="6136" width="15.6640625" style="270" customWidth="1"/>
    <col min="6137" max="6138" width="13.88671875" style="270" bestFit="1" customWidth="1"/>
    <col min="6139" max="6139" width="12.6640625" style="270" bestFit="1" customWidth="1"/>
    <col min="6140" max="6140" width="9" style="270" bestFit="1" customWidth="1"/>
    <col min="6141" max="6142" width="13.88671875" style="270" bestFit="1" customWidth="1"/>
    <col min="6143" max="6143" width="12.6640625" style="270" bestFit="1" customWidth="1"/>
    <col min="6144" max="6144" width="8.33203125" style="270" customWidth="1"/>
    <col min="6145" max="6145" width="13.33203125" style="270" customWidth="1"/>
    <col min="6146" max="6146" width="0" style="270" hidden="1" customWidth="1"/>
    <col min="6147" max="6147" width="12.6640625" style="270" bestFit="1" customWidth="1"/>
    <col min="6148" max="6148" width="7.44140625" style="270" customWidth="1"/>
    <col min="6149" max="6149" width="8.44140625" style="270" customWidth="1"/>
    <col min="6150" max="6150" width="19.88671875" style="270" customWidth="1"/>
    <col min="6151" max="6156" width="16.109375" style="270" customWidth="1"/>
    <col min="6157" max="6390" width="9.6640625" style="270"/>
    <col min="6391" max="6391" width="11.77734375" style="270" customWidth="1"/>
    <col min="6392" max="6392" width="15.6640625" style="270" customWidth="1"/>
    <col min="6393" max="6394" width="13.88671875" style="270" bestFit="1" customWidth="1"/>
    <col min="6395" max="6395" width="12.6640625" style="270" bestFit="1" customWidth="1"/>
    <col min="6396" max="6396" width="9" style="270" bestFit="1" customWidth="1"/>
    <col min="6397" max="6398" width="13.88671875" style="270" bestFit="1" customWidth="1"/>
    <col min="6399" max="6399" width="12.6640625" style="270" bestFit="1" customWidth="1"/>
    <col min="6400" max="6400" width="8.33203125" style="270" customWidth="1"/>
    <col min="6401" max="6401" width="13.33203125" style="270" customWidth="1"/>
    <col min="6402" max="6402" width="0" style="270" hidden="1" customWidth="1"/>
    <col min="6403" max="6403" width="12.6640625" style="270" bestFit="1" customWidth="1"/>
    <col min="6404" max="6404" width="7.44140625" style="270" customWidth="1"/>
    <col min="6405" max="6405" width="8.44140625" style="270" customWidth="1"/>
    <col min="6406" max="6406" width="19.88671875" style="270" customWidth="1"/>
    <col min="6407" max="6412" width="16.109375" style="270" customWidth="1"/>
    <col min="6413" max="6646" width="9.6640625" style="270"/>
    <col min="6647" max="6647" width="11.77734375" style="270" customWidth="1"/>
    <col min="6648" max="6648" width="15.6640625" style="270" customWidth="1"/>
    <col min="6649" max="6650" width="13.88671875" style="270" bestFit="1" customWidth="1"/>
    <col min="6651" max="6651" width="12.6640625" style="270" bestFit="1" customWidth="1"/>
    <col min="6652" max="6652" width="9" style="270" bestFit="1" customWidth="1"/>
    <col min="6653" max="6654" width="13.88671875" style="270" bestFit="1" customWidth="1"/>
    <col min="6655" max="6655" width="12.6640625" style="270" bestFit="1" customWidth="1"/>
    <col min="6656" max="6656" width="8.33203125" style="270" customWidth="1"/>
    <col min="6657" max="6657" width="13.33203125" style="270" customWidth="1"/>
    <col min="6658" max="6658" width="0" style="270" hidden="1" customWidth="1"/>
    <col min="6659" max="6659" width="12.6640625" style="270" bestFit="1" customWidth="1"/>
    <col min="6660" max="6660" width="7.44140625" style="270" customWidth="1"/>
    <col min="6661" max="6661" width="8.44140625" style="270" customWidth="1"/>
    <col min="6662" max="6662" width="19.88671875" style="270" customWidth="1"/>
    <col min="6663" max="6668" width="16.109375" style="270" customWidth="1"/>
    <col min="6669" max="6902" width="9.6640625" style="270"/>
    <col min="6903" max="6903" width="11.77734375" style="270" customWidth="1"/>
    <col min="6904" max="6904" width="15.6640625" style="270" customWidth="1"/>
    <col min="6905" max="6906" width="13.88671875" style="270" bestFit="1" customWidth="1"/>
    <col min="6907" max="6907" width="12.6640625" style="270" bestFit="1" customWidth="1"/>
    <col min="6908" max="6908" width="9" style="270" bestFit="1" customWidth="1"/>
    <col min="6909" max="6910" width="13.88671875" style="270" bestFit="1" customWidth="1"/>
    <col min="6911" max="6911" width="12.6640625" style="270" bestFit="1" customWidth="1"/>
    <col min="6912" max="6912" width="8.33203125" style="270" customWidth="1"/>
    <col min="6913" max="6913" width="13.33203125" style="270" customWidth="1"/>
    <col min="6914" max="6914" width="0" style="270" hidden="1" customWidth="1"/>
    <col min="6915" max="6915" width="12.6640625" style="270" bestFit="1" customWidth="1"/>
    <col min="6916" max="6916" width="7.44140625" style="270" customWidth="1"/>
    <col min="6917" max="6917" width="8.44140625" style="270" customWidth="1"/>
    <col min="6918" max="6918" width="19.88671875" style="270" customWidth="1"/>
    <col min="6919" max="6924" width="16.109375" style="270" customWidth="1"/>
    <col min="6925" max="7158" width="9.6640625" style="270"/>
    <col min="7159" max="7159" width="11.77734375" style="270" customWidth="1"/>
    <col min="7160" max="7160" width="15.6640625" style="270" customWidth="1"/>
    <col min="7161" max="7162" width="13.88671875" style="270" bestFit="1" customWidth="1"/>
    <col min="7163" max="7163" width="12.6640625" style="270" bestFit="1" customWidth="1"/>
    <col min="7164" max="7164" width="9" style="270" bestFit="1" customWidth="1"/>
    <col min="7165" max="7166" width="13.88671875" style="270" bestFit="1" customWidth="1"/>
    <col min="7167" max="7167" width="12.6640625" style="270" bestFit="1" customWidth="1"/>
    <col min="7168" max="7168" width="8.33203125" style="270" customWidth="1"/>
    <col min="7169" max="7169" width="13.33203125" style="270" customWidth="1"/>
    <col min="7170" max="7170" width="0" style="270" hidden="1" customWidth="1"/>
    <col min="7171" max="7171" width="12.6640625" style="270" bestFit="1" customWidth="1"/>
    <col min="7172" max="7172" width="7.44140625" style="270" customWidth="1"/>
    <col min="7173" max="7173" width="8.44140625" style="270" customWidth="1"/>
    <col min="7174" max="7174" width="19.88671875" style="270" customWidth="1"/>
    <col min="7175" max="7180" width="16.109375" style="270" customWidth="1"/>
    <col min="7181" max="7414" width="9.6640625" style="270"/>
    <col min="7415" max="7415" width="11.77734375" style="270" customWidth="1"/>
    <col min="7416" max="7416" width="15.6640625" style="270" customWidth="1"/>
    <col min="7417" max="7418" width="13.88671875" style="270" bestFit="1" customWidth="1"/>
    <col min="7419" max="7419" width="12.6640625" style="270" bestFit="1" customWidth="1"/>
    <col min="7420" max="7420" width="9" style="270" bestFit="1" customWidth="1"/>
    <col min="7421" max="7422" width="13.88671875" style="270" bestFit="1" customWidth="1"/>
    <col min="7423" max="7423" width="12.6640625" style="270" bestFit="1" customWidth="1"/>
    <col min="7424" max="7424" width="8.33203125" style="270" customWidth="1"/>
    <col min="7425" max="7425" width="13.33203125" style="270" customWidth="1"/>
    <col min="7426" max="7426" width="0" style="270" hidden="1" customWidth="1"/>
    <col min="7427" max="7427" width="12.6640625" style="270" bestFit="1" customWidth="1"/>
    <col min="7428" max="7428" width="7.44140625" style="270" customWidth="1"/>
    <col min="7429" max="7429" width="8.44140625" style="270" customWidth="1"/>
    <col min="7430" max="7430" width="19.88671875" style="270" customWidth="1"/>
    <col min="7431" max="7436" width="16.109375" style="270" customWidth="1"/>
    <col min="7437" max="7670" width="9.6640625" style="270"/>
    <col min="7671" max="7671" width="11.77734375" style="270" customWidth="1"/>
    <col min="7672" max="7672" width="15.6640625" style="270" customWidth="1"/>
    <col min="7673" max="7674" width="13.88671875" style="270" bestFit="1" customWidth="1"/>
    <col min="7675" max="7675" width="12.6640625" style="270" bestFit="1" customWidth="1"/>
    <col min="7676" max="7676" width="9" style="270" bestFit="1" customWidth="1"/>
    <col min="7677" max="7678" width="13.88671875" style="270" bestFit="1" customWidth="1"/>
    <col min="7679" max="7679" width="12.6640625" style="270" bestFit="1" customWidth="1"/>
    <col min="7680" max="7680" width="8.33203125" style="270" customWidth="1"/>
    <col min="7681" max="7681" width="13.33203125" style="270" customWidth="1"/>
    <col min="7682" max="7682" width="0" style="270" hidden="1" customWidth="1"/>
    <col min="7683" max="7683" width="12.6640625" style="270" bestFit="1" customWidth="1"/>
    <col min="7684" max="7684" width="7.44140625" style="270" customWidth="1"/>
    <col min="7685" max="7685" width="8.44140625" style="270" customWidth="1"/>
    <col min="7686" max="7686" width="19.88671875" style="270" customWidth="1"/>
    <col min="7687" max="7692" width="16.109375" style="270" customWidth="1"/>
    <col min="7693" max="7926" width="9.6640625" style="270"/>
    <col min="7927" max="7927" width="11.77734375" style="270" customWidth="1"/>
    <col min="7928" max="7928" width="15.6640625" style="270" customWidth="1"/>
    <col min="7929" max="7930" width="13.88671875" style="270" bestFit="1" customWidth="1"/>
    <col min="7931" max="7931" width="12.6640625" style="270" bestFit="1" customWidth="1"/>
    <col min="7932" max="7932" width="9" style="270" bestFit="1" customWidth="1"/>
    <col min="7933" max="7934" width="13.88671875" style="270" bestFit="1" customWidth="1"/>
    <col min="7935" max="7935" width="12.6640625" style="270" bestFit="1" customWidth="1"/>
    <col min="7936" max="7936" width="8.33203125" style="270" customWidth="1"/>
    <col min="7937" max="7937" width="13.33203125" style="270" customWidth="1"/>
    <col min="7938" max="7938" width="0" style="270" hidden="1" customWidth="1"/>
    <col min="7939" max="7939" width="12.6640625" style="270" bestFit="1" customWidth="1"/>
    <col min="7940" max="7940" width="7.44140625" style="270" customWidth="1"/>
    <col min="7941" max="7941" width="8.44140625" style="270" customWidth="1"/>
    <col min="7942" max="7942" width="19.88671875" style="270" customWidth="1"/>
    <col min="7943" max="7948" width="16.109375" style="270" customWidth="1"/>
    <col min="7949" max="8182" width="9.6640625" style="270"/>
    <col min="8183" max="8183" width="11.77734375" style="270" customWidth="1"/>
    <col min="8184" max="8184" width="15.6640625" style="270" customWidth="1"/>
    <col min="8185" max="8186" width="13.88671875" style="270" bestFit="1" customWidth="1"/>
    <col min="8187" max="8187" width="12.6640625" style="270" bestFit="1" customWidth="1"/>
    <col min="8188" max="8188" width="9" style="270" bestFit="1" customWidth="1"/>
    <col min="8189" max="8190" width="13.88671875" style="270" bestFit="1" customWidth="1"/>
    <col min="8191" max="8191" width="12.6640625" style="270" bestFit="1" customWidth="1"/>
    <col min="8192" max="8192" width="8.33203125" style="270" customWidth="1"/>
    <col min="8193" max="8193" width="13.33203125" style="270" customWidth="1"/>
    <col min="8194" max="8194" width="0" style="270" hidden="1" customWidth="1"/>
    <col min="8195" max="8195" width="12.6640625" style="270" bestFit="1" customWidth="1"/>
    <col min="8196" max="8196" width="7.44140625" style="270" customWidth="1"/>
    <col min="8197" max="8197" width="8.44140625" style="270" customWidth="1"/>
    <col min="8198" max="8198" width="19.88671875" style="270" customWidth="1"/>
    <col min="8199" max="8204" width="16.109375" style="270" customWidth="1"/>
    <col min="8205" max="8438" width="9.6640625" style="270"/>
    <col min="8439" max="8439" width="11.77734375" style="270" customWidth="1"/>
    <col min="8440" max="8440" width="15.6640625" style="270" customWidth="1"/>
    <col min="8441" max="8442" width="13.88671875" style="270" bestFit="1" customWidth="1"/>
    <col min="8443" max="8443" width="12.6640625" style="270" bestFit="1" customWidth="1"/>
    <col min="8444" max="8444" width="9" style="270" bestFit="1" customWidth="1"/>
    <col min="8445" max="8446" width="13.88671875" style="270" bestFit="1" customWidth="1"/>
    <col min="8447" max="8447" width="12.6640625" style="270" bestFit="1" customWidth="1"/>
    <col min="8448" max="8448" width="8.33203125" style="270" customWidth="1"/>
    <col min="8449" max="8449" width="13.33203125" style="270" customWidth="1"/>
    <col min="8450" max="8450" width="0" style="270" hidden="1" customWidth="1"/>
    <col min="8451" max="8451" width="12.6640625" style="270" bestFit="1" customWidth="1"/>
    <col min="8452" max="8452" width="7.44140625" style="270" customWidth="1"/>
    <col min="8453" max="8453" width="8.44140625" style="270" customWidth="1"/>
    <col min="8454" max="8454" width="19.88671875" style="270" customWidth="1"/>
    <col min="8455" max="8460" width="16.109375" style="270" customWidth="1"/>
    <col min="8461" max="8694" width="9.6640625" style="270"/>
    <col min="8695" max="8695" width="11.77734375" style="270" customWidth="1"/>
    <col min="8696" max="8696" width="15.6640625" style="270" customWidth="1"/>
    <col min="8697" max="8698" width="13.88671875" style="270" bestFit="1" customWidth="1"/>
    <col min="8699" max="8699" width="12.6640625" style="270" bestFit="1" customWidth="1"/>
    <col min="8700" max="8700" width="9" style="270" bestFit="1" customWidth="1"/>
    <col min="8701" max="8702" width="13.88671875" style="270" bestFit="1" customWidth="1"/>
    <col min="8703" max="8703" width="12.6640625" style="270" bestFit="1" customWidth="1"/>
    <col min="8704" max="8704" width="8.33203125" style="270" customWidth="1"/>
    <col min="8705" max="8705" width="13.33203125" style="270" customWidth="1"/>
    <col min="8706" max="8706" width="0" style="270" hidden="1" customWidth="1"/>
    <col min="8707" max="8707" width="12.6640625" style="270" bestFit="1" customWidth="1"/>
    <col min="8708" max="8708" width="7.44140625" style="270" customWidth="1"/>
    <col min="8709" max="8709" width="8.44140625" style="270" customWidth="1"/>
    <col min="8710" max="8710" width="19.88671875" style="270" customWidth="1"/>
    <col min="8711" max="8716" width="16.109375" style="270" customWidth="1"/>
    <col min="8717" max="8950" width="9.6640625" style="270"/>
    <col min="8951" max="8951" width="11.77734375" style="270" customWidth="1"/>
    <col min="8952" max="8952" width="15.6640625" style="270" customWidth="1"/>
    <col min="8953" max="8954" width="13.88671875" style="270" bestFit="1" customWidth="1"/>
    <col min="8955" max="8955" width="12.6640625" style="270" bestFit="1" customWidth="1"/>
    <col min="8956" max="8956" width="9" style="270" bestFit="1" customWidth="1"/>
    <col min="8957" max="8958" width="13.88671875" style="270" bestFit="1" customWidth="1"/>
    <col min="8959" max="8959" width="12.6640625" style="270" bestFit="1" customWidth="1"/>
    <col min="8960" max="8960" width="8.33203125" style="270" customWidth="1"/>
    <col min="8961" max="8961" width="13.33203125" style="270" customWidth="1"/>
    <col min="8962" max="8962" width="0" style="270" hidden="1" customWidth="1"/>
    <col min="8963" max="8963" width="12.6640625" style="270" bestFit="1" customWidth="1"/>
    <col min="8964" max="8964" width="7.44140625" style="270" customWidth="1"/>
    <col min="8965" max="8965" width="8.44140625" style="270" customWidth="1"/>
    <col min="8966" max="8966" width="19.88671875" style="270" customWidth="1"/>
    <col min="8967" max="8972" width="16.109375" style="270" customWidth="1"/>
    <col min="8973" max="9206" width="9.6640625" style="270"/>
    <col min="9207" max="9207" width="11.77734375" style="270" customWidth="1"/>
    <col min="9208" max="9208" width="15.6640625" style="270" customWidth="1"/>
    <col min="9209" max="9210" width="13.88671875" style="270" bestFit="1" customWidth="1"/>
    <col min="9211" max="9211" width="12.6640625" style="270" bestFit="1" customWidth="1"/>
    <col min="9212" max="9212" width="9" style="270" bestFit="1" customWidth="1"/>
    <col min="9213" max="9214" width="13.88671875" style="270" bestFit="1" customWidth="1"/>
    <col min="9215" max="9215" width="12.6640625" style="270" bestFit="1" customWidth="1"/>
    <col min="9216" max="9216" width="8.33203125" style="270" customWidth="1"/>
    <col min="9217" max="9217" width="13.33203125" style="270" customWidth="1"/>
    <col min="9218" max="9218" width="0" style="270" hidden="1" customWidth="1"/>
    <col min="9219" max="9219" width="12.6640625" style="270" bestFit="1" customWidth="1"/>
    <col min="9220" max="9220" width="7.44140625" style="270" customWidth="1"/>
    <col min="9221" max="9221" width="8.44140625" style="270" customWidth="1"/>
    <col min="9222" max="9222" width="19.88671875" style="270" customWidth="1"/>
    <col min="9223" max="9228" width="16.109375" style="270" customWidth="1"/>
    <col min="9229" max="9462" width="9.6640625" style="270"/>
    <col min="9463" max="9463" width="11.77734375" style="270" customWidth="1"/>
    <col min="9464" max="9464" width="15.6640625" style="270" customWidth="1"/>
    <col min="9465" max="9466" width="13.88671875" style="270" bestFit="1" customWidth="1"/>
    <col min="9467" max="9467" width="12.6640625" style="270" bestFit="1" customWidth="1"/>
    <col min="9468" max="9468" width="9" style="270" bestFit="1" customWidth="1"/>
    <col min="9469" max="9470" width="13.88671875" style="270" bestFit="1" customWidth="1"/>
    <col min="9471" max="9471" width="12.6640625" style="270" bestFit="1" customWidth="1"/>
    <col min="9472" max="9472" width="8.33203125" style="270" customWidth="1"/>
    <col min="9473" max="9473" width="13.33203125" style="270" customWidth="1"/>
    <col min="9474" max="9474" width="0" style="270" hidden="1" customWidth="1"/>
    <col min="9475" max="9475" width="12.6640625" style="270" bestFit="1" customWidth="1"/>
    <col min="9476" max="9476" width="7.44140625" style="270" customWidth="1"/>
    <col min="9477" max="9477" width="8.44140625" style="270" customWidth="1"/>
    <col min="9478" max="9478" width="19.88671875" style="270" customWidth="1"/>
    <col min="9479" max="9484" width="16.109375" style="270" customWidth="1"/>
    <col min="9485" max="9718" width="9.6640625" style="270"/>
    <col min="9719" max="9719" width="11.77734375" style="270" customWidth="1"/>
    <col min="9720" max="9720" width="15.6640625" style="270" customWidth="1"/>
    <col min="9721" max="9722" width="13.88671875" style="270" bestFit="1" customWidth="1"/>
    <col min="9723" max="9723" width="12.6640625" style="270" bestFit="1" customWidth="1"/>
    <col min="9724" max="9724" width="9" style="270" bestFit="1" customWidth="1"/>
    <col min="9725" max="9726" width="13.88671875" style="270" bestFit="1" customWidth="1"/>
    <col min="9727" max="9727" width="12.6640625" style="270" bestFit="1" customWidth="1"/>
    <col min="9728" max="9728" width="8.33203125" style="270" customWidth="1"/>
    <col min="9729" max="9729" width="13.33203125" style="270" customWidth="1"/>
    <col min="9730" max="9730" width="0" style="270" hidden="1" customWidth="1"/>
    <col min="9731" max="9731" width="12.6640625" style="270" bestFit="1" customWidth="1"/>
    <col min="9732" max="9732" width="7.44140625" style="270" customWidth="1"/>
    <col min="9733" max="9733" width="8.44140625" style="270" customWidth="1"/>
    <col min="9734" max="9734" width="19.88671875" style="270" customWidth="1"/>
    <col min="9735" max="9740" width="16.109375" style="270" customWidth="1"/>
    <col min="9741" max="9974" width="9.6640625" style="270"/>
    <col min="9975" max="9975" width="11.77734375" style="270" customWidth="1"/>
    <col min="9976" max="9976" width="15.6640625" style="270" customWidth="1"/>
    <col min="9977" max="9978" width="13.88671875" style="270" bestFit="1" customWidth="1"/>
    <col min="9979" max="9979" width="12.6640625" style="270" bestFit="1" customWidth="1"/>
    <col min="9980" max="9980" width="9" style="270" bestFit="1" customWidth="1"/>
    <col min="9981" max="9982" width="13.88671875" style="270" bestFit="1" customWidth="1"/>
    <col min="9983" max="9983" width="12.6640625" style="270" bestFit="1" customWidth="1"/>
    <col min="9984" max="9984" width="8.33203125" style="270" customWidth="1"/>
    <col min="9985" max="9985" width="13.33203125" style="270" customWidth="1"/>
    <col min="9986" max="9986" width="0" style="270" hidden="1" customWidth="1"/>
    <col min="9987" max="9987" width="12.6640625" style="270" bestFit="1" customWidth="1"/>
    <col min="9988" max="9988" width="7.44140625" style="270" customWidth="1"/>
    <col min="9989" max="9989" width="8.44140625" style="270" customWidth="1"/>
    <col min="9990" max="9990" width="19.88671875" style="270" customWidth="1"/>
    <col min="9991" max="9996" width="16.109375" style="270" customWidth="1"/>
    <col min="9997" max="10230" width="9.6640625" style="270"/>
    <col min="10231" max="10231" width="11.77734375" style="270" customWidth="1"/>
    <col min="10232" max="10232" width="15.6640625" style="270" customWidth="1"/>
    <col min="10233" max="10234" width="13.88671875" style="270" bestFit="1" customWidth="1"/>
    <col min="10235" max="10235" width="12.6640625" style="270" bestFit="1" customWidth="1"/>
    <col min="10236" max="10236" width="9" style="270" bestFit="1" customWidth="1"/>
    <col min="10237" max="10238" width="13.88671875" style="270" bestFit="1" customWidth="1"/>
    <col min="10239" max="10239" width="12.6640625" style="270" bestFit="1" customWidth="1"/>
    <col min="10240" max="10240" width="8.33203125" style="270" customWidth="1"/>
    <col min="10241" max="10241" width="13.33203125" style="270" customWidth="1"/>
    <col min="10242" max="10242" width="0" style="270" hidden="1" customWidth="1"/>
    <col min="10243" max="10243" width="12.6640625" style="270" bestFit="1" customWidth="1"/>
    <col min="10244" max="10244" width="7.44140625" style="270" customWidth="1"/>
    <col min="10245" max="10245" width="8.44140625" style="270" customWidth="1"/>
    <col min="10246" max="10246" width="19.88671875" style="270" customWidth="1"/>
    <col min="10247" max="10252" width="16.109375" style="270" customWidth="1"/>
    <col min="10253" max="10486" width="9.6640625" style="270"/>
    <col min="10487" max="10487" width="11.77734375" style="270" customWidth="1"/>
    <col min="10488" max="10488" width="15.6640625" style="270" customWidth="1"/>
    <col min="10489" max="10490" width="13.88671875" style="270" bestFit="1" customWidth="1"/>
    <col min="10491" max="10491" width="12.6640625" style="270" bestFit="1" customWidth="1"/>
    <col min="10492" max="10492" width="9" style="270" bestFit="1" customWidth="1"/>
    <col min="10493" max="10494" width="13.88671875" style="270" bestFit="1" customWidth="1"/>
    <col min="10495" max="10495" width="12.6640625" style="270" bestFit="1" customWidth="1"/>
    <col min="10496" max="10496" width="8.33203125" style="270" customWidth="1"/>
    <col min="10497" max="10497" width="13.33203125" style="270" customWidth="1"/>
    <col min="10498" max="10498" width="0" style="270" hidden="1" customWidth="1"/>
    <col min="10499" max="10499" width="12.6640625" style="270" bestFit="1" customWidth="1"/>
    <col min="10500" max="10500" width="7.44140625" style="270" customWidth="1"/>
    <col min="10501" max="10501" width="8.44140625" style="270" customWidth="1"/>
    <col min="10502" max="10502" width="19.88671875" style="270" customWidth="1"/>
    <col min="10503" max="10508" width="16.109375" style="270" customWidth="1"/>
    <col min="10509" max="10742" width="9.6640625" style="270"/>
    <col min="10743" max="10743" width="11.77734375" style="270" customWidth="1"/>
    <col min="10744" max="10744" width="15.6640625" style="270" customWidth="1"/>
    <col min="10745" max="10746" width="13.88671875" style="270" bestFit="1" customWidth="1"/>
    <col min="10747" max="10747" width="12.6640625" style="270" bestFit="1" customWidth="1"/>
    <col min="10748" max="10748" width="9" style="270" bestFit="1" customWidth="1"/>
    <col min="10749" max="10750" width="13.88671875" style="270" bestFit="1" customWidth="1"/>
    <col min="10751" max="10751" width="12.6640625" style="270" bestFit="1" customWidth="1"/>
    <col min="10752" max="10752" width="8.33203125" style="270" customWidth="1"/>
    <col min="10753" max="10753" width="13.33203125" style="270" customWidth="1"/>
    <col min="10754" max="10754" width="0" style="270" hidden="1" customWidth="1"/>
    <col min="10755" max="10755" width="12.6640625" style="270" bestFit="1" customWidth="1"/>
    <col min="10756" max="10756" width="7.44140625" style="270" customWidth="1"/>
    <col min="10757" max="10757" width="8.44140625" style="270" customWidth="1"/>
    <col min="10758" max="10758" width="19.88671875" style="270" customWidth="1"/>
    <col min="10759" max="10764" width="16.109375" style="270" customWidth="1"/>
    <col min="10765" max="10998" width="9.6640625" style="270"/>
    <col min="10999" max="10999" width="11.77734375" style="270" customWidth="1"/>
    <col min="11000" max="11000" width="15.6640625" style="270" customWidth="1"/>
    <col min="11001" max="11002" width="13.88671875" style="270" bestFit="1" customWidth="1"/>
    <col min="11003" max="11003" width="12.6640625" style="270" bestFit="1" customWidth="1"/>
    <col min="11004" max="11004" width="9" style="270" bestFit="1" customWidth="1"/>
    <col min="11005" max="11006" width="13.88671875" style="270" bestFit="1" customWidth="1"/>
    <col min="11007" max="11007" width="12.6640625" style="270" bestFit="1" customWidth="1"/>
    <col min="11008" max="11008" width="8.33203125" style="270" customWidth="1"/>
    <col min="11009" max="11009" width="13.33203125" style="270" customWidth="1"/>
    <col min="11010" max="11010" width="0" style="270" hidden="1" customWidth="1"/>
    <col min="11011" max="11011" width="12.6640625" style="270" bestFit="1" customWidth="1"/>
    <col min="11012" max="11012" width="7.44140625" style="270" customWidth="1"/>
    <col min="11013" max="11013" width="8.44140625" style="270" customWidth="1"/>
    <col min="11014" max="11014" width="19.88671875" style="270" customWidth="1"/>
    <col min="11015" max="11020" width="16.109375" style="270" customWidth="1"/>
    <col min="11021" max="11254" width="9.6640625" style="270"/>
    <col min="11255" max="11255" width="11.77734375" style="270" customWidth="1"/>
    <col min="11256" max="11256" width="15.6640625" style="270" customWidth="1"/>
    <col min="11257" max="11258" width="13.88671875" style="270" bestFit="1" customWidth="1"/>
    <col min="11259" max="11259" width="12.6640625" style="270" bestFit="1" customWidth="1"/>
    <col min="11260" max="11260" width="9" style="270" bestFit="1" customWidth="1"/>
    <col min="11261" max="11262" width="13.88671875" style="270" bestFit="1" customWidth="1"/>
    <col min="11263" max="11263" width="12.6640625" style="270" bestFit="1" customWidth="1"/>
    <col min="11264" max="11264" width="8.33203125" style="270" customWidth="1"/>
    <col min="11265" max="11265" width="13.33203125" style="270" customWidth="1"/>
    <col min="11266" max="11266" width="0" style="270" hidden="1" customWidth="1"/>
    <col min="11267" max="11267" width="12.6640625" style="270" bestFit="1" customWidth="1"/>
    <col min="11268" max="11268" width="7.44140625" style="270" customWidth="1"/>
    <col min="11269" max="11269" width="8.44140625" style="270" customWidth="1"/>
    <col min="11270" max="11270" width="19.88671875" style="270" customWidth="1"/>
    <col min="11271" max="11276" width="16.109375" style="270" customWidth="1"/>
    <col min="11277" max="11510" width="9.6640625" style="270"/>
    <col min="11511" max="11511" width="11.77734375" style="270" customWidth="1"/>
    <col min="11512" max="11512" width="15.6640625" style="270" customWidth="1"/>
    <col min="11513" max="11514" width="13.88671875" style="270" bestFit="1" customWidth="1"/>
    <col min="11515" max="11515" width="12.6640625" style="270" bestFit="1" customWidth="1"/>
    <col min="11516" max="11516" width="9" style="270" bestFit="1" customWidth="1"/>
    <col min="11517" max="11518" width="13.88671875" style="270" bestFit="1" customWidth="1"/>
    <col min="11519" max="11519" width="12.6640625" style="270" bestFit="1" customWidth="1"/>
    <col min="11520" max="11520" width="8.33203125" style="270" customWidth="1"/>
    <col min="11521" max="11521" width="13.33203125" style="270" customWidth="1"/>
    <col min="11522" max="11522" width="0" style="270" hidden="1" customWidth="1"/>
    <col min="11523" max="11523" width="12.6640625" style="270" bestFit="1" customWidth="1"/>
    <col min="11524" max="11524" width="7.44140625" style="270" customWidth="1"/>
    <col min="11525" max="11525" width="8.44140625" style="270" customWidth="1"/>
    <col min="11526" max="11526" width="19.88671875" style="270" customWidth="1"/>
    <col min="11527" max="11532" width="16.109375" style="270" customWidth="1"/>
    <col min="11533" max="11766" width="9.6640625" style="270"/>
    <col min="11767" max="11767" width="11.77734375" style="270" customWidth="1"/>
    <col min="11768" max="11768" width="15.6640625" style="270" customWidth="1"/>
    <col min="11769" max="11770" width="13.88671875" style="270" bestFit="1" customWidth="1"/>
    <col min="11771" max="11771" width="12.6640625" style="270" bestFit="1" customWidth="1"/>
    <col min="11772" max="11772" width="9" style="270" bestFit="1" customWidth="1"/>
    <col min="11773" max="11774" width="13.88671875" style="270" bestFit="1" customWidth="1"/>
    <col min="11775" max="11775" width="12.6640625" style="270" bestFit="1" customWidth="1"/>
    <col min="11776" max="11776" width="8.33203125" style="270" customWidth="1"/>
    <col min="11777" max="11777" width="13.33203125" style="270" customWidth="1"/>
    <col min="11778" max="11778" width="0" style="270" hidden="1" customWidth="1"/>
    <col min="11779" max="11779" width="12.6640625" style="270" bestFit="1" customWidth="1"/>
    <col min="11780" max="11780" width="7.44140625" style="270" customWidth="1"/>
    <col min="11781" max="11781" width="8.44140625" style="270" customWidth="1"/>
    <col min="11782" max="11782" width="19.88671875" style="270" customWidth="1"/>
    <col min="11783" max="11788" width="16.109375" style="270" customWidth="1"/>
    <col min="11789" max="12022" width="9.6640625" style="270"/>
    <col min="12023" max="12023" width="11.77734375" style="270" customWidth="1"/>
    <col min="12024" max="12024" width="15.6640625" style="270" customWidth="1"/>
    <col min="12025" max="12026" width="13.88671875" style="270" bestFit="1" customWidth="1"/>
    <col min="12027" max="12027" width="12.6640625" style="270" bestFit="1" customWidth="1"/>
    <col min="12028" max="12028" width="9" style="270" bestFit="1" customWidth="1"/>
    <col min="12029" max="12030" width="13.88671875" style="270" bestFit="1" customWidth="1"/>
    <col min="12031" max="12031" width="12.6640625" style="270" bestFit="1" customWidth="1"/>
    <col min="12032" max="12032" width="8.33203125" style="270" customWidth="1"/>
    <col min="12033" max="12033" width="13.33203125" style="270" customWidth="1"/>
    <col min="12034" max="12034" width="0" style="270" hidden="1" customWidth="1"/>
    <col min="12035" max="12035" width="12.6640625" style="270" bestFit="1" customWidth="1"/>
    <col min="12036" max="12036" width="7.44140625" style="270" customWidth="1"/>
    <col min="12037" max="12037" width="8.44140625" style="270" customWidth="1"/>
    <col min="12038" max="12038" width="19.88671875" style="270" customWidth="1"/>
    <col min="12039" max="12044" width="16.109375" style="270" customWidth="1"/>
    <col min="12045" max="12278" width="9.6640625" style="270"/>
    <col min="12279" max="12279" width="11.77734375" style="270" customWidth="1"/>
    <col min="12280" max="12280" width="15.6640625" style="270" customWidth="1"/>
    <col min="12281" max="12282" width="13.88671875" style="270" bestFit="1" customWidth="1"/>
    <col min="12283" max="12283" width="12.6640625" style="270" bestFit="1" customWidth="1"/>
    <col min="12284" max="12284" width="9" style="270" bestFit="1" customWidth="1"/>
    <col min="12285" max="12286" width="13.88671875" style="270" bestFit="1" customWidth="1"/>
    <col min="12287" max="12287" width="12.6640625" style="270" bestFit="1" customWidth="1"/>
    <col min="12288" max="12288" width="8.33203125" style="270" customWidth="1"/>
    <col min="12289" max="12289" width="13.33203125" style="270" customWidth="1"/>
    <col min="12290" max="12290" width="0" style="270" hidden="1" customWidth="1"/>
    <col min="12291" max="12291" width="12.6640625" style="270" bestFit="1" customWidth="1"/>
    <col min="12292" max="12292" width="7.44140625" style="270" customWidth="1"/>
    <col min="12293" max="12293" width="8.44140625" style="270" customWidth="1"/>
    <col min="12294" max="12294" width="19.88671875" style="270" customWidth="1"/>
    <col min="12295" max="12300" width="16.109375" style="270" customWidth="1"/>
    <col min="12301" max="12534" width="9.6640625" style="270"/>
    <col min="12535" max="12535" width="11.77734375" style="270" customWidth="1"/>
    <col min="12536" max="12536" width="15.6640625" style="270" customWidth="1"/>
    <col min="12537" max="12538" width="13.88671875" style="270" bestFit="1" customWidth="1"/>
    <col min="12539" max="12539" width="12.6640625" style="270" bestFit="1" customWidth="1"/>
    <col min="12540" max="12540" width="9" style="270" bestFit="1" customWidth="1"/>
    <col min="12541" max="12542" width="13.88671875" style="270" bestFit="1" customWidth="1"/>
    <col min="12543" max="12543" width="12.6640625" style="270" bestFit="1" customWidth="1"/>
    <col min="12544" max="12544" width="8.33203125" style="270" customWidth="1"/>
    <col min="12545" max="12545" width="13.33203125" style="270" customWidth="1"/>
    <col min="12546" max="12546" width="0" style="270" hidden="1" customWidth="1"/>
    <col min="12547" max="12547" width="12.6640625" style="270" bestFit="1" customWidth="1"/>
    <col min="12548" max="12548" width="7.44140625" style="270" customWidth="1"/>
    <col min="12549" max="12549" width="8.44140625" style="270" customWidth="1"/>
    <col min="12550" max="12550" width="19.88671875" style="270" customWidth="1"/>
    <col min="12551" max="12556" width="16.109375" style="270" customWidth="1"/>
    <col min="12557" max="12790" width="9.6640625" style="270"/>
    <col min="12791" max="12791" width="11.77734375" style="270" customWidth="1"/>
    <col min="12792" max="12792" width="15.6640625" style="270" customWidth="1"/>
    <col min="12793" max="12794" width="13.88671875" style="270" bestFit="1" customWidth="1"/>
    <col min="12795" max="12795" width="12.6640625" style="270" bestFit="1" customWidth="1"/>
    <col min="12796" max="12796" width="9" style="270" bestFit="1" customWidth="1"/>
    <col min="12797" max="12798" width="13.88671875" style="270" bestFit="1" customWidth="1"/>
    <col min="12799" max="12799" width="12.6640625" style="270" bestFit="1" customWidth="1"/>
    <col min="12800" max="12800" width="8.33203125" style="270" customWidth="1"/>
    <col min="12801" max="12801" width="13.33203125" style="270" customWidth="1"/>
    <col min="12802" max="12802" width="0" style="270" hidden="1" customWidth="1"/>
    <col min="12803" max="12803" width="12.6640625" style="270" bestFit="1" customWidth="1"/>
    <col min="12804" max="12804" width="7.44140625" style="270" customWidth="1"/>
    <col min="12805" max="12805" width="8.44140625" style="270" customWidth="1"/>
    <col min="12806" max="12806" width="19.88671875" style="270" customWidth="1"/>
    <col min="12807" max="12812" width="16.109375" style="270" customWidth="1"/>
    <col min="12813" max="13046" width="9.6640625" style="270"/>
    <col min="13047" max="13047" width="11.77734375" style="270" customWidth="1"/>
    <col min="13048" max="13048" width="15.6640625" style="270" customWidth="1"/>
    <col min="13049" max="13050" width="13.88671875" style="270" bestFit="1" customWidth="1"/>
    <col min="13051" max="13051" width="12.6640625" style="270" bestFit="1" customWidth="1"/>
    <col min="13052" max="13052" width="9" style="270" bestFit="1" customWidth="1"/>
    <col min="13053" max="13054" width="13.88671875" style="270" bestFit="1" customWidth="1"/>
    <col min="13055" max="13055" width="12.6640625" style="270" bestFit="1" customWidth="1"/>
    <col min="13056" max="13056" width="8.33203125" style="270" customWidth="1"/>
    <col min="13057" max="13057" width="13.33203125" style="270" customWidth="1"/>
    <col min="13058" max="13058" width="0" style="270" hidden="1" customWidth="1"/>
    <col min="13059" max="13059" width="12.6640625" style="270" bestFit="1" customWidth="1"/>
    <col min="13060" max="13060" width="7.44140625" style="270" customWidth="1"/>
    <col min="13061" max="13061" width="8.44140625" style="270" customWidth="1"/>
    <col min="13062" max="13062" width="19.88671875" style="270" customWidth="1"/>
    <col min="13063" max="13068" width="16.109375" style="270" customWidth="1"/>
    <col min="13069" max="13302" width="9.6640625" style="270"/>
    <col min="13303" max="13303" width="11.77734375" style="270" customWidth="1"/>
    <col min="13304" max="13304" width="15.6640625" style="270" customWidth="1"/>
    <col min="13305" max="13306" width="13.88671875" style="270" bestFit="1" customWidth="1"/>
    <col min="13307" max="13307" width="12.6640625" style="270" bestFit="1" customWidth="1"/>
    <col min="13308" max="13308" width="9" style="270" bestFit="1" customWidth="1"/>
    <col min="13309" max="13310" width="13.88671875" style="270" bestFit="1" customWidth="1"/>
    <col min="13311" max="13311" width="12.6640625" style="270" bestFit="1" customWidth="1"/>
    <col min="13312" max="13312" width="8.33203125" style="270" customWidth="1"/>
    <col min="13313" max="13313" width="13.33203125" style="270" customWidth="1"/>
    <col min="13314" max="13314" width="0" style="270" hidden="1" customWidth="1"/>
    <col min="13315" max="13315" width="12.6640625" style="270" bestFit="1" customWidth="1"/>
    <col min="13316" max="13316" width="7.44140625" style="270" customWidth="1"/>
    <col min="13317" max="13317" width="8.44140625" style="270" customWidth="1"/>
    <col min="13318" max="13318" width="19.88671875" style="270" customWidth="1"/>
    <col min="13319" max="13324" width="16.109375" style="270" customWidth="1"/>
    <col min="13325" max="13558" width="9.6640625" style="270"/>
    <col min="13559" max="13559" width="11.77734375" style="270" customWidth="1"/>
    <col min="13560" max="13560" width="15.6640625" style="270" customWidth="1"/>
    <col min="13561" max="13562" width="13.88671875" style="270" bestFit="1" customWidth="1"/>
    <col min="13563" max="13563" width="12.6640625" style="270" bestFit="1" customWidth="1"/>
    <col min="13564" max="13564" width="9" style="270" bestFit="1" customWidth="1"/>
    <col min="13565" max="13566" width="13.88671875" style="270" bestFit="1" customWidth="1"/>
    <col min="13567" max="13567" width="12.6640625" style="270" bestFit="1" customWidth="1"/>
    <col min="13568" max="13568" width="8.33203125" style="270" customWidth="1"/>
    <col min="13569" max="13569" width="13.33203125" style="270" customWidth="1"/>
    <col min="13570" max="13570" width="0" style="270" hidden="1" customWidth="1"/>
    <col min="13571" max="13571" width="12.6640625" style="270" bestFit="1" customWidth="1"/>
    <col min="13572" max="13572" width="7.44140625" style="270" customWidth="1"/>
    <col min="13573" max="13573" width="8.44140625" style="270" customWidth="1"/>
    <col min="13574" max="13574" width="19.88671875" style="270" customWidth="1"/>
    <col min="13575" max="13580" width="16.109375" style="270" customWidth="1"/>
    <col min="13581" max="13814" width="9.6640625" style="270"/>
    <col min="13815" max="13815" width="11.77734375" style="270" customWidth="1"/>
    <col min="13816" max="13816" width="15.6640625" style="270" customWidth="1"/>
    <col min="13817" max="13818" width="13.88671875" style="270" bestFit="1" customWidth="1"/>
    <col min="13819" max="13819" width="12.6640625" style="270" bestFit="1" customWidth="1"/>
    <col min="13820" max="13820" width="9" style="270" bestFit="1" customWidth="1"/>
    <col min="13821" max="13822" width="13.88671875" style="270" bestFit="1" customWidth="1"/>
    <col min="13823" max="13823" width="12.6640625" style="270" bestFit="1" customWidth="1"/>
    <col min="13824" max="13824" width="8.33203125" style="270" customWidth="1"/>
    <col min="13825" max="13825" width="13.33203125" style="270" customWidth="1"/>
    <col min="13826" max="13826" width="0" style="270" hidden="1" customWidth="1"/>
    <col min="13827" max="13827" width="12.6640625" style="270" bestFit="1" customWidth="1"/>
    <col min="13828" max="13828" width="7.44140625" style="270" customWidth="1"/>
    <col min="13829" max="13829" width="8.44140625" style="270" customWidth="1"/>
    <col min="13830" max="13830" width="19.88671875" style="270" customWidth="1"/>
    <col min="13831" max="13836" width="16.109375" style="270" customWidth="1"/>
    <col min="13837" max="14070" width="9.6640625" style="270"/>
    <col min="14071" max="14071" width="11.77734375" style="270" customWidth="1"/>
    <col min="14072" max="14072" width="15.6640625" style="270" customWidth="1"/>
    <col min="14073" max="14074" width="13.88671875" style="270" bestFit="1" customWidth="1"/>
    <col min="14075" max="14075" width="12.6640625" style="270" bestFit="1" customWidth="1"/>
    <col min="14076" max="14076" width="9" style="270" bestFit="1" customWidth="1"/>
    <col min="14077" max="14078" width="13.88671875" style="270" bestFit="1" customWidth="1"/>
    <col min="14079" max="14079" width="12.6640625" style="270" bestFit="1" customWidth="1"/>
    <col min="14080" max="14080" width="8.33203125" style="270" customWidth="1"/>
    <col min="14081" max="14081" width="13.33203125" style="270" customWidth="1"/>
    <col min="14082" max="14082" width="0" style="270" hidden="1" customWidth="1"/>
    <col min="14083" max="14083" width="12.6640625" style="270" bestFit="1" customWidth="1"/>
    <col min="14084" max="14084" width="7.44140625" style="270" customWidth="1"/>
    <col min="14085" max="14085" width="8.44140625" style="270" customWidth="1"/>
    <col min="14086" max="14086" width="19.88671875" style="270" customWidth="1"/>
    <col min="14087" max="14092" width="16.109375" style="270" customWidth="1"/>
    <col min="14093" max="14326" width="9.6640625" style="270"/>
    <col min="14327" max="14327" width="11.77734375" style="270" customWidth="1"/>
    <col min="14328" max="14328" width="15.6640625" style="270" customWidth="1"/>
    <col min="14329" max="14330" width="13.88671875" style="270" bestFit="1" customWidth="1"/>
    <col min="14331" max="14331" width="12.6640625" style="270" bestFit="1" customWidth="1"/>
    <col min="14332" max="14332" width="9" style="270" bestFit="1" customWidth="1"/>
    <col min="14333" max="14334" width="13.88671875" style="270" bestFit="1" customWidth="1"/>
    <col min="14335" max="14335" width="12.6640625" style="270" bestFit="1" customWidth="1"/>
    <col min="14336" max="14336" width="8.33203125" style="270" customWidth="1"/>
    <col min="14337" max="14337" width="13.33203125" style="270" customWidth="1"/>
    <col min="14338" max="14338" width="0" style="270" hidden="1" customWidth="1"/>
    <col min="14339" max="14339" width="12.6640625" style="270" bestFit="1" customWidth="1"/>
    <col min="14340" max="14340" width="7.44140625" style="270" customWidth="1"/>
    <col min="14341" max="14341" width="8.44140625" style="270" customWidth="1"/>
    <col min="14342" max="14342" width="19.88671875" style="270" customWidth="1"/>
    <col min="14343" max="14348" width="16.109375" style="270" customWidth="1"/>
    <col min="14349" max="14582" width="9.6640625" style="270"/>
    <col min="14583" max="14583" width="11.77734375" style="270" customWidth="1"/>
    <col min="14584" max="14584" width="15.6640625" style="270" customWidth="1"/>
    <col min="14585" max="14586" width="13.88671875" style="270" bestFit="1" customWidth="1"/>
    <col min="14587" max="14587" width="12.6640625" style="270" bestFit="1" customWidth="1"/>
    <col min="14588" max="14588" width="9" style="270" bestFit="1" customWidth="1"/>
    <col min="14589" max="14590" width="13.88671875" style="270" bestFit="1" customWidth="1"/>
    <col min="14591" max="14591" width="12.6640625" style="270" bestFit="1" customWidth="1"/>
    <col min="14592" max="14592" width="8.33203125" style="270" customWidth="1"/>
    <col min="14593" max="14593" width="13.33203125" style="270" customWidth="1"/>
    <col min="14594" max="14594" width="0" style="270" hidden="1" customWidth="1"/>
    <col min="14595" max="14595" width="12.6640625" style="270" bestFit="1" customWidth="1"/>
    <col min="14596" max="14596" width="7.44140625" style="270" customWidth="1"/>
    <col min="14597" max="14597" width="8.44140625" style="270" customWidth="1"/>
    <col min="14598" max="14598" width="19.88671875" style="270" customWidth="1"/>
    <col min="14599" max="14604" width="16.109375" style="270" customWidth="1"/>
    <col min="14605" max="14838" width="9.6640625" style="270"/>
    <col min="14839" max="14839" width="11.77734375" style="270" customWidth="1"/>
    <col min="14840" max="14840" width="15.6640625" style="270" customWidth="1"/>
    <col min="14841" max="14842" width="13.88671875" style="270" bestFit="1" customWidth="1"/>
    <col min="14843" max="14843" width="12.6640625" style="270" bestFit="1" customWidth="1"/>
    <col min="14844" max="14844" width="9" style="270" bestFit="1" customWidth="1"/>
    <col min="14845" max="14846" width="13.88671875" style="270" bestFit="1" customWidth="1"/>
    <col min="14847" max="14847" width="12.6640625" style="270" bestFit="1" customWidth="1"/>
    <col min="14848" max="14848" width="8.33203125" style="270" customWidth="1"/>
    <col min="14849" max="14849" width="13.33203125" style="270" customWidth="1"/>
    <col min="14850" max="14850" width="0" style="270" hidden="1" customWidth="1"/>
    <col min="14851" max="14851" width="12.6640625" style="270" bestFit="1" customWidth="1"/>
    <col min="14852" max="14852" width="7.44140625" style="270" customWidth="1"/>
    <col min="14853" max="14853" width="8.44140625" style="270" customWidth="1"/>
    <col min="14854" max="14854" width="19.88671875" style="270" customWidth="1"/>
    <col min="14855" max="14860" width="16.109375" style="270" customWidth="1"/>
    <col min="14861" max="15094" width="9.6640625" style="270"/>
    <col min="15095" max="15095" width="11.77734375" style="270" customWidth="1"/>
    <col min="15096" max="15096" width="15.6640625" style="270" customWidth="1"/>
    <col min="15097" max="15098" width="13.88671875" style="270" bestFit="1" customWidth="1"/>
    <col min="15099" max="15099" width="12.6640625" style="270" bestFit="1" customWidth="1"/>
    <col min="15100" max="15100" width="9" style="270" bestFit="1" customWidth="1"/>
    <col min="15101" max="15102" width="13.88671875" style="270" bestFit="1" customWidth="1"/>
    <col min="15103" max="15103" width="12.6640625" style="270" bestFit="1" customWidth="1"/>
    <col min="15104" max="15104" width="8.33203125" style="270" customWidth="1"/>
    <col min="15105" max="15105" width="13.33203125" style="270" customWidth="1"/>
    <col min="15106" max="15106" width="0" style="270" hidden="1" customWidth="1"/>
    <col min="15107" max="15107" width="12.6640625" style="270" bestFit="1" customWidth="1"/>
    <col min="15108" max="15108" width="7.44140625" style="270" customWidth="1"/>
    <col min="15109" max="15109" width="8.44140625" style="270" customWidth="1"/>
    <col min="15110" max="15110" width="19.88671875" style="270" customWidth="1"/>
    <col min="15111" max="15116" width="16.109375" style="270" customWidth="1"/>
    <col min="15117" max="15350" width="9.6640625" style="270"/>
    <col min="15351" max="15351" width="11.77734375" style="270" customWidth="1"/>
    <col min="15352" max="15352" width="15.6640625" style="270" customWidth="1"/>
    <col min="15353" max="15354" width="13.88671875" style="270" bestFit="1" customWidth="1"/>
    <col min="15355" max="15355" width="12.6640625" style="270" bestFit="1" customWidth="1"/>
    <col min="15356" max="15356" width="9" style="270" bestFit="1" customWidth="1"/>
    <col min="15357" max="15358" width="13.88671875" style="270" bestFit="1" customWidth="1"/>
    <col min="15359" max="15359" width="12.6640625" style="270" bestFit="1" customWidth="1"/>
    <col min="15360" max="15360" width="8.33203125" style="270" customWidth="1"/>
    <col min="15361" max="15361" width="13.33203125" style="270" customWidth="1"/>
    <col min="15362" max="15362" width="0" style="270" hidden="1" customWidth="1"/>
    <col min="15363" max="15363" width="12.6640625" style="270" bestFit="1" customWidth="1"/>
    <col min="15364" max="15364" width="7.44140625" style="270" customWidth="1"/>
    <col min="15365" max="15365" width="8.44140625" style="270" customWidth="1"/>
    <col min="15366" max="15366" width="19.88671875" style="270" customWidth="1"/>
    <col min="15367" max="15372" width="16.109375" style="270" customWidth="1"/>
    <col min="15373" max="15606" width="9.6640625" style="270"/>
    <col min="15607" max="15607" width="11.77734375" style="270" customWidth="1"/>
    <col min="15608" max="15608" width="15.6640625" style="270" customWidth="1"/>
    <col min="15609" max="15610" width="13.88671875" style="270" bestFit="1" customWidth="1"/>
    <col min="15611" max="15611" width="12.6640625" style="270" bestFit="1" customWidth="1"/>
    <col min="15612" max="15612" width="9" style="270" bestFit="1" customWidth="1"/>
    <col min="15613" max="15614" width="13.88671875" style="270" bestFit="1" customWidth="1"/>
    <col min="15615" max="15615" width="12.6640625" style="270" bestFit="1" customWidth="1"/>
    <col min="15616" max="15616" width="8.33203125" style="270" customWidth="1"/>
    <col min="15617" max="15617" width="13.33203125" style="270" customWidth="1"/>
    <col min="15618" max="15618" width="0" style="270" hidden="1" customWidth="1"/>
    <col min="15619" max="15619" width="12.6640625" style="270" bestFit="1" customWidth="1"/>
    <col min="15620" max="15620" width="7.44140625" style="270" customWidth="1"/>
    <col min="15621" max="15621" width="8.44140625" style="270" customWidth="1"/>
    <col min="15622" max="15622" width="19.88671875" style="270" customWidth="1"/>
    <col min="15623" max="15628" width="16.109375" style="270" customWidth="1"/>
    <col min="15629" max="15862" width="9.6640625" style="270"/>
    <col min="15863" max="15863" width="11.77734375" style="270" customWidth="1"/>
    <col min="15864" max="15864" width="15.6640625" style="270" customWidth="1"/>
    <col min="15865" max="15866" width="13.88671875" style="270" bestFit="1" customWidth="1"/>
    <col min="15867" max="15867" width="12.6640625" style="270" bestFit="1" customWidth="1"/>
    <col min="15868" max="15868" width="9" style="270" bestFit="1" customWidth="1"/>
    <col min="15869" max="15870" width="13.88671875" style="270" bestFit="1" customWidth="1"/>
    <col min="15871" max="15871" width="12.6640625" style="270" bestFit="1" customWidth="1"/>
    <col min="15872" max="15872" width="8.33203125" style="270" customWidth="1"/>
    <col min="15873" max="15873" width="13.33203125" style="270" customWidth="1"/>
    <col min="15874" max="15874" width="0" style="270" hidden="1" customWidth="1"/>
    <col min="15875" max="15875" width="12.6640625" style="270" bestFit="1" customWidth="1"/>
    <col min="15876" max="15876" width="7.44140625" style="270" customWidth="1"/>
    <col min="15877" max="15877" width="8.44140625" style="270" customWidth="1"/>
    <col min="15878" max="15878" width="19.88671875" style="270" customWidth="1"/>
    <col min="15879" max="15884" width="16.109375" style="270" customWidth="1"/>
    <col min="15885" max="16118" width="9.6640625" style="270"/>
    <col min="16119" max="16119" width="11.77734375" style="270" customWidth="1"/>
    <col min="16120" max="16120" width="15.6640625" style="270" customWidth="1"/>
    <col min="16121" max="16122" width="13.88671875" style="270" bestFit="1" customWidth="1"/>
    <col min="16123" max="16123" width="12.6640625" style="270" bestFit="1" customWidth="1"/>
    <col min="16124" max="16124" width="9" style="270" bestFit="1" customWidth="1"/>
    <col min="16125" max="16126" width="13.88671875" style="270" bestFit="1" customWidth="1"/>
    <col min="16127" max="16127" width="12.6640625" style="270" bestFit="1" customWidth="1"/>
    <col min="16128" max="16128" width="8.33203125" style="270" customWidth="1"/>
    <col min="16129" max="16129" width="13.33203125" style="270" customWidth="1"/>
    <col min="16130" max="16130" width="0" style="270" hidden="1" customWidth="1"/>
    <col min="16131" max="16131" width="12.6640625" style="270" bestFit="1" customWidth="1"/>
    <col min="16132" max="16132" width="7.44140625" style="270" customWidth="1"/>
    <col min="16133" max="16133" width="8.44140625" style="270" customWidth="1"/>
    <col min="16134" max="16134" width="19.88671875" style="270" customWidth="1"/>
    <col min="16135" max="16140" width="16.109375" style="270" customWidth="1"/>
    <col min="16141" max="16384" width="9.6640625" style="270"/>
  </cols>
  <sheetData>
    <row r="1" spans="1:13">
      <c r="A1" s="269" t="s">
        <v>197</v>
      </c>
      <c r="B1" s="281"/>
    </row>
    <row r="2" spans="1:13" ht="15" thickBot="1">
      <c r="A2" s="285" t="s">
        <v>198</v>
      </c>
      <c r="B2" s="276"/>
      <c r="C2" s="273"/>
      <c r="D2" s="273"/>
      <c r="E2" s="273"/>
      <c r="F2" s="273"/>
      <c r="G2" s="273"/>
      <c r="H2" s="273"/>
      <c r="I2" s="273"/>
      <c r="J2" s="273"/>
      <c r="K2" s="273"/>
      <c r="L2" s="273"/>
      <c r="M2" s="286" t="s">
        <v>1</v>
      </c>
    </row>
    <row r="3" spans="1:13" ht="20.100000000000001" customHeight="1">
      <c r="A3" s="287"/>
      <c r="B3" s="288"/>
      <c r="C3" s="1411" t="s">
        <v>680</v>
      </c>
      <c r="D3" s="1412"/>
      <c r="E3" s="1412"/>
      <c r="F3" s="1413"/>
      <c r="G3" s="1411" t="s">
        <v>681</v>
      </c>
      <c r="H3" s="1412"/>
      <c r="I3" s="1412"/>
      <c r="J3" s="1413"/>
      <c r="K3" s="1408" t="s">
        <v>199</v>
      </c>
      <c r="L3" s="1409"/>
      <c r="M3" s="1410"/>
    </row>
    <row r="4" spans="1:13" ht="20.100000000000001" customHeight="1">
      <c r="A4" s="279" t="s">
        <v>200</v>
      </c>
      <c r="B4" s="289"/>
      <c r="C4" s="290" t="s">
        <v>201</v>
      </c>
      <c r="D4" s="290" t="s">
        <v>202</v>
      </c>
      <c r="E4" s="290" t="s">
        <v>203</v>
      </c>
      <c r="F4" s="291" t="s">
        <v>204</v>
      </c>
      <c r="G4" s="290" t="s">
        <v>201</v>
      </c>
      <c r="H4" s="290" t="s">
        <v>202</v>
      </c>
      <c r="I4" s="290" t="s">
        <v>203</v>
      </c>
      <c r="J4" s="291" t="s">
        <v>205</v>
      </c>
      <c r="K4" s="290" t="s">
        <v>206</v>
      </c>
      <c r="L4" s="290" t="s">
        <v>7</v>
      </c>
      <c r="M4" s="292" t="s">
        <v>4</v>
      </c>
    </row>
    <row r="5" spans="1:13" ht="20.100000000000001" customHeight="1">
      <c r="A5" s="277"/>
      <c r="B5" s="273"/>
      <c r="C5" s="293" t="s">
        <v>58</v>
      </c>
      <c r="D5" s="293" t="s">
        <v>59</v>
      </c>
      <c r="E5" s="294" t="s">
        <v>604</v>
      </c>
      <c r="F5" s="295" t="s">
        <v>207</v>
      </c>
      <c r="G5" s="293" t="s">
        <v>60</v>
      </c>
      <c r="H5" s="293" t="s">
        <v>116</v>
      </c>
      <c r="I5" s="294" t="s">
        <v>605</v>
      </c>
      <c r="J5" s="295" t="s">
        <v>207</v>
      </c>
      <c r="K5" s="296" t="s">
        <v>117</v>
      </c>
      <c r="L5" s="294" t="s">
        <v>606</v>
      </c>
      <c r="M5" s="297" t="s">
        <v>7</v>
      </c>
    </row>
    <row r="6" spans="1:13" ht="20.100000000000001" customHeight="1">
      <c r="A6" s="298" t="s">
        <v>208</v>
      </c>
      <c r="B6" s="299"/>
      <c r="C6" s="443">
        <v>18606449</v>
      </c>
      <c r="D6" s="443">
        <v>17687712</v>
      </c>
      <c r="E6" s="445">
        <v>95.1</v>
      </c>
      <c r="F6" s="445">
        <v>93.1</v>
      </c>
      <c r="G6" s="443">
        <v>18313097</v>
      </c>
      <c r="H6" s="443">
        <v>17280555</v>
      </c>
      <c r="I6" s="445">
        <v>94.4</v>
      </c>
      <c r="J6" s="445">
        <v>93.1</v>
      </c>
      <c r="K6" s="467">
        <v>407157</v>
      </c>
      <c r="L6" s="448">
        <v>2.4</v>
      </c>
      <c r="M6" s="468">
        <v>1.3</v>
      </c>
    </row>
    <row r="7" spans="1:13" ht="20.100000000000001" customHeight="1">
      <c r="A7" s="298" t="s">
        <v>209</v>
      </c>
      <c r="B7" s="299"/>
      <c r="C7" s="443">
        <v>18604605</v>
      </c>
      <c r="D7" s="443">
        <v>17685935</v>
      </c>
      <c r="E7" s="445">
        <v>95.1</v>
      </c>
      <c r="F7" s="445">
        <v>93.1</v>
      </c>
      <c r="G7" s="443">
        <v>18311090</v>
      </c>
      <c r="H7" s="443">
        <v>17278637</v>
      </c>
      <c r="I7" s="445">
        <v>94.4</v>
      </c>
      <c r="J7" s="445">
        <v>93.1</v>
      </c>
      <c r="K7" s="467">
        <v>407298</v>
      </c>
      <c r="L7" s="448">
        <v>2.4</v>
      </c>
      <c r="M7" s="468">
        <v>1.3</v>
      </c>
    </row>
    <row r="8" spans="1:13" ht="20.100000000000001" customHeight="1">
      <c r="A8" s="278" t="s">
        <v>210</v>
      </c>
      <c r="B8" s="299"/>
      <c r="C8" s="443">
        <v>9373122</v>
      </c>
      <c r="D8" s="443">
        <v>8912961</v>
      </c>
      <c r="E8" s="445">
        <v>95.1</v>
      </c>
      <c r="F8" s="445">
        <v>46.9</v>
      </c>
      <c r="G8" s="443">
        <v>9098111</v>
      </c>
      <c r="H8" s="443">
        <v>8576026</v>
      </c>
      <c r="I8" s="445">
        <v>94.3</v>
      </c>
      <c r="J8" s="445">
        <v>46.2</v>
      </c>
      <c r="K8" s="467">
        <v>336935</v>
      </c>
      <c r="L8" s="448">
        <v>3.9</v>
      </c>
      <c r="M8" s="468">
        <v>0.6</v>
      </c>
    </row>
    <row r="9" spans="1:13" ht="20.100000000000001" customHeight="1">
      <c r="A9" s="278" t="s">
        <v>211</v>
      </c>
      <c r="B9" s="299"/>
      <c r="C9" s="443">
        <v>7551794</v>
      </c>
      <c r="D9" s="443">
        <v>7114306</v>
      </c>
      <c r="E9" s="445">
        <v>94.2</v>
      </c>
      <c r="F9" s="445">
        <v>37.5</v>
      </c>
      <c r="G9" s="443">
        <v>7510655</v>
      </c>
      <c r="H9" s="443">
        <v>7014629</v>
      </c>
      <c r="I9" s="445">
        <v>93.4</v>
      </c>
      <c r="J9" s="445">
        <v>37.799999999999997</v>
      </c>
      <c r="K9" s="467">
        <v>99677</v>
      </c>
      <c r="L9" s="448">
        <v>1.4</v>
      </c>
      <c r="M9" s="468">
        <v>1</v>
      </c>
    </row>
    <row r="10" spans="1:13" ht="20.100000000000001" customHeight="1">
      <c r="A10" s="278" t="s">
        <v>212</v>
      </c>
      <c r="B10" s="299"/>
      <c r="C10" s="443">
        <v>1821327</v>
      </c>
      <c r="D10" s="443">
        <v>1798655</v>
      </c>
      <c r="E10" s="445">
        <v>98.8</v>
      </c>
      <c r="F10" s="445">
        <v>9.5</v>
      </c>
      <c r="G10" s="443">
        <v>1587456</v>
      </c>
      <c r="H10" s="443">
        <v>1561397</v>
      </c>
      <c r="I10" s="445">
        <v>98.4</v>
      </c>
      <c r="J10" s="445">
        <v>8.4</v>
      </c>
      <c r="K10" s="467">
        <v>237258</v>
      </c>
      <c r="L10" s="448">
        <v>15.2</v>
      </c>
      <c r="M10" s="468">
        <v>-1.3</v>
      </c>
    </row>
    <row r="11" spans="1:13" ht="20.100000000000001" customHeight="1">
      <c r="A11" s="278" t="s">
        <v>213</v>
      </c>
      <c r="B11" s="299"/>
      <c r="C11" s="443">
        <v>8059850</v>
      </c>
      <c r="D11" s="443">
        <v>7623901</v>
      </c>
      <c r="E11" s="445">
        <v>94.6</v>
      </c>
      <c r="F11" s="445">
        <v>40.1</v>
      </c>
      <c r="G11" s="443">
        <v>8013076</v>
      </c>
      <c r="H11" s="443">
        <v>7527195</v>
      </c>
      <c r="I11" s="445">
        <v>93.9</v>
      </c>
      <c r="J11" s="445">
        <v>40.5</v>
      </c>
      <c r="K11" s="467">
        <v>96706</v>
      </c>
      <c r="L11" s="448">
        <v>1.3</v>
      </c>
      <c r="M11" s="468">
        <v>0.8</v>
      </c>
    </row>
    <row r="12" spans="1:13" ht="20.100000000000001" customHeight="1">
      <c r="A12" s="278" t="s">
        <v>214</v>
      </c>
      <c r="B12" s="299"/>
      <c r="C12" s="443">
        <v>7977707</v>
      </c>
      <c r="D12" s="443">
        <v>7541758</v>
      </c>
      <c r="E12" s="445">
        <v>94.5</v>
      </c>
      <c r="F12" s="445">
        <v>39.700000000000003</v>
      </c>
      <c r="G12" s="443">
        <v>7934468</v>
      </c>
      <c r="H12" s="443">
        <v>7448587</v>
      </c>
      <c r="I12" s="445">
        <v>93.9</v>
      </c>
      <c r="J12" s="445">
        <v>40.1</v>
      </c>
      <c r="K12" s="467">
        <v>93171</v>
      </c>
      <c r="L12" s="448">
        <v>1.3</v>
      </c>
      <c r="M12" s="468">
        <v>0.8</v>
      </c>
    </row>
    <row r="13" spans="1:13" ht="20.100000000000001" customHeight="1">
      <c r="A13" s="278" t="s">
        <v>215</v>
      </c>
      <c r="B13" s="299"/>
      <c r="C13" s="443">
        <v>82143</v>
      </c>
      <c r="D13" s="443">
        <v>82143</v>
      </c>
      <c r="E13" s="445">
        <v>100</v>
      </c>
      <c r="F13" s="445">
        <v>0.4</v>
      </c>
      <c r="G13" s="443">
        <v>78607</v>
      </c>
      <c r="H13" s="443">
        <v>78607</v>
      </c>
      <c r="I13" s="445">
        <v>100</v>
      </c>
      <c r="J13" s="445">
        <v>0.4</v>
      </c>
      <c r="K13" s="467">
        <v>3536</v>
      </c>
      <c r="L13" s="448">
        <v>4.5</v>
      </c>
      <c r="M13" s="468">
        <v>-2.4</v>
      </c>
    </row>
    <row r="14" spans="1:13" ht="20.100000000000001" customHeight="1">
      <c r="A14" s="278" t="s">
        <v>216</v>
      </c>
      <c r="B14" s="299"/>
      <c r="C14" s="443">
        <v>211314</v>
      </c>
      <c r="D14" s="443">
        <v>195066</v>
      </c>
      <c r="E14" s="445">
        <v>92.3</v>
      </c>
      <c r="F14" s="445">
        <v>1</v>
      </c>
      <c r="G14" s="443">
        <v>206520</v>
      </c>
      <c r="H14" s="443">
        <v>189193</v>
      </c>
      <c r="I14" s="445">
        <v>91.6</v>
      </c>
      <c r="J14" s="445">
        <v>1</v>
      </c>
      <c r="K14" s="467">
        <v>5873</v>
      </c>
      <c r="L14" s="448">
        <v>3.1</v>
      </c>
      <c r="M14" s="468">
        <v>2.7</v>
      </c>
    </row>
    <row r="15" spans="1:13" ht="20.100000000000001" customHeight="1">
      <c r="A15" s="278" t="s">
        <v>217</v>
      </c>
      <c r="B15" s="299"/>
      <c r="C15" s="443">
        <v>950263</v>
      </c>
      <c r="D15" s="443">
        <v>950247</v>
      </c>
      <c r="E15" s="445">
        <v>100</v>
      </c>
      <c r="F15" s="445">
        <v>5</v>
      </c>
      <c r="G15" s="443">
        <v>983244</v>
      </c>
      <c r="H15" s="443">
        <v>983229</v>
      </c>
      <c r="I15" s="445">
        <v>100</v>
      </c>
      <c r="J15" s="445">
        <v>5.3</v>
      </c>
      <c r="K15" s="467">
        <v>-32982</v>
      </c>
      <c r="L15" s="448">
        <v>-3.4</v>
      </c>
      <c r="M15" s="468">
        <v>10.8</v>
      </c>
    </row>
    <row r="16" spans="1:13" ht="20.100000000000001" customHeight="1">
      <c r="A16" s="278" t="s">
        <v>218</v>
      </c>
      <c r="B16" s="299"/>
      <c r="C16" s="443">
        <v>1978</v>
      </c>
      <c r="D16" s="443">
        <v>1978</v>
      </c>
      <c r="E16" s="445">
        <v>100</v>
      </c>
      <c r="F16" s="445">
        <v>0</v>
      </c>
      <c r="G16" s="443">
        <v>1947</v>
      </c>
      <c r="H16" s="443">
        <v>1947</v>
      </c>
      <c r="I16" s="445">
        <v>100</v>
      </c>
      <c r="J16" s="445">
        <v>0</v>
      </c>
      <c r="K16" s="467">
        <v>31</v>
      </c>
      <c r="L16" s="448">
        <v>1.6</v>
      </c>
      <c r="M16" s="468">
        <v>-1.6</v>
      </c>
    </row>
    <row r="17" spans="1:13" ht="20.100000000000001" customHeight="1">
      <c r="A17" s="278" t="s">
        <v>219</v>
      </c>
      <c r="B17" s="299"/>
      <c r="C17" s="443">
        <v>8079</v>
      </c>
      <c r="D17" s="443">
        <v>1781</v>
      </c>
      <c r="E17" s="445">
        <v>22</v>
      </c>
      <c r="F17" s="445">
        <v>0</v>
      </c>
      <c r="G17" s="443">
        <v>8192</v>
      </c>
      <c r="H17" s="443">
        <v>1047</v>
      </c>
      <c r="I17" s="445">
        <v>12.8</v>
      </c>
      <c r="J17" s="445">
        <v>0</v>
      </c>
      <c r="K17" s="467">
        <v>734</v>
      </c>
      <c r="L17" s="448">
        <v>70.099999999999994</v>
      </c>
      <c r="M17" s="468">
        <v>93.9</v>
      </c>
    </row>
    <row r="18" spans="1:13" ht="20.100000000000001" customHeight="1">
      <c r="A18" s="298" t="s">
        <v>220</v>
      </c>
      <c r="B18" s="299"/>
      <c r="C18" s="443">
        <v>1844</v>
      </c>
      <c r="D18" s="443">
        <v>1777</v>
      </c>
      <c r="E18" s="445">
        <v>96.4</v>
      </c>
      <c r="F18" s="445">
        <v>0</v>
      </c>
      <c r="G18" s="443">
        <v>2007</v>
      </c>
      <c r="H18" s="443">
        <v>1918</v>
      </c>
      <c r="I18" s="445">
        <v>95.6</v>
      </c>
      <c r="J18" s="445">
        <v>0</v>
      </c>
      <c r="K18" s="467">
        <v>-141</v>
      </c>
      <c r="L18" s="448">
        <v>-7.4</v>
      </c>
      <c r="M18" s="468">
        <v>38.4</v>
      </c>
    </row>
    <row r="19" spans="1:13" ht="20.100000000000001" customHeight="1">
      <c r="A19" s="298" t="s">
        <v>221</v>
      </c>
      <c r="B19" s="299"/>
      <c r="C19" s="443">
        <v>1356627</v>
      </c>
      <c r="D19" s="443">
        <v>1303739</v>
      </c>
      <c r="E19" s="445">
        <v>96.1</v>
      </c>
      <c r="F19" s="445">
        <v>6.9</v>
      </c>
      <c r="G19" s="443">
        <v>1344332</v>
      </c>
      <c r="H19" s="443">
        <v>1284540</v>
      </c>
      <c r="I19" s="445">
        <v>95.6</v>
      </c>
      <c r="J19" s="445">
        <v>6.9</v>
      </c>
      <c r="K19" s="467">
        <v>19199</v>
      </c>
      <c r="L19" s="448">
        <v>1.5</v>
      </c>
      <c r="M19" s="468">
        <v>0.5</v>
      </c>
    </row>
    <row r="20" spans="1:13" ht="20.100000000000001" customHeight="1">
      <c r="A20" s="298" t="s">
        <v>222</v>
      </c>
      <c r="B20" s="299"/>
      <c r="C20" s="443">
        <v>1355391</v>
      </c>
      <c r="D20" s="443">
        <v>1302503</v>
      </c>
      <c r="E20" s="445">
        <v>96.1</v>
      </c>
      <c r="F20" s="445">
        <v>6.9</v>
      </c>
      <c r="G20" s="469">
        <v>1343027</v>
      </c>
      <c r="H20" s="469">
        <v>1283235</v>
      </c>
      <c r="I20" s="455">
        <v>95.5</v>
      </c>
      <c r="J20" s="455">
        <v>6.9</v>
      </c>
      <c r="K20" s="467">
        <v>19268</v>
      </c>
      <c r="L20" s="448">
        <v>1.5</v>
      </c>
      <c r="M20" s="468">
        <v>0.5</v>
      </c>
    </row>
    <row r="21" spans="1:13" ht="20.100000000000001" customHeight="1">
      <c r="A21" s="298" t="s">
        <v>223</v>
      </c>
      <c r="B21" s="299"/>
      <c r="C21" s="443">
        <v>23286</v>
      </c>
      <c r="D21" s="443">
        <v>22373</v>
      </c>
      <c r="E21" s="445">
        <v>96.1</v>
      </c>
      <c r="F21" s="445">
        <v>0.1</v>
      </c>
      <c r="G21" s="443">
        <v>23238</v>
      </c>
      <c r="H21" s="443">
        <v>22062</v>
      </c>
      <c r="I21" s="445">
        <v>94.9</v>
      </c>
      <c r="J21" s="445">
        <v>0.1</v>
      </c>
      <c r="K21" s="467">
        <v>311</v>
      </c>
      <c r="L21" s="448">
        <v>1.4</v>
      </c>
      <c r="M21" s="468">
        <v>1.2</v>
      </c>
    </row>
    <row r="22" spans="1:13" ht="20.100000000000001" customHeight="1">
      <c r="A22" s="298" t="s">
        <v>225</v>
      </c>
      <c r="B22" s="299"/>
      <c r="C22" s="443">
        <v>258677</v>
      </c>
      <c r="D22" s="443">
        <v>257182</v>
      </c>
      <c r="E22" s="445">
        <v>99.4</v>
      </c>
      <c r="F22" s="445">
        <v>1.4</v>
      </c>
      <c r="G22" s="443">
        <v>253453</v>
      </c>
      <c r="H22" s="443">
        <v>251809</v>
      </c>
      <c r="I22" s="445">
        <v>99.4</v>
      </c>
      <c r="J22" s="445">
        <v>1.4</v>
      </c>
      <c r="K22" s="467">
        <v>5373</v>
      </c>
      <c r="L22" s="448">
        <v>2.1</v>
      </c>
      <c r="M22" s="468">
        <v>-0.9</v>
      </c>
    </row>
    <row r="23" spans="1:13" ht="20.100000000000001" customHeight="1">
      <c r="A23" s="298" t="s">
        <v>227</v>
      </c>
      <c r="B23" s="299"/>
      <c r="C23" s="443">
        <v>1073398</v>
      </c>
      <c r="D23" s="443">
        <v>1022920</v>
      </c>
      <c r="E23" s="445">
        <v>95.3</v>
      </c>
      <c r="F23" s="445">
        <v>5.4</v>
      </c>
      <c r="G23" s="443">
        <v>1066305</v>
      </c>
      <c r="H23" s="443">
        <v>1009335</v>
      </c>
      <c r="I23" s="445">
        <v>94.7</v>
      </c>
      <c r="J23" s="445">
        <v>5.4</v>
      </c>
      <c r="K23" s="467">
        <v>13585</v>
      </c>
      <c r="L23" s="448">
        <v>1.3</v>
      </c>
      <c r="M23" s="468">
        <v>0.9</v>
      </c>
    </row>
    <row r="24" spans="1:13" ht="20.100000000000001" customHeight="1">
      <c r="A24" s="298" t="s">
        <v>229</v>
      </c>
      <c r="B24" s="299"/>
      <c r="C24" s="443">
        <v>30</v>
      </c>
      <c r="D24" s="443">
        <v>29</v>
      </c>
      <c r="E24" s="445">
        <v>96.7</v>
      </c>
      <c r="F24" s="445">
        <v>0</v>
      </c>
      <c r="G24" s="443">
        <v>30</v>
      </c>
      <c r="H24" s="443">
        <v>29</v>
      </c>
      <c r="I24" s="445">
        <v>96.7</v>
      </c>
      <c r="J24" s="445">
        <v>0</v>
      </c>
      <c r="K24" s="989" t="s">
        <v>710</v>
      </c>
      <c r="L24" s="989" t="s">
        <v>711</v>
      </c>
      <c r="M24" s="470" t="s">
        <v>500</v>
      </c>
    </row>
    <row r="25" spans="1:13" ht="20.100000000000001" customHeight="1">
      <c r="A25" s="298" t="s">
        <v>231</v>
      </c>
      <c r="B25" s="299"/>
      <c r="C25" s="443">
        <v>1236</v>
      </c>
      <c r="D25" s="443">
        <v>1236</v>
      </c>
      <c r="E25" s="445">
        <v>100</v>
      </c>
      <c r="F25" s="445">
        <v>0</v>
      </c>
      <c r="G25" s="469">
        <v>1305</v>
      </c>
      <c r="H25" s="469">
        <v>1305</v>
      </c>
      <c r="I25" s="455">
        <v>100</v>
      </c>
      <c r="J25" s="455">
        <v>0</v>
      </c>
      <c r="K25" s="467">
        <v>-69</v>
      </c>
      <c r="L25" s="448">
        <v>-5.3</v>
      </c>
      <c r="M25" s="468">
        <v>-7.1</v>
      </c>
    </row>
    <row r="26" spans="1:13" ht="20.100000000000001" customHeight="1">
      <c r="A26" s="298" t="s">
        <v>232</v>
      </c>
      <c r="B26" s="299"/>
      <c r="C26" s="437">
        <v>0</v>
      </c>
      <c r="D26" s="437">
        <v>0</v>
      </c>
      <c r="E26" s="437">
        <v>0</v>
      </c>
      <c r="F26" s="437">
        <v>0</v>
      </c>
      <c r="G26" s="469">
        <v>0</v>
      </c>
      <c r="H26" s="469">
        <v>0</v>
      </c>
      <c r="I26" s="455">
        <v>0</v>
      </c>
      <c r="J26" s="455">
        <v>0</v>
      </c>
      <c r="K26" s="989">
        <v>0</v>
      </c>
      <c r="L26" s="457">
        <v>0</v>
      </c>
      <c r="M26" s="470" t="s">
        <v>619</v>
      </c>
    </row>
    <row r="27" spans="1:13" ht="20.100000000000001" customHeight="1">
      <c r="A27" s="278" t="s">
        <v>233</v>
      </c>
      <c r="B27" s="299"/>
      <c r="C27" s="443">
        <v>19963076</v>
      </c>
      <c r="D27" s="443">
        <v>18991451</v>
      </c>
      <c r="E27" s="445">
        <v>95.1</v>
      </c>
      <c r="F27" s="445">
        <v>100</v>
      </c>
      <c r="G27" s="443">
        <v>19657429</v>
      </c>
      <c r="H27" s="443">
        <v>18565095</v>
      </c>
      <c r="I27" s="445">
        <v>94.4</v>
      </c>
      <c r="J27" s="445">
        <v>100</v>
      </c>
      <c r="K27" s="467">
        <v>426356</v>
      </c>
      <c r="L27" s="448">
        <v>2.2999999999999998</v>
      </c>
      <c r="M27" s="468">
        <v>1.2</v>
      </c>
    </row>
    <row r="28" spans="1:13" ht="20.100000000000001" customHeight="1">
      <c r="A28" s="278" t="s">
        <v>234</v>
      </c>
      <c r="B28" s="299"/>
      <c r="C28" s="443">
        <v>2257661</v>
      </c>
      <c r="D28" s="443">
        <v>1606272</v>
      </c>
      <c r="E28" s="445">
        <v>71.099999999999994</v>
      </c>
      <c r="F28" s="471"/>
      <c r="G28" s="443">
        <v>2345180</v>
      </c>
      <c r="H28" s="443">
        <v>1639066</v>
      </c>
      <c r="I28" s="445">
        <v>69.900000000000006</v>
      </c>
      <c r="J28" s="471"/>
      <c r="K28" s="467">
        <v>-32794</v>
      </c>
      <c r="L28" s="448">
        <v>-2</v>
      </c>
      <c r="M28" s="468">
        <v>1.3</v>
      </c>
    </row>
    <row r="29" spans="1:13" ht="20.100000000000001" customHeight="1">
      <c r="A29" s="300" t="s">
        <v>235</v>
      </c>
      <c r="B29" s="276"/>
      <c r="C29" s="443">
        <v>1925829</v>
      </c>
      <c r="D29" s="443">
        <v>1448407</v>
      </c>
      <c r="E29" s="445">
        <v>75.2</v>
      </c>
      <c r="F29" s="472"/>
      <c r="G29" s="443">
        <v>1981020</v>
      </c>
      <c r="H29" s="443">
        <v>1466129</v>
      </c>
      <c r="I29" s="445">
        <v>74</v>
      </c>
      <c r="J29" s="472"/>
      <c r="K29" s="467">
        <v>-17722</v>
      </c>
      <c r="L29" s="448">
        <v>-1.2</v>
      </c>
      <c r="M29" s="473">
        <v>1.6</v>
      </c>
    </row>
    <row r="30" spans="1:13" ht="20.100000000000001" customHeight="1">
      <c r="A30" s="301" t="s">
        <v>236</v>
      </c>
      <c r="B30" s="302" t="s">
        <v>237</v>
      </c>
      <c r="C30" s="477">
        <v>2131369</v>
      </c>
      <c r="D30" s="474">
        <v>2110505</v>
      </c>
      <c r="E30" s="475">
        <v>99</v>
      </c>
      <c r="F30" s="476"/>
      <c r="G30" s="477">
        <v>2058481</v>
      </c>
      <c r="H30" s="477">
        <v>2035337</v>
      </c>
      <c r="I30" s="478">
        <v>98.9</v>
      </c>
      <c r="J30" s="476"/>
      <c r="K30" s="479">
        <v>75168</v>
      </c>
      <c r="L30" s="480">
        <v>3.7</v>
      </c>
      <c r="M30" s="473">
        <v>3.3</v>
      </c>
    </row>
    <row r="31" spans="1:13" ht="20.100000000000001" customHeight="1" thickBot="1">
      <c r="A31" s="303" t="s">
        <v>238</v>
      </c>
      <c r="B31" s="304" t="s">
        <v>239</v>
      </c>
      <c r="C31" s="459">
        <v>22094445</v>
      </c>
      <c r="D31" s="459">
        <v>21101956</v>
      </c>
      <c r="E31" s="481">
        <v>95.5</v>
      </c>
      <c r="F31" s="482"/>
      <c r="G31" s="483">
        <v>21715910</v>
      </c>
      <c r="H31" s="483">
        <v>20600433</v>
      </c>
      <c r="I31" s="484">
        <v>94.9</v>
      </c>
      <c r="J31" s="482"/>
      <c r="K31" s="485">
        <v>501523</v>
      </c>
      <c r="L31" s="486">
        <v>2.4</v>
      </c>
      <c r="M31" s="487">
        <v>1.4</v>
      </c>
    </row>
    <row r="32" spans="1:13" s="307" customFormat="1" ht="20.100000000000001" customHeight="1">
      <c r="A32" s="305" t="s">
        <v>240</v>
      </c>
      <c r="B32" s="306"/>
    </row>
    <row r="33" spans="1:5">
      <c r="A33" s="281"/>
      <c r="B33" s="281"/>
    </row>
    <row r="34" spans="1:5">
      <c r="A34" s="281"/>
      <c r="B34" s="281"/>
      <c r="C34" s="308"/>
      <c r="D34" s="308"/>
      <c r="E34" s="309"/>
    </row>
  </sheetData>
  <mergeCells count="3">
    <mergeCell ref="K3:M3"/>
    <mergeCell ref="C3:F3"/>
    <mergeCell ref="G3:J3"/>
  </mergeCells>
  <phoneticPr fontId="2"/>
  <pageMargins left="0.86614173228346458" right="0.74803149606299213" top="0.84" bottom="0.57999999999999996" header="0.51181102362204722" footer="0.51181102362204722"/>
  <pageSetup paperSize="9" scale="81" orientation="landscape" r:id="rId1"/>
  <headerFooter alignWithMargins="0"/>
  <rowBreaks count="1" manualBreakCount="1">
    <brk id="32" max="1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view="pageBreakPreview" topLeftCell="A13" zoomScale="85" zoomScaleNormal="100" zoomScaleSheetLayoutView="85" workbookViewId="0">
      <selection activeCell="J25" sqref="J25"/>
    </sheetView>
  </sheetViews>
  <sheetFormatPr defaultColWidth="9.6640625" defaultRowHeight="14.4"/>
  <cols>
    <col min="1" max="1" width="23.5546875" style="270" customWidth="1"/>
    <col min="2" max="3" width="14.21875" style="270" bestFit="1" customWidth="1"/>
    <col min="4" max="4" width="12.77734375" style="270" bestFit="1" customWidth="1"/>
    <col min="5" max="5" width="8.88671875" style="270" bestFit="1" customWidth="1"/>
    <col min="6" max="7" width="14.21875" style="270" bestFit="1" customWidth="1"/>
    <col min="8" max="8" width="12.77734375" style="270" bestFit="1" customWidth="1"/>
    <col min="9" max="9" width="8.88671875" style="270" bestFit="1" customWidth="1"/>
    <col min="10" max="10" width="13" style="270" bestFit="1" customWidth="1"/>
    <col min="11" max="11" width="12.77734375" style="270" bestFit="1" customWidth="1"/>
    <col min="12" max="12" width="8.21875" style="270" customWidth="1"/>
    <col min="13" max="13" width="18.109375" style="270" customWidth="1"/>
    <col min="14" max="14" width="9.6640625" style="270"/>
    <col min="15" max="15" width="14.44140625" style="270" customWidth="1"/>
    <col min="16" max="16" width="12.44140625" style="270" customWidth="1"/>
    <col min="17" max="255" width="9.6640625" style="270"/>
    <col min="256" max="256" width="21.77734375" style="270" customWidth="1"/>
    <col min="257" max="258" width="14.109375" style="270" bestFit="1" customWidth="1"/>
    <col min="259" max="259" width="12.6640625" style="270" bestFit="1" customWidth="1"/>
    <col min="260" max="260" width="7.6640625" style="270" bestFit="1" customWidth="1"/>
    <col min="261" max="262" width="14.109375" style="270" bestFit="1" customWidth="1"/>
    <col min="263" max="263" width="12.6640625" style="270" bestFit="1" customWidth="1"/>
    <col min="264" max="264" width="7.6640625" style="270" bestFit="1" customWidth="1"/>
    <col min="265" max="265" width="12.6640625" style="270" bestFit="1" customWidth="1"/>
    <col min="266" max="266" width="0" style="270" hidden="1" customWidth="1"/>
    <col min="267" max="267" width="12.6640625" style="270" bestFit="1" customWidth="1"/>
    <col min="268" max="268" width="7.44140625" style="270" customWidth="1"/>
    <col min="269" max="269" width="18.109375" style="270" customWidth="1"/>
    <col min="270" max="270" width="9.6640625" style="270"/>
    <col min="271" max="271" width="14.44140625" style="270" customWidth="1"/>
    <col min="272" max="272" width="12.44140625" style="270" customWidth="1"/>
    <col min="273" max="511" width="9.6640625" style="270"/>
    <col min="512" max="512" width="21.77734375" style="270" customWidth="1"/>
    <col min="513" max="514" width="14.109375" style="270" bestFit="1" customWidth="1"/>
    <col min="515" max="515" width="12.6640625" style="270" bestFit="1" customWidth="1"/>
    <col min="516" max="516" width="7.6640625" style="270" bestFit="1" customWidth="1"/>
    <col min="517" max="518" width="14.109375" style="270" bestFit="1" customWidth="1"/>
    <col min="519" max="519" width="12.6640625" style="270" bestFit="1" customWidth="1"/>
    <col min="520" max="520" width="7.6640625" style="270" bestFit="1" customWidth="1"/>
    <col min="521" max="521" width="12.6640625" style="270" bestFit="1" customWidth="1"/>
    <col min="522" max="522" width="0" style="270" hidden="1" customWidth="1"/>
    <col min="523" max="523" width="12.6640625" style="270" bestFit="1" customWidth="1"/>
    <col min="524" max="524" width="7.44140625" style="270" customWidth="1"/>
    <col min="525" max="525" width="18.109375" style="270" customWidth="1"/>
    <col min="526" max="526" width="9.6640625" style="270"/>
    <col min="527" max="527" width="14.44140625" style="270" customWidth="1"/>
    <col min="528" max="528" width="12.44140625" style="270" customWidth="1"/>
    <col min="529" max="767" width="9.6640625" style="270"/>
    <col min="768" max="768" width="21.77734375" style="270" customWidth="1"/>
    <col min="769" max="770" width="14.109375" style="270" bestFit="1" customWidth="1"/>
    <col min="771" max="771" width="12.6640625" style="270" bestFit="1" customWidth="1"/>
    <col min="772" max="772" width="7.6640625" style="270" bestFit="1" customWidth="1"/>
    <col min="773" max="774" width="14.109375" style="270" bestFit="1" customWidth="1"/>
    <col min="775" max="775" width="12.6640625" style="270" bestFit="1" customWidth="1"/>
    <col min="776" max="776" width="7.6640625" style="270" bestFit="1" customWidth="1"/>
    <col min="777" max="777" width="12.6640625" style="270" bestFit="1" customWidth="1"/>
    <col min="778" max="778" width="0" style="270" hidden="1" customWidth="1"/>
    <col min="779" max="779" width="12.6640625" style="270" bestFit="1" customWidth="1"/>
    <col min="780" max="780" width="7.44140625" style="270" customWidth="1"/>
    <col min="781" max="781" width="18.109375" style="270" customWidth="1"/>
    <col min="782" max="782" width="9.6640625" style="270"/>
    <col min="783" max="783" width="14.44140625" style="270" customWidth="1"/>
    <col min="784" max="784" width="12.44140625" style="270" customWidth="1"/>
    <col min="785" max="1023" width="9.6640625" style="270"/>
    <col min="1024" max="1024" width="21.77734375" style="270" customWidth="1"/>
    <col min="1025" max="1026" width="14.109375" style="270" bestFit="1" customWidth="1"/>
    <col min="1027" max="1027" width="12.6640625" style="270" bestFit="1" customWidth="1"/>
    <col min="1028" max="1028" width="7.6640625" style="270" bestFit="1" customWidth="1"/>
    <col min="1029" max="1030" width="14.109375" style="270" bestFit="1" customWidth="1"/>
    <col min="1031" max="1031" width="12.6640625" style="270" bestFit="1" customWidth="1"/>
    <col min="1032" max="1032" width="7.6640625" style="270" bestFit="1" customWidth="1"/>
    <col min="1033" max="1033" width="12.6640625" style="270" bestFit="1" customWidth="1"/>
    <col min="1034" max="1034" width="0" style="270" hidden="1" customWidth="1"/>
    <col min="1035" max="1035" width="12.6640625" style="270" bestFit="1" customWidth="1"/>
    <col min="1036" max="1036" width="7.44140625" style="270" customWidth="1"/>
    <col min="1037" max="1037" width="18.109375" style="270" customWidth="1"/>
    <col min="1038" max="1038" width="9.6640625" style="270"/>
    <col min="1039" max="1039" width="14.44140625" style="270" customWidth="1"/>
    <col min="1040" max="1040" width="12.44140625" style="270" customWidth="1"/>
    <col min="1041" max="1279" width="9.6640625" style="270"/>
    <col min="1280" max="1280" width="21.77734375" style="270" customWidth="1"/>
    <col min="1281" max="1282" width="14.109375" style="270" bestFit="1" customWidth="1"/>
    <col min="1283" max="1283" width="12.6640625" style="270" bestFit="1" customWidth="1"/>
    <col min="1284" max="1284" width="7.6640625" style="270" bestFit="1" customWidth="1"/>
    <col min="1285" max="1286" width="14.109375" style="270" bestFit="1" customWidth="1"/>
    <col min="1287" max="1287" width="12.6640625" style="270" bestFit="1" customWidth="1"/>
    <col min="1288" max="1288" width="7.6640625" style="270" bestFit="1" customWidth="1"/>
    <col min="1289" max="1289" width="12.6640625" style="270" bestFit="1" customWidth="1"/>
    <col min="1290" max="1290" width="0" style="270" hidden="1" customWidth="1"/>
    <col min="1291" max="1291" width="12.6640625" style="270" bestFit="1" customWidth="1"/>
    <col min="1292" max="1292" width="7.44140625" style="270" customWidth="1"/>
    <col min="1293" max="1293" width="18.109375" style="270" customWidth="1"/>
    <col min="1294" max="1294" width="9.6640625" style="270"/>
    <col min="1295" max="1295" width="14.44140625" style="270" customWidth="1"/>
    <col min="1296" max="1296" width="12.44140625" style="270" customWidth="1"/>
    <col min="1297" max="1535" width="9.6640625" style="270"/>
    <col min="1536" max="1536" width="21.77734375" style="270" customWidth="1"/>
    <col min="1537" max="1538" width="14.109375" style="270" bestFit="1" customWidth="1"/>
    <col min="1539" max="1539" width="12.6640625" style="270" bestFit="1" customWidth="1"/>
    <col min="1540" max="1540" width="7.6640625" style="270" bestFit="1" customWidth="1"/>
    <col min="1541" max="1542" width="14.109375" style="270" bestFit="1" customWidth="1"/>
    <col min="1543" max="1543" width="12.6640625" style="270" bestFit="1" customWidth="1"/>
    <col min="1544" max="1544" width="7.6640625" style="270" bestFit="1" customWidth="1"/>
    <col min="1545" max="1545" width="12.6640625" style="270" bestFit="1" customWidth="1"/>
    <col min="1546" max="1546" width="0" style="270" hidden="1" customWidth="1"/>
    <col min="1547" max="1547" width="12.6640625" style="270" bestFit="1" customWidth="1"/>
    <col min="1548" max="1548" width="7.44140625" style="270" customWidth="1"/>
    <col min="1549" max="1549" width="18.109375" style="270" customWidth="1"/>
    <col min="1550" max="1550" width="9.6640625" style="270"/>
    <col min="1551" max="1551" width="14.44140625" style="270" customWidth="1"/>
    <col min="1552" max="1552" width="12.44140625" style="270" customWidth="1"/>
    <col min="1553" max="1791" width="9.6640625" style="270"/>
    <col min="1792" max="1792" width="21.77734375" style="270" customWidth="1"/>
    <col min="1793" max="1794" width="14.109375" style="270" bestFit="1" customWidth="1"/>
    <col min="1795" max="1795" width="12.6640625" style="270" bestFit="1" customWidth="1"/>
    <col min="1796" max="1796" width="7.6640625" style="270" bestFit="1" customWidth="1"/>
    <col min="1797" max="1798" width="14.109375" style="270" bestFit="1" customWidth="1"/>
    <col min="1799" max="1799" width="12.6640625" style="270" bestFit="1" customWidth="1"/>
    <col min="1800" max="1800" width="7.6640625" style="270" bestFit="1" customWidth="1"/>
    <col min="1801" max="1801" width="12.6640625" style="270" bestFit="1" customWidth="1"/>
    <col min="1802" max="1802" width="0" style="270" hidden="1" customWidth="1"/>
    <col min="1803" max="1803" width="12.6640625" style="270" bestFit="1" customWidth="1"/>
    <col min="1804" max="1804" width="7.44140625" style="270" customWidth="1"/>
    <col min="1805" max="1805" width="18.109375" style="270" customWidth="1"/>
    <col min="1806" max="1806" width="9.6640625" style="270"/>
    <col min="1807" max="1807" width="14.44140625" style="270" customWidth="1"/>
    <col min="1808" max="1808" width="12.44140625" style="270" customWidth="1"/>
    <col min="1809" max="2047" width="9.6640625" style="270"/>
    <col min="2048" max="2048" width="21.77734375" style="270" customWidth="1"/>
    <col min="2049" max="2050" width="14.109375" style="270" bestFit="1" customWidth="1"/>
    <col min="2051" max="2051" width="12.6640625" style="270" bestFit="1" customWidth="1"/>
    <col min="2052" max="2052" width="7.6640625" style="270" bestFit="1" customWidth="1"/>
    <col min="2053" max="2054" width="14.109375" style="270" bestFit="1" customWidth="1"/>
    <col min="2055" max="2055" width="12.6640625" style="270" bestFit="1" customWidth="1"/>
    <col min="2056" max="2056" width="7.6640625" style="270" bestFit="1" customWidth="1"/>
    <col min="2057" max="2057" width="12.6640625" style="270" bestFit="1" customWidth="1"/>
    <col min="2058" max="2058" width="0" style="270" hidden="1" customWidth="1"/>
    <col min="2059" max="2059" width="12.6640625" style="270" bestFit="1" customWidth="1"/>
    <col min="2060" max="2060" width="7.44140625" style="270" customWidth="1"/>
    <col min="2061" max="2061" width="18.109375" style="270" customWidth="1"/>
    <col min="2062" max="2062" width="9.6640625" style="270"/>
    <col min="2063" max="2063" width="14.44140625" style="270" customWidth="1"/>
    <col min="2064" max="2064" width="12.44140625" style="270" customWidth="1"/>
    <col min="2065" max="2303" width="9.6640625" style="270"/>
    <col min="2304" max="2304" width="21.77734375" style="270" customWidth="1"/>
    <col min="2305" max="2306" width="14.109375" style="270" bestFit="1" customWidth="1"/>
    <col min="2307" max="2307" width="12.6640625" style="270" bestFit="1" customWidth="1"/>
    <col min="2308" max="2308" width="7.6640625" style="270" bestFit="1" customWidth="1"/>
    <col min="2309" max="2310" width="14.109375" style="270" bestFit="1" customWidth="1"/>
    <col min="2311" max="2311" width="12.6640625" style="270" bestFit="1" customWidth="1"/>
    <col min="2312" max="2312" width="7.6640625" style="270" bestFit="1" customWidth="1"/>
    <col min="2313" max="2313" width="12.6640625" style="270" bestFit="1" customWidth="1"/>
    <col min="2314" max="2314" width="0" style="270" hidden="1" customWidth="1"/>
    <col min="2315" max="2315" width="12.6640625" style="270" bestFit="1" customWidth="1"/>
    <col min="2316" max="2316" width="7.44140625" style="270" customWidth="1"/>
    <col min="2317" max="2317" width="18.109375" style="270" customWidth="1"/>
    <col min="2318" max="2318" width="9.6640625" style="270"/>
    <col min="2319" max="2319" width="14.44140625" style="270" customWidth="1"/>
    <col min="2320" max="2320" width="12.44140625" style="270" customWidth="1"/>
    <col min="2321" max="2559" width="9.6640625" style="270"/>
    <col min="2560" max="2560" width="21.77734375" style="270" customWidth="1"/>
    <col min="2561" max="2562" width="14.109375" style="270" bestFit="1" customWidth="1"/>
    <col min="2563" max="2563" width="12.6640625" style="270" bestFit="1" customWidth="1"/>
    <col min="2564" max="2564" width="7.6640625" style="270" bestFit="1" customWidth="1"/>
    <col min="2565" max="2566" width="14.109375" style="270" bestFit="1" customWidth="1"/>
    <col min="2567" max="2567" width="12.6640625" style="270" bestFit="1" customWidth="1"/>
    <col min="2568" max="2568" width="7.6640625" style="270" bestFit="1" customWidth="1"/>
    <col min="2569" max="2569" width="12.6640625" style="270" bestFit="1" customWidth="1"/>
    <col min="2570" max="2570" width="0" style="270" hidden="1" customWidth="1"/>
    <col min="2571" max="2571" width="12.6640625" style="270" bestFit="1" customWidth="1"/>
    <col min="2572" max="2572" width="7.44140625" style="270" customWidth="1"/>
    <col min="2573" max="2573" width="18.109375" style="270" customWidth="1"/>
    <col min="2574" max="2574" width="9.6640625" style="270"/>
    <col min="2575" max="2575" width="14.44140625" style="270" customWidth="1"/>
    <col min="2576" max="2576" width="12.44140625" style="270" customWidth="1"/>
    <col min="2577" max="2815" width="9.6640625" style="270"/>
    <col min="2816" max="2816" width="21.77734375" style="270" customWidth="1"/>
    <col min="2817" max="2818" width="14.109375" style="270" bestFit="1" customWidth="1"/>
    <col min="2819" max="2819" width="12.6640625" style="270" bestFit="1" customWidth="1"/>
    <col min="2820" max="2820" width="7.6640625" style="270" bestFit="1" customWidth="1"/>
    <col min="2821" max="2822" width="14.109375" style="270" bestFit="1" customWidth="1"/>
    <col min="2823" max="2823" width="12.6640625" style="270" bestFit="1" customWidth="1"/>
    <col min="2824" max="2824" width="7.6640625" style="270" bestFit="1" customWidth="1"/>
    <col min="2825" max="2825" width="12.6640625" style="270" bestFit="1" customWidth="1"/>
    <col min="2826" max="2826" width="0" style="270" hidden="1" customWidth="1"/>
    <col min="2827" max="2827" width="12.6640625" style="270" bestFit="1" customWidth="1"/>
    <col min="2828" max="2828" width="7.44140625" style="270" customWidth="1"/>
    <col min="2829" max="2829" width="18.109375" style="270" customWidth="1"/>
    <col min="2830" max="2830" width="9.6640625" style="270"/>
    <col min="2831" max="2831" width="14.44140625" style="270" customWidth="1"/>
    <col min="2832" max="2832" width="12.44140625" style="270" customWidth="1"/>
    <col min="2833" max="3071" width="9.6640625" style="270"/>
    <col min="3072" max="3072" width="21.77734375" style="270" customWidth="1"/>
    <col min="3073" max="3074" width="14.109375" style="270" bestFit="1" customWidth="1"/>
    <col min="3075" max="3075" width="12.6640625" style="270" bestFit="1" customWidth="1"/>
    <col min="3076" max="3076" width="7.6640625" style="270" bestFit="1" customWidth="1"/>
    <col min="3077" max="3078" width="14.109375" style="270" bestFit="1" customWidth="1"/>
    <col min="3079" max="3079" width="12.6640625" style="270" bestFit="1" customWidth="1"/>
    <col min="3080" max="3080" width="7.6640625" style="270" bestFit="1" customWidth="1"/>
    <col min="3081" max="3081" width="12.6640625" style="270" bestFit="1" customWidth="1"/>
    <col min="3082" max="3082" width="0" style="270" hidden="1" customWidth="1"/>
    <col min="3083" max="3083" width="12.6640625" style="270" bestFit="1" customWidth="1"/>
    <col min="3084" max="3084" width="7.44140625" style="270" customWidth="1"/>
    <col min="3085" max="3085" width="18.109375" style="270" customWidth="1"/>
    <col min="3086" max="3086" width="9.6640625" style="270"/>
    <col min="3087" max="3087" width="14.44140625" style="270" customWidth="1"/>
    <col min="3088" max="3088" width="12.44140625" style="270" customWidth="1"/>
    <col min="3089" max="3327" width="9.6640625" style="270"/>
    <col min="3328" max="3328" width="21.77734375" style="270" customWidth="1"/>
    <col min="3329" max="3330" width="14.109375" style="270" bestFit="1" customWidth="1"/>
    <col min="3331" max="3331" width="12.6640625" style="270" bestFit="1" customWidth="1"/>
    <col min="3332" max="3332" width="7.6640625" style="270" bestFit="1" customWidth="1"/>
    <col min="3333" max="3334" width="14.109375" style="270" bestFit="1" customWidth="1"/>
    <col min="3335" max="3335" width="12.6640625" style="270" bestFit="1" customWidth="1"/>
    <col min="3336" max="3336" width="7.6640625" style="270" bestFit="1" customWidth="1"/>
    <col min="3337" max="3337" width="12.6640625" style="270" bestFit="1" customWidth="1"/>
    <col min="3338" max="3338" width="0" style="270" hidden="1" customWidth="1"/>
    <col min="3339" max="3339" width="12.6640625" style="270" bestFit="1" customWidth="1"/>
    <col min="3340" max="3340" width="7.44140625" style="270" customWidth="1"/>
    <col min="3341" max="3341" width="18.109375" style="270" customWidth="1"/>
    <col min="3342" max="3342" width="9.6640625" style="270"/>
    <col min="3343" max="3343" width="14.44140625" style="270" customWidth="1"/>
    <col min="3344" max="3344" width="12.44140625" style="270" customWidth="1"/>
    <col min="3345" max="3583" width="9.6640625" style="270"/>
    <col min="3584" max="3584" width="21.77734375" style="270" customWidth="1"/>
    <col min="3585" max="3586" width="14.109375" style="270" bestFit="1" customWidth="1"/>
    <col min="3587" max="3587" width="12.6640625" style="270" bestFit="1" customWidth="1"/>
    <col min="3588" max="3588" width="7.6640625" style="270" bestFit="1" customWidth="1"/>
    <col min="3589" max="3590" width="14.109375" style="270" bestFit="1" customWidth="1"/>
    <col min="3591" max="3591" width="12.6640625" style="270" bestFit="1" customWidth="1"/>
    <col min="3592" max="3592" width="7.6640625" style="270" bestFit="1" customWidth="1"/>
    <col min="3593" max="3593" width="12.6640625" style="270" bestFit="1" customWidth="1"/>
    <col min="3594" max="3594" width="0" style="270" hidden="1" customWidth="1"/>
    <col min="3595" max="3595" width="12.6640625" style="270" bestFit="1" customWidth="1"/>
    <col min="3596" max="3596" width="7.44140625" style="270" customWidth="1"/>
    <col min="3597" max="3597" width="18.109375" style="270" customWidth="1"/>
    <col min="3598" max="3598" width="9.6640625" style="270"/>
    <col min="3599" max="3599" width="14.44140625" style="270" customWidth="1"/>
    <col min="3600" max="3600" width="12.44140625" style="270" customWidth="1"/>
    <col min="3601" max="3839" width="9.6640625" style="270"/>
    <col min="3840" max="3840" width="21.77734375" style="270" customWidth="1"/>
    <col min="3841" max="3842" width="14.109375" style="270" bestFit="1" customWidth="1"/>
    <col min="3843" max="3843" width="12.6640625" style="270" bestFit="1" customWidth="1"/>
    <col min="3844" max="3844" width="7.6640625" style="270" bestFit="1" customWidth="1"/>
    <col min="3845" max="3846" width="14.109375" style="270" bestFit="1" customWidth="1"/>
    <col min="3847" max="3847" width="12.6640625" style="270" bestFit="1" customWidth="1"/>
    <col min="3848" max="3848" width="7.6640625" style="270" bestFit="1" customWidth="1"/>
    <col min="3849" max="3849" width="12.6640625" style="270" bestFit="1" customWidth="1"/>
    <col min="3850" max="3850" width="0" style="270" hidden="1" customWidth="1"/>
    <col min="3851" max="3851" width="12.6640625" style="270" bestFit="1" customWidth="1"/>
    <col min="3852" max="3852" width="7.44140625" style="270" customWidth="1"/>
    <col min="3853" max="3853" width="18.109375" style="270" customWidth="1"/>
    <col min="3854" max="3854" width="9.6640625" style="270"/>
    <col min="3855" max="3855" width="14.44140625" style="270" customWidth="1"/>
    <col min="3856" max="3856" width="12.44140625" style="270" customWidth="1"/>
    <col min="3857" max="4095" width="9.6640625" style="270"/>
    <col min="4096" max="4096" width="21.77734375" style="270" customWidth="1"/>
    <col min="4097" max="4098" width="14.109375" style="270" bestFit="1" customWidth="1"/>
    <col min="4099" max="4099" width="12.6640625" style="270" bestFit="1" customWidth="1"/>
    <col min="4100" max="4100" width="7.6640625" style="270" bestFit="1" customWidth="1"/>
    <col min="4101" max="4102" width="14.109375" style="270" bestFit="1" customWidth="1"/>
    <col min="4103" max="4103" width="12.6640625" style="270" bestFit="1" customWidth="1"/>
    <col min="4104" max="4104" width="7.6640625" style="270" bestFit="1" customWidth="1"/>
    <col min="4105" max="4105" width="12.6640625" style="270" bestFit="1" customWidth="1"/>
    <col min="4106" max="4106" width="0" style="270" hidden="1" customWidth="1"/>
    <col min="4107" max="4107" width="12.6640625" style="270" bestFit="1" customWidth="1"/>
    <col min="4108" max="4108" width="7.44140625" style="270" customWidth="1"/>
    <col min="4109" max="4109" width="18.109375" style="270" customWidth="1"/>
    <col min="4110" max="4110" width="9.6640625" style="270"/>
    <col min="4111" max="4111" width="14.44140625" style="270" customWidth="1"/>
    <col min="4112" max="4112" width="12.44140625" style="270" customWidth="1"/>
    <col min="4113" max="4351" width="9.6640625" style="270"/>
    <col min="4352" max="4352" width="21.77734375" style="270" customWidth="1"/>
    <col min="4353" max="4354" width="14.109375" style="270" bestFit="1" customWidth="1"/>
    <col min="4355" max="4355" width="12.6640625" style="270" bestFit="1" customWidth="1"/>
    <col min="4356" max="4356" width="7.6640625" style="270" bestFit="1" customWidth="1"/>
    <col min="4357" max="4358" width="14.109375" style="270" bestFit="1" customWidth="1"/>
    <col min="4359" max="4359" width="12.6640625" style="270" bestFit="1" customWidth="1"/>
    <col min="4360" max="4360" width="7.6640625" style="270" bestFit="1" customWidth="1"/>
    <col min="4361" max="4361" width="12.6640625" style="270" bestFit="1" customWidth="1"/>
    <col min="4362" max="4362" width="0" style="270" hidden="1" customWidth="1"/>
    <col min="4363" max="4363" width="12.6640625" style="270" bestFit="1" customWidth="1"/>
    <col min="4364" max="4364" width="7.44140625" style="270" customWidth="1"/>
    <col min="4365" max="4365" width="18.109375" style="270" customWidth="1"/>
    <col min="4366" max="4366" width="9.6640625" style="270"/>
    <col min="4367" max="4367" width="14.44140625" style="270" customWidth="1"/>
    <col min="4368" max="4368" width="12.44140625" style="270" customWidth="1"/>
    <col min="4369" max="4607" width="9.6640625" style="270"/>
    <col min="4608" max="4608" width="21.77734375" style="270" customWidth="1"/>
    <col min="4609" max="4610" width="14.109375" style="270" bestFit="1" customWidth="1"/>
    <col min="4611" max="4611" width="12.6640625" style="270" bestFit="1" customWidth="1"/>
    <col min="4612" max="4612" width="7.6640625" style="270" bestFit="1" customWidth="1"/>
    <col min="4613" max="4614" width="14.109375" style="270" bestFit="1" customWidth="1"/>
    <col min="4615" max="4615" width="12.6640625" style="270" bestFit="1" customWidth="1"/>
    <col min="4616" max="4616" width="7.6640625" style="270" bestFit="1" customWidth="1"/>
    <col min="4617" max="4617" width="12.6640625" style="270" bestFit="1" customWidth="1"/>
    <col min="4618" max="4618" width="0" style="270" hidden="1" customWidth="1"/>
    <col min="4619" max="4619" width="12.6640625" style="270" bestFit="1" customWidth="1"/>
    <col min="4620" max="4620" width="7.44140625" style="270" customWidth="1"/>
    <col min="4621" max="4621" width="18.109375" style="270" customWidth="1"/>
    <col min="4622" max="4622" width="9.6640625" style="270"/>
    <col min="4623" max="4623" width="14.44140625" style="270" customWidth="1"/>
    <col min="4624" max="4624" width="12.44140625" style="270" customWidth="1"/>
    <col min="4625" max="4863" width="9.6640625" style="270"/>
    <col min="4864" max="4864" width="21.77734375" style="270" customWidth="1"/>
    <col min="4865" max="4866" width="14.109375" style="270" bestFit="1" customWidth="1"/>
    <col min="4867" max="4867" width="12.6640625" style="270" bestFit="1" customWidth="1"/>
    <col min="4868" max="4868" width="7.6640625" style="270" bestFit="1" customWidth="1"/>
    <col min="4869" max="4870" width="14.109375" style="270" bestFit="1" customWidth="1"/>
    <col min="4871" max="4871" width="12.6640625" style="270" bestFit="1" customWidth="1"/>
    <col min="4872" max="4872" width="7.6640625" style="270" bestFit="1" customWidth="1"/>
    <col min="4873" max="4873" width="12.6640625" style="270" bestFit="1" customWidth="1"/>
    <col min="4874" max="4874" width="0" style="270" hidden="1" customWidth="1"/>
    <col min="4875" max="4875" width="12.6640625" style="270" bestFit="1" customWidth="1"/>
    <col min="4876" max="4876" width="7.44140625" style="270" customWidth="1"/>
    <col min="4877" max="4877" width="18.109375" style="270" customWidth="1"/>
    <col min="4878" max="4878" width="9.6640625" style="270"/>
    <col min="4879" max="4879" width="14.44140625" style="270" customWidth="1"/>
    <col min="4880" max="4880" width="12.44140625" style="270" customWidth="1"/>
    <col min="4881" max="5119" width="9.6640625" style="270"/>
    <col min="5120" max="5120" width="21.77734375" style="270" customWidth="1"/>
    <col min="5121" max="5122" width="14.109375" style="270" bestFit="1" customWidth="1"/>
    <col min="5123" max="5123" width="12.6640625" style="270" bestFit="1" customWidth="1"/>
    <col min="5124" max="5124" width="7.6640625" style="270" bestFit="1" customWidth="1"/>
    <col min="5125" max="5126" width="14.109375" style="270" bestFit="1" customWidth="1"/>
    <col min="5127" max="5127" width="12.6640625" style="270" bestFit="1" customWidth="1"/>
    <col min="5128" max="5128" width="7.6640625" style="270" bestFit="1" customWidth="1"/>
    <col min="5129" max="5129" width="12.6640625" style="270" bestFit="1" customWidth="1"/>
    <col min="5130" max="5130" width="0" style="270" hidden="1" customWidth="1"/>
    <col min="5131" max="5131" width="12.6640625" style="270" bestFit="1" customWidth="1"/>
    <col min="5132" max="5132" width="7.44140625" style="270" customWidth="1"/>
    <col min="5133" max="5133" width="18.109375" style="270" customWidth="1"/>
    <col min="5134" max="5134" width="9.6640625" style="270"/>
    <col min="5135" max="5135" width="14.44140625" style="270" customWidth="1"/>
    <col min="5136" max="5136" width="12.44140625" style="270" customWidth="1"/>
    <col min="5137" max="5375" width="9.6640625" style="270"/>
    <col min="5376" max="5376" width="21.77734375" style="270" customWidth="1"/>
    <col min="5377" max="5378" width="14.109375" style="270" bestFit="1" customWidth="1"/>
    <col min="5379" max="5379" width="12.6640625" style="270" bestFit="1" customWidth="1"/>
    <col min="5380" max="5380" width="7.6640625" style="270" bestFit="1" customWidth="1"/>
    <col min="5381" max="5382" width="14.109375" style="270" bestFit="1" customWidth="1"/>
    <col min="5383" max="5383" width="12.6640625" style="270" bestFit="1" customWidth="1"/>
    <col min="5384" max="5384" width="7.6640625" style="270" bestFit="1" customWidth="1"/>
    <col min="5385" max="5385" width="12.6640625" style="270" bestFit="1" customWidth="1"/>
    <col min="5386" max="5386" width="0" style="270" hidden="1" customWidth="1"/>
    <col min="5387" max="5387" width="12.6640625" style="270" bestFit="1" customWidth="1"/>
    <col min="5388" max="5388" width="7.44140625" style="270" customWidth="1"/>
    <col min="5389" max="5389" width="18.109375" style="270" customWidth="1"/>
    <col min="5390" max="5390" width="9.6640625" style="270"/>
    <col min="5391" max="5391" width="14.44140625" style="270" customWidth="1"/>
    <col min="5392" max="5392" width="12.44140625" style="270" customWidth="1"/>
    <col min="5393" max="5631" width="9.6640625" style="270"/>
    <col min="5632" max="5632" width="21.77734375" style="270" customWidth="1"/>
    <col min="5633" max="5634" width="14.109375" style="270" bestFit="1" customWidth="1"/>
    <col min="5635" max="5635" width="12.6640625" style="270" bestFit="1" customWidth="1"/>
    <col min="5636" max="5636" width="7.6640625" style="270" bestFit="1" customWidth="1"/>
    <col min="5637" max="5638" width="14.109375" style="270" bestFit="1" customWidth="1"/>
    <col min="5639" max="5639" width="12.6640625" style="270" bestFit="1" customWidth="1"/>
    <col min="5640" max="5640" width="7.6640625" style="270" bestFit="1" customWidth="1"/>
    <col min="5641" max="5641" width="12.6640625" style="270" bestFit="1" customWidth="1"/>
    <col min="5642" max="5642" width="0" style="270" hidden="1" customWidth="1"/>
    <col min="5643" max="5643" width="12.6640625" style="270" bestFit="1" customWidth="1"/>
    <col min="5644" max="5644" width="7.44140625" style="270" customWidth="1"/>
    <col min="5645" max="5645" width="18.109375" style="270" customWidth="1"/>
    <col min="5646" max="5646" width="9.6640625" style="270"/>
    <col min="5647" max="5647" width="14.44140625" style="270" customWidth="1"/>
    <col min="5648" max="5648" width="12.44140625" style="270" customWidth="1"/>
    <col min="5649" max="5887" width="9.6640625" style="270"/>
    <col min="5888" max="5888" width="21.77734375" style="270" customWidth="1"/>
    <col min="5889" max="5890" width="14.109375" style="270" bestFit="1" customWidth="1"/>
    <col min="5891" max="5891" width="12.6640625" style="270" bestFit="1" customWidth="1"/>
    <col min="5892" max="5892" width="7.6640625" style="270" bestFit="1" customWidth="1"/>
    <col min="5893" max="5894" width="14.109375" style="270" bestFit="1" customWidth="1"/>
    <col min="5895" max="5895" width="12.6640625" style="270" bestFit="1" customWidth="1"/>
    <col min="5896" max="5896" width="7.6640625" style="270" bestFit="1" customWidth="1"/>
    <col min="5897" max="5897" width="12.6640625" style="270" bestFit="1" customWidth="1"/>
    <col min="5898" max="5898" width="0" style="270" hidden="1" customWidth="1"/>
    <col min="5899" max="5899" width="12.6640625" style="270" bestFit="1" customWidth="1"/>
    <col min="5900" max="5900" width="7.44140625" style="270" customWidth="1"/>
    <col min="5901" max="5901" width="18.109375" style="270" customWidth="1"/>
    <col min="5902" max="5902" width="9.6640625" style="270"/>
    <col min="5903" max="5903" width="14.44140625" style="270" customWidth="1"/>
    <col min="5904" max="5904" width="12.44140625" style="270" customWidth="1"/>
    <col min="5905" max="6143" width="9.6640625" style="270"/>
    <col min="6144" max="6144" width="21.77734375" style="270" customWidth="1"/>
    <col min="6145" max="6146" width="14.109375" style="270" bestFit="1" customWidth="1"/>
    <col min="6147" max="6147" width="12.6640625" style="270" bestFit="1" customWidth="1"/>
    <col min="6148" max="6148" width="7.6640625" style="270" bestFit="1" customWidth="1"/>
    <col min="6149" max="6150" width="14.109375" style="270" bestFit="1" customWidth="1"/>
    <col min="6151" max="6151" width="12.6640625" style="270" bestFit="1" customWidth="1"/>
    <col min="6152" max="6152" width="7.6640625" style="270" bestFit="1" customWidth="1"/>
    <col min="6153" max="6153" width="12.6640625" style="270" bestFit="1" customWidth="1"/>
    <col min="6154" max="6154" width="0" style="270" hidden="1" customWidth="1"/>
    <col min="6155" max="6155" width="12.6640625" style="270" bestFit="1" customWidth="1"/>
    <col min="6156" max="6156" width="7.44140625" style="270" customWidth="1"/>
    <col min="6157" max="6157" width="18.109375" style="270" customWidth="1"/>
    <col min="6158" max="6158" width="9.6640625" style="270"/>
    <col min="6159" max="6159" width="14.44140625" style="270" customWidth="1"/>
    <col min="6160" max="6160" width="12.44140625" style="270" customWidth="1"/>
    <col min="6161" max="6399" width="9.6640625" style="270"/>
    <col min="6400" max="6400" width="21.77734375" style="270" customWidth="1"/>
    <col min="6401" max="6402" width="14.109375" style="270" bestFit="1" customWidth="1"/>
    <col min="6403" max="6403" width="12.6640625" style="270" bestFit="1" customWidth="1"/>
    <col min="6404" max="6404" width="7.6640625" style="270" bestFit="1" customWidth="1"/>
    <col min="6405" max="6406" width="14.109375" style="270" bestFit="1" customWidth="1"/>
    <col min="6407" max="6407" width="12.6640625" style="270" bestFit="1" customWidth="1"/>
    <col min="6408" max="6408" width="7.6640625" style="270" bestFit="1" customWidth="1"/>
    <col min="6409" max="6409" width="12.6640625" style="270" bestFit="1" customWidth="1"/>
    <col min="6410" max="6410" width="0" style="270" hidden="1" customWidth="1"/>
    <col min="6411" max="6411" width="12.6640625" style="270" bestFit="1" customWidth="1"/>
    <col min="6412" max="6412" width="7.44140625" style="270" customWidth="1"/>
    <col min="6413" max="6413" width="18.109375" style="270" customWidth="1"/>
    <col min="6414" max="6414" width="9.6640625" style="270"/>
    <col min="6415" max="6415" width="14.44140625" style="270" customWidth="1"/>
    <col min="6416" max="6416" width="12.44140625" style="270" customWidth="1"/>
    <col min="6417" max="6655" width="9.6640625" style="270"/>
    <col min="6656" max="6656" width="21.77734375" style="270" customWidth="1"/>
    <col min="6657" max="6658" width="14.109375" style="270" bestFit="1" customWidth="1"/>
    <col min="6659" max="6659" width="12.6640625" style="270" bestFit="1" customWidth="1"/>
    <col min="6660" max="6660" width="7.6640625" style="270" bestFit="1" customWidth="1"/>
    <col min="6661" max="6662" width="14.109375" style="270" bestFit="1" customWidth="1"/>
    <col min="6663" max="6663" width="12.6640625" style="270" bestFit="1" customWidth="1"/>
    <col min="6664" max="6664" width="7.6640625" style="270" bestFit="1" customWidth="1"/>
    <col min="6665" max="6665" width="12.6640625" style="270" bestFit="1" customWidth="1"/>
    <col min="6666" max="6666" width="0" style="270" hidden="1" customWidth="1"/>
    <col min="6667" max="6667" width="12.6640625" style="270" bestFit="1" customWidth="1"/>
    <col min="6668" max="6668" width="7.44140625" style="270" customWidth="1"/>
    <col min="6669" max="6669" width="18.109375" style="270" customWidth="1"/>
    <col min="6670" max="6670" width="9.6640625" style="270"/>
    <col min="6671" max="6671" width="14.44140625" style="270" customWidth="1"/>
    <col min="6672" max="6672" width="12.44140625" style="270" customWidth="1"/>
    <col min="6673" max="6911" width="9.6640625" style="270"/>
    <col min="6912" max="6912" width="21.77734375" style="270" customWidth="1"/>
    <col min="6913" max="6914" width="14.109375" style="270" bestFit="1" customWidth="1"/>
    <col min="6915" max="6915" width="12.6640625" style="270" bestFit="1" customWidth="1"/>
    <col min="6916" max="6916" width="7.6640625" style="270" bestFit="1" customWidth="1"/>
    <col min="6917" max="6918" width="14.109375" style="270" bestFit="1" customWidth="1"/>
    <col min="6919" max="6919" width="12.6640625" style="270" bestFit="1" customWidth="1"/>
    <col min="6920" max="6920" width="7.6640625" style="270" bestFit="1" customWidth="1"/>
    <col min="6921" max="6921" width="12.6640625" style="270" bestFit="1" customWidth="1"/>
    <col min="6922" max="6922" width="0" style="270" hidden="1" customWidth="1"/>
    <col min="6923" max="6923" width="12.6640625" style="270" bestFit="1" customWidth="1"/>
    <col min="6924" max="6924" width="7.44140625" style="270" customWidth="1"/>
    <col min="6925" max="6925" width="18.109375" style="270" customWidth="1"/>
    <col min="6926" max="6926" width="9.6640625" style="270"/>
    <col min="6927" max="6927" width="14.44140625" style="270" customWidth="1"/>
    <col min="6928" max="6928" width="12.44140625" style="270" customWidth="1"/>
    <col min="6929" max="7167" width="9.6640625" style="270"/>
    <col min="7168" max="7168" width="21.77734375" style="270" customWidth="1"/>
    <col min="7169" max="7170" width="14.109375" style="270" bestFit="1" customWidth="1"/>
    <col min="7171" max="7171" width="12.6640625" style="270" bestFit="1" customWidth="1"/>
    <col min="7172" max="7172" width="7.6640625" style="270" bestFit="1" customWidth="1"/>
    <col min="7173" max="7174" width="14.109375" style="270" bestFit="1" customWidth="1"/>
    <col min="7175" max="7175" width="12.6640625" style="270" bestFit="1" customWidth="1"/>
    <col min="7176" max="7176" width="7.6640625" style="270" bestFit="1" customWidth="1"/>
    <col min="7177" max="7177" width="12.6640625" style="270" bestFit="1" customWidth="1"/>
    <col min="7178" max="7178" width="0" style="270" hidden="1" customWidth="1"/>
    <col min="7179" max="7179" width="12.6640625" style="270" bestFit="1" customWidth="1"/>
    <col min="7180" max="7180" width="7.44140625" style="270" customWidth="1"/>
    <col min="7181" max="7181" width="18.109375" style="270" customWidth="1"/>
    <col min="7182" max="7182" width="9.6640625" style="270"/>
    <col min="7183" max="7183" width="14.44140625" style="270" customWidth="1"/>
    <col min="7184" max="7184" width="12.44140625" style="270" customWidth="1"/>
    <col min="7185" max="7423" width="9.6640625" style="270"/>
    <col min="7424" max="7424" width="21.77734375" style="270" customWidth="1"/>
    <col min="7425" max="7426" width="14.109375" style="270" bestFit="1" customWidth="1"/>
    <col min="7427" max="7427" width="12.6640625" style="270" bestFit="1" customWidth="1"/>
    <col min="7428" max="7428" width="7.6640625" style="270" bestFit="1" customWidth="1"/>
    <col min="7429" max="7430" width="14.109375" style="270" bestFit="1" customWidth="1"/>
    <col min="7431" max="7431" width="12.6640625" style="270" bestFit="1" customWidth="1"/>
    <col min="7432" max="7432" width="7.6640625" style="270" bestFit="1" customWidth="1"/>
    <col min="7433" max="7433" width="12.6640625" style="270" bestFit="1" customWidth="1"/>
    <col min="7434" max="7434" width="0" style="270" hidden="1" customWidth="1"/>
    <col min="7435" max="7435" width="12.6640625" style="270" bestFit="1" customWidth="1"/>
    <col min="7436" max="7436" width="7.44140625" style="270" customWidth="1"/>
    <col min="7437" max="7437" width="18.109375" style="270" customWidth="1"/>
    <col min="7438" max="7438" width="9.6640625" style="270"/>
    <col min="7439" max="7439" width="14.44140625" style="270" customWidth="1"/>
    <col min="7440" max="7440" width="12.44140625" style="270" customWidth="1"/>
    <col min="7441" max="7679" width="9.6640625" style="270"/>
    <col min="7680" max="7680" width="21.77734375" style="270" customWidth="1"/>
    <col min="7681" max="7682" width="14.109375" style="270" bestFit="1" customWidth="1"/>
    <col min="7683" max="7683" width="12.6640625" style="270" bestFit="1" customWidth="1"/>
    <col min="7684" max="7684" width="7.6640625" style="270" bestFit="1" customWidth="1"/>
    <col min="7685" max="7686" width="14.109375" style="270" bestFit="1" customWidth="1"/>
    <col min="7687" max="7687" width="12.6640625" style="270" bestFit="1" customWidth="1"/>
    <col min="7688" max="7688" width="7.6640625" style="270" bestFit="1" customWidth="1"/>
    <col min="7689" max="7689" width="12.6640625" style="270" bestFit="1" customWidth="1"/>
    <col min="7690" max="7690" width="0" style="270" hidden="1" customWidth="1"/>
    <col min="7691" max="7691" width="12.6640625" style="270" bestFit="1" customWidth="1"/>
    <col min="7692" max="7692" width="7.44140625" style="270" customWidth="1"/>
    <col min="7693" max="7693" width="18.109375" style="270" customWidth="1"/>
    <col min="7694" max="7694" width="9.6640625" style="270"/>
    <col min="7695" max="7695" width="14.44140625" style="270" customWidth="1"/>
    <col min="7696" max="7696" width="12.44140625" style="270" customWidth="1"/>
    <col min="7697" max="7935" width="9.6640625" style="270"/>
    <col min="7936" max="7936" width="21.77734375" style="270" customWidth="1"/>
    <col min="7937" max="7938" width="14.109375" style="270" bestFit="1" customWidth="1"/>
    <col min="7939" max="7939" width="12.6640625" style="270" bestFit="1" customWidth="1"/>
    <col min="7940" max="7940" width="7.6640625" style="270" bestFit="1" customWidth="1"/>
    <col min="7941" max="7942" width="14.109375" style="270" bestFit="1" customWidth="1"/>
    <col min="7943" max="7943" width="12.6640625" style="270" bestFit="1" customWidth="1"/>
    <col min="7944" max="7944" width="7.6640625" style="270" bestFit="1" customWidth="1"/>
    <col min="7945" max="7945" width="12.6640625" style="270" bestFit="1" customWidth="1"/>
    <col min="7946" max="7946" width="0" style="270" hidden="1" customWidth="1"/>
    <col min="7947" max="7947" width="12.6640625" style="270" bestFit="1" customWidth="1"/>
    <col min="7948" max="7948" width="7.44140625" style="270" customWidth="1"/>
    <col min="7949" max="7949" width="18.109375" style="270" customWidth="1"/>
    <col min="7950" max="7950" width="9.6640625" style="270"/>
    <col min="7951" max="7951" width="14.44140625" style="270" customWidth="1"/>
    <col min="7952" max="7952" width="12.44140625" style="270" customWidth="1"/>
    <col min="7953" max="8191" width="9.6640625" style="270"/>
    <col min="8192" max="8192" width="21.77734375" style="270" customWidth="1"/>
    <col min="8193" max="8194" width="14.109375" style="270" bestFit="1" customWidth="1"/>
    <col min="8195" max="8195" width="12.6640625" style="270" bestFit="1" customWidth="1"/>
    <col min="8196" max="8196" width="7.6640625" style="270" bestFit="1" customWidth="1"/>
    <col min="8197" max="8198" width="14.109375" style="270" bestFit="1" customWidth="1"/>
    <col min="8199" max="8199" width="12.6640625" style="270" bestFit="1" customWidth="1"/>
    <col min="8200" max="8200" width="7.6640625" style="270" bestFit="1" customWidth="1"/>
    <col min="8201" max="8201" width="12.6640625" style="270" bestFit="1" customWidth="1"/>
    <col min="8202" max="8202" width="0" style="270" hidden="1" customWidth="1"/>
    <col min="8203" max="8203" width="12.6640625" style="270" bestFit="1" customWidth="1"/>
    <col min="8204" max="8204" width="7.44140625" style="270" customWidth="1"/>
    <col min="8205" max="8205" width="18.109375" style="270" customWidth="1"/>
    <col min="8206" max="8206" width="9.6640625" style="270"/>
    <col min="8207" max="8207" width="14.44140625" style="270" customWidth="1"/>
    <col min="8208" max="8208" width="12.44140625" style="270" customWidth="1"/>
    <col min="8209" max="8447" width="9.6640625" style="270"/>
    <col min="8448" max="8448" width="21.77734375" style="270" customWidth="1"/>
    <col min="8449" max="8450" width="14.109375" style="270" bestFit="1" customWidth="1"/>
    <col min="8451" max="8451" width="12.6640625" style="270" bestFit="1" customWidth="1"/>
    <col min="8452" max="8452" width="7.6640625" style="270" bestFit="1" customWidth="1"/>
    <col min="8453" max="8454" width="14.109375" style="270" bestFit="1" customWidth="1"/>
    <col min="8455" max="8455" width="12.6640625" style="270" bestFit="1" customWidth="1"/>
    <col min="8456" max="8456" width="7.6640625" style="270" bestFit="1" customWidth="1"/>
    <col min="8457" max="8457" width="12.6640625" style="270" bestFit="1" customWidth="1"/>
    <col min="8458" max="8458" width="0" style="270" hidden="1" customWidth="1"/>
    <col min="8459" max="8459" width="12.6640625" style="270" bestFit="1" customWidth="1"/>
    <col min="8460" max="8460" width="7.44140625" style="270" customWidth="1"/>
    <col min="8461" max="8461" width="18.109375" style="270" customWidth="1"/>
    <col min="8462" max="8462" width="9.6640625" style="270"/>
    <col min="8463" max="8463" width="14.44140625" style="270" customWidth="1"/>
    <col min="8464" max="8464" width="12.44140625" style="270" customWidth="1"/>
    <col min="8465" max="8703" width="9.6640625" style="270"/>
    <col min="8704" max="8704" width="21.77734375" style="270" customWidth="1"/>
    <col min="8705" max="8706" width="14.109375" style="270" bestFit="1" customWidth="1"/>
    <col min="8707" max="8707" width="12.6640625" style="270" bestFit="1" customWidth="1"/>
    <col min="8708" max="8708" width="7.6640625" style="270" bestFit="1" customWidth="1"/>
    <col min="8709" max="8710" width="14.109375" style="270" bestFit="1" customWidth="1"/>
    <col min="8711" max="8711" width="12.6640625" style="270" bestFit="1" customWidth="1"/>
    <col min="8712" max="8712" width="7.6640625" style="270" bestFit="1" customWidth="1"/>
    <col min="8713" max="8713" width="12.6640625" style="270" bestFit="1" customWidth="1"/>
    <col min="8714" max="8714" width="0" style="270" hidden="1" customWidth="1"/>
    <col min="8715" max="8715" width="12.6640625" style="270" bestFit="1" customWidth="1"/>
    <col min="8716" max="8716" width="7.44140625" style="270" customWidth="1"/>
    <col min="8717" max="8717" width="18.109375" style="270" customWidth="1"/>
    <col min="8718" max="8718" width="9.6640625" style="270"/>
    <col min="8719" max="8719" width="14.44140625" style="270" customWidth="1"/>
    <col min="8720" max="8720" width="12.44140625" style="270" customWidth="1"/>
    <col min="8721" max="8959" width="9.6640625" style="270"/>
    <col min="8960" max="8960" width="21.77734375" style="270" customWidth="1"/>
    <col min="8961" max="8962" width="14.109375" style="270" bestFit="1" customWidth="1"/>
    <col min="8963" max="8963" width="12.6640625" style="270" bestFit="1" customWidth="1"/>
    <col min="8964" max="8964" width="7.6640625" style="270" bestFit="1" customWidth="1"/>
    <col min="8965" max="8966" width="14.109375" style="270" bestFit="1" customWidth="1"/>
    <col min="8967" max="8967" width="12.6640625" style="270" bestFit="1" customWidth="1"/>
    <col min="8968" max="8968" width="7.6640625" style="270" bestFit="1" customWidth="1"/>
    <col min="8969" max="8969" width="12.6640625" style="270" bestFit="1" customWidth="1"/>
    <col min="8970" max="8970" width="0" style="270" hidden="1" customWidth="1"/>
    <col min="8971" max="8971" width="12.6640625" style="270" bestFit="1" customWidth="1"/>
    <col min="8972" max="8972" width="7.44140625" style="270" customWidth="1"/>
    <col min="8973" max="8973" width="18.109375" style="270" customWidth="1"/>
    <col min="8974" max="8974" width="9.6640625" style="270"/>
    <col min="8975" max="8975" width="14.44140625" style="270" customWidth="1"/>
    <col min="8976" max="8976" width="12.44140625" style="270" customWidth="1"/>
    <col min="8977" max="9215" width="9.6640625" style="270"/>
    <col min="9216" max="9216" width="21.77734375" style="270" customWidth="1"/>
    <col min="9217" max="9218" width="14.109375" style="270" bestFit="1" customWidth="1"/>
    <col min="9219" max="9219" width="12.6640625" style="270" bestFit="1" customWidth="1"/>
    <col min="9220" max="9220" width="7.6640625" style="270" bestFit="1" customWidth="1"/>
    <col min="9221" max="9222" width="14.109375" style="270" bestFit="1" customWidth="1"/>
    <col min="9223" max="9223" width="12.6640625" style="270" bestFit="1" customWidth="1"/>
    <col min="9224" max="9224" width="7.6640625" style="270" bestFit="1" customWidth="1"/>
    <col min="9225" max="9225" width="12.6640625" style="270" bestFit="1" customWidth="1"/>
    <col min="9226" max="9226" width="0" style="270" hidden="1" customWidth="1"/>
    <col min="9227" max="9227" width="12.6640625" style="270" bestFit="1" customWidth="1"/>
    <col min="9228" max="9228" width="7.44140625" style="270" customWidth="1"/>
    <col min="9229" max="9229" width="18.109375" style="270" customWidth="1"/>
    <col min="9230" max="9230" width="9.6640625" style="270"/>
    <col min="9231" max="9231" width="14.44140625" style="270" customWidth="1"/>
    <col min="9232" max="9232" width="12.44140625" style="270" customWidth="1"/>
    <col min="9233" max="9471" width="9.6640625" style="270"/>
    <col min="9472" max="9472" width="21.77734375" style="270" customWidth="1"/>
    <col min="9473" max="9474" width="14.109375" style="270" bestFit="1" customWidth="1"/>
    <col min="9475" max="9475" width="12.6640625" style="270" bestFit="1" customWidth="1"/>
    <col min="9476" max="9476" width="7.6640625" style="270" bestFit="1" customWidth="1"/>
    <col min="9477" max="9478" width="14.109375" style="270" bestFit="1" customWidth="1"/>
    <col min="9479" max="9479" width="12.6640625" style="270" bestFit="1" customWidth="1"/>
    <col min="9480" max="9480" width="7.6640625" style="270" bestFit="1" customWidth="1"/>
    <col min="9481" max="9481" width="12.6640625" style="270" bestFit="1" customWidth="1"/>
    <col min="9482" max="9482" width="0" style="270" hidden="1" customWidth="1"/>
    <col min="9483" max="9483" width="12.6640625" style="270" bestFit="1" customWidth="1"/>
    <col min="9484" max="9484" width="7.44140625" style="270" customWidth="1"/>
    <col min="9485" max="9485" width="18.109375" style="270" customWidth="1"/>
    <col min="9486" max="9486" width="9.6640625" style="270"/>
    <col min="9487" max="9487" width="14.44140625" style="270" customWidth="1"/>
    <col min="9488" max="9488" width="12.44140625" style="270" customWidth="1"/>
    <col min="9489" max="9727" width="9.6640625" style="270"/>
    <col min="9728" max="9728" width="21.77734375" style="270" customWidth="1"/>
    <col min="9729" max="9730" width="14.109375" style="270" bestFit="1" customWidth="1"/>
    <col min="9731" max="9731" width="12.6640625" style="270" bestFit="1" customWidth="1"/>
    <col min="9732" max="9732" width="7.6640625" style="270" bestFit="1" customWidth="1"/>
    <col min="9733" max="9734" width="14.109375" style="270" bestFit="1" customWidth="1"/>
    <col min="9735" max="9735" width="12.6640625" style="270" bestFit="1" customWidth="1"/>
    <col min="9736" max="9736" width="7.6640625" style="270" bestFit="1" customWidth="1"/>
    <col min="9737" max="9737" width="12.6640625" style="270" bestFit="1" customWidth="1"/>
    <col min="9738" max="9738" width="0" style="270" hidden="1" customWidth="1"/>
    <col min="9739" max="9739" width="12.6640625" style="270" bestFit="1" customWidth="1"/>
    <col min="9740" max="9740" width="7.44140625" style="270" customWidth="1"/>
    <col min="9741" max="9741" width="18.109375" style="270" customWidth="1"/>
    <col min="9742" max="9742" width="9.6640625" style="270"/>
    <col min="9743" max="9743" width="14.44140625" style="270" customWidth="1"/>
    <col min="9744" max="9744" width="12.44140625" style="270" customWidth="1"/>
    <col min="9745" max="9983" width="9.6640625" style="270"/>
    <col min="9984" max="9984" width="21.77734375" style="270" customWidth="1"/>
    <col min="9985" max="9986" width="14.109375" style="270" bestFit="1" customWidth="1"/>
    <col min="9987" max="9987" width="12.6640625" style="270" bestFit="1" customWidth="1"/>
    <col min="9988" max="9988" width="7.6640625" style="270" bestFit="1" customWidth="1"/>
    <col min="9989" max="9990" width="14.109375" style="270" bestFit="1" customWidth="1"/>
    <col min="9991" max="9991" width="12.6640625" style="270" bestFit="1" customWidth="1"/>
    <col min="9992" max="9992" width="7.6640625" style="270" bestFit="1" customWidth="1"/>
    <col min="9993" max="9993" width="12.6640625" style="270" bestFit="1" customWidth="1"/>
    <col min="9994" max="9994" width="0" style="270" hidden="1" customWidth="1"/>
    <col min="9995" max="9995" width="12.6640625" style="270" bestFit="1" customWidth="1"/>
    <col min="9996" max="9996" width="7.44140625" style="270" customWidth="1"/>
    <col min="9997" max="9997" width="18.109375" style="270" customWidth="1"/>
    <col min="9998" max="9998" width="9.6640625" style="270"/>
    <col min="9999" max="9999" width="14.44140625" style="270" customWidth="1"/>
    <col min="10000" max="10000" width="12.44140625" style="270" customWidth="1"/>
    <col min="10001" max="10239" width="9.6640625" style="270"/>
    <col min="10240" max="10240" width="21.77734375" style="270" customWidth="1"/>
    <col min="10241" max="10242" width="14.109375" style="270" bestFit="1" customWidth="1"/>
    <col min="10243" max="10243" width="12.6640625" style="270" bestFit="1" customWidth="1"/>
    <col min="10244" max="10244" width="7.6640625" style="270" bestFit="1" customWidth="1"/>
    <col min="10245" max="10246" width="14.109375" style="270" bestFit="1" customWidth="1"/>
    <col min="10247" max="10247" width="12.6640625" style="270" bestFit="1" customWidth="1"/>
    <col min="10248" max="10248" width="7.6640625" style="270" bestFit="1" customWidth="1"/>
    <col min="10249" max="10249" width="12.6640625" style="270" bestFit="1" customWidth="1"/>
    <col min="10250" max="10250" width="0" style="270" hidden="1" customWidth="1"/>
    <col min="10251" max="10251" width="12.6640625" style="270" bestFit="1" customWidth="1"/>
    <col min="10252" max="10252" width="7.44140625" style="270" customWidth="1"/>
    <col min="10253" max="10253" width="18.109375" style="270" customWidth="1"/>
    <col min="10254" max="10254" width="9.6640625" style="270"/>
    <col min="10255" max="10255" width="14.44140625" style="270" customWidth="1"/>
    <col min="10256" max="10256" width="12.44140625" style="270" customWidth="1"/>
    <col min="10257" max="10495" width="9.6640625" style="270"/>
    <col min="10496" max="10496" width="21.77734375" style="270" customWidth="1"/>
    <col min="10497" max="10498" width="14.109375" style="270" bestFit="1" customWidth="1"/>
    <col min="10499" max="10499" width="12.6640625" style="270" bestFit="1" customWidth="1"/>
    <col min="10500" max="10500" width="7.6640625" style="270" bestFit="1" customWidth="1"/>
    <col min="10501" max="10502" width="14.109375" style="270" bestFit="1" customWidth="1"/>
    <col min="10503" max="10503" width="12.6640625" style="270" bestFit="1" customWidth="1"/>
    <col min="10504" max="10504" width="7.6640625" style="270" bestFit="1" customWidth="1"/>
    <col min="10505" max="10505" width="12.6640625" style="270" bestFit="1" customWidth="1"/>
    <col min="10506" max="10506" width="0" style="270" hidden="1" customWidth="1"/>
    <col min="10507" max="10507" width="12.6640625" style="270" bestFit="1" customWidth="1"/>
    <col min="10508" max="10508" width="7.44140625" style="270" customWidth="1"/>
    <col min="10509" max="10509" width="18.109375" style="270" customWidth="1"/>
    <col min="10510" max="10510" width="9.6640625" style="270"/>
    <col min="10511" max="10511" width="14.44140625" style="270" customWidth="1"/>
    <col min="10512" max="10512" width="12.44140625" style="270" customWidth="1"/>
    <col min="10513" max="10751" width="9.6640625" style="270"/>
    <col min="10752" max="10752" width="21.77734375" style="270" customWidth="1"/>
    <col min="10753" max="10754" width="14.109375" style="270" bestFit="1" customWidth="1"/>
    <col min="10755" max="10755" width="12.6640625" style="270" bestFit="1" customWidth="1"/>
    <col min="10756" max="10756" width="7.6640625" style="270" bestFit="1" customWidth="1"/>
    <col min="10757" max="10758" width="14.109375" style="270" bestFit="1" customWidth="1"/>
    <col min="10759" max="10759" width="12.6640625" style="270" bestFit="1" customWidth="1"/>
    <col min="10760" max="10760" width="7.6640625" style="270" bestFit="1" customWidth="1"/>
    <col min="10761" max="10761" width="12.6640625" style="270" bestFit="1" customWidth="1"/>
    <col min="10762" max="10762" width="0" style="270" hidden="1" customWidth="1"/>
    <col min="10763" max="10763" width="12.6640625" style="270" bestFit="1" customWidth="1"/>
    <col min="10764" max="10764" width="7.44140625" style="270" customWidth="1"/>
    <col min="10765" max="10765" width="18.109375" style="270" customWidth="1"/>
    <col min="10766" max="10766" width="9.6640625" style="270"/>
    <col min="10767" max="10767" width="14.44140625" style="270" customWidth="1"/>
    <col min="10768" max="10768" width="12.44140625" style="270" customWidth="1"/>
    <col min="10769" max="11007" width="9.6640625" style="270"/>
    <col min="11008" max="11008" width="21.77734375" style="270" customWidth="1"/>
    <col min="11009" max="11010" width="14.109375" style="270" bestFit="1" customWidth="1"/>
    <col min="11011" max="11011" width="12.6640625" style="270" bestFit="1" customWidth="1"/>
    <col min="11012" max="11012" width="7.6640625" style="270" bestFit="1" customWidth="1"/>
    <col min="11013" max="11014" width="14.109375" style="270" bestFit="1" customWidth="1"/>
    <col min="11015" max="11015" width="12.6640625" style="270" bestFit="1" customWidth="1"/>
    <col min="11016" max="11016" width="7.6640625" style="270" bestFit="1" customWidth="1"/>
    <col min="11017" max="11017" width="12.6640625" style="270" bestFit="1" customWidth="1"/>
    <col min="11018" max="11018" width="0" style="270" hidden="1" customWidth="1"/>
    <col min="11019" max="11019" width="12.6640625" style="270" bestFit="1" customWidth="1"/>
    <col min="11020" max="11020" width="7.44140625" style="270" customWidth="1"/>
    <col min="11021" max="11021" width="18.109375" style="270" customWidth="1"/>
    <col min="11022" max="11022" width="9.6640625" style="270"/>
    <col min="11023" max="11023" width="14.44140625" style="270" customWidth="1"/>
    <col min="11024" max="11024" width="12.44140625" style="270" customWidth="1"/>
    <col min="11025" max="11263" width="9.6640625" style="270"/>
    <col min="11264" max="11264" width="21.77734375" style="270" customWidth="1"/>
    <col min="11265" max="11266" width="14.109375" style="270" bestFit="1" customWidth="1"/>
    <col min="11267" max="11267" width="12.6640625" style="270" bestFit="1" customWidth="1"/>
    <col min="11268" max="11268" width="7.6640625" style="270" bestFit="1" customWidth="1"/>
    <col min="11269" max="11270" width="14.109375" style="270" bestFit="1" customWidth="1"/>
    <col min="11271" max="11271" width="12.6640625" style="270" bestFit="1" customWidth="1"/>
    <col min="11272" max="11272" width="7.6640625" style="270" bestFit="1" customWidth="1"/>
    <col min="11273" max="11273" width="12.6640625" style="270" bestFit="1" customWidth="1"/>
    <col min="11274" max="11274" width="0" style="270" hidden="1" customWidth="1"/>
    <col min="11275" max="11275" width="12.6640625" style="270" bestFit="1" customWidth="1"/>
    <col min="11276" max="11276" width="7.44140625" style="270" customWidth="1"/>
    <col min="11277" max="11277" width="18.109375" style="270" customWidth="1"/>
    <col min="11278" max="11278" width="9.6640625" style="270"/>
    <col min="11279" max="11279" width="14.44140625" style="270" customWidth="1"/>
    <col min="11280" max="11280" width="12.44140625" style="270" customWidth="1"/>
    <col min="11281" max="11519" width="9.6640625" style="270"/>
    <col min="11520" max="11520" width="21.77734375" style="270" customWidth="1"/>
    <col min="11521" max="11522" width="14.109375" style="270" bestFit="1" customWidth="1"/>
    <col min="11523" max="11523" width="12.6640625" style="270" bestFit="1" customWidth="1"/>
    <col min="11524" max="11524" width="7.6640625" style="270" bestFit="1" customWidth="1"/>
    <col min="11525" max="11526" width="14.109375" style="270" bestFit="1" customWidth="1"/>
    <col min="11527" max="11527" width="12.6640625" style="270" bestFit="1" customWidth="1"/>
    <col min="11528" max="11528" width="7.6640625" style="270" bestFit="1" customWidth="1"/>
    <col min="11529" max="11529" width="12.6640625" style="270" bestFit="1" customWidth="1"/>
    <col min="11530" max="11530" width="0" style="270" hidden="1" customWidth="1"/>
    <col min="11531" max="11531" width="12.6640625" style="270" bestFit="1" customWidth="1"/>
    <col min="11532" max="11532" width="7.44140625" style="270" customWidth="1"/>
    <col min="11533" max="11533" width="18.109375" style="270" customWidth="1"/>
    <col min="11534" max="11534" width="9.6640625" style="270"/>
    <col min="11535" max="11535" width="14.44140625" style="270" customWidth="1"/>
    <col min="11536" max="11536" width="12.44140625" style="270" customWidth="1"/>
    <col min="11537" max="11775" width="9.6640625" style="270"/>
    <col min="11776" max="11776" width="21.77734375" style="270" customWidth="1"/>
    <col min="11777" max="11778" width="14.109375" style="270" bestFit="1" customWidth="1"/>
    <col min="11779" max="11779" width="12.6640625" style="270" bestFit="1" customWidth="1"/>
    <col min="11780" max="11780" width="7.6640625" style="270" bestFit="1" customWidth="1"/>
    <col min="11781" max="11782" width="14.109375" style="270" bestFit="1" customWidth="1"/>
    <col min="11783" max="11783" width="12.6640625" style="270" bestFit="1" customWidth="1"/>
    <col min="11784" max="11784" width="7.6640625" style="270" bestFit="1" customWidth="1"/>
    <col min="11785" max="11785" width="12.6640625" style="270" bestFit="1" customWidth="1"/>
    <col min="11786" max="11786" width="0" style="270" hidden="1" customWidth="1"/>
    <col min="11787" max="11787" width="12.6640625" style="270" bestFit="1" customWidth="1"/>
    <col min="11788" max="11788" width="7.44140625" style="270" customWidth="1"/>
    <col min="11789" max="11789" width="18.109375" style="270" customWidth="1"/>
    <col min="11790" max="11790" width="9.6640625" style="270"/>
    <col min="11791" max="11791" width="14.44140625" style="270" customWidth="1"/>
    <col min="11792" max="11792" width="12.44140625" style="270" customWidth="1"/>
    <col min="11793" max="12031" width="9.6640625" style="270"/>
    <col min="12032" max="12032" width="21.77734375" style="270" customWidth="1"/>
    <col min="12033" max="12034" width="14.109375" style="270" bestFit="1" customWidth="1"/>
    <col min="12035" max="12035" width="12.6640625" style="270" bestFit="1" customWidth="1"/>
    <col min="12036" max="12036" width="7.6640625" style="270" bestFit="1" customWidth="1"/>
    <col min="12037" max="12038" width="14.109375" style="270" bestFit="1" customWidth="1"/>
    <col min="12039" max="12039" width="12.6640625" style="270" bestFit="1" customWidth="1"/>
    <col min="12040" max="12040" width="7.6640625" style="270" bestFit="1" customWidth="1"/>
    <col min="12041" max="12041" width="12.6640625" style="270" bestFit="1" customWidth="1"/>
    <col min="12042" max="12042" width="0" style="270" hidden="1" customWidth="1"/>
    <col min="12043" max="12043" width="12.6640625" style="270" bestFit="1" customWidth="1"/>
    <col min="12044" max="12044" width="7.44140625" style="270" customWidth="1"/>
    <col min="12045" max="12045" width="18.109375" style="270" customWidth="1"/>
    <col min="12046" max="12046" width="9.6640625" style="270"/>
    <col min="12047" max="12047" width="14.44140625" style="270" customWidth="1"/>
    <col min="12048" max="12048" width="12.44140625" style="270" customWidth="1"/>
    <col min="12049" max="12287" width="9.6640625" style="270"/>
    <col min="12288" max="12288" width="21.77734375" style="270" customWidth="1"/>
    <col min="12289" max="12290" width="14.109375" style="270" bestFit="1" customWidth="1"/>
    <col min="12291" max="12291" width="12.6640625" style="270" bestFit="1" customWidth="1"/>
    <col min="12292" max="12292" width="7.6640625" style="270" bestFit="1" customWidth="1"/>
    <col min="12293" max="12294" width="14.109375" style="270" bestFit="1" customWidth="1"/>
    <col min="12295" max="12295" width="12.6640625" style="270" bestFit="1" customWidth="1"/>
    <col min="12296" max="12296" width="7.6640625" style="270" bestFit="1" customWidth="1"/>
    <col min="12297" max="12297" width="12.6640625" style="270" bestFit="1" customWidth="1"/>
    <col min="12298" max="12298" width="0" style="270" hidden="1" customWidth="1"/>
    <col min="12299" max="12299" width="12.6640625" style="270" bestFit="1" customWidth="1"/>
    <col min="12300" max="12300" width="7.44140625" style="270" customWidth="1"/>
    <col min="12301" max="12301" width="18.109375" style="270" customWidth="1"/>
    <col min="12302" max="12302" width="9.6640625" style="270"/>
    <col min="12303" max="12303" width="14.44140625" style="270" customWidth="1"/>
    <col min="12304" max="12304" width="12.44140625" style="270" customWidth="1"/>
    <col min="12305" max="12543" width="9.6640625" style="270"/>
    <col min="12544" max="12544" width="21.77734375" style="270" customWidth="1"/>
    <col min="12545" max="12546" width="14.109375" style="270" bestFit="1" customWidth="1"/>
    <col min="12547" max="12547" width="12.6640625" style="270" bestFit="1" customWidth="1"/>
    <col min="12548" max="12548" width="7.6640625" style="270" bestFit="1" customWidth="1"/>
    <col min="12549" max="12550" width="14.109375" style="270" bestFit="1" customWidth="1"/>
    <col min="12551" max="12551" width="12.6640625" style="270" bestFit="1" customWidth="1"/>
    <col min="12552" max="12552" width="7.6640625" style="270" bestFit="1" customWidth="1"/>
    <col min="12553" max="12553" width="12.6640625" style="270" bestFit="1" customWidth="1"/>
    <col min="12554" max="12554" width="0" style="270" hidden="1" customWidth="1"/>
    <col min="12555" max="12555" width="12.6640625" style="270" bestFit="1" customWidth="1"/>
    <col min="12556" max="12556" width="7.44140625" style="270" customWidth="1"/>
    <col min="12557" max="12557" width="18.109375" style="270" customWidth="1"/>
    <col min="12558" max="12558" width="9.6640625" style="270"/>
    <col min="12559" max="12559" width="14.44140625" style="270" customWidth="1"/>
    <col min="12560" max="12560" width="12.44140625" style="270" customWidth="1"/>
    <col min="12561" max="12799" width="9.6640625" style="270"/>
    <col min="12800" max="12800" width="21.77734375" style="270" customWidth="1"/>
    <col min="12801" max="12802" width="14.109375" style="270" bestFit="1" customWidth="1"/>
    <col min="12803" max="12803" width="12.6640625" style="270" bestFit="1" customWidth="1"/>
    <col min="12804" max="12804" width="7.6640625" style="270" bestFit="1" customWidth="1"/>
    <col min="12805" max="12806" width="14.109375" style="270" bestFit="1" customWidth="1"/>
    <col min="12807" max="12807" width="12.6640625" style="270" bestFit="1" customWidth="1"/>
    <col min="12808" max="12808" width="7.6640625" style="270" bestFit="1" customWidth="1"/>
    <col min="12809" max="12809" width="12.6640625" style="270" bestFit="1" customWidth="1"/>
    <col min="12810" max="12810" width="0" style="270" hidden="1" customWidth="1"/>
    <col min="12811" max="12811" width="12.6640625" style="270" bestFit="1" customWidth="1"/>
    <col min="12812" max="12812" width="7.44140625" style="270" customWidth="1"/>
    <col min="12813" max="12813" width="18.109375" style="270" customWidth="1"/>
    <col min="12814" max="12814" width="9.6640625" style="270"/>
    <col min="12815" max="12815" width="14.44140625" style="270" customWidth="1"/>
    <col min="12816" max="12816" width="12.44140625" style="270" customWidth="1"/>
    <col min="12817" max="13055" width="9.6640625" style="270"/>
    <col min="13056" max="13056" width="21.77734375" style="270" customWidth="1"/>
    <col min="13057" max="13058" width="14.109375" style="270" bestFit="1" customWidth="1"/>
    <col min="13059" max="13059" width="12.6640625" style="270" bestFit="1" customWidth="1"/>
    <col min="13060" max="13060" width="7.6640625" style="270" bestFit="1" customWidth="1"/>
    <col min="13061" max="13062" width="14.109375" style="270" bestFit="1" customWidth="1"/>
    <col min="13063" max="13063" width="12.6640625" style="270" bestFit="1" customWidth="1"/>
    <col min="13064" max="13064" width="7.6640625" style="270" bestFit="1" customWidth="1"/>
    <col min="13065" max="13065" width="12.6640625" style="270" bestFit="1" customWidth="1"/>
    <col min="13066" max="13066" width="0" style="270" hidden="1" customWidth="1"/>
    <col min="13067" max="13067" width="12.6640625" style="270" bestFit="1" customWidth="1"/>
    <col min="13068" max="13068" width="7.44140625" style="270" customWidth="1"/>
    <col min="13069" max="13069" width="18.109375" style="270" customWidth="1"/>
    <col min="13070" max="13070" width="9.6640625" style="270"/>
    <col min="13071" max="13071" width="14.44140625" style="270" customWidth="1"/>
    <col min="13072" max="13072" width="12.44140625" style="270" customWidth="1"/>
    <col min="13073" max="13311" width="9.6640625" style="270"/>
    <col min="13312" max="13312" width="21.77734375" style="270" customWidth="1"/>
    <col min="13313" max="13314" width="14.109375" style="270" bestFit="1" customWidth="1"/>
    <col min="13315" max="13315" width="12.6640625" style="270" bestFit="1" customWidth="1"/>
    <col min="13316" max="13316" width="7.6640625" style="270" bestFit="1" customWidth="1"/>
    <col min="13317" max="13318" width="14.109375" style="270" bestFit="1" customWidth="1"/>
    <col min="13319" max="13319" width="12.6640625" style="270" bestFit="1" customWidth="1"/>
    <col min="13320" max="13320" width="7.6640625" style="270" bestFit="1" customWidth="1"/>
    <col min="13321" max="13321" width="12.6640625" style="270" bestFit="1" customWidth="1"/>
    <col min="13322" max="13322" width="0" style="270" hidden="1" customWidth="1"/>
    <col min="13323" max="13323" width="12.6640625" style="270" bestFit="1" customWidth="1"/>
    <col min="13324" max="13324" width="7.44140625" style="270" customWidth="1"/>
    <col min="13325" max="13325" width="18.109375" style="270" customWidth="1"/>
    <col min="13326" max="13326" width="9.6640625" style="270"/>
    <col min="13327" max="13327" width="14.44140625" style="270" customWidth="1"/>
    <col min="13328" max="13328" width="12.44140625" style="270" customWidth="1"/>
    <col min="13329" max="13567" width="9.6640625" style="270"/>
    <col min="13568" max="13568" width="21.77734375" style="270" customWidth="1"/>
    <col min="13569" max="13570" width="14.109375" style="270" bestFit="1" customWidth="1"/>
    <col min="13571" max="13571" width="12.6640625" style="270" bestFit="1" customWidth="1"/>
    <col min="13572" max="13572" width="7.6640625" style="270" bestFit="1" customWidth="1"/>
    <col min="13573" max="13574" width="14.109375" style="270" bestFit="1" customWidth="1"/>
    <col min="13575" max="13575" width="12.6640625" style="270" bestFit="1" customWidth="1"/>
    <col min="13576" max="13576" width="7.6640625" style="270" bestFit="1" customWidth="1"/>
    <col min="13577" max="13577" width="12.6640625" style="270" bestFit="1" customWidth="1"/>
    <col min="13578" max="13578" width="0" style="270" hidden="1" customWidth="1"/>
    <col min="13579" max="13579" width="12.6640625" style="270" bestFit="1" customWidth="1"/>
    <col min="13580" max="13580" width="7.44140625" style="270" customWidth="1"/>
    <col min="13581" max="13581" width="18.109375" style="270" customWidth="1"/>
    <col min="13582" max="13582" width="9.6640625" style="270"/>
    <col min="13583" max="13583" width="14.44140625" style="270" customWidth="1"/>
    <col min="13584" max="13584" width="12.44140625" style="270" customWidth="1"/>
    <col min="13585" max="13823" width="9.6640625" style="270"/>
    <col min="13824" max="13824" width="21.77734375" style="270" customWidth="1"/>
    <col min="13825" max="13826" width="14.109375" style="270" bestFit="1" customWidth="1"/>
    <col min="13827" max="13827" width="12.6640625" style="270" bestFit="1" customWidth="1"/>
    <col min="13828" max="13828" width="7.6640625" style="270" bestFit="1" customWidth="1"/>
    <col min="13829" max="13830" width="14.109375" style="270" bestFit="1" customWidth="1"/>
    <col min="13831" max="13831" width="12.6640625" style="270" bestFit="1" customWidth="1"/>
    <col min="13832" max="13832" width="7.6640625" style="270" bestFit="1" customWidth="1"/>
    <col min="13833" max="13833" width="12.6640625" style="270" bestFit="1" customWidth="1"/>
    <col min="13834" max="13834" width="0" style="270" hidden="1" customWidth="1"/>
    <col min="13835" max="13835" width="12.6640625" style="270" bestFit="1" customWidth="1"/>
    <col min="13836" max="13836" width="7.44140625" style="270" customWidth="1"/>
    <col min="13837" max="13837" width="18.109375" style="270" customWidth="1"/>
    <col min="13838" max="13838" width="9.6640625" style="270"/>
    <col min="13839" max="13839" width="14.44140625" style="270" customWidth="1"/>
    <col min="13840" max="13840" width="12.44140625" style="270" customWidth="1"/>
    <col min="13841" max="14079" width="9.6640625" style="270"/>
    <col min="14080" max="14080" width="21.77734375" style="270" customWidth="1"/>
    <col min="14081" max="14082" width="14.109375" style="270" bestFit="1" customWidth="1"/>
    <col min="14083" max="14083" width="12.6640625" style="270" bestFit="1" customWidth="1"/>
    <col min="14084" max="14084" width="7.6640625" style="270" bestFit="1" customWidth="1"/>
    <col min="14085" max="14086" width="14.109375" style="270" bestFit="1" customWidth="1"/>
    <col min="14087" max="14087" width="12.6640625" style="270" bestFit="1" customWidth="1"/>
    <col min="14088" max="14088" width="7.6640625" style="270" bestFit="1" customWidth="1"/>
    <col min="14089" max="14089" width="12.6640625" style="270" bestFit="1" customWidth="1"/>
    <col min="14090" max="14090" width="0" style="270" hidden="1" customWidth="1"/>
    <col min="14091" max="14091" width="12.6640625" style="270" bestFit="1" customWidth="1"/>
    <col min="14092" max="14092" width="7.44140625" style="270" customWidth="1"/>
    <col min="14093" max="14093" width="18.109375" style="270" customWidth="1"/>
    <col min="14094" max="14094" width="9.6640625" style="270"/>
    <col min="14095" max="14095" width="14.44140625" style="270" customWidth="1"/>
    <col min="14096" max="14096" width="12.44140625" style="270" customWidth="1"/>
    <col min="14097" max="14335" width="9.6640625" style="270"/>
    <col min="14336" max="14336" width="21.77734375" style="270" customWidth="1"/>
    <col min="14337" max="14338" width="14.109375" style="270" bestFit="1" customWidth="1"/>
    <col min="14339" max="14339" width="12.6640625" style="270" bestFit="1" customWidth="1"/>
    <col min="14340" max="14340" width="7.6640625" style="270" bestFit="1" customWidth="1"/>
    <col min="14341" max="14342" width="14.109375" style="270" bestFit="1" customWidth="1"/>
    <col min="14343" max="14343" width="12.6640625" style="270" bestFit="1" customWidth="1"/>
    <col min="14344" max="14344" width="7.6640625" style="270" bestFit="1" customWidth="1"/>
    <col min="14345" max="14345" width="12.6640625" style="270" bestFit="1" customWidth="1"/>
    <col min="14346" max="14346" width="0" style="270" hidden="1" customWidth="1"/>
    <col min="14347" max="14347" width="12.6640625" style="270" bestFit="1" customWidth="1"/>
    <col min="14348" max="14348" width="7.44140625" style="270" customWidth="1"/>
    <col min="14349" max="14349" width="18.109375" style="270" customWidth="1"/>
    <col min="14350" max="14350" width="9.6640625" style="270"/>
    <col min="14351" max="14351" width="14.44140625" style="270" customWidth="1"/>
    <col min="14352" max="14352" width="12.44140625" style="270" customWidth="1"/>
    <col min="14353" max="14591" width="9.6640625" style="270"/>
    <col min="14592" max="14592" width="21.77734375" style="270" customWidth="1"/>
    <col min="14593" max="14594" width="14.109375" style="270" bestFit="1" customWidth="1"/>
    <col min="14595" max="14595" width="12.6640625" style="270" bestFit="1" customWidth="1"/>
    <col min="14596" max="14596" width="7.6640625" style="270" bestFit="1" customWidth="1"/>
    <col min="14597" max="14598" width="14.109375" style="270" bestFit="1" customWidth="1"/>
    <col min="14599" max="14599" width="12.6640625" style="270" bestFit="1" customWidth="1"/>
    <col min="14600" max="14600" width="7.6640625" style="270" bestFit="1" customWidth="1"/>
    <col min="14601" max="14601" width="12.6640625" style="270" bestFit="1" customWidth="1"/>
    <col min="14602" max="14602" width="0" style="270" hidden="1" customWidth="1"/>
    <col min="14603" max="14603" width="12.6640625" style="270" bestFit="1" customWidth="1"/>
    <col min="14604" max="14604" width="7.44140625" style="270" customWidth="1"/>
    <col min="14605" max="14605" width="18.109375" style="270" customWidth="1"/>
    <col min="14606" max="14606" width="9.6640625" style="270"/>
    <col min="14607" max="14607" width="14.44140625" style="270" customWidth="1"/>
    <col min="14608" max="14608" width="12.44140625" style="270" customWidth="1"/>
    <col min="14609" max="14847" width="9.6640625" style="270"/>
    <col min="14848" max="14848" width="21.77734375" style="270" customWidth="1"/>
    <col min="14849" max="14850" width="14.109375" style="270" bestFit="1" customWidth="1"/>
    <col min="14851" max="14851" width="12.6640625" style="270" bestFit="1" customWidth="1"/>
    <col min="14852" max="14852" width="7.6640625" style="270" bestFit="1" customWidth="1"/>
    <col min="14853" max="14854" width="14.109375" style="270" bestFit="1" customWidth="1"/>
    <col min="14855" max="14855" width="12.6640625" style="270" bestFit="1" customWidth="1"/>
    <col min="14856" max="14856" width="7.6640625" style="270" bestFit="1" customWidth="1"/>
    <col min="14857" max="14857" width="12.6640625" style="270" bestFit="1" customWidth="1"/>
    <col min="14858" max="14858" width="0" style="270" hidden="1" customWidth="1"/>
    <col min="14859" max="14859" width="12.6640625" style="270" bestFit="1" customWidth="1"/>
    <col min="14860" max="14860" width="7.44140625" style="270" customWidth="1"/>
    <col min="14861" max="14861" width="18.109375" style="270" customWidth="1"/>
    <col min="14862" max="14862" width="9.6640625" style="270"/>
    <col min="14863" max="14863" width="14.44140625" style="270" customWidth="1"/>
    <col min="14864" max="14864" width="12.44140625" style="270" customWidth="1"/>
    <col min="14865" max="15103" width="9.6640625" style="270"/>
    <col min="15104" max="15104" width="21.77734375" style="270" customWidth="1"/>
    <col min="15105" max="15106" width="14.109375" style="270" bestFit="1" customWidth="1"/>
    <col min="15107" max="15107" width="12.6640625" style="270" bestFit="1" customWidth="1"/>
    <col min="15108" max="15108" width="7.6640625" style="270" bestFit="1" customWidth="1"/>
    <col min="15109" max="15110" width="14.109375" style="270" bestFit="1" customWidth="1"/>
    <col min="15111" max="15111" width="12.6640625" style="270" bestFit="1" customWidth="1"/>
    <col min="15112" max="15112" width="7.6640625" style="270" bestFit="1" customWidth="1"/>
    <col min="15113" max="15113" width="12.6640625" style="270" bestFit="1" customWidth="1"/>
    <col min="15114" max="15114" width="0" style="270" hidden="1" customWidth="1"/>
    <col min="15115" max="15115" width="12.6640625" style="270" bestFit="1" customWidth="1"/>
    <col min="15116" max="15116" width="7.44140625" style="270" customWidth="1"/>
    <col min="15117" max="15117" width="18.109375" style="270" customWidth="1"/>
    <col min="15118" max="15118" width="9.6640625" style="270"/>
    <col min="15119" max="15119" width="14.44140625" style="270" customWidth="1"/>
    <col min="15120" max="15120" width="12.44140625" style="270" customWidth="1"/>
    <col min="15121" max="15359" width="9.6640625" style="270"/>
    <col min="15360" max="15360" width="21.77734375" style="270" customWidth="1"/>
    <col min="15361" max="15362" width="14.109375" style="270" bestFit="1" customWidth="1"/>
    <col min="15363" max="15363" width="12.6640625" style="270" bestFit="1" customWidth="1"/>
    <col min="15364" max="15364" width="7.6640625" style="270" bestFit="1" customWidth="1"/>
    <col min="15365" max="15366" width="14.109375" style="270" bestFit="1" customWidth="1"/>
    <col min="15367" max="15367" width="12.6640625" style="270" bestFit="1" customWidth="1"/>
    <col min="15368" max="15368" width="7.6640625" style="270" bestFit="1" customWidth="1"/>
    <col min="15369" max="15369" width="12.6640625" style="270" bestFit="1" customWidth="1"/>
    <col min="15370" max="15370" width="0" style="270" hidden="1" customWidth="1"/>
    <col min="15371" max="15371" width="12.6640625" style="270" bestFit="1" customWidth="1"/>
    <col min="15372" max="15372" width="7.44140625" style="270" customWidth="1"/>
    <col min="15373" max="15373" width="18.109375" style="270" customWidth="1"/>
    <col min="15374" max="15374" width="9.6640625" style="270"/>
    <col min="15375" max="15375" width="14.44140625" style="270" customWidth="1"/>
    <col min="15376" max="15376" width="12.44140625" style="270" customWidth="1"/>
    <col min="15377" max="15615" width="9.6640625" style="270"/>
    <col min="15616" max="15616" width="21.77734375" style="270" customWidth="1"/>
    <col min="15617" max="15618" width="14.109375" style="270" bestFit="1" customWidth="1"/>
    <col min="15619" max="15619" width="12.6640625" style="270" bestFit="1" customWidth="1"/>
    <col min="15620" max="15620" width="7.6640625" style="270" bestFit="1" customWidth="1"/>
    <col min="15621" max="15622" width="14.109375" style="270" bestFit="1" customWidth="1"/>
    <col min="15623" max="15623" width="12.6640625" style="270" bestFit="1" customWidth="1"/>
    <col min="15624" max="15624" width="7.6640625" style="270" bestFit="1" customWidth="1"/>
    <col min="15625" max="15625" width="12.6640625" style="270" bestFit="1" customWidth="1"/>
    <col min="15626" max="15626" width="0" style="270" hidden="1" customWidth="1"/>
    <col min="15627" max="15627" width="12.6640625" style="270" bestFit="1" customWidth="1"/>
    <col min="15628" max="15628" width="7.44140625" style="270" customWidth="1"/>
    <col min="15629" max="15629" width="18.109375" style="270" customWidth="1"/>
    <col min="15630" max="15630" width="9.6640625" style="270"/>
    <col min="15631" max="15631" width="14.44140625" style="270" customWidth="1"/>
    <col min="15632" max="15632" width="12.44140625" style="270" customWidth="1"/>
    <col min="15633" max="15871" width="9.6640625" style="270"/>
    <col min="15872" max="15872" width="21.77734375" style="270" customWidth="1"/>
    <col min="15873" max="15874" width="14.109375" style="270" bestFit="1" customWidth="1"/>
    <col min="15875" max="15875" width="12.6640625" style="270" bestFit="1" customWidth="1"/>
    <col min="15876" max="15876" width="7.6640625" style="270" bestFit="1" customWidth="1"/>
    <col min="15877" max="15878" width="14.109375" style="270" bestFit="1" customWidth="1"/>
    <col min="15879" max="15879" width="12.6640625" style="270" bestFit="1" customWidth="1"/>
    <col min="15880" max="15880" width="7.6640625" style="270" bestFit="1" customWidth="1"/>
    <col min="15881" max="15881" width="12.6640625" style="270" bestFit="1" customWidth="1"/>
    <col min="15882" max="15882" width="0" style="270" hidden="1" customWidth="1"/>
    <col min="15883" max="15883" width="12.6640625" style="270" bestFit="1" customWidth="1"/>
    <col min="15884" max="15884" width="7.44140625" style="270" customWidth="1"/>
    <col min="15885" max="15885" width="18.109375" style="270" customWidth="1"/>
    <col min="15886" max="15886" width="9.6640625" style="270"/>
    <col min="15887" max="15887" width="14.44140625" style="270" customWidth="1"/>
    <col min="15888" max="15888" width="12.44140625" style="270" customWidth="1"/>
    <col min="15889" max="16127" width="9.6640625" style="270"/>
    <col min="16128" max="16128" width="21.77734375" style="270" customWidth="1"/>
    <col min="16129" max="16130" width="14.109375" style="270" bestFit="1" customWidth="1"/>
    <col min="16131" max="16131" width="12.6640625" style="270" bestFit="1" customWidth="1"/>
    <col min="16132" max="16132" width="7.6640625" style="270" bestFit="1" customWidth="1"/>
    <col min="16133" max="16134" width="14.109375" style="270" bestFit="1" customWidth="1"/>
    <col min="16135" max="16135" width="12.6640625" style="270" bestFit="1" customWidth="1"/>
    <col min="16136" max="16136" width="7.6640625" style="270" bestFit="1" customWidth="1"/>
    <col min="16137" max="16137" width="12.6640625" style="270" bestFit="1" customWidth="1"/>
    <col min="16138" max="16138" width="0" style="270" hidden="1" customWidth="1"/>
    <col min="16139" max="16139" width="12.6640625" style="270" bestFit="1" customWidth="1"/>
    <col min="16140" max="16140" width="7.44140625" style="270" customWidth="1"/>
    <col min="16141" max="16141" width="18.109375" style="270" customWidth="1"/>
    <col min="16142" max="16142" width="9.6640625" style="270"/>
    <col min="16143" max="16143" width="14.44140625" style="270" customWidth="1"/>
    <col min="16144" max="16144" width="12.44140625" style="270" customWidth="1"/>
    <col min="16145" max="16384" width="9.6640625" style="270"/>
  </cols>
  <sheetData>
    <row r="1" spans="1:14">
      <c r="A1" s="269" t="s">
        <v>241</v>
      </c>
    </row>
    <row r="2" spans="1:14" ht="15" thickBot="1">
      <c r="A2" s="285" t="s">
        <v>242</v>
      </c>
      <c r="B2" s="273"/>
      <c r="C2" s="273"/>
      <c r="D2" s="273"/>
      <c r="E2" s="273"/>
      <c r="F2" s="273"/>
      <c r="G2" s="273"/>
      <c r="H2" s="273"/>
      <c r="I2" s="273"/>
      <c r="J2" s="273"/>
      <c r="K2" s="273"/>
      <c r="L2" s="286" t="s">
        <v>1</v>
      </c>
    </row>
    <row r="3" spans="1:14" ht="20.100000000000001" customHeight="1">
      <c r="A3" s="287"/>
      <c r="B3" s="1411" t="s">
        <v>680</v>
      </c>
      <c r="C3" s="1412"/>
      <c r="D3" s="1412"/>
      <c r="E3" s="1413"/>
      <c r="F3" s="1411" t="s">
        <v>681</v>
      </c>
      <c r="G3" s="1412"/>
      <c r="H3" s="1412"/>
      <c r="I3" s="1413"/>
      <c r="J3" s="1408" t="s">
        <v>199</v>
      </c>
      <c r="K3" s="1409"/>
      <c r="L3" s="1410"/>
      <c r="M3" s="272"/>
      <c r="N3" s="272"/>
    </row>
    <row r="4" spans="1:14" ht="20.100000000000001" customHeight="1">
      <c r="A4" s="310" t="s">
        <v>200</v>
      </c>
      <c r="B4" s="311" t="s">
        <v>201</v>
      </c>
      <c r="C4" s="311" t="s">
        <v>202</v>
      </c>
      <c r="D4" s="311" t="s">
        <v>203</v>
      </c>
      <c r="E4" s="312" t="s">
        <v>204</v>
      </c>
      <c r="F4" s="311" t="s">
        <v>201</v>
      </c>
      <c r="G4" s="311" t="s">
        <v>202</v>
      </c>
      <c r="H4" s="311" t="s">
        <v>203</v>
      </c>
      <c r="I4" s="291" t="s">
        <v>205</v>
      </c>
      <c r="J4" s="290" t="s">
        <v>206</v>
      </c>
      <c r="K4" s="290" t="s">
        <v>7</v>
      </c>
      <c r="L4" s="313" t="s">
        <v>4</v>
      </c>
      <c r="M4" s="272"/>
      <c r="N4" s="272"/>
    </row>
    <row r="5" spans="1:14" ht="20.100000000000001" customHeight="1">
      <c r="A5" s="277"/>
      <c r="B5" s="293" t="s">
        <v>58</v>
      </c>
      <c r="C5" s="293" t="s">
        <v>59</v>
      </c>
      <c r="D5" s="294" t="s">
        <v>604</v>
      </c>
      <c r="E5" s="295" t="s">
        <v>207</v>
      </c>
      <c r="F5" s="293" t="s">
        <v>60</v>
      </c>
      <c r="G5" s="293" t="s">
        <v>116</v>
      </c>
      <c r="H5" s="294" t="s">
        <v>605</v>
      </c>
      <c r="I5" s="295" t="s">
        <v>207</v>
      </c>
      <c r="J5" s="296" t="s">
        <v>117</v>
      </c>
      <c r="K5" s="294" t="s">
        <v>606</v>
      </c>
      <c r="L5" s="314" t="s">
        <v>7</v>
      </c>
      <c r="M5" s="272"/>
      <c r="N5" s="272"/>
    </row>
    <row r="6" spans="1:14" ht="20.100000000000001" customHeight="1">
      <c r="A6" s="298" t="s">
        <v>208</v>
      </c>
      <c r="B6" s="443">
        <v>20416282</v>
      </c>
      <c r="C6" s="443">
        <v>19478802</v>
      </c>
      <c r="D6" s="445">
        <v>95.4</v>
      </c>
      <c r="E6" s="445">
        <v>92.3</v>
      </c>
      <c r="F6" s="469">
        <v>20055206</v>
      </c>
      <c r="G6" s="469">
        <v>19001918</v>
      </c>
      <c r="H6" s="455">
        <v>94.7</v>
      </c>
      <c r="I6" s="455">
        <v>92.2</v>
      </c>
      <c r="J6" s="467">
        <v>476884</v>
      </c>
      <c r="K6" s="448">
        <v>2.5</v>
      </c>
      <c r="L6" s="468">
        <v>1.5</v>
      </c>
      <c r="M6" s="272"/>
      <c r="N6" s="272"/>
    </row>
    <row r="7" spans="1:14" ht="20.100000000000001" customHeight="1">
      <c r="A7" s="298" t="s">
        <v>243</v>
      </c>
      <c r="B7" s="443">
        <v>20414438</v>
      </c>
      <c r="C7" s="443">
        <v>19477026</v>
      </c>
      <c r="D7" s="445">
        <v>95.4</v>
      </c>
      <c r="E7" s="445">
        <v>92.3</v>
      </c>
      <c r="F7" s="469">
        <v>20053199</v>
      </c>
      <c r="G7" s="469">
        <v>19000000</v>
      </c>
      <c r="H7" s="455">
        <v>94.7</v>
      </c>
      <c r="I7" s="455">
        <v>92.2</v>
      </c>
      <c r="J7" s="467">
        <v>477026</v>
      </c>
      <c r="K7" s="448">
        <v>2.5</v>
      </c>
      <c r="L7" s="468">
        <v>1.5</v>
      </c>
      <c r="M7" s="272"/>
      <c r="N7" s="272"/>
    </row>
    <row r="8" spans="1:14" ht="20.100000000000001" customHeight="1">
      <c r="A8" s="278" t="s">
        <v>210</v>
      </c>
      <c r="B8" s="443">
        <v>10028696</v>
      </c>
      <c r="C8" s="443">
        <v>9559374</v>
      </c>
      <c r="D8" s="445">
        <v>95.3</v>
      </c>
      <c r="E8" s="445">
        <v>45.3</v>
      </c>
      <c r="F8" s="469">
        <v>9704170</v>
      </c>
      <c r="G8" s="469">
        <v>9171988</v>
      </c>
      <c r="H8" s="455">
        <v>94.5</v>
      </c>
      <c r="I8" s="455">
        <v>44.5</v>
      </c>
      <c r="J8" s="467">
        <v>387386</v>
      </c>
      <c r="K8" s="448">
        <v>4.2</v>
      </c>
      <c r="L8" s="468">
        <v>1.1000000000000001</v>
      </c>
      <c r="M8" s="272"/>
      <c r="N8" s="272"/>
    </row>
    <row r="9" spans="1:14" ht="20.100000000000001" customHeight="1">
      <c r="A9" s="278" t="s">
        <v>211</v>
      </c>
      <c r="B9" s="443">
        <v>7551794</v>
      </c>
      <c r="C9" s="443">
        <v>7114306</v>
      </c>
      <c r="D9" s="445">
        <v>94.2</v>
      </c>
      <c r="E9" s="445">
        <v>33.700000000000003</v>
      </c>
      <c r="F9" s="469">
        <v>7510655</v>
      </c>
      <c r="G9" s="469">
        <v>7014629</v>
      </c>
      <c r="H9" s="455">
        <v>93.4</v>
      </c>
      <c r="I9" s="455">
        <v>34.1</v>
      </c>
      <c r="J9" s="467">
        <v>99677</v>
      </c>
      <c r="K9" s="448">
        <v>1.4</v>
      </c>
      <c r="L9" s="468">
        <v>1</v>
      </c>
      <c r="M9" s="272"/>
      <c r="N9" s="272"/>
    </row>
    <row r="10" spans="1:14" ht="20.100000000000001" customHeight="1">
      <c r="A10" s="278" t="s">
        <v>212</v>
      </c>
      <c r="B10" s="443">
        <v>2476902</v>
      </c>
      <c r="C10" s="443">
        <v>2445068</v>
      </c>
      <c r="D10" s="445">
        <v>98.7</v>
      </c>
      <c r="E10" s="445">
        <v>11.6</v>
      </c>
      <c r="F10" s="469">
        <v>2193515</v>
      </c>
      <c r="G10" s="469">
        <v>2157358</v>
      </c>
      <c r="H10" s="455">
        <v>98.4</v>
      </c>
      <c r="I10" s="455">
        <v>10.5</v>
      </c>
      <c r="J10" s="467">
        <v>287710</v>
      </c>
      <c r="K10" s="448">
        <v>13.3</v>
      </c>
      <c r="L10" s="468">
        <v>1.3</v>
      </c>
      <c r="M10" s="272"/>
      <c r="N10" s="272"/>
    </row>
    <row r="11" spans="1:14" ht="20.100000000000001" customHeight="1">
      <c r="A11" s="278" t="s">
        <v>213</v>
      </c>
      <c r="B11" s="443">
        <v>9214082</v>
      </c>
      <c r="C11" s="443">
        <v>8768572</v>
      </c>
      <c r="D11" s="445">
        <v>95.2</v>
      </c>
      <c r="E11" s="445">
        <v>41.6</v>
      </c>
      <c r="F11" s="469">
        <v>9149087</v>
      </c>
      <c r="G11" s="469">
        <v>8652577</v>
      </c>
      <c r="H11" s="455">
        <v>94.6</v>
      </c>
      <c r="I11" s="455">
        <v>42</v>
      </c>
      <c r="J11" s="467">
        <v>115995</v>
      </c>
      <c r="K11" s="448">
        <v>1.3</v>
      </c>
      <c r="L11" s="470">
        <v>0.8</v>
      </c>
      <c r="M11" s="272"/>
      <c r="N11" s="272"/>
    </row>
    <row r="12" spans="1:14" ht="20.100000000000001" customHeight="1">
      <c r="A12" s="278" t="s">
        <v>214</v>
      </c>
      <c r="B12" s="443">
        <v>9120708</v>
      </c>
      <c r="C12" s="443">
        <v>8675197</v>
      </c>
      <c r="D12" s="445">
        <v>95.1</v>
      </c>
      <c r="E12" s="445">
        <v>41.1</v>
      </c>
      <c r="F12" s="469">
        <v>9058911</v>
      </c>
      <c r="G12" s="469">
        <v>8562401</v>
      </c>
      <c r="H12" s="455">
        <v>94.5</v>
      </c>
      <c r="I12" s="455">
        <v>41.6</v>
      </c>
      <c r="J12" s="467">
        <v>112796</v>
      </c>
      <c r="K12" s="448">
        <v>1.3</v>
      </c>
      <c r="L12" s="470">
        <v>0.9</v>
      </c>
      <c r="M12" s="272"/>
      <c r="N12" s="272"/>
    </row>
    <row r="13" spans="1:14" ht="20.100000000000001" customHeight="1">
      <c r="A13" s="278" t="s">
        <v>607</v>
      </c>
      <c r="B13" s="443">
        <v>93375</v>
      </c>
      <c r="C13" s="443">
        <v>93375</v>
      </c>
      <c r="D13" s="445">
        <v>100</v>
      </c>
      <c r="E13" s="445">
        <v>0.4</v>
      </c>
      <c r="F13" s="469">
        <v>90176</v>
      </c>
      <c r="G13" s="469">
        <v>90176</v>
      </c>
      <c r="H13" s="455">
        <v>100</v>
      </c>
      <c r="I13" s="455">
        <v>0.4</v>
      </c>
      <c r="J13" s="467">
        <v>3199</v>
      </c>
      <c r="K13" s="448">
        <v>3.5</v>
      </c>
      <c r="L13" s="468">
        <v>-1.3</v>
      </c>
      <c r="M13" s="272"/>
      <c r="N13" s="272"/>
    </row>
    <row r="14" spans="1:14" ht="20.100000000000001" customHeight="1">
      <c r="A14" s="278" t="s">
        <v>216</v>
      </c>
      <c r="B14" s="443">
        <v>211314</v>
      </c>
      <c r="C14" s="443">
        <v>195066</v>
      </c>
      <c r="D14" s="445">
        <v>92.3</v>
      </c>
      <c r="E14" s="445">
        <v>0.9</v>
      </c>
      <c r="F14" s="469">
        <v>206520</v>
      </c>
      <c r="G14" s="469">
        <v>189193</v>
      </c>
      <c r="H14" s="455">
        <v>91.6</v>
      </c>
      <c r="I14" s="455">
        <v>0.9</v>
      </c>
      <c r="J14" s="467">
        <v>5873</v>
      </c>
      <c r="K14" s="448">
        <v>3.1</v>
      </c>
      <c r="L14" s="468">
        <v>2.7</v>
      </c>
      <c r="M14" s="272"/>
      <c r="N14" s="272"/>
    </row>
    <row r="15" spans="1:14" ht="20.100000000000001" customHeight="1">
      <c r="A15" s="278" t="s">
        <v>217</v>
      </c>
      <c r="B15" s="443">
        <v>950263</v>
      </c>
      <c r="C15" s="443">
        <v>950247</v>
      </c>
      <c r="D15" s="445">
        <v>100</v>
      </c>
      <c r="E15" s="445">
        <v>4.5</v>
      </c>
      <c r="F15" s="469">
        <v>983244</v>
      </c>
      <c r="G15" s="469">
        <v>983229</v>
      </c>
      <c r="H15" s="455">
        <v>100</v>
      </c>
      <c r="I15" s="455">
        <v>4.8</v>
      </c>
      <c r="J15" s="467">
        <v>-32982</v>
      </c>
      <c r="K15" s="448">
        <v>-3.4</v>
      </c>
      <c r="L15" s="468">
        <v>10.8</v>
      </c>
      <c r="M15" s="272"/>
      <c r="N15" s="272"/>
    </row>
    <row r="16" spans="1:14" ht="20.100000000000001" customHeight="1">
      <c r="A16" s="278" t="s">
        <v>218</v>
      </c>
      <c r="B16" s="443">
        <v>1978</v>
      </c>
      <c r="C16" s="443">
        <v>1978</v>
      </c>
      <c r="D16" s="445">
        <v>100</v>
      </c>
      <c r="E16" s="445">
        <v>0</v>
      </c>
      <c r="F16" s="469">
        <v>1947</v>
      </c>
      <c r="G16" s="469">
        <v>1947</v>
      </c>
      <c r="H16" s="455">
        <v>100</v>
      </c>
      <c r="I16" s="455">
        <v>0</v>
      </c>
      <c r="J16" s="467">
        <v>31</v>
      </c>
      <c r="K16" s="448">
        <v>1.6</v>
      </c>
      <c r="L16" s="468">
        <v>-1.6</v>
      </c>
      <c r="M16" s="272"/>
      <c r="N16" s="272"/>
    </row>
    <row r="17" spans="1:14" ht="20.100000000000001" customHeight="1">
      <c r="A17" s="278" t="s">
        <v>219</v>
      </c>
      <c r="B17" s="443">
        <v>8105</v>
      </c>
      <c r="C17" s="443">
        <v>1788</v>
      </c>
      <c r="D17" s="445">
        <v>22.1</v>
      </c>
      <c r="E17" s="445">
        <v>0</v>
      </c>
      <c r="F17" s="469">
        <v>8230</v>
      </c>
      <c r="G17" s="469">
        <v>1067</v>
      </c>
      <c r="H17" s="455">
        <v>13</v>
      </c>
      <c r="I17" s="455">
        <v>0</v>
      </c>
      <c r="J17" s="467">
        <v>721</v>
      </c>
      <c r="K17" s="448">
        <v>67.599999999999994</v>
      </c>
      <c r="L17" s="468">
        <v>46</v>
      </c>
      <c r="M17" s="272"/>
      <c r="N17" s="272"/>
    </row>
    <row r="18" spans="1:14" ht="20.100000000000001" customHeight="1">
      <c r="A18" s="298" t="s">
        <v>220</v>
      </c>
      <c r="B18" s="443">
        <v>1844</v>
      </c>
      <c r="C18" s="443">
        <v>1777</v>
      </c>
      <c r="D18" s="445">
        <v>96.4</v>
      </c>
      <c r="E18" s="445">
        <v>0</v>
      </c>
      <c r="F18" s="469">
        <v>2007</v>
      </c>
      <c r="G18" s="469">
        <v>1918</v>
      </c>
      <c r="H18" s="455">
        <v>95.6</v>
      </c>
      <c r="I18" s="455">
        <v>0</v>
      </c>
      <c r="J18" s="467">
        <v>-141</v>
      </c>
      <c r="K18" s="448">
        <v>-7.4</v>
      </c>
      <c r="L18" s="468">
        <v>38.4</v>
      </c>
      <c r="M18" s="272"/>
      <c r="N18" s="272"/>
    </row>
    <row r="19" spans="1:14" ht="20.100000000000001" customHeight="1">
      <c r="A19" s="298" t="s">
        <v>221</v>
      </c>
      <c r="B19" s="443">
        <v>1678163</v>
      </c>
      <c r="C19" s="443">
        <v>1623153</v>
      </c>
      <c r="D19" s="445">
        <v>96.7</v>
      </c>
      <c r="E19" s="445">
        <v>7.7</v>
      </c>
      <c r="F19" s="469">
        <v>1660704</v>
      </c>
      <c r="G19" s="469">
        <v>1598514</v>
      </c>
      <c r="H19" s="455">
        <v>96.3</v>
      </c>
      <c r="I19" s="455">
        <v>7.8</v>
      </c>
      <c r="J19" s="467">
        <v>24639</v>
      </c>
      <c r="K19" s="448">
        <v>1.5</v>
      </c>
      <c r="L19" s="468">
        <v>0.6</v>
      </c>
      <c r="M19" s="272"/>
      <c r="N19" s="272"/>
    </row>
    <row r="20" spans="1:14" ht="20.100000000000001" customHeight="1">
      <c r="A20" s="298" t="s">
        <v>608</v>
      </c>
      <c r="B20" s="443">
        <v>1676927</v>
      </c>
      <c r="C20" s="443">
        <v>1621917</v>
      </c>
      <c r="D20" s="445">
        <v>96.7</v>
      </c>
      <c r="E20" s="445">
        <v>7.7</v>
      </c>
      <c r="F20" s="469">
        <v>1659399</v>
      </c>
      <c r="G20" s="469">
        <v>1597209</v>
      </c>
      <c r="H20" s="455">
        <v>96.3</v>
      </c>
      <c r="I20" s="455">
        <v>7.8</v>
      </c>
      <c r="J20" s="467">
        <v>24708</v>
      </c>
      <c r="K20" s="448">
        <v>1.5</v>
      </c>
      <c r="L20" s="468">
        <v>0.6</v>
      </c>
      <c r="M20" s="272"/>
      <c r="N20" s="272"/>
    </row>
    <row r="21" spans="1:14" ht="20.100000000000001" customHeight="1">
      <c r="A21" s="298" t="s">
        <v>224</v>
      </c>
      <c r="B21" s="443">
        <v>23286</v>
      </c>
      <c r="C21" s="443">
        <v>22373</v>
      </c>
      <c r="D21" s="445">
        <v>96.1</v>
      </c>
      <c r="E21" s="445">
        <v>0.1</v>
      </c>
      <c r="F21" s="469">
        <v>23238</v>
      </c>
      <c r="G21" s="469">
        <v>22062</v>
      </c>
      <c r="H21" s="455">
        <v>94.9</v>
      </c>
      <c r="I21" s="455">
        <v>0.1</v>
      </c>
      <c r="J21" s="467">
        <v>311</v>
      </c>
      <c r="K21" s="448">
        <v>1.4</v>
      </c>
      <c r="L21" s="468">
        <v>1.2</v>
      </c>
      <c r="M21" s="272"/>
      <c r="N21" s="272"/>
    </row>
    <row r="22" spans="1:14" ht="20.100000000000001" customHeight="1">
      <c r="A22" s="298" t="s">
        <v>226</v>
      </c>
      <c r="B22" s="443">
        <v>357204</v>
      </c>
      <c r="C22" s="443">
        <v>355597</v>
      </c>
      <c r="D22" s="445">
        <v>99.6</v>
      </c>
      <c r="E22" s="445">
        <v>1.7</v>
      </c>
      <c r="F22" s="469">
        <v>350204</v>
      </c>
      <c r="G22" s="469">
        <v>348399</v>
      </c>
      <c r="H22" s="455">
        <v>99.5</v>
      </c>
      <c r="I22" s="455">
        <v>1.7</v>
      </c>
      <c r="J22" s="467">
        <v>7198</v>
      </c>
      <c r="K22" s="448">
        <v>2.1</v>
      </c>
      <c r="L22" s="468">
        <v>-0.4</v>
      </c>
      <c r="M22" s="272"/>
      <c r="N22" s="272"/>
    </row>
    <row r="23" spans="1:14" ht="20.100000000000001" customHeight="1">
      <c r="A23" s="298" t="s">
        <v>228</v>
      </c>
      <c r="B23" s="443">
        <v>1296407</v>
      </c>
      <c r="C23" s="443">
        <v>1243919</v>
      </c>
      <c r="D23" s="445">
        <v>96</v>
      </c>
      <c r="E23" s="445">
        <v>5.9</v>
      </c>
      <c r="F23" s="469">
        <v>1285926</v>
      </c>
      <c r="G23" s="469">
        <v>1226719</v>
      </c>
      <c r="H23" s="455">
        <v>95.4</v>
      </c>
      <c r="I23" s="455">
        <v>6</v>
      </c>
      <c r="J23" s="467">
        <v>17200</v>
      </c>
      <c r="K23" s="448">
        <v>1.4</v>
      </c>
      <c r="L23" s="468">
        <v>0.9</v>
      </c>
      <c r="M23" s="272"/>
      <c r="N23" s="272"/>
    </row>
    <row r="24" spans="1:14" ht="20.100000000000001" customHeight="1">
      <c r="A24" s="298" t="s">
        <v>230</v>
      </c>
      <c r="B24" s="443">
        <v>30</v>
      </c>
      <c r="C24" s="443">
        <v>29</v>
      </c>
      <c r="D24" s="445">
        <v>96.7</v>
      </c>
      <c r="E24" s="445">
        <v>0</v>
      </c>
      <c r="F24" s="469">
        <v>30</v>
      </c>
      <c r="G24" s="469">
        <v>29</v>
      </c>
      <c r="H24" s="455">
        <v>96.7</v>
      </c>
      <c r="I24" s="455">
        <v>0</v>
      </c>
      <c r="J24" s="989" t="s">
        <v>713</v>
      </c>
      <c r="K24" s="989" t="s">
        <v>712</v>
      </c>
      <c r="L24" s="470" t="s">
        <v>500</v>
      </c>
      <c r="M24" s="272"/>
      <c r="N24" s="272"/>
    </row>
    <row r="25" spans="1:14" ht="20.100000000000001" customHeight="1">
      <c r="A25" s="298" t="s">
        <v>609</v>
      </c>
      <c r="B25" s="443">
        <v>1236</v>
      </c>
      <c r="C25" s="443">
        <v>1236</v>
      </c>
      <c r="D25" s="445">
        <v>100</v>
      </c>
      <c r="E25" s="445">
        <v>0</v>
      </c>
      <c r="F25" s="469">
        <v>1305</v>
      </c>
      <c r="G25" s="469">
        <v>1305</v>
      </c>
      <c r="H25" s="455">
        <v>100</v>
      </c>
      <c r="I25" s="455">
        <v>0</v>
      </c>
      <c r="J25" s="467">
        <v>-69</v>
      </c>
      <c r="K25" s="448">
        <v>-5.3</v>
      </c>
      <c r="L25" s="468">
        <v>-7.1</v>
      </c>
      <c r="M25" s="272"/>
      <c r="N25" s="272"/>
    </row>
    <row r="26" spans="1:14" ht="20.100000000000001" customHeight="1">
      <c r="A26" s="298" t="s">
        <v>232</v>
      </c>
      <c r="B26" s="437">
        <v>0</v>
      </c>
      <c r="C26" s="437">
        <v>0</v>
      </c>
      <c r="D26" s="437">
        <v>0</v>
      </c>
      <c r="E26" s="437">
        <v>0</v>
      </c>
      <c r="F26" s="469">
        <v>0</v>
      </c>
      <c r="G26" s="469">
        <v>0</v>
      </c>
      <c r="H26" s="455">
        <v>0</v>
      </c>
      <c r="I26" s="455">
        <v>0</v>
      </c>
      <c r="J26" s="989">
        <v>0</v>
      </c>
      <c r="K26" s="457">
        <v>0</v>
      </c>
      <c r="L26" s="470" t="s">
        <v>565</v>
      </c>
      <c r="M26" s="272"/>
      <c r="N26" s="272"/>
    </row>
    <row r="27" spans="1:14" ht="20.100000000000001" customHeight="1">
      <c r="A27" s="278" t="s">
        <v>610</v>
      </c>
      <c r="B27" s="443">
        <v>22094445</v>
      </c>
      <c r="C27" s="443">
        <v>21101956</v>
      </c>
      <c r="D27" s="445">
        <v>95.5</v>
      </c>
      <c r="E27" s="445">
        <v>100</v>
      </c>
      <c r="F27" s="469">
        <v>21715910</v>
      </c>
      <c r="G27" s="469">
        <v>20600433</v>
      </c>
      <c r="H27" s="455">
        <v>94.9</v>
      </c>
      <c r="I27" s="455">
        <v>100</v>
      </c>
      <c r="J27" s="467">
        <v>501523</v>
      </c>
      <c r="K27" s="448">
        <v>2.4</v>
      </c>
      <c r="L27" s="468">
        <v>1.4</v>
      </c>
      <c r="M27" s="272"/>
      <c r="N27" s="272"/>
    </row>
    <row r="28" spans="1:14" ht="20.100000000000001" customHeight="1">
      <c r="A28" s="278" t="s">
        <v>234</v>
      </c>
      <c r="B28" s="443">
        <v>2257661</v>
      </c>
      <c r="C28" s="443">
        <v>1606272</v>
      </c>
      <c r="D28" s="445">
        <v>71.099999999999994</v>
      </c>
      <c r="E28" s="471"/>
      <c r="F28" s="469">
        <v>2345180</v>
      </c>
      <c r="G28" s="469">
        <v>1639066</v>
      </c>
      <c r="H28" s="455">
        <v>69.900000000000006</v>
      </c>
      <c r="I28" s="471"/>
      <c r="J28" s="467">
        <v>-32794</v>
      </c>
      <c r="K28" s="448">
        <v>-2</v>
      </c>
      <c r="L28" s="468">
        <v>1.3</v>
      </c>
      <c r="M28" s="272"/>
      <c r="N28" s="272"/>
    </row>
    <row r="29" spans="1:14" ht="20.100000000000001" customHeight="1" thickBot="1">
      <c r="A29" s="280" t="s">
        <v>235</v>
      </c>
      <c r="B29" s="459">
        <v>1925829</v>
      </c>
      <c r="C29" s="488">
        <v>1448407</v>
      </c>
      <c r="D29" s="461">
        <v>75.2</v>
      </c>
      <c r="E29" s="489"/>
      <c r="F29" s="490">
        <v>1981020</v>
      </c>
      <c r="G29" s="490">
        <v>1466129</v>
      </c>
      <c r="H29" s="491">
        <v>74</v>
      </c>
      <c r="I29" s="489"/>
      <c r="J29" s="492">
        <v>-17722</v>
      </c>
      <c r="K29" s="493">
        <v>-1.2</v>
      </c>
      <c r="L29" s="487">
        <v>1.6</v>
      </c>
      <c r="M29" s="272"/>
      <c r="N29" s="272"/>
    </row>
    <row r="30" spans="1:14" s="315" customFormat="1" ht="20.100000000000001" customHeight="1">
      <c r="A30" s="315" t="s">
        <v>244</v>
      </c>
      <c r="B30" s="316"/>
      <c r="C30" s="316"/>
      <c r="D30" s="316"/>
      <c r="E30" s="316"/>
    </row>
  </sheetData>
  <mergeCells count="3">
    <mergeCell ref="J3:L3"/>
    <mergeCell ref="B3:E3"/>
    <mergeCell ref="F3:I3"/>
  </mergeCells>
  <phoneticPr fontId="2"/>
  <pageMargins left="0.86614173228346458" right="0.74803149606299213" top="0.84" bottom="0.57999999999999996" header="0.51181102362204722" footer="0.51181102362204722"/>
  <pageSetup paperSize="9" scale="8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9" transitionEvaluation="1">
    <pageSetUpPr fitToPage="1"/>
  </sheetPr>
  <dimension ref="A1:Q33"/>
  <sheetViews>
    <sheetView view="pageBreakPreview" topLeftCell="A19" zoomScale="70" zoomScaleNormal="100" zoomScaleSheetLayoutView="70" workbookViewId="0">
      <selection activeCell="Q26" sqref="Q26"/>
    </sheetView>
  </sheetViews>
  <sheetFormatPr defaultColWidth="12.109375" defaultRowHeight="24.9" customHeight="1"/>
  <cols>
    <col min="1" max="1" width="22.44140625" style="323" customWidth="1"/>
    <col min="2" max="2" width="12.109375" style="323" customWidth="1"/>
    <col min="3" max="3" width="11.33203125" style="323" customWidth="1"/>
    <col min="4" max="4" width="11.21875" style="323" customWidth="1"/>
    <col min="5" max="5" width="16.33203125" style="323" bestFit="1" customWidth="1"/>
    <col min="6" max="9" width="11.21875" style="323" customWidth="1"/>
    <col min="10" max="10" width="8.21875" style="323" customWidth="1"/>
    <col min="11" max="12" width="8.109375" style="323" customWidth="1"/>
    <col min="13" max="13" width="13" style="323" customWidth="1"/>
    <col min="14" max="14" width="9.6640625" style="323" customWidth="1"/>
    <col min="15" max="15" width="8.109375" style="323" customWidth="1"/>
    <col min="16" max="16" width="12.6640625" style="323" bestFit="1" customWidth="1"/>
    <col min="17" max="17" width="8.109375" style="323" customWidth="1"/>
    <col min="18" max="230" width="12.109375" style="323"/>
    <col min="231" max="231" width="21.33203125" style="323" customWidth="1"/>
    <col min="232" max="232" width="12.109375" style="323" customWidth="1"/>
    <col min="233" max="233" width="11.33203125" style="323" customWidth="1"/>
    <col min="234" max="234" width="11.21875" style="323" customWidth="1"/>
    <col min="235" max="235" width="16.33203125" style="323" bestFit="1" customWidth="1"/>
    <col min="236" max="239" width="11.21875" style="323" customWidth="1"/>
    <col min="240" max="240" width="8.21875" style="323" customWidth="1"/>
    <col min="241" max="242" width="8.109375" style="323" customWidth="1"/>
    <col min="243" max="243" width="13" style="323" customWidth="1"/>
    <col min="244" max="244" width="9.6640625" style="323" customWidth="1"/>
    <col min="245" max="245" width="8.109375" style="323" customWidth="1"/>
    <col min="246" max="246" width="12.6640625" style="323" bestFit="1" customWidth="1"/>
    <col min="247" max="247" width="8.109375" style="323" customWidth="1"/>
    <col min="248" max="248" width="10.109375" style="323" bestFit="1" customWidth="1"/>
    <col min="249" max="249" width="12.21875" style="323" bestFit="1" customWidth="1"/>
    <col min="250" max="264" width="12.109375" style="323"/>
    <col min="265" max="265" width="12.44140625" style="323" bestFit="1" customWidth="1"/>
    <col min="266" max="486" width="12.109375" style="323"/>
    <col min="487" max="487" width="21.33203125" style="323" customWidth="1"/>
    <col min="488" max="488" width="12.109375" style="323" customWidth="1"/>
    <col min="489" max="489" width="11.33203125" style="323" customWidth="1"/>
    <col min="490" max="490" width="11.21875" style="323" customWidth="1"/>
    <col min="491" max="491" width="16.33203125" style="323" bestFit="1" customWidth="1"/>
    <col min="492" max="495" width="11.21875" style="323" customWidth="1"/>
    <col min="496" max="496" width="8.21875" style="323" customWidth="1"/>
    <col min="497" max="498" width="8.109375" style="323" customWidth="1"/>
    <col min="499" max="499" width="13" style="323" customWidth="1"/>
    <col min="500" max="500" width="9.6640625" style="323" customWidth="1"/>
    <col min="501" max="501" width="8.109375" style="323" customWidth="1"/>
    <col min="502" max="502" width="12.6640625" style="323" bestFit="1" customWidth="1"/>
    <col min="503" max="503" width="8.109375" style="323" customWidth="1"/>
    <col min="504" max="504" width="10.109375" style="323" bestFit="1" customWidth="1"/>
    <col min="505" max="505" width="12.21875" style="323" bestFit="1" customWidth="1"/>
    <col min="506" max="520" width="12.109375" style="323"/>
    <col min="521" max="521" width="12.44140625" style="323" bestFit="1" customWidth="1"/>
    <col min="522" max="742" width="12.109375" style="323"/>
    <col min="743" max="743" width="21.33203125" style="323" customWidth="1"/>
    <col min="744" max="744" width="12.109375" style="323" customWidth="1"/>
    <col min="745" max="745" width="11.33203125" style="323" customWidth="1"/>
    <col min="746" max="746" width="11.21875" style="323" customWidth="1"/>
    <col min="747" max="747" width="16.33203125" style="323" bestFit="1" customWidth="1"/>
    <col min="748" max="751" width="11.21875" style="323" customWidth="1"/>
    <col min="752" max="752" width="8.21875" style="323" customWidth="1"/>
    <col min="753" max="754" width="8.109375" style="323" customWidth="1"/>
    <col min="755" max="755" width="13" style="323" customWidth="1"/>
    <col min="756" max="756" width="9.6640625" style="323" customWidth="1"/>
    <col min="757" max="757" width="8.109375" style="323" customWidth="1"/>
    <col min="758" max="758" width="12.6640625" style="323" bestFit="1" customWidth="1"/>
    <col min="759" max="759" width="8.109375" style="323" customWidth="1"/>
    <col min="760" max="760" width="10.109375" style="323" bestFit="1" customWidth="1"/>
    <col min="761" max="761" width="12.21875" style="323" bestFit="1" customWidth="1"/>
    <col min="762" max="776" width="12.109375" style="323"/>
    <col min="777" max="777" width="12.44140625" style="323" bestFit="1" customWidth="1"/>
    <col min="778" max="998" width="12.109375" style="323"/>
    <col min="999" max="999" width="21.33203125" style="323" customWidth="1"/>
    <col min="1000" max="1000" width="12.109375" style="323" customWidth="1"/>
    <col min="1001" max="1001" width="11.33203125" style="323" customWidth="1"/>
    <col min="1002" max="1002" width="11.21875" style="323" customWidth="1"/>
    <col min="1003" max="1003" width="16.33203125" style="323" bestFit="1" customWidth="1"/>
    <col min="1004" max="1007" width="11.21875" style="323" customWidth="1"/>
    <col min="1008" max="1008" width="8.21875" style="323" customWidth="1"/>
    <col min="1009" max="1010" width="8.109375" style="323" customWidth="1"/>
    <col min="1011" max="1011" width="13" style="323" customWidth="1"/>
    <col min="1012" max="1012" width="9.6640625" style="323" customWidth="1"/>
    <col min="1013" max="1013" width="8.109375" style="323" customWidth="1"/>
    <col min="1014" max="1014" width="12.6640625" style="323" bestFit="1" customWidth="1"/>
    <col min="1015" max="1015" width="8.109375" style="323" customWidth="1"/>
    <col min="1016" max="1016" width="10.109375" style="323" bestFit="1" customWidth="1"/>
    <col min="1017" max="1017" width="12.21875" style="323" bestFit="1" customWidth="1"/>
    <col min="1018" max="1032" width="12.109375" style="323"/>
    <col min="1033" max="1033" width="12.44140625" style="323" bestFit="1" customWidth="1"/>
    <col min="1034" max="1254" width="12.109375" style="323"/>
    <col min="1255" max="1255" width="21.33203125" style="323" customWidth="1"/>
    <col min="1256" max="1256" width="12.109375" style="323" customWidth="1"/>
    <col min="1257" max="1257" width="11.33203125" style="323" customWidth="1"/>
    <col min="1258" max="1258" width="11.21875" style="323" customWidth="1"/>
    <col min="1259" max="1259" width="16.33203125" style="323" bestFit="1" customWidth="1"/>
    <col min="1260" max="1263" width="11.21875" style="323" customWidth="1"/>
    <col min="1264" max="1264" width="8.21875" style="323" customWidth="1"/>
    <col min="1265" max="1266" width="8.109375" style="323" customWidth="1"/>
    <col min="1267" max="1267" width="13" style="323" customWidth="1"/>
    <col min="1268" max="1268" width="9.6640625" style="323" customWidth="1"/>
    <col min="1269" max="1269" width="8.109375" style="323" customWidth="1"/>
    <col min="1270" max="1270" width="12.6640625" style="323" bestFit="1" customWidth="1"/>
    <col min="1271" max="1271" width="8.109375" style="323" customWidth="1"/>
    <col min="1272" max="1272" width="10.109375" style="323" bestFit="1" customWidth="1"/>
    <col min="1273" max="1273" width="12.21875" style="323" bestFit="1" customWidth="1"/>
    <col min="1274" max="1288" width="12.109375" style="323"/>
    <col min="1289" max="1289" width="12.44140625" style="323" bestFit="1" customWidth="1"/>
    <col min="1290" max="1510" width="12.109375" style="323"/>
    <col min="1511" max="1511" width="21.33203125" style="323" customWidth="1"/>
    <col min="1512" max="1512" width="12.109375" style="323" customWidth="1"/>
    <col min="1513" max="1513" width="11.33203125" style="323" customWidth="1"/>
    <col min="1514" max="1514" width="11.21875" style="323" customWidth="1"/>
    <col min="1515" max="1515" width="16.33203125" style="323" bestFit="1" customWidth="1"/>
    <col min="1516" max="1519" width="11.21875" style="323" customWidth="1"/>
    <col min="1520" max="1520" width="8.21875" style="323" customWidth="1"/>
    <col min="1521" max="1522" width="8.109375" style="323" customWidth="1"/>
    <col min="1523" max="1523" width="13" style="323" customWidth="1"/>
    <col min="1524" max="1524" width="9.6640625" style="323" customWidth="1"/>
    <col min="1525" max="1525" width="8.109375" style="323" customWidth="1"/>
    <col min="1526" max="1526" width="12.6640625" style="323" bestFit="1" customWidth="1"/>
    <col min="1527" max="1527" width="8.109375" style="323" customWidth="1"/>
    <col min="1528" max="1528" width="10.109375" style="323" bestFit="1" customWidth="1"/>
    <col min="1529" max="1529" width="12.21875" style="323" bestFit="1" customWidth="1"/>
    <col min="1530" max="1544" width="12.109375" style="323"/>
    <col min="1545" max="1545" width="12.44140625" style="323" bestFit="1" customWidth="1"/>
    <col min="1546" max="1766" width="12.109375" style="323"/>
    <col min="1767" max="1767" width="21.33203125" style="323" customWidth="1"/>
    <col min="1768" max="1768" width="12.109375" style="323" customWidth="1"/>
    <col min="1769" max="1769" width="11.33203125" style="323" customWidth="1"/>
    <col min="1770" max="1770" width="11.21875" style="323" customWidth="1"/>
    <col min="1771" max="1771" width="16.33203125" style="323" bestFit="1" customWidth="1"/>
    <col min="1772" max="1775" width="11.21875" style="323" customWidth="1"/>
    <col min="1776" max="1776" width="8.21875" style="323" customWidth="1"/>
    <col min="1777" max="1778" width="8.109375" style="323" customWidth="1"/>
    <col min="1779" max="1779" width="13" style="323" customWidth="1"/>
    <col min="1780" max="1780" width="9.6640625" style="323" customWidth="1"/>
    <col min="1781" max="1781" width="8.109375" style="323" customWidth="1"/>
    <col min="1782" max="1782" width="12.6640625" style="323" bestFit="1" customWidth="1"/>
    <col min="1783" max="1783" width="8.109375" style="323" customWidth="1"/>
    <col min="1784" max="1784" width="10.109375" style="323" bestFit="1" customWidth="1"/>
    <col min="1785" max="1785" width="12.21875" style="323" bestFit="1" customWidth="1"/>
    <col min="1786" max="1800" width="12.109375" style="323"/>
    <col min="1801" max="1801" width="12.44140625" style="323" bestFit="1" customWidth="1"/>
    <col min="1802" max="2022" width="12.109375" style="323"/>
    <col min="2023" max="2023" width="21.33203125" style="323" customWidth="1"/>
    <col min="2024" max="2024" width="12.109375" style="323" customWidth="1"/>
    <col min="2025" max="2025" width="11.33203125" style="323" customWidth="1"/>
    <col min="2026" max="2026" width="11.21875" style="323" customWidth="1"/>
    <col min="2027" max="2027" width="16.33203125" style="323" bestFit="1" customWidth="1"/>
    <col min="2028" max="2031" width="11.21875" style="323" customWidth="1"/>
    <col min="2032" max="2032" width="8.21875" style="323" customWidth="1"/>
    <col min="2033" max="2034" width="8.109375" style="323" customWidth="1"/>
    <col min="2035" max="2035" width="13" style="323" customWidth="1"/>
    <col min="2036" max="2036" width="9.6640625" style="323" customWidth="1"/>
    <col min="2037" max="2037" width="8.109375" style="323" customWidth="1"/>
    <col min="2038" max="2038" width="12.6640625" style="323" bestFit="1" customWidth="1"/>
    <col min="2039" max="2039" width="8.109375" style="323" customWidth="1"/>
    <col min="2040" max="2040" width="10.109375" style="323" bestFit="1" customWidth="1"/>
    <col min="2041" max="2041" width="12.21875" style="323" bestFit="1" customWidth="1"/>
    <col min="2042" max="2056" width="12.109375" style="323"/>
    <col min="2057" max="2057" width="12.44140625" style="323" bestFit="1" customWidth="1"/>
    <col min="2058" max="2278" width="12.109375" style="323"/>
    <col min="2279" max="2279" width="21.33203125" style="323" customWidth="1"/>
    <col min="2280" max="2280" width="12.109375" style="323" customWidth="1"/>
    <col min="2281" max="2281" width="11.33203125" style="323" customWidth="1"/>
    <col min="2282" max="2282" width="11.21875" style="323" customWidth="1"/>
    <col min="2283" max="2283" width="16.33203125" style="323" bestFit="1" customWidth="1"/>
    <col min="2284" max="2287" width="11.21875" style="323" customWidth="1"/>
    <col min="2288" max="2288" width="8.21875" style="323" customWidth="1"/>
    <col min="2289" max="2290" width="8.109375" style="323" customWidth="1"/>
    <col min="2291" max="2291" width="13" style="323" customWidth="1"/>
    <col min="2292" max="2292" width="9.6640625" style="323" customWidth="1"/>
    <col min="2293" max="2293" width="8.109375" style="323" customWidth="1"/>
    <col min="2294" max="2294" width="12.6640625" style="323" bestFit="1" customWidth="1"/>
    <col min="2295" max="2295" width="8.109375" style="323" customWidth="1"/>
    <col min="2296" max="2296" width="10.109375" style="323" bestFit="1" customWidth="1"/>
    <col min="2297" max="2297" width="12.21875" style="323" bestFit="1" customWidth="1"/>
    <col min="2298" max="2312" width="12.109375" style="323"/>
    <col min="2313" max="2313" width="12.44140625" style="323" bestFit="1" customWidth="1"/>
    <col min="2314" max="2534" width="12.109375" style="323"/>
    <col min="2535" max="2535" width="21.33203125" style="323" customWidth="1"/>
    <col min="2536" max="2536" width="12.109375" style="323" customWidth="1"/>
    <col min="2537" max="2537" width="11.33203125" style="323" customWidth="1"/>
    <col min="2538" max="2538" width="11.21875" style="323" customWidth="1"/>
    <col min="2539" max="2539" width="16.33203125" style="323" bestFit="1" customWidth="1"/>
    <col min="2540" max="2543" width="11.21875" style="323" customWidth="1"/>
    <col min="2544" max="2544" width="8.21875" style="323" customWidth="1"/>
    <col min="2545" max="2546" width="8.109375" style="323" customWidth="1"/>
    <col min="2547" max="2547" width="13" style="323" customWidth="1"/>
    <col min="2548" max="2548" width="9.6640625" style="323" customWidth="1"/>
    <col min="2549" max="2549" width="8.109375" style="323" customWidth="1"/>
    <col min="2550" max="2550" width="12.6640625" style="323" bestFit="1" customWidth="1"/>
    <col min="2551" max="2551" width="8.109375" style="323" customWidth="1"/>
    <col min="2552" max="2552" width="10.109375" style="323" bestFit="1" customWidth="1"/>
    <col min="2553" max="2553" width="12.21875" style="323" bestFit="1" customWidth="1"/>
    <col min="2554" max="2568" width="12.109375" style="323"/>
    <col min="2569" max="2569" width="12.44140625" style="323" bestFit="1" customWidth="1"/>
    <col min="2570" max="2790" width="12.109375" style="323"/>
    <col min="2791" max="2791" width="21.33203125" style="323" customWidth="1"/>
    <col min="2792" max="2792" width="12.109375" style="323" customWidth="1"/>
    <col min="2793" max="2793" width="11.33203125" style="323" customWidth="1"/>
    <col min="2794" max="2794" width="11.21875" style="323" customWidth="1"/>
    <col min="2795" max="2795" width="16.33203125" style="323" bestFit="1" customWidth="1"/>
    <col min="2796" max="2799" width="11.21875" style="323" customWidth="1"/>
    <col min="2800" max="2800" width="8.21875" style="323" customWidth="1"/>
    <col min="2801" max="2802" width="8.109375" style="323" customWidth="1"/>
    <col min="2803" max="2803" width="13" style="323" customWidth="1"/>
    <col min="2804" max="2804" width="9.6640625" style="323" customWidth="1"/>
    <col min="2805" max="2805" width="8.109375" style="323" customWidth="1"/>
    <col min="2806" max="2806" width="12.6640625" style="323" bestFit="1" customWidth="1"/>
    <col min="2807" max="2807" width="8.109375" style="323" customWidth="1"/>
    <col min="2808" max="2808" width="10.109375" style="323" bestFit="1" customWidth="1"/>
    <col min="2809" max="2809" width="12.21875" style="323" bestFit="1" customWidth="1"/>
    <col min="2810" max="2824" width="12.109375" style="323"/>
    <col min="2825" max="2825" width="12.44140625" style="323" bestFit="1" customWidth="1"/>
    <col min="2826" max="3046" width="12.109375" style="323"/>
    <col min="3047" max="3047" width="21.33203125" style="323" customWidth="1"/>
    <col min="3048" max="3048" width="12.109375" style="323" customWidth="1"/>
    <col min="3049" max="3049" width="11.33203125" style="323" customWidth="1"/>
    <col min="3050" max="3050" width="11.21875" style="323" customWidth="1"/>
    <col min="3051" max="3051" width="16.33203125" style="323" bestFit="1" customWidth="1"/>
    <col min="3052" max="3055" width="11.21875" style="323" customWidth="1"/>
    <col min="3056" max="3056" width="8.21875" style="323" customWidth="1"/>
    <col min="3057" max="3058" width="8.109375" style="323" customWidth="1"/>
    <col min="3059" max="3059" width="13" style="323" customWidth="1"/>
    <col min="3060" max="3060" width="9.6640625" style="323" customWidth="1"/>
    <col min="3061" max="3061" width="8.109375" style="323" customWidth="1"/>
    <col min="3062" max="3062" width="12.6640625" style="323" bestFit="1" customWidth="1"/>
    <col min="3063" max="3063" width="8.109375" style="323" customWidth="1"/>
    <col min="3064" max="3064" width="10.109375" style="323" bestFit="1" customWidth="1"/>
    <col min="3065" max="3065" width="12.21875" style="323" bestFit="1" customWidth="1"/>
    <col min="3066" max="3080" width="12.109375" style="323"/>
    <col min="3081" max="3081" width="12.44140625" style="323" bestFit="1" customWidth="1"/>
    <col min="3082" max="3302" width="12.109375" style="323"/>
    <col min="3303" max="3303" width="21.33203125" style="323" customWidth="1"/>
    <col min="3304" max="3304" width="12.109375" style="323" customWidth="1"/>
    <col min="3305" max="3305" width="11.33203125" style="323" customWidth="1"/>
    <col min="3306" max="3306" width="11.21875" style="323" customWidth="1"/>
    <col min="3307" max="3307" width="16.33203125" style="323" bestFit="1" customWidth="1"/>
    <col min="3308" max="3311" width="11.21875" style="323" customWidth="1"/>
    <col min="3312" max="3312" width="8.21875" style="323" customWidth="1"/>
    <col min="3313" max="3314" width="8.109375" style="323" customWidth="1"/>
    <col min="3315" max="3315" width="13" style="323" customWidth="1"/>
    <col min="3316" max="3316" width="9.6640625" style="323" customWidth="1"/>
    <col min="3317" max="3317" width="8.109375" style="323" customWidth="1"/>
    <col min="3318" max="3318" width="12.6640625" style="323" bestFit="1" customWidth="1"/>
    <col min="3319" max="3319" width="8.109375" style="323" customWidth="1"/>
    <col min="3320" max="3320" width="10.109375" style="323" bestFit="1" customWidth="1"/>
    <col min="3321" max="3321" width="12.21875" style="323" bestFit="1" customWidth="1"/>
    <col min="3322" max="3336" width="12.109375" style="323"/>
    <col min="3337" max="3337" width="12.44140625" style="323" bestFit="1" customWidth="1"/>
    <col min="3338" max="3558" width="12.109375" style="323"/>
    <col min="3559" max="3559" width="21.33203125" style="323" customWidth="1"/>
    <col min="3560" max="3560" width="12.109375" style="323" customWidth="1"/>
    <col min="3561" max="3561" width="11.33203125" style="323" customWidth="1"/>
    <col min="3562" max="3562" width="11.21875" style="323" customWidth="1"/>
    <col min="3563" max="3563" width="16.33203125" style="323" bestFit="1" customWidth="1"/>
    <col min="3564" max="3567" width="11.21875" style="323" customWidth="1"/>
    <col min="3568" max="3568" width="8.21875" style="323" customWidth="1"/>
    <col min="3569" max="3570" width="8.109375" style="323" customWidth="1"/>
    <col min="3571" max="3571" width="13" style="323" customWidth="1"/>
    <col min="3572" max="3572" width="9.6640625" style="323" customWidth="1"/>
    <col min="3573" max="3573" width="8.109375" style="323" customWidth="1"/>
    <col min="3574" max="3574" width="12.6640625" style="323" bestFit="1" customWidth="1"/>
    <col min="3575" max="3575" width="8.109375" style="323" customWidth="1"/>
    <col min="3576" max="3576" width="10.109375" style="323" bestFit="1" customWidth="1"/>
    <col min="3577" max="3577" width="12.21875" style="323" bestFit="1" customWidth="1"/>
    <col min="3578" max="3592" width="12.109375" style="323"/>
    <col min="3593" max="3593" width="12.44140625" style="323" bestFit="1" customWidth="1"/>
    <col min="3594" max="3814" width="12.109375" style="323"/>
    <col min="3815" max="3815" width="21.33203125" style="323" customWidth="1"/>
    <col min="3816" max="3816" width="12.109375" style="323" customWidth="1"/>
    <col min="3817" max="3817" width="11.33203125" style="323" customWidth="1"/>
    <col min="3818" max="3818" width="11.21875" style="323" customWidth="1"/>
    <col min="3819" max="3819" width="16.33203125" style="323" bestFit="1" customWidth="1"/>
    <col min="3820" max="3823" width="11.21875" style="323" customWidth="1"/>
    <col min="3824" max="3824" width="8.21875" style="323" customWidth="1"/>
    <col min="3825" max="3826" width="8.109375" style="323" customWidth="1"/>
    <col min="3827" max="3827" width="13" style="323" customWidth="1"/>
    <col min="3828" max="3828" width="9.6640625" style="323" customWidth="1"/>
    <col min="3829" max="3829" width="8.109375" style="323" customWidth="1"/>
    <col min="3830" max="3830" width="12.6640625" style="323" bestFit="1" customWidth="1"/>
    <col min="3831" max="3831" width="8.109375" style="323" customWidth="1"/>
    <col min="3832" max="3832" width="10.109375" style="323" bestFit="1" customWidth="1"/>
    <col min="3833" max="3833" width="12.21875" style="323" bestFit="1" customWidth="1"/>
    <col min="3834" max="3848" width="12.109375" style="323"/>
    <col min="3849" max="3849" width="12.44140625" style="323" bestFit="1" customWidth="1"/>
    <col min="3850" max="4070" width="12.109375" style="323"/>
    <col min="4071" max="4071" width="21.33203125" style="323" customWidth="1"/>
    <col min="4072" max="4072" width="12.109375" style="323" customWidth="1"/>
    <col min="4073" max="4073" width="11.33203125" style="323" customWidth="1"/>
    <col min="4074" max="4074" width="11.21875" style="323" customWidth="1"/>
    <col min="4075" max="4075" width="16.33203125" style="323" bestFit="1" customWidth="1"/>
    <col min="4076" max="4079" width="11.21875" style="323" customWidth="1"/>
    <col min="4080" max="4080" width="8.21875" style="323" customWidth="1"/>
    <col min="4081" max="4082" width="8.109375" style="323" customWidth="1"/>
    <col min="4083" max="4083" width="13" style="323" customWidth="1"/>
    <col min="4084" max="4084" width="9.6640625" style="323" customWidth="1"/>
    <col min="4085" max="4085" width="8.109375" style="323" customWidth="1"/>
    <col min="4086" max="4086" width="12.6640625" style="323" bestFit="1" customWidth="1"/>
    <col min="4087" max="4087" width="8.109375" style="323" customWidth="1"/>
    <col min="4088" max="4088" width="10.109375" style="323" bestFit="1" customWidth="1"/>
    <col min="4089" max="4089" width="12.21875" style="323" bestFit="1" customWidth="1"/>
    <col min="4090" max="4104" width="12.109375" style="323"/>
    <col min="4105" max="4105" width="12.44140625" style="323" bestFit="1" customWidth="1"/>
    <col min="4106" max="4326" width="12.109375" style="323"/>
    <col min="4327" max="4327" width="21.33203125" style="323" customWidth="1"/>
    <col min="4328" max="4328" width="12.109375" style="323" customWidth="1"/>
    <col min="4329" max="4329" width="11.33203125" style="323" customWidth="1"/>
    <col min="4330" max="4330" width="11.21875" style="323" customWidth="1"/>
    <col min="4331" max="4331" width="16.33203125" style="323" bestFit="1" customWidth="1"/>
    <col min="4332" max="4335" width="11.21875" style="323" customWidth="1"/>
    <col min="4336" max="4336" width="8.21875" style="323" customWidth="1"/>
    <col min="4337" max="4338" width="8.109375" style="323" customWidth="1"/>
    <col min="4339" max="4339" width="13" style="323" customWidth="1"/>
    <col min="4340" max="4340" width="9.6640625" style="323" customWidth="1"/>
    <col min="4341" max="4341" width="8.109375" style="323" customWidth="1"/>
    <col min="4342" max="4342" width="12.6640625" style="323" bestFit="1" customWidth="1"/>
    <col min="4343" max="4343" width="8.109375" style="323" customWidth="1"/>
    <col min="4344" max="4344" width="10.109375" style="323" bestFit="1" customWidth="1"/>
    <col min="4345" max="4345" width="12.21875" style="323" bestFit="1" customWidth="1"/>
    <col min="4346" max="4360" width="12.109375" style="323"/>
    <col min="4361" max="4361" width="12.44140625" style="323" bestFit="1" customWidth="1"/>
    <col min="4362" max="4582" width="12.109375" style="323"/>
    <col min="4583" max="4583" width="21.33203125" style="323" customWidth="1"/>
    <col min="4584" max="4584" width="12.109375" style="323" customWidth="1"/>
    <col min="4585" max="4585" width="11.33203125" style="323" customWidth="1"/>
    <col min="4586" max="4586" width="11.21875" style="323" customWidth="1"/>
    <col min="4587" max="4587" width="16.33203125" style="323" bestFit="1" customWidth="1"/>
    <col min="4588" max="4591" width="11.21875" style="323" customWidth="1"/>
    <col min="4592" max="4592" width="8.21875" style="323" customWidth="1"/>
    <col min="4593" max="4594" width="8.109375" style="323" customWidth="1"/>
    <col min="4595" max="4595" width="13" style="323" customWidth="1"/>
    <col min="4596" max="4596" width="9.6640625" style="323" customWidth="1"/>
    <col min="4597" max="4597" width="8.109375" style="323" customWidth="1"/>
    <col min="4598" max="4598" width="12.6640625" style="323" bestFit="1" customWidth="1"/>
    <col min="4599" max="4599" width="8.109375" style="323" customWidth="1"/>
    <col min="4600" max="4600" width="10.109375" style="323" bestFit="1" customWidth="1"/>
    <col min="4601" max="4601" width="12.21875" style="323" bestFit="1" customWidth="1"/>
    <col min="4602" max="4616" width="12.109375" style="323"/>
    <col min="4617" max="4617" width="12.44140625" style="323" bestFit="1" customWidth="1"/>
    <col min="4618" max="4838" width="12.109375" style="323"/>
    <col min="4839" max="4839" width="21.33203125" style="323" customWidth="1"/>
    <col min="4840" max="4840" width="12.109375" style="323" customWidth="1"/>
    <col min="4841" max="4841" width="11.33203125" style="323" customWidth="1"/>
    <col min="4842" max="4842" width="11.21875" style="323" customWidth="1"/>
    <col min="4843" max="4843" width="16.33203125" style="323" bestFit="1" customWidth="1"/>
    <col min="4844" max="4847" width="11.21875" style="323" customWidth="1"/>
    <col min="4848" max="4848" width="8.21875" style="323" customWidth="1"/>
    <col min="4849" max="4850" width="8.109375" style="323" customWidth="1"/>
    <col min="4851" max="4851" width="13" style="323" customWidth="1"/>
    <col min="4852" max="4852" width="9.6640625" style="323" customWidth="1"/>
    <col min="4853" max="4853" width="8.109375" style="323" customWidth="1"/>
    <col min="4854" max="4854" width="12.6640625" style="323" bestFit="1" customWidth="1"/>
    <col min="4855" max="4855" width="8.109375" style="323" customWidth="1"/>
    <col min="4856" max="4856" width="10.109375" style="323" bestFit="1" customWidth="1"/>
    <col min="4857" max="4857" width="12.21875" style="323" bestFit="1" customWidth="1"/>
    <col min="4858" max="4872" width="12.109375" style="323"/>
    <col min="4873" max="4873" width="12.44140625" style="323" bestFit="1" customWidth="1"/>
    <col min="4874" max="5094" width="12.109375" style="323"/>
    <col min="5095" max="5095" width="21.33203125" style="323" customWidth="1"/>
    <col min="5096" max="5096" width="12.109375" style="323" customWidth="1"/>
    <col min="5097" max="5097" width="11.33203125" style="323" customWidth="1"/>
    <col min="5098" max="5098" width="11.21875" style="323" customWidth="1"/>
    <col min="5099" max="5099" width="16.33203125" style="323" bestFit="1" customWidth="1"/>
    <col min="5100" max="5103" width="11.21875" style="323" customWidth="1"/>
    <col min="5104" max="5104" width="8.21875" style="323" customWidth="1"/>
    <col min="5105" max="5106" width="8.109375" style="323" customWidth="1"/>
    <col min="5107" max="5107" width="13" style="323" customWidth="1"/>
    <col min="5108" max="5108" width="9.6640625" style="323" customWidth="1"/>
    <col min="5109" max="5109" width="8.109375" style="323" customWidth="1"/>
    <col min="5110" max="5110" width="12.6640625" style="323" bestFit="1" customWidth="1"/>
    <col min="5111" max="5111" width="8.109375" style="323" customWidth="1"/>
    <col min="5112" max="5112" width="10.109375" style="323" bestFit="1" customWidth="1"/>
    <col min="5113" max="5113" width="12.21875" style="323" bestFit="1" customWidth="1"/>
    <col min="5114" max="5128" width="12.109375" style="323"/>
    <col min="5129" max="5129" width="12.44140625" style="323" bestFit="1" customWidth="1"/>
    <col min="5130" max="5350" width="12.109375" style="323"/>
    <col min="5351" max="5351" width="21.33203125" style="323" customWidth="1"/>
    <col min="5352" max="5352" width="12.109375" style="323" customWidth="1"/>
    <col min="5353" max="5353" width="11.33203125" style="323" customWidth="1"/>
    <col min="5354" max="5354" width="11.21875" style="323" customWidth="1"/>
    <col min="5355" max="5355" width="16.33203125" style="323" bestFit="1" customWidth="1"/>
    <col min="5356" max="5359" width="11.21875" style="323" customWidth="1"/>
    <col min="5360" max="5360" width="8.21875" style="323" customWidth="1"/>
    <col min="5361" max="5362" width="8.109375" style="323" customWidth="1"/>
    <col min="5363" max="5363" width="13" style="323" customWidth="1"/>
    <col min="5364" max="5364" width="9.6640625" style="323" customWidth="1"/>
    <col min="5365" max="5365" width="8.109375" style="323" customWidth="1"/>
    <col min="5366" max="5366" width="12.6640625" style="323" bestFit="1" customWidth="1"/>
    <col min="5367" max="5367" width="8.109375" style="323" customWidth="1"/>
    <col min="5368" max="5368" width="10.109375" style="323" bestFit="1" customWidth="1"/>
    <col min="5369" max="5369" width="12.21875" style="323" bestFit="1" customWidth="1"/>
    <col min="5370" max="5384" width="12.109375" style="323"/>
    <col min="5385" max="5385" width="12.44140625" style="323" bestFit="1" customWidth="1"/>
    <col min="5386" max="5606" width="12.109375" style="323"/>
    <col min="5607" max="5607" width="21.33203125" style="323" customWidth="1"/>
    <col min="5608" max="5608" width="12.109375" style="323" customWidth="1"/>
    <col min="5609" max="5609" width="11.33203125" style="323" customWidth="1"/>
    <col min="5610" max="5610" width="11.21875" style="323" customWidth="1"/>
    <col min="5611" max="5611" width="16.33203125" style="323" bestFit="1" customWidth="1"/>
    <col min="5612" max="5615" width="11.21875" style="323" customWidth="1"/>
    <col min="5616" max="5616" width="8.21875" style="323" customWidth="1"/>
    <col min="5617" max="5618" width="8.109375" style="323" customWidth="1"/>
    <col min="5619" max="5619" width="13" style="323" customWidth="1"/>
    <col min="5620" max="5620" width="9.6640625" style="323" customWidth="1"/>
    <col min="5621" max="5621" width="8.109375" style="323" customWidth="1"/>
    <col min="5622" max="5622" width="12.6640625" style="323" bestFit="1" customWidth="1"/>
    <col min="5623" max="5623" width="8.109375" style="323" customWidth="1"/>
    <col min="5624" max="5624" width="10.109375" style="323" bestFit="1" customWidth="1"/>
    <col min="5625" max="5625" width="12.21875" style="323" bestFit="1" customWidth="1"/>
    <col min="5626" max="5640" width="12.109375" style="323"/>
    <col min="5641" max="5641" width="12.44140625" style="323" bestFit="1" customWidth="1"/>
    <col min="5642" max="5862" width="12.109375" style="323"/>
    <col min="5863" max="5863" width="21.33203125" style="323" customWidth="1"/>
    <col min="5864" max="5864" width="12.109375" style="323" customWidth="1"/>
    <col min="5865" max="5865" width="11.33203125" style="323" customWidth="1"/>
    <col min="5866" max="5866" width="11.21875" style="323" customWidth="1"/>
    <col min="5867" max="5867" width="16.33203125" style="323" bestFit="1" customWidth="1"/>
    <col min="5868" max="5871" width="11.21875" style="323" customWidth="1"/>
    <col min="5872" max="5872" width="8.21875" style="323" customWidth="1"/>
    <col min="5873" max="5874" width="8.109375" style="323" customWidth="1"/>
    <col min="5875" max="5875" width="13" style="323" customWidth="1"/>
    <col min="5876" max="5876" width="9.6640625" style="323" customWidth="1"/>
    <col min="5877" max="5877" width="8.109375" style="323" customWidth="1"/>
    <col min="5878" max="5878" width="12.6640625" style="323" bestFit="1" customWidth="1"/>
    <col min="5879" max="5879" width="8.109375" style="323" customWidth="1"/>
    <col min="5880" max="5880" width="10.109375" style="323" bestFit="1" customWidth="1"/>
    <col min="5881" max="5881" width="12.21875" style="323" bestFit="1" customWidth="1"/>
    <col min="5882" max="5896" width="12.109375" style="323"/>
    <col min="5897" max="5897" width="12.44140625" style="323" bestFit="1" customWidth="1"/>
    <col min="5898" max="6118" width="12.109375" style="323"/>
    <col min="6119" max="6119" width="21.33203125" style="323" customWidth="1"/>
    <col min="6120" max="6120" width="12.109375" style="323" customWidth="1"/>
    <col min="6121" max="6121" width="11.33203125" style="323" customWidth="1"/>
    <col min="6122" max="6122" width="11.21875" style="323" customWidth="1"/>
    <col min="6123" max="6123" width="16.33203125" style="323" bestFit="1" customWidth="1"/>
    <col min="6124" max="6127" width="11.21875" style="323" customWidth="1"/>
    <col min="6128" max="6128" width="8.21875" style="323" customWidth="1"/>
    <col min="6129" max="6130" width="8.109375" style="323" customWidth="1"/>
    <col min="6131" max="6131" width="13" style="323" customWidth="1"/>
    <col min="6132" max="6132" width="9.6640625" style="323" customWidth="1"/>
    <col min="6133" max="6133" width="8.109375" style="323" customWidth="1"/>
    <col min="6134" max="6134" width="12.6640625" style="323" bestFit="1" customWidth="1"/>
    <col min="6135" max="6135" width="8.109375" style="323" customWidth="1"/>
    <col min="6136" max="6136" width="10.109375" style="323" bestFit="1" customWidth="1"/>
    <col min="6137" max="6137" width="12.21875" style="323" bestFit="1" customWidth="1"/>
    <col min="6138" max="6152" width="12.109375" style="323"/>
    <col min="6153" max="6153" width="12.44140625" style="323" bestFit="1" customWidth="1"/>
    <col min="6154" max="6374" width="12.109375" style="323"/>
    <col min="6375" max="6375" width="21.33203125" style="323" customWidth="1"/>
    <col min="6376" max="6376" width="12.109375" style="323" customWidth="1"/>
    <col min="6377" max="6377" width="11.33203125" style="323" customWidth="1"/>
    <col min="6378" max="6378" width="11.21875" style="323" customWidth="1"/>
    <col min="6379" max="6379" width="16.33203125" style="323" bestFit="1" customWidth="1"/>
    <col min="6380" max="6383" width="11.21875" style="323" customWidth="1"/>
    <col min="6384" max="6384" width="8.21875" style="323" customWidth="1"/>
    <col min="6385" max="6386" width="8.109375" style="323" customWidth="1"/>
    <col min="6387" max="6387" width="13" style="323" customWidth="1"/>
    <col min="6388" max="6388" width="9.6640625" style="323" customWidth="1"/>
    <col min="6389" max="6389" width="8.109375" style="323" customWidth="1"/>
    <col min="6390" max="6390" width="12.6640625" style="323" bestFit="1" customWidth="1"/>
    <col min="6391" max="6391" width="8.109375" style="323" customWidth="1"/>
    <col min="6392" max="6392" width="10.109375" style="323" bestFit="1" customWidth="1"/>
    <col min="6393" max="6393" width="12.21875" style="323" bestFit="1" customWidth="1"/>
    <col min="6394" max="6408" width="12.109375" style="323"/>
    <col min="6409" max="6409" width="12.44140625" style="323" bestFit="1" customWidth="1"/>
    <col min="6410" max="6630" width="12.109375" style="323"/>
    <col min="6631" max="6631" width="21.33203125" style="323" customWidth="1"/>
    <col min="6632" max="6632" width="12.109375" style="323" customWidth="1"/>
    <col min="6633" max="6633" width="11.33203125" style="323" customWidth="1"/>
    <col min="6634" max="6634" width="11.21875" style="323" customWidth="1"/>
    <col min="6635" max="6635" width="16.33203125" style="323" bestFit="1" customWidth="1"/>
    <col min="6636" max="6639" width="11.21875" style="323" customWidth="1"/>
    <col min="6640" max="6640" width="8.21875" style="323" customWidth="1"/>
    <col min="6641" max="6642" width="8.109375" style="323" customWidth="1"/>
    <col min="6643" max="6643" width="13" style="323" customWidth="1"/>
    <col min="6644" max="6644" width="9.6640625" style="323" customWidth="1"/>
    <col min="6645" max="6645" width="8.109375" style="323" customWidth="1"/>
    <col min="6646" max="6646" width="12.6640625" style="323" bestFit="1" customWidth="1"/>
    <col min="6647" max="6647" width="8.109375" style="323" customWidth="1"/>
    <col min="6648" max="6648" width="10.109375" style="323" bestFit="1" customWidth="1"/>
    <col min="6649" max="6649" width="12.21875" style="323" bestFit="1" customWidth="1"/>
    <col min="6650" max="6664" width="12.109375" style="323"/>
    <col min="6665" max="6665" width="12.44140625" style="323" bestFit="1" customWidth="1"/>
    <col min="6666" max="6886" width="12.109375" style="323"/>
    <col min="6887" max="6887" width="21.33203125" style="323" customWidth="1"/>
    <col min="6888" max="6888" width="12.109375" style="323" customWidth="1"/>
    <col min="6889" max="6889" width="11.33203125" style="323" customWidth="1"/>
    <col min="6890" max="6890" width="11.21875" style="323" customWidth="1"/>
    <col min="6891" max="6891" width="16.33203125" style="323" bestFit="1" customWidth="1"/>
    <col min="6892" max="6895" width="11.21875" style="323" customWidth="1"/>
    <col min="6896" max="6896" width="8.21875" style="323" customWidth="1"/>
    <col min="6897" max="6898" width="8.109375" style="323" customWidth="1"/>
    <col min="6899" max="6899" width="13" style="323" customWidth="1"/>
    <col min="6900" max="6900" width="9.6640625" style="323" customWidth="1"/>
    <col min="6901" max="6901" width="8.109375" style="323" customWidth="1"/>
    <col min="6902" max="6902" width="12.6640625" style="323" bestFit="1" customWidth="1"/>
    <col min="6903" max="6903" width="8.109375" style="323" customWidth="1"/>
    <col min="6904" max="6904" width="10.109375" style="323" bestFit="1" customWidth="1"/>
    <col min="6905" max="6905" width="12.21875" style="323" bestFit="1" customWidth="1"/>
    <col min="6906" max="6920" width="12.109375" style="323"/>
    <col min="6921" max="6921" width="12.44140625" style="323" bestFit="1" customWidth="1"/>
    <col min="6922" max="7142" width="12.109375" style="323"/>
    <col min="7143" max="7143" width="21.33203125" style="323" customWidth="1"/>
    <col min="7144" max="7144" width="12.109375" style="323" customWidth="1"/>
    <col min="7145" max="7145" width="11.33203125" style="323" customWidth="1"/>
    <col min="7146" max="7146" width="11.21875" style="323" customWidth="1"/>
    <col min="7147" max="7147" width="16.33203125" style="323" bestFit="1" customWidth="1"/>
    <col min="7148" max="7151" width="11.21875" style="323" customWidth="1"/>
    <col min="7152" max="7152" width="8.21875" style="323" customWidth="1"/>
    <col min="7153" max="7154" width="8.109375" style="323" customWidth="1"/>
    <col min="7155" max="7155" width="13" style="323" customWidth="1"/>
    <col min="7156" max="7156" width="9.6640625" style="323" customWidth="1"/>
    <col min="7157" max="7157" width="8.109375" style="323" customWidth="1"/>
    <col min="7158" max="7158" width="12.6640625" style="323" bestFit="1" customWidth="1"/>
    <col min="7159" max="7159" width="8.109375" style="323" customWidth="1"/>
    <col min="7160" max="7160" width="10.109375" style="323" bestFit="1" customWidth="1"/>
    <col min="7161" max="7161" width="12.21875" style="323" bestFit="1" customWidth="1"/>
    <col min="7162" max="7176" width="12.109375" style="323"/>
    <col min="7177" max="7177" width="12.44140625" style="323" bestFit="1" customWidth="1"/>
    <col min="7178" max="7398" width="12.109375" style="323"/>
    <col min="7399" max="7399" width="21.33203125" style="323" customWidth="1"/>
    <col min="7400" max="7400" width="12.109375" style="323" customWidth="1"/>
    <col min="7401" max="7401" width="11.33203125" style="323" customWidth="1"/>
    <col min="7402" max="7402" width="11.21875" style="323" customWidth="1"/>
    <col min="7403" max="7403" width="16.33203125" style="323" bestFit="1" customWidth="1"/>
    <col min="7404" max="7407" width="11.21875" style="323" customWidth="1"/>
    <col min="7408" max="7408" width="8.21875" style="323" customWidth="1"/>
    <col min="7409" max="7410" width="8.109375" style="323" customWidth="1"/>
    <col min="7411" max="7411" width="13" style="323" customWidth="1"/>
    <col min="7412" max="7412" width="9.6640625" style="323" customWidth="1"/>
    <col min="7413" max="7413" width="8.109375" style="323" customWidth="1"/>
    <col min="7414" max="7414" width="12.6640625" style="323" bestFit="1" customWidth="1"/>
    <col min="7415" max="7415" width="8.109375" style="323" customWidth="1"/>
    <col min="7416" max="7416" width="10.109375" style="323" bestFit="1" customWidth="1"/>
    <col min="7417" max="7417" width="12.21875" style="323" bestFit="1" customWidth="1"/>
    <col min="7418" max="7432" width="12.109375" style="323"/>
    <col min="7433" max="7433" width="12.44140625" style="323" bestFit="1" customWidth="1"/>
    <col min="7434" max="7654" width="12.109375" style="323"/>
    <col min="7655" max="7655" width="21.33203125" style="323" customWidth="1"/>
    <col min="7656" max="7656" width="12.109375" style="323" customWidth="1"/>
    <col min="7657" max="7657" width="11.33203125" style="323" customWidth="1"/>
    <col min="7658" max="7658" width="11.21875" style="323" customWidth="1"/>
    <col min="7659" max="7659" width="16.33203125" style="323" bestFit="1" customWidth="1"/>
    <col min="7660" max="7663" width="11.21875" style="323" customWidth="1"/>
    <col min="7664" max="7664" width="8.21875" style="323" customWidth="1"/>
    <col min="7665" max="7666" width="8.109375" style="323" customWidth="1"/>
    <col min="7667" max="7667" width="13" style="323" customWidth="1"/>
    <col min="7668" max="7668" width="9.6640625" style="323" customWidth="1"/>
    <col min="7669" max="7669" width="8.109375" style="323" customWidth="1"/>
    <col min="7670" max="7670" width="12.6640625" style="323" bestFit="1" customWidth="1"/>
    <col min="7671" max="7671" width="8.109375" style="323" customWidth="1"/>
    <col min="7672" max="7672" width="10.109375" style="323" bestFit="1" customWidth="1"/>
    <col min="7673" max="7673" width="12.21875" style="323" bestFit="1" customWidth="1"/>
    <col min="7674" max="7688" width="12.109375" style="323"/>
    <col min="7689" max="7689" width="12.44140625" style="323" bestFit="1" customWidth="1"/>
    <col min="7690" max="7910" width="12.109375" style="323"/>
    <col min="7911" max="7911" width="21.33203125" style="323" customWidth="1"/>
    <col min="7912" max="7912" width="12.109375" style="323" customWidth="1"/>
    <col min="7913" max="7913" width="11.33203125" style="323" customWidth="1"/>
    <col min="7914" max="7914" width="11.21875" style="323" customWidth="1"/>
    <col min="7915" max="7915" width="16.33203125" style="323" bestFit="1" customWidth="1"/>
    <col min="7916" max="7919" width="11.21875" style="323" customWidth="1"/>
    <col min="7920" max="7920" width="8.21875" style="323" customWidth="1"/>
    <col min="7921" max="7922" width="8.109375" style="323" customWidth="1"/>
    <col min="7923" max="7923" width="13" style="323" customWidth="1"/>
    <col min="7924" max="7924" width="9.6640625" style="323" customWidth="1"/>
    <col min="7925" max="7925" width="8.109375" style="323" customWidth="1"/>
    <col min="7926" max="7926" width="12.6640625" style="323" bestFit="1" customWidth="1"/>
    <col min="7927" max="7927" width="8.109375" style="323" customWidth="1"/>
    <col min="7928" max="7928" width="10.109375" style="323" bestFit="1" customWidth="1"/>
    <col min="7929" max="7929" width="12.21875" style="323" bestFit="1" customWidth="1"/>
    <col min="7930" max="7944" width="12.109375" style="323"/>
    <col min="7945" max="7945" width="12.44140625" style="323" bestFit="1" customWidth="1"/>
    <col min="7946" max="8166" width="12.109375" style="323"/>
    <col min="8167" max="8167" width="21.33203125" style="323" customWidth="1"/>
    <col min="8168" max="8168" width="12.109375" style="323" customWidth="1"/>
    <col min="8169" max="8169" width="11.33203125" style="323" customWidth="1"/>
    <col min="8170" max="8170" width="11.21875" style="323" customWidth="1"/>
    <col min="8171" max="8171" width="16.33203125" style="323" bestFit="1" customWidth="1"/>
    <col min="8172" max="8175" width="11.21875" style="323" customWidth="1"/>
    <col min="8176" max="8176" width="8.21875" style="323" customWidth="1"/>
    <col min="8177" max="8178" width="8.109375" style="323" customWidth="1"/>
    <col min="8179" max="8179" width="13" style="323" customWidth="1"/>
    <col min="8180" max="8180" width="9.6640625" style="323" customWidth="1"/>
    <col min="8181" max="8181" width="8.109375" style="323" customWidth="1"/>
    <col min="8182" max="8182" width="12.6640625" style="323" bestFit="1" customWidth="1"/>
    <col min="8183" max="8183" width="8.109375" style="323" customWidth="1"/>
    <col min="8184" max="8184" width="10.109375" style="323" bestFit="1" customWidth="1"/>
    <col min="8185" max="8185" width="12.21875" style="323" bestFit="1" customWidth="1"/>
    <col min="8186" max="8200" width="12.109375" style="323"/>
    <col min="8201" max="8201" width="12.44140625" style="323" bestFit="1" customWidth="1"/>
    <col min="8202" max="8422" width="12.109375" style="323"/>
    <col min="8423" max="8423" width="21.33203125" style="323" customWidth="1"/>
    <col min="8424" max="8424" width="12.109375" style="323" customWidth="1"/>
    <col min="8425" max="8425" width="11.33203125" style="323" customWidth="1"/>
    <col min="8426" max="8426" width="11.21875" style="323" customWidth="1"/>
    <col min="8427" max="8427" width="16.33203125" style="323" bestFit="1" customWidth="1"/>
    <col min="8428" max="8431" width="11.21875" style="323" customWidth="1"/>
    <col min="8432" max="8432" width="8.21875" style="323" customWidth="1"/>
    <col min="8433" max="8434" width="8.109375" style="323" customWidth="1"/>
    <col min="8435" max="8435" width="13" style="323" customWidth="1"/>
    <col min="8436" max="8436" width="9.6640625" style="323" customWidth="1"/>
    <col min="8437" max="8437" width="8.109375" style="323" customWidth="1"/>
    <col min="8438" max="8438" width="12.6640625" style="323" bestFit="1" customWidth="1"/>
    <col min="8439" max="8439" width="8.109375" style="323" customWidth="1"/>
    <col min="8440" max="8440" width="10.109375" style="323" bestFit="1" customWidth="1"/>
    <col min="8441" max="8441" width="12.21875" style="323" bestFit="1" customWidth="1"/>
    <col min="8442" max="8456" width="12.109375" style="323"/>
    <col min="8457" max="8457" width="12.44140625" style="323" bestFit="1" customWidth="1"/>
    <col min="8458" max="8678" width="12.109375" style="323"/>
    <col min="8679" max="8679" width="21.33203125" style="323" customWidth="1"/>
    <col min="8680" max="8680" width="12.109375" style="323" customWidth="1"/>
    <col min="8681" max="8681" width="11.33203125" style="323" customWidth="1"/>
    <col min="8682" max="8682" width="11.21875" style="323" customWidth="1"/>
    <col min="8683" max="8683" width="16.33203125" style="323" bestFit="1" customWidth="1"/>
    <col min="8684" max="8687" width="11.21875" style="323" customWidth="1"/>
    <col min="8688" max="8688" width="8.21875" style="323" customWidth="1"/>
    <col min="8689" max="8690" width="8.109375" style="323" customWidth="1"/>
    <col min="8691" max="8691" width="13" style="323" customWidth="1"/>
    <col min="8692" max="8692" width="9.6640625" style="323" customWidth="1"/>
    <col min="8693" max="8693" width="8.109375" style="323" customWidth="1"/>
    <col min="8694" max="8694" width="12.6640625" style="323" bestFit="1" customWidth="1"/>
    <col min="8695" max="8695" width="8.109375" style="323" customWidth="1"/>
    <col min="8696" max="8696" width="10.109375" style="323" bestFit="1" customWidth="1"/>
    <col min="8697" max="8697" width="12.21875" style="323" bestFit="1" customWidth="1"/>
    <col min="8698" max="8712" width="12.109375" style="323"/>
    <col min="8713" max="8713" width="12.44140625" style="323" bestFit="1" customWidth="1"/>
    <col min="8714" max="8934" width="12.109375" style="323"/>
    <col min="8935" max="8935" width="21.33203125" style="323" customWidth="1"/>
    <col min="8936" max="8936" width="12.109375" style="323" customWidth="1"/>
    <col min="8937" max="8937" width="11.33203125" style="323" customWidth="1"/>
    <col min="8938" max="8938" width="11.21875" style="323" customWidth="1"/>
    <col min="8939" max="8939" width="16.33203125" style="323" bestFit="1" customWidth="1"/>
    <col min="8940" max="8943" width="11.21875" style="323" customWidth="1"/>
    <col min="8944" max="8944" width="8.21875" style="323" customWidth="1"/>
    <col min="8945" max="8946" width="8.109375" style="323" customWidth="1"/>
    <col min="8947" max="8947" width="13" style="323" customWidth="1"/>
    <col min="8948" max="8948" width="9.6640625" style="323" customWidth="1"/>
    <col min="8949" max="8949" width="8.109375" style="323" customWidth="1"/>
    <col min="8950" max="8950" width="12.6640625" style="323" bestFit="1" customWidth="1"/>
    <col min="8951" max="8951" width="8.109375" style="323" customWidth="1"/>
    <col min="8952" max="8952" width="10.109375" style="323" bestFit="1" customWidth="1"/>
    <col min="8953" max="8953" width="12.21875" style="323" bestFit="1" customWidth="1"/>
    <col min="8954" max="8968" width="12.109375" style="323"/>
    <col min="8969" max="8969" width="12.44140625" style="323" bestFit="1" customWidth="1"/>
    <col min="8970" max="9190" width="12.109375" style="323"/>
    <col min="9191" max="9191" width="21.33203125" style="323" customWidth="1"/>
    <col min="9192" max="9192" width="12.109375" style="323" customWidth="1"/>
    <col min="9193" max="9193" width="11.33203125" style="323" customWidth="1"/>
    <col min="9194" max="9194" width="11.21875" style="323" customWidth="1"/>
    <col min="9195" max="9195" width="16.33203125" style="323" bestFit="1" customWidth="1"/>
    <col min="9196" max="9199" width="11.21875" style="323" customWidth="1"/>
    <col min="9200" max="9200" width="8.21875" style="323" customWidth="1"/>
    <col min="9201" max="9202" width="8.109375" style="323" customWidth="1"/>
    <col min="9203" max="9203" width="13" style="323" customWidth="1"/>
    <col min="9204" max="9204" width="9.6640625" style="323" customWidth="1"/>
    <col min="9205" max="9205" width="8.109375" style="323" customWidth="1"/>
    <col min="9206" max="9206" width="12.6640625" style="323" bestFit="1" customWidth="1"/>
    <col min="9207" max="9207" width="8.109375" style="323" customWidth="1"/>
    <col min="9208" max="9208" width="10.109375" style="323" bestFit="1" customWidth="1"/>
    <col min="9209" max="9209" width="12.21875" style="323" bestFit="1" customWidth="1"/>
    <col min="9210" max="9224" width="12.109375" style="323"/>
    <col min="9225" max="9225" width="12.44140625" style="323" bestFit="1" customWidth="1"/>
    <col min="9226" max="9446" width="12.109375" style="323"/>
    <col min="9447" max="9447" width="21.33203125" style="323" customWidth="1"/>
    <col min="9448" max="9448" width="12.109375" style="323" customWidth="1"/>
    <col min="9449" max="9449" width="11.33203125" style="323" customWidth="1"/>
    <col min="9450" max="9450" width="11.21875" style="323" customWidth="1"/>
    <col min="9451" max="9451" width="16.33203125" style="323" bestFit="1" customWidth="1"/>
    <col min="9452" max="9455" width="11.21875" style="323" customWidth="1"/>
    <col min="9456" max="9456" width="8.21875" style="323" customWidth="1"/>
    <col min="9457" max="9458" width="8.109375" style="323" customWidth="1"/>
    <col min="9459" max="9459" width="13" style="323" customWidth="1"/>
    <col min="9460" max="9460" width="9.6640625" style="323" customWidth="1"/>
    <col min="9461" max="9461" width="8.109375" style="323" customWidth="1"/>
    <col min="9462" max="9462" width="12.6640625" style="323" bestFit="1" customWidth="1"/>
    <col min="9463" max="9463" width="8.109375" style="323" customWidth="1"/>
    <col min="9464" max="9464" width="10.109375" style="323" bestFit="1" customWidth="1"/>
    <col min="9465" max="9465" width="12.21875" style="323" bestFit="1" customWidth="1"/>
    <col min="9466" max="9480" width="12.109375" style="323"/>
    <col min="9481" max="9481" width="12.44140625" style="323" bestFit="1" customWidth="1"/>
    <col min="9482" max="9702" width="12.109375" style="323"/>
    <col min="9703" max="9703" width="21.33203125" style="323" customWidth="1"/>
    <col min="9704" max="9704" width="12.109375" style="323" customWidth="1"/>
    <col min="9705" max="9705" width="11.33203125" style="323" customWidth="1"/>
    <col min="9706" max="9706" width="11.21875" style="323" customWidth="1"/>
    <col min="9707" max="9707" width="16.33203125" style="323" bestFit="1" customWidth="1"/>
    <col min="9708" max="9711" width="11.21875" style="323" customWidth="1"/>
    <col min="9712" max="9712" width="8.21875" style="323" customWidth="1"/>
    <col min="9713" max="9714" width="8.109375" style="323" customWidth="1"/>
    <col min="9715" max="9715" width="13" style="323" customWidth="1"/>
    <col min="9716" max="9716" width="9.6640625" style="323" customWidth="1"/>
    <col min="9717" max="9717" width="8.109375" style="323" customWidth="1"/>
    <col min="9718" max="9718" width="12.6640625" style="323" bestFit="1" customWidth="1"/>
    <col min="9719" max="9719" width="8.109375" style="323" customWidth="1"/>
    <col min="9720" max="9720" width="10.109375" style="323" bestFit="1" customWidth="1"/>
    <col min="9721" max="9721" width="12.21875" style="323" bestFit="1" customWidth="1"/>
    <col min="9722" max="9736" width="12.109375" style="323"/>
    <col min="9737" max="9737" width="12.44140625" style="323" bestFit="1" customWidth="1"/>
    <col min="9738" max="9958" width="12.109375" style="323"/>
    <col min="9959" max="9959" width="21.33203125" style="323" customWidth="1"/>
    <col min="9960" max="9960" width="12.109375" style="323" customWidth="1"/>
    <col min="9961" max="9961" width="11.33203125" style="323" customWidth="1"/>
    <col min="9962" max="9962" width="11.21875" style="323" customWidth="1"/>
    <col min="9963" max="9963" width="16.33203125" style="323" bestFit="1" customWidth="1"/>
    <col min="9964" max="9967" width="11.21875" style="323" customWidth="1"/>
    <col min="9968" max="9968" width="8.21875" style="323" customWidth="1"/>
    <col min="9969" max="9970" width="8.109375" style="323" customWidth="1"/>
    <col min="9971" max="9971" width="13" style="323" customWidth="1"/>
    <col min="9972" max="9972" width="9.6640625" style="323" customWidth="1"/>
    <col min="9973" max="9973" width="8.109375" style="323" customWidth="1"/>
    <col min="9974" max="9974" width="12.6640625" style="323" bestFit="1" customWidth="1"/>
    <col min="9975" max="9975" width="8.109375" style="323" customWidth="1"/>
    <col min="9976" max="9976" width="10.109375" style="323" bestFit="1" customWidth="1"/>
    <col min="9977" max="9977" width="12.21875" style="323" bestFit="1" customWidth="1"/>
    <col min="9978" max="9992" width="12.109375" style="323"/>
    <col min="9993" max="9993" width="12.44140625" style="323" bestFit="1" customWidth="1"/>
    <col min="9994" max="10214" width="12.109375" style="323"/>
    <col min="10215" max="10215" width="21.33203125" style="323" customWidth="1"/>
    <col min="10216" max="10216" width="12.109375" style="323" customWidth="1"/>
    <col min="10217" max="10217" width="11.33203125" style="323" customWidth="1"/>
    <col min="10218" max="10218" width="11.21875" style="323" customWidth="1"/>
    <col min="10219" max="10219" width="16.33203125" style="323" bestFit="1" customWidth="1"/>
    <col min="10220" max="10223" width="11.21875" style="323" customWidth="1"/>
    <col min="10224" max="10224" width="8.21875" style="323" customWidth="1"/>
    <col min="10225" max="10226" width="8.109375" style="323" customWidth="1"/>
    <col min="10227" max="10227" width="13" style="323" customWidth="1"/>
    <col min="10228" max="10228" width="9.6640625" style="323" customWidth="1"/>
    <col min="10229" max="10229" width="8.109375" style="323" customWidth="1"/>
    <col min="10230" max="10230" width="12.6640625" style="323" bestFit="1" customWidth="1"/>
    <col min="10231" max="10231" width="8.109375" style="323" customWidth="1"/>
    <col min="10232" max="10232" width="10.109375" style="323" bestFit="1" customWidth="1"/>
    <col min="10233" max="10233" width="12.21875" style="323" bestFit="1" customWidth="1"/>
    <col min="10234" max="10248" width="12.109375" style="323"/>
    <col min="10249" max="10249" width="12.44140625" style="323" bestFit="1" customWidth="1"/>
    <col min="10250" max="10470" width="12.109375" style="323"/>
    <col min="10471" max="10471" width="21.33203125" style="323" customWidth="1"/>
    <col min="10472" max="10472" width="12.109375" style="323" customWidth="1"/>
    <col min="10473" max="10473" width="11.33203125" style="323" customWidth="1"/>
    <col min="10474" max="10474" width="11.21875" style="323" customWidth="1"/>
    <col min="10475" max="10475" width="16.33203125" style="323" bestFit="1" customWidth="1"/>
    <col min="10476" max="10479" width="11.21875" style="323" customWidth="1"/>
    <col min="10480" max="10480" width="8.21875" style="323" customWidth="1"/>
    <col min="10481" max="10482" width="8.109375" style="323" customWidth="1"/>
    <col min="10483" max="10483" width="13" style="323" customWidth="1"/>
    <col min="10484" max="10484" width="9.6640625" style="323" customWidth="1"/>
    <col min="10485" max="10485" width="8.109375" style="323" customWidth="1"/>
    <col min="10486" max="10486" width="12.6640625" style="323" bestFit="1" customWidth="1"/>
    <col min="10487" max="10487" width="8.109375" style="323" customWidth="1"/>
    <col min="10488" max="10488" width="10.109375" style="323" bestFit="1" customWidth="1"/>
    <col min="10489" max="10489" width="12.21875" style="323" bestFit="1" customWidth="1"/>
    <col min="10490" max="10504" width="12.109375" style="323"/>
    <col min="10505" max="10505" width="12.44140625" style="323" bestFit="1" customWidth="1"/>
    <col min="10506" max="10726" width="12.109375" style="323"/>
    <col min="10727" max="10727" width="21.33203125" style="323" customWidth="1"/>
    <col min="10728" max="10728" width="12.109375" style="323" customWidth="1"/>
    <col min="10729" max="10729" width="11.33203125" style="323" customWidth="1"/>
    <col min="10730" max="10730" width="11.21875" style="323" customWidth="1"/>
    <col min="10731" max="10731" width="16.33203125" style="323" bestFit="1" customWidth="1"/>
    <col min="10732" max="10735" width="11.21875" style="323" customWidth="1"/>
    <col min="10736" max="10736" width="8.21875" style="323" customWidth="1"/>
    <col min="10737" max="10738" width="8.109375" style="323" customWidth="1"/>
    <col min="10739" max="10739" width="13" style="323" customWidth="1"/>
    <col min="10740" max="10740" width="9.6640625" style="323" customWidth="1"/>
    <col min="10741" max="10741" width="8.109375" style="323" customWidth="1"/>
    <col min="10742" max="10742" width="12.6640625" style="323" bestFit="1" customWidth="1"/>
    <col min="10743" max="10743" width="8.109375" style="323" customWidth="1"/>
    <col min="10744" max="10744" width="10.109375" style="323" bestFit="1" customWidth="1"/>
    <col min="10745" max="10745" width="12.21875" style="323" bestFit="1" customWidth="1"/>
    <col min="10746" max="10760" width="12.109375" style="323"/>
    <col min="10761" max="10761" width="12.44140625" style="323" bestFit="1" customWidth="1"/>
    <col min="10762" max="10982" width="12.109375" style="323"/>
    <col min="10983" max="10983" width="21.33203125" style="323" customWidth="1"/>
    <col min="10984" max="10984" width="12.109375" style="323" customWidth="1"/>
    <col min="10985" max="10985" width="11.33203125" style="323" customWidth="1"/>
    <col min="10986" max="10986" width="11.21875" style="323" customWidth="1"/>
    <col min="10987" max="10987" width="16.33203125" style="323" bestFit="1" customWidth="1"/>
    <col min="10988" max="10991" width="11.21875" style="323" customWidth="1"/>
    <col min="10992" max="10992" width="8.21875" style="323" customWidth="1"/>
    <col min="10993" max="10994" width="8.109375" style="323" customWidth="1"/>
    <col min="10995" max="10995" width="13" style="323" customWidth="1"/>
    <col min="10996" max="10996" width="9.6640625" style="323" customWidth="1"/>
    <col min="10997" max="10997" width="8.109375" style="323" customWidth="1"/>
    <col min="10998" max="10998" width="12.6640625" style="323" bestFit="1" customWidth="1"/>
    <col min="10999" max="10999" width="8.109375" style="323" customWidth="1"/>
    <col min="11000" max="11000" width="10.109375" style="323" bestFit="1" customWidth="1"/>
    <col min="11001" max="11001" width="12.21875" style="323" bestFit="1" customWidth="1"/>
    <col min="11002" max="11016" width="12.109375" style="323"/>
    <col min="11017" max="11017" width="12.44140625" style="323" bestFit="1" customWidth="1"/>
    <col min="11018" max="11238" width="12.109375" style="323"/>
    <col min="11239" max="11239" width="21.33203125" style="323" customWidth="1"/>
    <col min="11240" max="11240" width="12.109375" style="323" customWidth="1"/>
    <col min="11241" max="11241" width="11.33203125" style="323" customWidth="1"/>
    <col min="11242" max="11242" width="11.21875" style="323" customWidth="1"/>
    <col min="11243" max="11243" width="16.33203125" style="323" bestFit="1" customWidth="1"/>
    <col min="11244" max="11247" width="11.21875" style="323" customWidth="1"/>
    <col min="11248" max="11248" width="8.21875" style="323" customWidth="1"/>
    <col min="11249" max="11250" width="8.109375" style="323" customWidth="1"/>
    <col min="11251" max="11251" width="13" style="323" customWidth="1"/>
    <col min="11252" max="11252" width="9.6640625" style="323" customWidth="1"/>
    <col min="11253" max="11253" width="8.109375" style="323" customWidth="1"/>
    <col min="11254" max="11254" width="12.6640625" style="323" bestFit="1" customWidth="1"/>
    <col min="11255" max="11255" width="8.109375" style="323" customWidth="1"/>
    <col min="11256" max="11256" width="10.109375" style="323" bestFit="1" customWidth="1"/>
    <col min="11257" max="11257" width="12.21875" style="323" bestFit="1" customWidth="1"/>
    <col min="11258" max="11272" width="12.109375" style="323"/>
    <col min="11273" max="11273" width="12.44140625" style="323" bestFit="1" customWidth="1"/>
    <col min="11274" max="11494" width="12.109375" style="323"/>
    <col min="11495" max="11495" width="21.33203125" style="323" customWidth="1"/>
    <col min="11496" max="11496" width="12.109375" style="323" customWidth="1"/>
    <col min="11497" max="11497" width="11.33203125" style="323" customWidth="1"/>
    <col min="11498" max="11498" width="11.21875" style="323" customWidth="1"/>
    <col min="11499" max="11499" width="16.33203125" style="323" bestFit="1" customWidth="1"/>
    <col min="11500" max="11503" width="11.21875" style="323" customWidth="1"/>
    <col min="11504" max="11504" width="8.21875" style="323" customWidth="1"/>
    <col min="11505" max="11506" width="8.109375" style="323" customWidth="1"/>
    <col min="11507" max="11507" width="13" style="323" customWidth="1"/>
    <col min="11508" max="11508" width="9.6640625" style="323" customWidth="1"/>
    <col min="11509" max="11509" width="8.109375" style="323" customWidth="1"/>
    <col min="11510" max="11510" width="12.6640625" style="323" bestFit="1" customWidth="1"/>
    <col min="11511" max="11511" width="8.109375" style="323" customWidth="1"/>
    <col min="11512" max="11512" width="10.109375" style="323" bestFit="1" customWidth="1"/>
    <col min="11513" max="11513" width="12.21875" style="323" bestFit="1" customWidth="1"/>
    <col min="11514" max="11528" width="12.109375" style="323"/>
    <col min="11529" max="11529" width="12.44140625" style="323" bestFit="1" customWidth="1"/>
    <col min="11530" max="11750" width="12.109375" style="323"/>
    <col min="11751" max="11751" width="21.33203125" style="323" customWidth="1"/>
    <col min="11752" max="11752" width="12.109375" style="323" customWidth="1"/>
    <col min="11753" max="11753" width="11.33203125" style="323" customWidth="1"/>
    <col min="11754" max="11754" width="11.21875" style="323" customWidth="1"/>
    <col min="11755" max="11755" width="16.33203125" style="323" bestFit="1" customWidth="1"/>
    <col min="11756" max="11759" width="11.21875" style="323" customWidth="1"/>
    <col min="11760" max="11760" width="8.21875" style="323" customWidth="1"/>
    <col min="11761" max="11762" width="8.109375" style="323" customWidth="1"/>
    <col min="11763" max="11763" width="13" style="323" customWidth="1"/>
    <col min="11764" max="11764" width="9.6640625" style="323" customWidth="1"/>
    <col min="11765" max="11765" width="8.109375" style="323" customWidth="1"/>
    <col min="11766" max="11766" width="12.6640625" style="323" bestFit="1" customWidth="1"/>
    <col min="11767" max="11767" width="8.109375" style="323" customWidth="1"/>
    <col min="11768" max="11768" width="10.109375" style="323" bestFit="1" customWidth="1"/>
    <col min="11769" max="11769" width="12.21875" style="323" bestFit="1" customWidth="1"/>
    <col min="11770" max="11784" width="12.109375" style="323"/>
    <col min="11785" max="11785" width="12.44140625" style="323" bestFit="1" customWidth="1"/>
    <col min="11786" max="12006" width="12.109375" style="323"/>
    <col min="12007" max="12007" width="21.33203125" style="323" customWidth="1"/>
    <col min="12008" max="12008" width="12.109375" style="323" customWidth="1"/>
    <col min="12009" max="12009" width="11.33203125" style="323" customWidth="1"/>
    <col min="12010" max="12010" width="11.21875" style="323" customWidth="1"/>
    <col min="12011" max="12011" width="16.33203125" style="323" bestFit="1" customWidth="1"/>
    <col min="12012" max="12015" width="11.21875" style="323" customWidth="1"/>
    <col min="12016" max="12016" width="8.21875" style="323" customWidth="1"/>
    <col min="12017" max="12018" width="8.109375" style="323" customWidth="1"/>
    <col min="12019" max="12019" width="13" style="323" customWidth="1"/>
    <col min="12020" max="12020" width="9.6640625" style="323" customWidth="1"/>
    <col min="12021" max="12021" width="8.109375" style="323" customWidth="1"/>
    <col min="12022" max="12022" width="12.6640625" style="323" bestFit="1" customWidth="1"/>
    <col min="12023" max="12023" width="8.109375" style="323" customWidth="1"/>
    <col min="12024" max="12024" width="10.109375" style="323" bestFit="1" customWidth="1"/>
    <col min="12025" max="12025" width="12.21875" style="323" bestFit="1" customWidth="1"/>
    <col min="12026" max="12040" width="12.109375" style="323"/>
    <col min="12041" max="12041" width="12.44140625" style="323" bestFit="1" customWidth="1"/>
    <col min="12042" max="12262" width="12.109375" style="323"/>
    <col min="12263" max="12263" width="21.33203125" style="323" customWidth="1"/>
    <col min="12264" max="12264" width="12.109375" style="323" customWidth="1"/>
    <col min="12265" max="12265" width="11.33203125" style="323" customWidth="1"/>
    <col min="12266" max="12266" width="11.21875" style="323" customWidth="1"/>
    <col min="12267" max="12267" width="16.33203125" style="323" bestFit="1" customWidth="1"/>
    <col min="12268" max="12271" width="11.21875" style="323" customWidth="1"/>
    <col min="12272" max="12272" width="8.21875" style="323" customWidth="1"/>
    <col min="12273" max="12274" width="8.109375" style="323" customWidth="1"/>
    <col min="12275" max="12275" width="13" style="323" customWidth="1"/>
    <col min="12276" max="12276" width="9.6640625" style="323" customWidth="1"/>
    <col min="12277" max="12277" width="8.109375" style="323" customWidth="1"/>
    <col min="12278" max="12278" width="12.6640625" style="323" bestFit="1" customWidth="1"/>
    <col min="12279" max="12279" width="8.109375" style="323" customWidth="1"/>
    <col min="12280" max="12280" width="10.109375" style="323" bestFit="1" customWidth="1"/>
    <col min="12281" max="12281" width="12.21875" style="323" bestFit="1" customWidth="1"/>
    <col min="12282" max="12296" width="12.109375" style="323"/>
    <col min="12297" max="12297" width="12.44140625" style="323" bestFit="1" customWidth="1"/>
    <col min="12298" max="12518" width="12.109375" style="323"/>
    <col min="12519" max="12519" width="21.33203125" style="323" customWidth="1"/>
    <col min="12520" max="12520" width="12.109375" style="323" customWidth="1"/>
    <col min="12521" max="12521" width="11.33203125" style="323" customWidth="1"/>
    <col min="12522" max="12522" width="11.21875" style="323" customWidth="1"/>
    <col min="12523" max="12523" width="16.33203125" style="323" bestFit="1" customWidth="1"/>
    <col min="12524" max="12527" width="11.21875" style="323" customWidth="1"/>
    <col min="12528" max="12528" width="8.21875" style="323" customWidth="1"/>
    <col min="12529" max="12530" width="8.109375" style="323" customWidth="1"/>
    <col min="12531" max="12531" width="13" style="323" customWidth="1"/>
    <col min="12532" max="12532" width="9.6640625" style="323" customWidth="1"/>
    <col min="12533" max="12533" width="8.109375" style="323" customWidth="1"/>
    <col min="12534" max="12534" width="12.6640625" style="323" bestFit="1" customWidth="1"/>
    <col min="12535" max="12535" width="8.109375" style="323" customWidth="1"/>
    <col min="12536" max="12536" width="10.109375" style="323" bestFit="1" customWidth="1"/>
    <col min="12537" max="12537" width="12.21875" style="323" bestFit="1" customWidth="1"/>
    <col min="12538" max="12552" width="12.109375" style="323"/>
    <col min="12553" max="12553" width="12.44140625" style="323" bestFit="1" customWidth="1"/>
    <col min="12554" max="12774" width="12.109375" style="323"/>
    <col min="12775" max="12775" width="21.33203125" style="323" customWidth="1"/>
    <col min="12776" max="12776" width="12.109375" style="323" customWidth="1"/>
    <col min="12777" max="12777" width="11.33203125" style="323" customWidth="1"/>
    <col min="12778" max="12778" width="11.21875" style="323" customWidth="1"/>
    <col min="12779" max="12779" width="16.33203125" style="323" bestFit="1" customWidth="1"/>
    <col min="12780" max="12783" width="11.21875" style="323" customWidth="1"/>
    <col min="12784" max="12784" width="8.21875" style="323" customWidth="1"/>
    <col min="12785" max="12786" width="8.109375" style="323" customWidth="1"/>
    <col min="12787" max="12787" width="13" style="323" customWidth="1"/>
    <col min="12788" max="12788" width="9.6640625" style="323" customWidth="1"/>
    <col min="12789" max="12789" width="8.109375" style="323" customWidth="1"/>
    <col min="12790" max="12790" width="12.6640625" style="323" bestFit="1" customWidth="1"/>
    <col min="12791" max="12791" width="8.109375" style="323" customWidth="1"/>
    <col min="12792" max="12792" width="10.109375" style="323" bestFit="1" customWidth="1"/>
    <col min="12793" max="12793" width="12.21875" style="323" bestFit="1" customWidth="1"/>
    <col min="12794" max="12808" width="12.109375" style="323"/>
    <col min="12809" max="12809" width="12.44140625" style="323" bestFit="1" customWidth="1"/>
    <col min="12810" max="13030" width="12.109375" style="323"/>
    <col min="13031" max="13031" width="21.33203125" style="323" customWidth="1"/>
    <col min="13032" max="13032" width="12.109375" style="323" customWidth="1"/>
    <col min="13033" max="13033" width="11.33203125" style="323" customWidth="1"/>
    <col min="13034" max="13034" width="11.21875" style="323" customWidth="1"/>
    <col min="13035" max="13035" width="16.33203125" style="323" bestFit="1" customWidth="1"/>
    <col min="13036" max="13039" width="11.21875" style="323" customWidth="1"/>
    <col min="13040" max="13040" width="8.21875" style="323" customWidth="1"/>
    <col min="13041" max="13042" width="8.109375" style="323" customWidth="1"/>
    <col min="13043" max="13043" width="13" style="323" customWidth="1"/>
    <col min="13044" max="13044" width="9.6640625" style="323" customWidth="1"/>
    <col min="13045" max="13045" width="8.109375" style="323" customWidth="1"/>
    <col min="13046" max="13046" width="12.6640625" style="323" bestFit="1" customWidth="1"/>
    <col min="13047" max="13047" width="8.109375" style="323" customWidth="1"/>
    <col min="13048" max="13048" width="10.109375" style="323" bestFit="1" customWidth="1"/>
    <col min="13049" max="13049" width="12.21875" style="323" bestFit="1" customWidth="1"/>
    <col min="13050" max="13064" width="12.109375" style="323"/>
    <col min="13065" max="13065" width="12.44140625" style="323" bestFit="1" customWidth="1"/>
    <col min="13066" max="13286" width="12.109375" style="323"/>
    <col min="13287" max="13287" width="21.33203125" style="323" customWidth="1"/>
    <col min="13288" max="13288" width="12.109375" style="323" customWidth="1"/>
    <col min="13289" max="13289" width="11.33203125" style="323" customWidth="1"/>
    <col min="13290" max="13290" width="11.21875" style="323" customWidth="1"/>
    <col min="13291" max="13291" width="16.33203125" style="323" bestFit="1" customWidth="1"/>
    <col min="13292" max="13295" width="11.21875" style="323" customWidth="1"/>
    <col min="13296" max="13296" width="8.21875" style="323" customWidth="1"/>
    <col min="13297" max="13298" width="8.109375" style="323" customWidth="1"/>
    <col min="13299" max="13299" width="13" style="323" customWidth="1"/>
    <col min="13300" max="13300" width="9.6640625" style="323" customWidth="1"/>
    <col min="13301" max="13301" width="8.109375" style="323" customWidth="1"/>
    <col min="13302" max="13302" width="12.6640625" style="323" bestFit="1" customWidth="1"/>
    <col min="13303" max="13303" width="8.109375" style="323" customWidth="1"/>
    <col min="13304" max="13304" width="10.109375" style="323" bestFit="1" customWidth="1"/>
    <col min="13305" max="13305" width="12.21875" style="323" bestFit="1" customWidth="1"/>
    <col min="13306" max="13320" width="12.109375" style="323"/>
    <col min="13321" max="13321" width="12.44140625" style="323" bestFit="1" customWidth="1"/>
    <col min="13322" max="13542" width="12.109375" style="323"/>
    <col min="13543" max="13543" width="21.33203125" style="323" customWidth="1"/>
    <col min="13544" max="13544" width="12.109375" style="323" customWidth="1"/>
    <col min="13545" max="13545" width="11.33203125" style="323" customWidth="1"/>
    <col min="13546" max="13546" width="11.21875" style="323" customWidth="1"/>
    <col min="13547" max="13547" width="16.33203125" style="323" bestFit="1" customWidth="1"/>
    <col min="13548" max="13551" width="11.21875" style="323" customWidth="1"/>
    <col min="13552" max="13552" width="8.21875" style="323" customWidth="1"/>
    <col min="13553" max="13554" width="8.109375" style="323" customWidth="1"/>
    <col min="13555" max="13555" width="13" style="323" customWidth="1"/>
    <col min="13556" max="13556" width="9.6640625" style="323" customWidth="1"/>
    <col min="13557" max="13557" width="8.109375" style="323" customWidth="1"/>
    <col min="13558" max="13558" width="12.6640625" style="323" bestFit="1" customWidth="1"/>
    <col min="13559" max="13559" width="8.109375" style="323" customWidth="1"/>
    <col min="13560" max="13560" width="10.109375" style="323" bestFit="1" customWidth="1"/>
    <col min="13561" max="13561" width="12.21875" style="323" bestFit="1" customWidth="1"/>
    <col min="13562" max="13576" width="12.109375" style="323"/>
    <col min="13577" max="13577" width="12.44140625" style="323" bestFit="1" customWidth="1"/>
    <col min="13578" max="13798" width="12.109375" style="323"/>
    <col min="13799" max="13799" width="21.33203125" style="323" customWidth="1"/>
    <col min="13800" max="13800" width="12.109375" style="323" customWidth="1"/>
    <col min="13801" max="13801" width="11.33203125" style="323" customWidth="1"/>
    <col min="13802" max="13802" width="11.21875" style="323" customWidth="1"/>
    <col min="13803" max="13803" width="16.33203125" style="323" bestFit="1" customWidth="1"/>
    <col min="13804" max="13807" width="11.21875" style="323" customWidth="1"/>
    <col min="13808" max="13808" width="8.21875" style="323" customWidth="1"/>
    <col min="13809" max="13810" width="8.109375" style="323" customWidth="1"/>
    <col min="13811" max="13811" width="13" style="323" customWidth="1"/>
    <col min="13812" max="13812" width="9.6640625" style="323" customWidth="1"/>
    <col min="13813" max="13813" width="8.109375" style="323" customWidth="1"/>
    <col min="13814" max="13814" width="12.6640625" style="323" bestFit="1" customWidth="1"/>
    <col min="13815" max="13815" width="8.109375" style="323" customWidth="1"/>
    <col min="13816" max="13816" width="10.109375" style="323" bestFit="1" customWidth="1"/>
    <col min="13817" max="13817" width="12.21875" style="323" bestFit="1" customWidth="1"/>
    <col min="13818" max="13832" width="12.109375" style="323"/>
    <col min="13833" max="13833" width="12.44140625" style="323" bestFit="1" customWidth="1"/>
    <col min="13834" max="14054" width="12.109375" style="323"/>
    <col min="14055" max="14055" width="21.33203125" style="323" customWidth="1"/>
    <col min="14056" max="14056" width="12.109375" style="323" customWidth="1"/>
    <col min="14057" max="14057" width="11.33203125" style="323" customWidth="1"/>
    <col min="14058" max="14058" width="11.21875" style="323" customWidth="1"/>
    <col min="14059" max="14059" width="16.33203125" style="323" bestFit="1" customWidth="1"/>
    <col min="14060" max="14063" width="11.21875" style="323" customWidth="1"/>
    <col min="14064" max="14064" width="8.21875" style="323" customWidth="1"/>
    <col min="14065" max="14066" width="8.109375" style="323" customWidth="1"/>
    <col min="14067" max="14067" width="13" style="323" customWidth="1"/>
    <col min="14068" max="14068" width="9.6640625" style="323" customWidth="1"/>
    <col min="14069" max="14069" width="8.109375" style="323" customWidth="1"/>
    <col min="14070" max="14070" width="12.6640625" style="323" bestFit="1" customWidth="1"/>
    <col min="14071" max="14071" width="8.109375" style="323" customWidth="1"/>
    <col min="14072" max="14072" width="10.109375" style="323" bestFit="1" customWidth="1"/>
    <col min="14073" max="14073" width="12.21875" style="323" bestFit="1" customWidth="1"/>
    <col min="14074" max="14088" width="12.109375" style="323"/>
    <col min="14089" max="14089" width="12.44140625" style="323" bestFit="1" customWidth="1"/>
    <col min="14090" max="14310" width="12.109375" style="323"/>
    <col min="14311" max="14311" width="21.33203125" style="323" customWidth="1"/>
    <col min="14312" max="14312" width="12.109375" style="323" customWidth="1"/>
    <col min="14313" max="14313" width="11.33203125" style="323" customWidth="1"/>
    <col min="14314" max="14314" width="11.21875" style="323" customWidth="1"/>
    <col min="14315" max="14315" width="16.33203125" style="323" bestFit="1" customWidth="1"/>
    <col min="14316" max="14319" width="11.21875" style="323" customWidth="1"/>
    <col min="14320" max="14320" width="8.21875" style="323" customWidth="1"/>
    <col min="14321" max="14322" width="8.109375" style="323" customWidth="1"/>
    <col min="14323" max="14323" width="13" style="323" customWidth="1"/>
    <col min="14324" max="14324" width="9.6640625" style="323" customWidth="1"/>
    <col min="14325" max="14325" width="8.109375" style="323" customWidth="1"/>
    <col min="14326" max="14326" width="12.6640625" style="323" bestFit="1" customWidth="1"/>
    <col min="14327" max="14327" width="8.109375" style="323" customWidth="1"/>
    <col min="14328" max="14328" width="10.109375" style="323" bestFit="1" customWidth="1"/>
    <col min="14329" max="14329" width="12.21875" style="323" bestFit="1" customWidth="1"/>
    <col min="14330" max="14344" width="12.109375" style="323"/>
    <col min="14345" max="14345" width="12.44140625" style="323" bestFit="1" customWidth="1"/>
    <col min="14346" max="14566" width="12.109375" style="323"/>
    <col min="14567" max="14567" width="21.33203125" style="323" customWidth="1"/>
    <col min="14568" max="14568" width="12.109375" style="323" customWidth="1"/>
    <col min="14569" max="14569" width="11.33203125" style="323" customWidth="1"/>
    <col min="14570" max="14570" width="11.21875" style="323" customWidth="1"/>
    <col min="14571" max="14571" width="16.33203125" style="323" bestFit="1" customWidth="1"/>
    <col min="14572" max="14575" width="11.21875" style="323" customWidth="1"/>
    <col min="14576" max="14576" width="8.21875" style="323" customWidth="1"/>
    <col min="14577" max="14578" width="8.109375" style="323" customWidth="1"/>
    <col min="14579" max="14579" width="13" style="323" customWidth="1"/>
    <col min="14580" max="14580" width="9.6640625" style="323" customWidth="1"/>
    <col min="14581" max="14581" width="8.109375" style="323" customWidth="1"/>
    <col min="14582" max="14582" width="12.6640625" style="323" bestFit="1" customWidth="1"/>
    <col min="14583" max="14583" width="8.109375" style="323" customWidth="1"/>
    <col min="14584" max="14584" width="10.109375" style="323" bestFit="1" customWidth="1"/>
    <col min="14585" max="14585" width="12.21875" style="323" bestFit="1" customWidth="1"/>
    <col min="14586" max="14600" width="12.109375" style="323"/>
    <col min="14601" max="14601" width="12.44140625" style="323" bestFit="1" customWidth="1"/>
    <col min="14602" max="14822" width="12.109375" style="323"/>
    <col min="14823" max="14823" width="21.33203125" style="323" customWidth="1"/>
    <col min="14824" max="14824" width="12.109375" style="323" customWidth="1"/>
    <col min="14825" max="14825" width="11.33203125" style="323" customWidth="1"/>
    <col min="14826" max="14826" width="11.21875" style="323" customWidth="1"/>
    <col min="14827" max="14827" width="16.33203125" style="323" bestFit="1" customWidth="1"/>
    <col min="14828" max="14831" width="11.21875" style="323" customWidth="1"/>
    <col min="14832" max="14832" width="8.21875" style="323" customWidth="1"/>
    <col min="14833" max="14834" width="8.109375" style="323" customWidth="1"/>
    <col min="14835" max="14835" width="13" style="323" customWidth="1"/>
    <col min="14836" max="14836" width="9.6640625" style="323" customWidth="1"/>
    <col min="14837" max="14837" width="8.109375" style="323" customWidth="1"/>
    <col min="14838" max="14838" width="12.6640625" style="323" bestFit="1" customWidth="1"/>
    <col min="14839" max="14839" width="8.109375" style="323" customWidth="1"/>
    <col min="14840" max="14840" width="10.109375" style="323" bestFit="1" customWidth="1"/>
    <col min="14841" max="14841" width="12.21875" style="323" bestFit="1" customWidth="1"/>
    <col min="14842" max="14856" width="12.109375" style="323"/>
    <col min="14857" max="14857" width="12.44140625" style="323" bestFit="1" customWidth="1"/>
    <col min="14858" max="15078" width="12.109375" style="323"/>
    <col min="15079" max="15079" width="21.33203125" style="323" customWidth="1"/>
    <col min="15080" max="15080" width="12.109375" style="323" customWidth="1"/>
    <col min="15081" max="15081" width="11.33203125" style="323" customWidth="1"/>
    <col min="15082" max="15082" width="11.21875" style="323" customWidth="1"/>
    <col min="15083" max="15083" width="16.33203125" style="323" bestFit="1" customWidth="1"/>
    <col min="15084" max="15087" width="11.21875" style="323" customWidth="1"/>
    <col min="15088" max="15088" width="8.21875" style="323" customWidth="1"/>
    <col min="15089" max="15090" width="8.109375" style="323" customWidth="1"/>
    <col min="15091" max="15091" width="13" style="323" customWidth="1"/>
    <col min="15092" max="15092" width="9.6640625" style="323" customWidth="1"/>
    <col min="15093" max="15093" width="8.109375" style="323" customWidth="1"/>
    <col min="15094" max="15094" width="12.6640625" style="323" bestFit="1" customWidth="1"/>
    <col min="15095" max="15095" width="8.109375" style="323" customWidth="1"/>
    <col min="15096" max="15096" width="10.109375" style="323" bestFit="1" customWidth="1"/>
    <col min="15097" max="15097" width="12.21875" style="323" bestFit="1" customWidth="1"/>
    <col min="15098" max="15112" width="12.109375" style="323"/>
    <col min="15113" max="15113" width="12.44140625" style="323" bestFit="1" customWidth="1"/>
    <col min="15114" max="15334" width="12.109375" style="323"/>
    <col min="15335" max="15335" width="21.33203125" style="323" customWidth="1"/>
    <col min="15336" max="15336" width="12.109375" style="323" customWidth="1"/>
    <col min="15337" max="15337" width="11.33203125" style="323" customWidth="1"/>
    <col min="15338" max="15338" width="11.21875" style="323" customWidth="1"/>
    <col min="15339" max="15339" width="16.33203125" style="323" bestFit="1" customWidth="1"/>
    <col min="15340" max="15343" width="11.21875" style="323" customWidth="1"/>
    <col min="15344" max="15344" width="8.21875" style="323" customWidth="1"/>
    <col min="15345" max="15346" width="8.109375" style="323" customWidth="1"/>
    <col min="15347" max="15347" width="13" style="323" customWidth="1"/>
    <col min="15348" max="15348" width="9.6640625" style="323" customWidth="1"/>
    <col min="15349" max="15349" width="8.109375" style="323" customWidth="1"/>
    <col min="15350" max="15350" width="12.6640625" style="323" bestFit="1" customWidth="1"/>
    <col min="15351" max="15351" width="8.109375" style="323" customWidth="1"/>
    <col min="15352" max="15352" width="10.109375" style="323" bestFit="1" customWidth="1"/>
    <col min="15353" max="15353" width="12.21875" style="323" bestFit="1" customWidth="1"/>
    <col min="15354" max="15368" width="12.109375" style="323"/>
    <col min="15369" max="15369" width="12.44140625" style="323" bestFit="1" customWidth="1"/>
    <col min="15370" max="15590" width="12.109375" style="323"/>
    <col min="15591" max="15591" width="21.33203125" style="323" customWidth="1"/>
    <col min="15592" max="15592" width="12.109375" style="323" customWidth="1"/>
    <col min="15593" max="15593" width="11.33203125" style="323" customWidth="1"/>
    <col min="15594" max="15594" width="11.21875" style="323" customWidth="1"/>
    <col min="15595" max="15595" width="16.33203125" style="323" bestFit="1" customWidth="1"/>
    <col min="15596" max="15599" width="11.21875" style="323" customWidth="1"/>
    <col min="15600" max="15600" width="8.21875" style="323" customWidth="1"/>
    <col min="15601" max="15602" width="8.109375" style="323" customWidth="1"/>
    <col min="15603" max="15603" width="13" style="323" customWidth="1"/>
    <col min="15604" max="15604" width="9.6640625" style="323" customWidth="1"/>
    <col min="15605" max="15605" width="8.109375" style="323" customWidth="1"/>
    <col min="15606" max="15606" width="12.6640625" style="323" bestFit="1" customWidth="1"/>
    <col min="15607" max="15607" width="8.109375" style="323" customWidth="1"/>
    <col min="15608" max="15608" width="10.109375" style="323" bestFit="1" customWidth="1"/>
    <col min="15609" max="15609" width="12.21875" style="323" bestFit="1" customWidth="1"/>
    <col min="15610" max="15624" width="12.109375" style="323"/>
    <col min="15625" max="15625" width="12.44140625" style="323" bestFit="1" customWidth="1"/>
    <col min="15626" max="15846" width="12.109375" style="323"/>
    <col min="15847" max="15847" width="21.33203125" style="323" customWidth="1"/>
    <col min="15848" max="15848" width="12.109375" style="323" customWidth="1"/>
    <col min="15849" max="15849" width="11.33203125" style="323" customWidth="1"/>
    <col min="15850" max="15850" width="11.21875" style="323" customWidth="1"/>
    <col min="15851" max="15851" width="16.33203125" style="323" bestFit="1" customWidth="1"/>
    <col min="15852" max="15855" width="11.21875" style="323" customWidth="1"/>
    <col min="15856" max="15856" width="8.21875" style="323" customWidth="1"/>
    <col min="15857" max="15858" width="8.109375" style="323" customWidth="1"/>
    <col min="15859" max="15859" width="13" style="323" customWidth="1"/>
    <col min="15860" max="15860" width="9.6640625" style="323" customWidth="1"/>
    <col min="15861" max="15861" width="8.109375" style="323" customWidth="1"/>
    <col min="15862" max="15862" width="12.6640625" style="323" bestFit="1" customWidth="1"/>
    <col min="15863" max="15863" width="8.109375" style="323" customWidth="1"/>
    <col min="15864" max="15864" width="10.109375" style="323" bestFit="1" customWidth="1"/>
    <col min="15865" max="15865" width="12.21875" style="323" bestFit="1" customWidth="1"/>
    <col min="15866" max="15880" width="12.109375" style="323"/>
    <col min="15881" max="15881" width="12.44140625" style="323" bestFit="1" customWidth="1"/>
    <col min="15882" max="16102" width="12.109375" style="323"/>
    <col min="16103" max="16103" width="21.33203125" style="323" customWidth="1"/>
    <col min="16104" max="16104" width="12.109375" style="323" customWidth="1"/>
    <col min="16105" max="16105" width="11.33203125" style="323" customWidth="1"/>
    <col min="16106" max="16106" width="11.21875" style="323" customWidth="1"/>
    <col min="16107" max="16107" width="16.33203125" style="323" bestFit="1" customWidth="1"/>
    <col min="16108" max="16111" width="11.21875" style="323" customWidth="1"/>
    <col min="16112" max="16112" width="8.21875" style="323" customWidth="1"/>
    <col min="16113" max="16114" width="8.109375" style="323" customWidth="1"/>
    <col min="16115" max="16115" width="13" style="323" customWidth="1"/>
    <col min="16116" max="16116" width="9.6640625" style="323" customWidth="1"/>
    <col min="16117" max="16117" width="8.109375" style="323" customWidth="1"/>
    <col min="16118" max="16118" width="12.6640625" style="323" bestFit="1" customWidth="1"/>
    <col min="16119" max="16119" width="8.109375" style="323" customWidth="1"/>
    <col min="16120" max="16120" width="10.109375" style="323" bestFit="1" customWidth="1"/>
    <col min="16121" max="16121" width="12.21875" style="323" bestFit="1" customWidth="1"/>
    <col min="16122" max="16136" width="12.109375" style="323"/>
    <col min="16137" max="16137" width="12.44140625" style="323" bestFit="1" customWidth="1"/>
    <col min="16138" max="16384" width="12.109375" style="323"/>
  </cols>
  <sheetData>
    <row r="1" spans="1:17" s="318" customFormat="1" ht="24.9" customHeight="1">
      <c r="A1" s="317" t="s">
        <v>241</v>
      </c>
    </row>
    <row r="2" spans="1:17" ht="24.9" customHeight="1" thickBot="1">
      <c r="A2" s="319" t="s">
        <v>245</v>
      </c>
      <c r="B2" s="320"/>
      <c r="C2" s="321"/>
      <c r="D2" s="321"/>
      <c r="E2" s="321"/>
      <c r="F2" s="321"/>
      <c r="G2" s="321"/>
      <c r="H2" s="321"/>
      <c r="I2" s="321"/>
      <c r="J2" s="321"/>
      <c r="K2" s="321"/>
      <c r="L2" s="321"/>
      <c r="M2" s="321"/>
      <c r="N2" s="321"/>
      <c r="O2" s="321"/>
      <c r="P2" s="320"/>
      <c r="Q2" s="322" t="s">
        <v>246</v>
      </c>
    </row>
    <row r="3" spans="1:17" ht="24.9" customHeight="1">
      <c r="A3" s="1221"/>
      <c r="B3" s="1222" t="s">
        <v>682</v>
      </c>
      <c r="C3" s="1223"/>
      <c r="D3" s="1223"/>
      <c r="E3" s="1223"/>
      <c r="F3" s="1223"/>
      <c r="G3" s="1223"/>
      <c r="H3" s="1223"/>
      <c r="I3" s="1223"/>
      <c r="J3" s="1224" t="s">
        <v>247</v>
      </c>
      <c r="K3" s="1223"/>
      <c r="L3" s="1225"/>
      <c r="M3" s="1225"/>
      <c r="N3" s="1225"/>
      <c r="O3" s="1225"/>
      <c r="P3" s="1225"/>
      <c r="Q3" s="1226"/>
    </row>
    <row r="4" spans="1:17" ht="24.9" customHeight="1">
      <c r="A4" s="1227" t="s">
        <v>200</v>
      </c>
      <c r="B4" s="1228" t="s">
        <v>248</v>
      </c>
      <c r="C4" s="1229" t="s">
        <v>531</v>
      </c>
      <c r="D4" s="1229" t="s">
        <v>72</v>
      </c>
      <c r="E4" s="1168" t="s">
        <v>150</v>
      </c>
      <c r="F4" s="1229" t="s">
        <v>45</v>
      </c>
      <c r="G4" s="1229" t="s">
        <v>683</v>
      </c>
      <c r="H4" s="1230" t="s">
        <v>46</v>
      </c>
      <c r="I4" s="1231" t="s">
        <v>47</v>
      </c>
      <c r="J4" s="1228" t="s">
        <v>119</v>
      </c>
      <c r="K4" s="1229" t="s">
        <v>531</v>
      </c>
      <c r="L4" s="1232" t="s">
        <v>72</v>
      </c>
      <c r="M4" s="1233" t="s">
        <v>150</v>
      </c>
      <c r="N4" s="1232" t="s">
        <v>45</v>
      </c>
      <c r="O4" s="1232" t="s">
        <v>683</v>
      </c>
      <c r="P4" s="1234" t="s">
        <v>46</v>
      </c>
      <c r="Q4" s="1235" t="s">
        <v>47</v>
      </c>
    </row>
    <row r="5" spans="1:17" ht="24.9" customHeight="1">
      <c r="A5" s="1227"/>
      <c r="B5" s="1228"/>
      <c r="C5" s="1229" t="s">
        <v>532</v>
      </c>
      <c r="D5" s="1229"/>
      <c r="E5" s="1176" t="s">
        <v>674</v>
      </c>
      <c r="F5" s="1229"/>
      <c r="G5" s="1229"/>
      <c r="H5" s="1236"/>
      <c r="I5" s="1237"/>
      <c r="J5" s="1228"/>
      <c r="K5" s="1229" t="s">
        <v>532</v>
      </c>
      <c r="L5" s="1232"/>
      <c r="M5" s="1238" t="s">
        <v>674</v>
      </c>
      <c r="N5" s="1232"/>
      <c r="O5" s="1232"/>
      <c r="P5" s="1239"/>
      <c r="Q5" s="1240"/>
    </row>
    <row r="6" spans="1:17" ht="24.9" customHeight="1">
      <c r="A6" s="1241"/>
      <c r="B6" s="1242"/>
      <c r="C6" s="1243" t="s">
        <v>534</v>
      </c>
      <c r="D6" s="1242"/>
      <c r="E6" s="1158" t="s">
        <v>141</v>
      </c>
      <c r="F6" s="1242"/>
      <c r="G6" s="1242"/>
      <c r="H6" s="1244"/>
      <c r="I6" s="1245"/>
      <c r="J6" s="1242"/>
      <c r="K6" s="1243" t="s">
        <v>534</v>
      </c>
      <c r="L6" s="1246"/>
      <c r="M6" s="1247" t="s">
        <v>141</v>
      </c>
      <c r="N6" s="1246"/>
      <c r="O6" s="1246"/>
      <c r="P6" s="1248"/>
      <c r="Q6" s="1249"/>
    </row>
    <row r="7" spans="1:17" ht="24.9" customHeight="1">
      <c r="A7" s="1250" t="s">
        <v>208</v>
      </c>
      <c r="B7" s="494">
        <v>19478802</v>
      </c>
      <c r="C7" s="495">
        <v>4503056</v>
      </c>
      <c r="D7" s="495">
        <v>990494</v>
      </c>
      <c r="E7" s="495">
        <v>10796749</v>
      </c>
      <c r="F7" s="495">
        <v>2438497</v>
      </c>
      <c r="G7" s="495">
        <v>1466333</v>
      </c>
      <c r="H7" s="495">
        <v>6891919</v>
      </c>
      <c r="I7" s="495">
        <v>1397412</v>
      </c>
      <c r="J7" s="496">
        <v>2.5</v>
      </c>
      <c r="K7" s="496">
        <v>2.4</v>
      </c>
      <c r="L7" s="496">
        <v>4.5</v>
      </c>
      <c r="M7" s="496">
        <v>2.2000000000000002</v>
      </c>
      <c r="N7" s="496">
        <v>5.4</v>
      </c>
      <c r="O7" s="496">
        <v>0.8</v>
      </c>
      <c r="P7" s="496">
        <v>1.4</v>
      </c>
      <c r="Q7" s="497">
        <v>1.8</v>
      </c>
    </row>
    <row r="8" spans="1:17" ht="24.9" customHeight="1">
      <c r="A8" s="1250" t="s">
        <v>243</v>
      </c>
      <c r="B8" s="494">
        <v>19477026</v>
      </c>
      <c r="C8" s="495">
        <v>4503056</v>
      </c>
      <c r="D8" s="495">
        <v>990109</v>
      </c>
      <c r="E8" s="495">
        <v>10795362</v>
      </c>
      <c r="F8" s="495">
        <v>2438497</v>
      </c>
      <c r="G8" s="495">
        <v>1466333</v>
      </c>
      <c r="H8" s="495">
        <v>6890532</v>
      </c>
      <c r="I8" s="495">
        <v>1397408</v>
      </c>
      <c r="J8" s="496">
        <v>2.5</v>
      </c>
      <c r="K8" s="496">
        <v>2.4</v>
      </c>
      <c r="L8" s="496">
        <v>4.5</v>
      </c>
      <c r="M8" s="496">
        <v>2.2000000000000002</v>
      </c>
      <c r="N8" s="496">
        <v>5.4</v>
      </c>
      <c r="O8" s="496">
        <v>0.8</v>
      </c>
      <c r="P8" s="496">
        <v>1.4</v>
      </c>
      <c r="Q8" s="497">
        <v>1.8</v>
      </c>
    </row>
    <row r="9" spans="1:17" ht="24.9" customHeight="1">
      <c r="A9" s="1251" t="s">
        <v>210</v>
      </c>
      <c r="B9" s="494">
        <v>9559374</v>
      </c>
      <c r="C9" s="495">
        <v>2292648</v>
      </c>
      <c r="D9" s="495">
        <v>902052</v>
      </c>
      <c r="E9" s="495">
        <v>5152017</v>
      </c>
      <c r="F9" s="495">
        <v>1213016</v>
      </c>
      <c r="G9" s="495">
        <v>720117</v>
      </c>
      <c r="H9" s="495">
        <v>3218884</v>
      </c>
      <c r="I9" s="495">
        <v>566244</v>
      </c>
      <c r="J9" s="496">
        <v>4.2</v>
      </c>
      <c r="K9" s="496">
        <v>3.8</v>
      </c>
      <c r="L9" s="496">
        <v>5.3</v>
      </c>
      <c r="M9" s="496">
        <v>3.9</v>
      </c>
      <c r="N9" s="496">
        <v>8.3000000000000007</v>
      </c>
      <c r="O9" s="496">
        <v>1.8</v>
      </c>
      <c r="P9" s="496">
        <v>2.7</v>
      </c>
      <c r="Q9" s="497">
        <v>3.1</v>
      </c>
    </row>
    <row r="10" spans="1:17" ht="24.9" customHeight="1">
      <c r="A10" s="1251" t="s">
        <v>211</v>
      </c>
      <c r="B10" s="494">
        <v>7114306</v>
      </c>
      <c r="C10" s="495">
        <v>1673940</v>
      </c>
      <c r="D10" s="495">
        <v>902052</v>
      </c>
      <c r="E10" s="495">
        <v>4085028</v>
      </c>
      <c r="F10" s="495">
        <v>925067</v>
      </c>
      <c r="G10" s="495">
        <v>574771</v>
      </c>
      <c r="H10" s="495">
        <v>2585189</v>
      </c>
      <c r="I10" s="495">
        <v>453286</v>
      </c>
      <c r="J10" s="496">
        <v>1.4</v>
      </c>
      <c r="K10" s="1081">
        <v>1.5</v>
      </c>
      <c r="L10" s="1080">
        <v>5.3</v>
      </c>
      <c r="M10" s="496">
        <v>0.7</v>
      </c>
      <c r="N10" s="496">
        <v>3.5</v>
      </c>
      <c r="O10" s="496">
        <v>-1.2</v>
      </c>
      <c r="P10" s="496">
        <v>0.1</v>
      </c>
      <c r="Q10" s="497">
        <v>0.4</v>
      </c>
    </row>
    <row r="11" spans="1:17" s="324" customFormat="1" ht="24.9" customHeight="1">
      <c r="A11" s="1252" t="s">
        <v>212</v>
      </c>
      <c r="B11" s="494">
        <v>2445068</v>
      </c>
      <c r="C11" s="495">
        <v>618707</v>
      </c>
      <c r="D11" s="495" t="s">
        <v>121</v>
      </c>
      <c r="E11" s="495">
        <v>1066989</v>
      </c>
      <c r="F11" s="495">
        <v>287949</v>
      </c>
      <c r="G11" s="495">
        <v>145346</v>
      </c>
      <c r="H11" s="495">
        <v>633695</v>
      </c>
      <c r="I11" s="495">
        <v>112958</v>
      </c>
      <c r="J11" s="496">
        <v>13.3</v>
      </c>
      <c r="K11" s="1081">
        <v>10.4</v>
      </c>
      <c r="L11" s="1080" t="s">
        <v>121</v>
      </c>
      <c r="M11" s="496">
        <v>18.100000000000001</v>
      </c>
      <c r="N11" s="496">
        <v>27.4</v>
      </c>
      <c r="O11" s="496">
        <v>16</v>
      </c>
      <c r="P11" s="496">
        <v>14.9</v>
      </c>
      <c r="Q11" s="497">
        <v>15.4</v>
      </c>
    </row>
    <row r="12" spans="1:17" s="324" customFormat="1" ht="24.9" customHeight="1">
      <c r="A12" s="1252" t="s">
        <v>213</v>
      </c>
      <c r="B12" s="494">
        <v>8768572</v>
      </c>
      <c r="C12" s="495">
        <v>1971779</v>
      </c>
      <c r="D12" s="495" t="s">
        <v>121</v>
      </c>
      <c r="E12" s="495">
        <v>4926663</v>
      </c>
      <c r="F12" s="495">
        <v>1072088</v>
      </c>
      <c r="G12" s="495">
        <v>656497</v>
      </c>
      <c r="H12" s="495">
        <v>3198078</v>
      </c>
      <c r="I12" s="495">
        <v>725459</v>
      </c>
      <c r="J12" s="496">
        <v>1.3</v>
      </c>
      <c r="K12" s="496">
        <v>1.4</v>
      </c>
      <c r="L12" s="496" t="s">
        <v>121</v>
      </c>
      <c r="M12" s="496">
        <v>1.2</v>
      </c>
      <c r="N12" s="496">
        <v>3.2</v>
      </c>
      <c r="O12" s="496">
        <v>0.2</v>
      </c>
      <c r="P12" s="496">
        <v>0.8</v>
      </c>
      <c r="Q12" s="497">
        <v>1.5</v>
      </c>
    </row>
    <row r="13" spans="1:17" s="324" customFormat="1" ht="24.9" customHeight="1">
      <c r="A13" s="1252" t="s">
        <v>214</v>
      </c>
      <c r="B13" s="494">
        <v>8675197</v>
      </c>
      <c r="C13" s="495">
        <v>1958169</v>
      </c>
      <c r="D13" s="495" t="s">
        <v>121</v>
      </c>
      <c r="E13" s="495">
        <v>4871539</v>
      </c>
      <c r="F13" s="495">
        <v>1061630</v>
      </c>
      <c r="G13" s="495">
        <v>651497</v>
      </c>
      <c r="H13" s="495">
        <v>3158412</v>
      </c>
      <c r="I13" s="495">
        <v>712050</v>
      </c>
      <c r="J13" s="496">
        <v>1.3</v>
      </c>
      <c r="K13" s="496">
        <v>1.4</v>
      </c>
      <c r="L13" s="496" t="s">
        <v>121</v>
      </c>
      <c r="M13" s="496">
        <v>1.1000000000000001</v>
      </c>
      <c r="N13" s="496">
        <v>3</v>
      </c>
      <c r="O13" s="496">
        <v>0.2</v>
      </c>
      <c r="P13" s="496">
        <v>0.7</v>
      </c>
      <c r="Q13" s="497">
        <v>1.6</v>
      </c>
    </row>
    <row r="14" spans="1:17" s="324" customFormat="1" ht="24.9" customHeight="1">
      <c r="A14" s="1252" t="s">
        <v>607</v>
      </c>
      <c r="B14" s="494">
        <v>93375</v>
      </c>
      <c r="C14" s="495">
        <v>13610</v>
      </c>
      <c r="D14" s="495" t="s">
        <v>121</v>
      </c>
      <c r="E14" s="495">
        <v>55124</v>
      </c>
      <c r="F14" s="495">
        <v>10457</v>
      </c>
      <c r="G14" s="495">
        <v>5000</v>
      </c>
      <c r="H14" s="495">
        <v>39666</v>
      </c>
      <c r="I14" s="495">
        <v>13409</v>
      </c>
      <c r="J14" s="496">
        <v>3.5</v>
      </c>
      <c r="K14" s="496">
        <v>-2.7</v>
      </c>
      <c r="L14" s="496" t="s">
        <v>121</v>
      </c>
      <c r="M14" s="496">
        <v>8.1999999999999993</v>
      </c>
      <c r="N14" s="496">
        <v>27.6</v>
      </c>
      <c r="O14" s="496">
        <v>-5.5</v>
      </c>
      <c r="P14" s="496">
        <v>5.9</v>
      </c>
      <c r="Q14" s="497">
        <v>-2.1</v>
      </c>
    </row>
    <row r="15" spans="1:17" s="324" customFormat="1" ht="24.9" customHeight="1">
      <c r="A15" s="1252" t="s">
        <v>216</v>
      </c>
      <c r="B15" s="494">
        <v>195066</v>
      </c>
      <c r="C15" s="495">
        <v>25433</v>
      </c>
      <c r="D15" s="495">
        <v>2829</v>
      </c>
      <c r="E15" s="495">
        <v>140196</v>
      </c>
      <c r="F15" s="495">
        <v>26739</v>
      </c>
      <c r="G15" s="495">
        <v>14981</v>
      </c>
      <c r="H15" s="495">
        <v>98475</v>
      </c>
      <c r="I15" s="495">
        <v>26608</v>
      </c>
      <c r="J15" s="496">
        <v>3.1</v>
      </c>
      <c r="K15" s="496">
        <v>3.7</v>
      </c>
      <c r="L15" s="496">
        <v>2</v>
      </c>
      <c r="M15" s="496">
        <v>3.1</v>
      </c>
      <c r="N15" s="496">
        <v>4.9000000000000004</v>
      </c>
      <c r="O15" s="496">
        <v>4.5999999999999996</v>
      </c>
      <c r="P15" s="496">
        <v>2.5</v>
      </c>
      <c r="Q15" s="497">
        <v>2.4</v>
      </c>
    </row>
    <row r="16" spans="1:17" s="324" customFormat="1" ht="24.9" customHeight="1">
      <c r="A16" s="1252" t="s">
        <v>217</v>
      </c>
      <c r="B16" s="494">
        <v>950247</v>
      </c>
      <c r="C16" s="495">
        <v>211885</v>
      </c>
      <c r="D16" s="495">
        <v>85228</v>
      </c>
      <c r="E16" s="495">
        <v>574202</v>
      </c>
      <c r="F16" s="495">
        <v>126577</v>
      </c>
      <c r="G16" s="495">
        <v>74179</v>
      </c>
      <c r="H16" s="495">
        <v>373447</v>
      </c>
      <c r="I16" s="495">
        <v>78932</v>
      </c>
      <c r="J16" s="496">
        <v>-3.4</v>
      </c>
      <c r="K16" s="496">
        <v>-3.1</v>
      </c>
      <c r="L16" s="496">
        <v>-3</v>
      </c>
      <c r="M16" s="496">
        <v>-3.4</v>
      </c>
      <c r="N16" s="496">
        <v>-1.6</v>
      </c>
      <c r="O16" s="496">
        <v>-4</v>
      </c>
      <c r="P16" s="496">
        <v>-3.9</v>
      </c>
      <c r="Q16" s="497">
        <v>-3.9</v>
      </c>
    </row>
    <row r="17" spans="1:17" s="324" customFormat="1" ht="24.9" customHeight="1">
      <c r="A17" s="1252" t="s">
        <v>218</v>
      </c>
      <c r="B17" s="494">
        <v>1978</v>
      </c>
      <c r="C17" s="495">
        <v>189</v>
      </c>
      <c r="D17" s="495" t="s">
        <v>121</v>
      </c>
      <c r="E17" s="495">
        <v>1641</v>
      </c>
      <c r="F17" s="495">
        <v>15</v>
      </c>
      <c r="G17" s="495">
        <v>552</v>
      </c>
      <c r="H17" s="495">
        <v>1074</v>
      </c>
      <c r="I17" s="495">
        <v>148</v>
      </c>
      <c r="J17" s="496">
        <v>1.6</v>
      </c>
      <c r="K17" s="496">
        <v>3.3</v>
      </c>
      <c r="L17" s="496" t="s">
        <v>121</v>
      </c>
      <c r="M17" s="496">
        <v>1.2</v>
      </c>
      <c r="N17" s="496">
        <v>-6.3</v>
      </c>
      <c r="O17" s="496">
        <v>0.5</v>
      </c>
      <c r="P17" s="496">
        <v>1.6</v>
      </c>
      <c r="Q17" s="497">
        <v>4.2</v>
      </c>
    </row>
    <row r="18" spans="1:17" s="324" customFormat="1" ht="24.9" customHeight="1">
      <c r="A18" s="1252" t="s">
        <v>219</v>
      </c>
      <c r="B18" s="494">
        <v>1788</v>
      </c>
      <c r="C18" s="495">
        <v>1123</v>
      </c>
      <c r="D18" s="495" t="s">
        <v>121</v>
      </c>
      <c r="E18" s="495">
        <v>643</v>
      </c>
      <c r="F18" s="495">
        <v>61</v>
      </c>
      <c r="G18" s="495">
        <v>8</v>
      </c>
      <c r="H18" s="495">
        <v>573</v>
      </c>
      <c r="I18" s="495">
        <v>16</v>
      </c>
      <c r="J18" s="496">
        <v>67.599999999999994</v>
      </c>
      <c r="K18" s="496">
        <v>503.8</v>
      </c>
      <c r="L18" s="496" t="s">
        <v>121</v>
      </c>
      <c r="M18" s="496">
        <v>-22.9</v>
      </c>
      <c r="N18" s="496">
        <v>-74.7</v>
      </c>
      <c r="O18" s="496">
        <v>166.7</v>
      </c>
      <c r="P18" s="496">
        <v>-3</v>
      </c>
      <c r="Q18" s="973">
        <v>-40.700000000000003</v>
      </c>
    </row>
    <row r="19" spans="1:17" s="324" customFormat="1" ht="24.9" customHeight="1">
      <c r="A19" s="1253" t="s">
        <v>220</v>
      </c>
      <c r="B19" s="494">
        <v>1777</v>
      </c>
      <c r="C19" s="495" t="s">
        <v>121</v>
      </c>
      <c r="D19" s="495">
        <v>386</v>
      </c>
      <c r="E19" s="495">
        <v>1387</v>
      </c>
      <c r="F19" s="495" t="s">
        <v>121</v>
      </c>
      <c r="G19" s="495" t="s">
        <v>121</v>
      </c>
      <c r="H19" s="495">
        <v>1387</v>
      </c>
      <c r="I19" s="495">
        <v>4</v>
      </c>
      <c r="J19" s="496">
        <v>-7.4</v>
      </c>
      <c r="K19" s="496" t="s">
        <v>121</v>
      </c>
      <c r="L19" s="496">
        <v>-33.700000000000003</v>
      </c>
      <c r="M19" s="496">
        <v>4.2</v>
      </c>
      <c r="N19" s="496" t="s">
        <v>121</v>
      </c>
      <c r="O19" s="496" t="s">
        <v>121</v>
      </c>
      <c r="P19" s="496">
        <v>4.2</v>
      </c>
      <c r="Q19" s="497">
        <v>-20</v>
      </c>
    </row>
    <row r="20" spans="1:17" s="324" customFormat="1" ht="24.9" customHeight="1">
      <c r="A20" s="1253" t="s">
        <v>221</v>
      </c>
      <c r="B20" s="494">
        <v>1623153</v>
      </c>
      <c r="C20" s="495">
        <v>552129</v>
      </c>
      <c r="D20" s="495">
        <v>212</v>
      </c>
      <c r="E20" s="495">
        <v>725275</v>
      </c>
      <c r="F20" s="495">
        <v>246128</v>
      </c>
      <c r="G20" s="495">
        <v>109649</v>
      </c>
      <c r="H20" s="495">
        <v>369497</v>
      </c>
      <c r="I20" s="495">
        <v>26124</v>
      </c>
      <c r="J20" s="496">
        <v>1.5</v>
      </c>
      <c r="K20" s="496">
        <v>1.9</v>
      </c>
      <c r="L20" s="496">
        <v>4.4000000000000004</v>
      </c>
      <c r="M20" s="496">
        <v>1.2</v>
      </c>
      <c r="N20" s="496">
        <v>3.7</v>
      </c>
      <c r="O20" s="496">
        <v>-2.6</v>
      </c>
      <c r="P20" s="496">
        <v>0.7</v>
      </c>
      <c r="Q20" s="497">
        <v>2.2000000000000002</v>
      </c>
    </row>
    <row r="21" spans="1:17" s="324" customFormat="1" ht="24.9" customHeight="1">
      <c r="A21" s="1253" t="s">
        <v>608</v>
      </c>
      <c r="B21" s="494">
        <v>1621917</v>
      </c>
      <c r="C21" s="495">
        <v>551510</v>
      </c>
      <c r="D21" s="495">
        <v>212</v>
      </c>
      <c r="E21" s="495">
        <v>724684</v>
      </c>
      <c r="F21" s="495">
        <v>246128</v>
      </c>
      <c r="G21" s="495">
        <v>109649</v>
      </c>
      <c r="H21" s="495">
        <v>368906</v>
      </c>
      <c r="I21" s="495">
        <v>26097</v>
      </c>
      <c r="J21" s="496">
        <v>1.5</v>
      </c>
      <c r="K21" s="496">
        <v>1.9</v>
      </c>
      <c r="L21" s="496">
        <v>4.4000000000000004</v>
      </c>
      <c r="M21" s="496">
        <v>1.2</v>
      </c>
      <c r="N21" s="496">
        <v>3.7</v>
      </c>
      <c r="O21" s="496">
        <v>-2.6</v>
      </c>
      <c r="P21" s="496">
        <v>0.7</v>
      </c>
      <c r="Q21" s="497">
        <v>2.1</v>
      </c>
    </row>
    <row r="22" spans="1:17" s="324" customFormat="1" ht="24.9" customHeight="1">
      <c r="A22" s="1253" t="s">
        <v>224</v>
      </c>
      <c r="B22" s="494">
        <v>22373</v>
      </c>
      <c r="C22" s="495">
        <v>1492</v>
      </c>
      <c r="D22" s="495">
        <v>212</v>
      </c>
      <c r="E22" s="495">
        <v>14034</v>
      </c>
      <c r="F22" s="495">
        <v>1622</v>
      </c>
      <c r="G22" s="495">
        <v>682</v>
      </c>
      <c r="H22" s="495">
        <v>11729</v>
      </c>
      <c r="I22" s="495">
        <v>6635</v>
      </c>
      <c r="J22" s="496">
        <v>1.4</v>
      </c>
      <c r="K22" s="496">
        <v>9.1999999999999993</v>
      </c>
      <c r="L22" s="496">
        <v>4.4000000000000004</v>
      </c>
      <c r="M22" s="496">
        <v>0.9</v>
      </c>
      <c r="N22" s="496">
        <v>11.1</v>
      </c>
      <c r="O22" s="496">
        <v>-1</v>
      </c>
      <c r="P22" s="496">
        <v>-0.3</v>
      </c>
      <c r="Q22" s="497">
        <v>0.8</v>
      </c>
    </row>
    <row r="23" spans="1:17" s="324" customFormat="1" ht="24.9" customHeight="1">
      <c r="A23" s="1253" t="s">
        <v>226</v>
      </c>
      <c r="B23" s="494">
        <v>355597</v>
      </c>
      <c r="C23" s="495">
        <v>154553</v>
      </c>
      <c r="D23" s="495" t="s">
        <v>121</v>
      </c>
      <c r="E23" s="495">
        <v>102629</v>
      </c>
      <c r="F23" s="495">
        <v>84055</v>
      </c>
      <c r="G23" s="495">
        <v>9119</v>
      </c>
      <c r="H23" s="495">
        <v>9455</v>
      </c>
      <c r="I23" s="495" t="s">
        <v>121</v>
      </c>
      <c r="J23" s="496">
        <v>2.1</v>
      </c>
      <c r="K23" s="496">
        <v>2.6</v>
      </c>
      <c r="L23" s="496" t="s">
        <v>121</v>
      </c>
      <c r="M23" s="496">
        <v>1.5</v>
      </c>
      <c r="N23" s="496">
        <v>2.9</v>
      </c>
      <c r="O23" s="496">
        <v>-10</v>
      </c>
      <c r="P23" s="496">
        <v>1.1000000000000001</v>
      </c>
      <c r="Q23" s="497" t="s">
        <v>121</v>
      </c>
    </row>
    <row r="24" spans="1:17" s="324" customFormat="1" ht="24.9" customHeight="1">
      <c r="A24" s="1253" t="s">
        <v>228</v>
      </c>
      <c r="B24" s="494">
        <v>1243919</v>
      </c>
      <c r="C24" s="495">
        <v>395466</v>
      </c>
      <c r="D24" s="495" t="s">
        <v>121</v>
      </c>
      <c r="E24" s="495">
        <v>607995</v>
      </c>
      <c r="F24" s="495">
        <v>160451</v>
      </c>
      <c r="G24" s="495">
        <v>99848</v>
      </c>
      <c r="H24" s="495">
        <v>347696</v>
      </c>
      <c r="I24" s="495">
        <v>19459</v>
      </c>
      <c r="J24" s="496">
        <v>1.4</v>
      </c>
      <c r="K24" s="496">
        <v>1.6</v>
      </c>
      <c r="L24" s="496" t="s">
        <v>121</v>
      </c>
      <c r="M24" s="496">
        <v>1.1000000000000001</v>
      </c>
      <c r="N24" s="496">
        <v>4.0999999999999996</v>
      </c>
      <c r="O24" s="496">
        <v>-1.9</v>
      </c>
      <c r="P24" s="496">
        <v>0.7</v>
      </c>
      <c r="Q24" s="497">
        <v>2.6</v>
      </c>
    </row>
    <row r="25" spans="1:17" s="324" customFormat="1" ht="24.9" customHeight="1">
      <c r="A25" s="1253" t="s">
        <v>230</v>
      </c>
      <c r="B25" s="494">
        <v>29</v>
      </c>
      <c r="C25" s="495" t="s">
        <v>121</v>
      </c>
      <c r="D25" s="495" t="s">
        <v>121</v>
      </c>
      <c r="E25" s="495">
        <v>26</v>
      </c>
      <c r="F25" s="495" t="s">
        <v>121</v>
      </c>
      <c r="G25" s="495" t="s">
        <v>121</v>
      </c>
      <c r="H25" s="495">
        <v>26</v>
      </c>
      <c r="I25" s="495">
        <v>3</v>
      </c>
      <c r="J25" s="496" t="s">
        <v>712</v>
      </c>
      <c r="K25" s="496" t="s">
        <v>121</v>
      </c>
      <c r="L25" s="496" t="s">
        <v>121</v>
      </c>
      <c r="M25" s="496" t="s">
        <v>714</v>
      </c>
      <c r="N25" s="496" t="s">
        <v>121</v>
      </c>
      <c r="O25" s="496" t="s">
        <v>121</v>
      </c>
      <c r="P25" s="496" t="s">
        <v>712</v>
      </c>
      <c r="Q25" s="497" t="s">
        <v>715</v>
      </c>
    </row>
    <row r="26" spans="1:17" s="324" customFormat="1" ht="24.9" customHeight="1">
      <c r="A26" s="1253" t="s">
        <v>609</v>
      </c>
      <c r="B26" s="494">
        <v>1236</v>
      </c>
      <c r="C26" s="495">
        <v>618</v>
      </c>
      <c r="D26" s="495" t="s">
        <v>121</v>
      </c>
      <c r="E26" s="495">
        <v>591</v>
      </c>
      <c r="F26" s="495" t="s">
        <v>121</v>
      </c>
      <c r="G26" s="495" t="s">
        <v>121</v>
      </c>
      <c r="H26" s="495">
        <v>591</v>
      </c>
      <c r="I26" s="495">
        <v>27</v>
      </c>
      <c r="J26" s="496">
        <v>-5.3</v>
      </c>
      <c r="K26" s="496">
        <v>-10.199999999999999</v>
      </c>
      <c r="L26" s="496" t="s">
        <v>121</v>
      </c>
      <c r="M26" s="496">
        <v>-0.2</v>
      </c>
      <c r="N26" s="496" t="s">
        <v>121</v>
      </c>
      <c r="O26" s="496" t="s">
        <v>121</v>
      </c>
      <c r="P26" s="496">
        <v>-0.2</v>
      </c>
      <c r="Q26" s="497">
        <v>8</v>
      </c>
    </row>
    <row r="27" spans="1:17" s="324" customFormat="1" ht="24.9" customHeight="1">
      <c r="A27" s="1253" t="s">
        <v>232</v>
      </c>
      <c r="B27" s="495">
        <v>0</v>
      </c>
      <c r="C27" s="495" t="s">
        <v>121</v>
      </c>
      <c r="D27" s="495" t="s">
        <v>121</v>
      </c>
      <c r="E27" s="495" t="s">
        <v>121</v>
      </c>
      <c r="F27" s="495" t="s">
        <v>121</v>
      </c>
      <c r="G27" s="495" t="s">
        <v>121</v>
      </c>
      <c r="H27" s="495" t="s">
        <v>121</v>
      </c>
      <c r="I27" s="495" t="s">
        <v>121</v>
      </c>
      <c r="J27" s="496" t="s">
        <v>121</v>
      </c>
      <c r="K27" s="496" t="s">
        <v>121</v>
      </c>
      <c r="L27" s="496" t="s">
        <v>121</v>
      </c>
      <c r="M27" s="496" t="s">
        <v>121</v>
      </c>
      <c r="N27" s="496" t="s">
        <v>121</v>
      </c>
      <c r="O27" s="496" t="s">
        <v>121</v>
      </c>
      <c r="P27" s="496" t="s">
        <v>121</v>
      </c>
      <c r="Q27" s="497" t="s">
        <v>121</v>
      </c>
    </row>
    <row r="28" spans="1:17" s="324" customFormat="1" ht="24.9" customHeight="1">
      <c r="A28" s="1252" t="s">
        <v>249</v>
      </c>
      <c r="B28" s="494">
        <v>21101956</v>
      </c>
      <c r="C28" s="495">
        <v>5055185</v>
      </c>
      <c r="D28" s="495">
        <v>990706</v>
      </c>
      <c r="E28" s="495">
        <v>11522024</v>
      </c>
      <c r="F28" s="495">
        <v>2684624</v>
      </c>
      <c r="G28" s="495">
        <v>1575983</v>
      </c>
      <c r="H28" s="495">
        <v>7261417</v>
      </c>
      <c r="I28" s="495">
        <v>1423535</v>
      </c>
      <c r="J28" s="496">
        <v>2.4</v>
      </c>
      <c r="K28" s="496">
        <v>2.2999999999999998</v>
      </c>
      <c r="L28" s="496">
        <v>4.5</v>
      </c>
      <c r="M28" s="496">
        <v>2.1</v>
      </c>
      <c r="N28" s="496">
        <v>5.3</v>
      </c>
      <c r="O28" s="496">
        <v>0.5</v>
      </c>
      <c r="P28" s="496">
        <v>1.4</v>
      </c>
      <c r="Q28" s="497">
        <v>1.8</v>
      </c>
    </row>
    <row r="29" spans="1:17" s="324" customFormat="1" ht="24.9" customHeight="1">
      <c r="A29" s="1252" t="s">
        <v>234</v>
      </c>
      <c r="B29" s="494">
        <v>1606272</v>
      </c>
      <c r="C29" s="495">
        <v>47580</v>
      </c>
      <c r="D29" s="495" t="s">
        <v>121</v>
      </c>
      <c r="E29" s="495">
        <v>1282736</v>
      </c>
      <c r="F29" s="495">
        <v>146464</v>
      </c>
      <c r="G29" s="495">
        <v>152097</v>
      </c>
      <c r="H29" s="495">
        <v>984175</v>
      </c>
      <c r="I29" s="495">
        <v>275955</v>
      </c>
      <c r="J29" s="496">
        <v>-2</v>
      </c>
      <c r="K29" s="496">
        <v>-1.5</v>
      </c>
      <c r="L29" s="496" t="s">
        <v>121</v>
      </c>
      <c r="M29" s="496">
        <v>-1.9</v>
      </c>
      <c r="N29" s="496">
        <v>-0.5</v>
      </c>
      <c r="O29" s="496">
        <v>1.5</v>
      </c>
      <c r="P29" s="496">
        <v>-2.6</v>
      </c>
      <c r="Q29" s="497">
        <v>-2.8</v>
      </c>
    </row>
    <row r="30" spans="1:17" s="324" customFormat="1" ht="24.9" customHeight="1" thickBot="1">
      <c r="A30" s="1254" t="s">
        <v>235</v>
      </c>
      <c r="B30" s="498">
        <v>1448407</v>
      </c>
      <c r="C30" s="499">
        <v>576125</v>
      </c>
      <c r="D30" s="499">
        <v>251006</v>
      </c>
      <c r="E30" s="499">
        <v>605571</v>
      </c>
      <c r="F30" s="499">
        <v>235148</v>
      </c>
      <c r="G30" s="499">
        <v>98605</v>
      </c>
      <c r="H30" s="499">
        <v>271817</v>
      </c>
      <c r="I30" s="500">
        <v>15705</v>
      </c>
      <c r="J30" s="501">
        <v>-1.2</v>
      </c>
      <c r="K30" s="501">
        <v>-1.7</v>
      </c>
      <c r="L30" s="501">
        <v>0.9</v>
      </c>
      <c r="M30" s="501">
        <v>-1.6</v>
      </c>
      <c r="N30" s="501">
        <v>2.6</v>
      </c>
      <c r="O30" s="501">
        <v>-9.6</v>
      </c>
      <c r="P30" s="501">
        <v>-2.1</v>
      </c>
      <c r="Q30" s="502">
        <v>1.9</v>
      </c>
    </row>
    <row r="31" spans="1:17" s="324" customFormat="1" ht="24.9" customHeight="1">
      <c r="A31" s="325" t="s">
        <v>250</v>
      </c>
      <c r="B31" s="326"/>
      <c r="C31" s="326"/>
      <c r="D31" s="326"/>
      <c r="E31" s="326"/>
      <c r="F31" s="326"/>
      <c r="G31" s="326"/>
      <c r="H31" s="326"/>
      <c r="I31" s="326"/>
      <c r="J31" s="326"/>
      <c r="K31" s="326"/>
      <c r="L31" s="326"/>
      <c r="M31" s="326"/>
      <c r="N31" s="326"/>
      <c r="O31" s="326"/>
      <c r="P31" s="326"/>
      <c r="Q31" s="326"/>
    </row>
    <row r="32" spans="1:17" ht="24.9" customHeight="1">
      <c r="A32" s="329"/>
      <c r="B32" s="330"/>
      <c r="C32" s="330"/>
      <c r="D32" s="330"/>
      <c r="E32" s="330"/>
      <c r="F32" s="330"/>
      <c r="G32" s="330"/>
      <c r="H32" s="330"/>
      <c r="I32" s="330"/>
      <c r="J32" s="327"/>
      <c r="K32" s="327"/>
      <c r="L32" s="327"/>
      <c r="M32" s="327"/>
      <c r="N32" s="327"/>
      <c r="O32" s="327"/>
      <c r="P32" s="327"/>
      <c r="Q32" s="327"/>
    </row>
    <row r="33" spans="10:17" ht="24.9" customHeight="1">
      <c r="J33" s="328"/>
      <c r="K33" s="328"/>
      <c r="L33" s="328"/>
      <c r="M33" s="328"/>
      <c r="N33" s="328"/>
      <c r="O33" s="328"/>
      <c r="P33" s="328"/>
      <c r="Q33" s="328"/>
    </row>
  </sheetData>
  <phoneticPr fontId="2"/>
  <printOptions gridLinesSet="0"/>
  <pageMargins left="0.86614173228346458" right="0.74803149606299213" top="0.84" bottom="0.57999999999999996" header="0.51181102362204722" footer="0.51181102362204722"/>
  <pageSetup paperSize="9" scale="6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view="pageBreakPreview" topLeftCell="A19" zoomScale="85" zoomScaleNormal="100" zoomScaleSheetLayoutView="85" workbookViewId="0">
      <selection activeCell="A28" sqref="A28"/>
    </sheetView>
  </sheetViews>
  <sheetFormatPr defaultColWidth="9.6640625" defaultRowHeight="14.4"/>
  <cols>
    <col min="1" max="1" width="38.6640625" style="1064" customWidth="1"/>
    <col min="2" max="2" width="11.6640625" style="1064" customWidth="1"/>
    <col min="3" max="3" width="9.77734375" style="1064" bestFit="1" customWidth="1"/>
    <col min="4" max="4" width="11.6640625" style="1064" customWidth="1"/>
    <col min="5" max="5" width="9.77734375" style="1064" bestFit="1" customWidth="1"/>
    <col min="6" max="6" width="14.6640625" style="1078" bestFit="1" customWidth="1"/>
    <col min="7" max="7" width="11" style="1064" bestFit="1" customWidth="1"/>
    <col min="8" max="8" width="14.33203125" style="1064" customWidth="1"/>
    <col min="9" max="9" width="9.6640625" style="1064"/>
    <col min="10" max="10" width="37.44140625" style="1064" bestFit="1" customWidth="1"/>
    <col min="11" max="11" width="15.6640625" style="1064" bestFit="1" customWidth="1"/>
    <col min="12" max="254" width="9.6640625" style="1064"/>
    <col min="255" max="255" width="37.44140625" style="1064" bestFit="1" customWidth="1"/>
    <col min="256" max="256" width="11.6640625" style="1064" customWidth="1"/>
    <col min="257" max="257" width="9.77734375" style="1064" bestFit="1" customWidth="1"/>
    <col min="258" max="258" width="11.6640625" style="1064" customWidth="1"/>
    <col min="259" max="259" width="9.77734375" style="1064" bestFit="1" customWidth="1"/>
    <col min="260" max="260" width="14.6640625" style="1064" bestFit="1" customWidth="1"/>
    <col min="261" max="261" width="0" style="1064" hidden="1" customWidth="1"/>
    <col min="262" max="262" width="11" style="1064" bestFit="1" customWidth="1"/>
    <col min="263" max="263" width="13.21875" style="1064" customWidth="1"/>
    <col min="264" max="265" width="9.6640625" style="1064"/>
    <col min="266" max="266" width="37.44140625" style="1064" bestFit="1" customWidth="1"/>
    <col min="267" max="267" width="15.6640625" style="1064" bestFit="1" customWidth="1"/>
    <col min="268" max="510" width="9.6640625" style="1064"/>
    <col min="511" max="511" width="37.44140625" style="1064" bestFit="1" customWidth="1"/>
    <col min="512" max="512" width="11.6640625" style="1064" customWidth="1"/>
    <col min="513" max="513" width="9.77734375" style="1064" bestFit="1" customWidth="1"/>
    <col min="514" max="514" width="11.6640625" style="1064" customWidth="1"/>
    <col min="515" max="515" width="9.77734375" style="1064" bestFit="1" customWidth="1"/>
    <col min="516" max="516" width="14.6640625" style="1064" bestFit="1" customWidth="1"/>
    <col min="517" max="517" width="0" style="1064" hidden="1" customWidth="1"/>
    <col min="518" max="518" width="11" style="1064" bestFit="1" customWidth="1"/>
    <col min="519" max="519" width="13.21875" style="1064" customWidth="1"/>
    <col min="520" max="521" width="9.6640625" style="1064"/>
    <col min="522" max="522" width="37.44140625" style="1064" bestFit="1" customWidth="1"/>
    <col min="523" max="523" width="15.6640625" style="1064" bestFit="1" customWidth="1"/>
    <col min="524" max="766" width="9.6640625" style="1064"/>
    <col min="767" max="767" width="37.44140625" style="1064" bestFit="1" customWidth="1"/>
    <col min="768" max="768" width="11.6640625" style="1064" customWidth="1"/>
    <col min="769" max="769" width="9.77734375" style="1064" bestFit="1" customWidth="1"/>
    <col min="770" max="770" width="11.6640625" style="1064" customWidth="1"/>
    <col min="771" max="771" width="9.77734375" style="1064" bestFit="1" customWidth="1"/>
    <col min="772" max="772" width="14.6640625" style="1064" bestFit="1" customWidth="1"/>
    <col min="773" max="773" width="0" style="1064" hidden="1" customWidth="1"/>
    <col min="774" max="774" width="11" style="1064" bestFit="1" customWidth="1"/>
    <col min="775" max="775" width="13.21875" style="1064" customWidth="1"/>
    <col min="776" max="777" width="9.6640625" style="1064"/>
    <col min="778" max="778" width="37.44140625" style="1064" bestFit="1" customWidth="1"/>
    <col min="779" max="779" width="15.6640625" style="1064" bestFit="1" customWidth="1"/>
    <col min="780" max="1022" width="9.6640625" style="1064"/>
    <col min="1023" max="1023" width="37.44140625" style="1064" bestFit="1" customWidth="1"/>
    <col min="1024" max="1024" width="11.6640625" style="1064" customWidth="1"/>
    <col min="1025" max="1025" width="9.77734375" style="1064" bestFit="1" customWidth="1"/>
    <col min="1026" max="1026" width="11.6640625" style="1064" customWidth="1"/>
    <col min="1027" max="1027" width="9.77734375" style="1064" bestFit="1" customWidth="1"/>
    <col min="1028" max="1028" width="14.6640625" style="1064" bestFit="1" customWidth="1"/>
    <col min="1029" max="1029" width="0" style="1064" hidden="1" customWidth="1"/>
    <col min="1030" max="1030" width="11" style="1064" bestFit="1" customWidth="1"/>
    <col min="1031" max="1031" width="13.21875" style="1064" customWidth="1"/>
    <col min="1032" max="1033" width="9.6640625" style="1064"/>
    <col min="1034" max="1034" width="37.44140625" style="1064" bestFit="1" customWidth="1"/>
    <col min="1035" max="1035" width="15.6640625" style="1064" bestFit="1" customWidth="1"/>
    <col min="1036" max="1278" width="9.6640625" style="1064"/>
    <col min="1279" max="1279" width="37.44140625" style="1064" bestFit="1" customWidth="1"/>
    <col min="1280" max="1280" width="11.6640625" style="1064" customWidth="1"/>
    <col min="1281" max="1281" width="9.77734375" style="1064" bestFit="1" customWidth="1"/>
    <col min="1282" max="1282" width="11.6640625" style="1064" customWidth="1"/>
    <col min="1283" max="1283" width="9.77734375" style="1064" bestFit="1" customWidth="1"/>
    <col min="1284" max="1284" width="14.6640625" style="1064" bestFit="1" customWidth="1"/>
    <col min="1285" max="1285" width="0" style="1064" hidden="1" customWidth="1"/>
    <col min="1286" max="1286" width="11" style="1064" bestFit="1" customWidth="1"/>
    <col min="1287" max="1287" width="13.21875" style="1064" customWidth="1"/>
    <col min="1288" max="1289" width="9.6640625" style="1064"/>
    <col min="1290" max="1290" width="37.44140625" style="1064" bestFit="1" customWidth="1"/>
    <col min="1291" max="1291" width="15.6640625" style="1064" bestFit="1" customWidth="1"/>
    <col min="1292" max="1534" width="9.6640625" style="1064"/>
    <col min="1535" max="1535" width="37.44140625" style="1064" bestFit="1" customWidth="1"/>
    <col min="1536" max="1536" width="11.6640625" style="1064" customWidth="1"/>
    <col min="1537" max="1537" width="9.77734375" style="1064" bestFit="1" customWidth="1"/>
    <col min="1538" max="1538" width="11.6640625" style="1064" customWidth="1"/>
    <col min="1539" max="1539" width="9.77734375" style="1064" bestFit="1" customWidth="1"/>
    <col min="1540" max="1540" width="14.6640625" style="1064" bestFit="1" customWidth="1"/>
    <col min="1541" max="1541" width="0" style="1064" hidden="1" customWidth="1"/>
    <col min="1542" max="1542" width="11" style="1064" bestFit="1" customWidth="1"/>
    <col min="1543" max="1543" width="13.21875" style="1064" customWidth="1"/>
    <col min="1544" max="1545" width="9.6640625" style="1064"/>
    <col min="1546" max="1546" width="37.44140625" style="1064" bestFit="1" customWidth="1"/>
    <col min="1547" max="1547" width="15.6640625" style="1064" bestFit="1" customWidth="1"/>
    <col min="1548" max="1790" width="9.6640625" style="1064"/>
    <col min="1791" max="1791" width="37.44140625" style="1064" bestFit="1" customWidth="1"/>
    <col min="1792" max="1792" width="11.6640625" style="1064" customWidth="1"/>
    <col min="1793" max="1793" width="9.77734375" style="1064" bestFit="1" customWidth="1"/>
    <col min="1794" max="1794" width="11.6640625" style="1064" customWidth="1"/>
    <col min="1795" max="1795" width="9.77734375" style="1064" bestFit="1" customWidth="1"/>
    <col min="1796" max="1796" width="14.6640625" style="1064" bestFit="1" customWidth="1"/>
    <col min="1797" max="1797" width="0" style="1064" hidden="1" customWidth="1"/>
    <col min="1798" max="1798" width="11" style="1064" bestFit="1" customWidth="1"/>
    <col min="1799" max="1799" width="13.21875" style="1064" customWidth="1"/>
    <col min="1800" max="1801" width="9.6640625" style="1064"/>
    <col min="1802" max="1802" width="37.44140625" style="1064" bestFit="1" customWidth="1"/>
    <col min="1803" max="1803" width="15.6640625" style="1064" bestFit="1" customWidth="1"/>
    <col min="1804" max="2046" width="9.6640625" style="1064"/>
    <col min="2047" max="2047" width="37.44140625" style="1064" bestFit="1" customWidth="1"/>
    <col min="2048" max="2048" width="11.6640625" style="1064" customWidth="1"/>
    <col min="2049" max="2049" width="9.77734375" style="1064" bestFit="1" customWidth="1"/>
    <col min="2050" max="2050" width="11.6640625" style="1064" customWidth="1"/>
    <col min="2051" max="2051" width="9.77734375" style="1064" bestFit="1" customWidth="1"/>
    <col min="2052" max="2052" width="14.6640625" style="1064" bestFit="1" customWidth="1"/>
    <col min="2053" max="2053" width="0" style="1064" hidden="1" customWidth="1"/>
    <col min="2054" max="2054" width="11" style="1064" bestFit="1" customWidth="1"/>
    <col min="2055" max="2055" width="13.21875" style="1064" customWidth="1"/>
    <col min="2056" max="2057" width="9.6640625" style="1064"/>
    <col min="2058" max="2058" width="37.44140625" style="1064" bestFit="1" customWidth="1"/>
    <col min="2059" max="2059" width="15.6640625" style="1064" bestFit="1" customWidth="1"/>
    <col min="2060" max="2302" width="9.6640625" style="1064"/>
    <col min="2303" max="2303" width="37.44140625" style="1064" bestFit="1" customWidth="1"/>
    <col min="2304" max="2304" width="11.6640625" style="1064" customWidth="1"/>
    <col min="2305" max="2305" width="9.77734375" style="1064" bestFit="1" customWidth="1"/>
    <col min="2306" max="2306" width="11.6640625" style="1064" customWidth="1"/>
    <col min="2307" max="2307" width="9.77734375" style="1064" bestFit="1" customWidth="1"/>
    <col min="2308" max="2308" width="14.6640625" style="1064" bestFit="1" customWidth="1"/>
    <col min="2309" max="2309" width="0" style="1064" hidden="1" customWidth="1"/>
    <col min="2310" max="2310" width="11" style="1064" bestFit="1" customWidth="1"/>
    <col min="2311" max="2311" width="13.21875" style="1064" customWidth="1"/>
    <col min="2312" max="2313" width="9.6640625" style="1064"/>
    <col min="2314" max="2314" width="37.44140625" style="1064" bestFit="1" customWidth="1"/>
    <col min="2315" max="2315" width="15.6640625" style="1064" bestFit="1" customWidth="1"/>
    <col min="2316" max="2558" width="9.6640625" style="1064"/>
    <col min="2559" max="2559" width="37.44140625" style="1064" bestFit="1" customWidth="1"/>
    <col min="2560" max="2560" width="11.6640625" style="1064" customWidth="1"/>
    <col min="2561" max="2561" width="9.77734375" style="1064" bestFit="1" customWidth="1"/>
    <col min="2562" max="2562" width="11.6640625" style="1064" customWidth="1"/>
    <col min="2563" max="2563" width="9.77734375" style="1064" bestFit="1" customWidth="1"/>
    <col min="2564" max="2564" width="14.6640625" style="1064" bestFit="1" customWidth="1"/>
    <col min="2565" max="2565" width="0" style="1064" hidden="1" customWidth="1"/>
    <col min="2566" max="2566" width="11" style="1064" bestFit="1" customWidth="1"/>
    <col min="2567" max="2567" width="13.21875" style="1064" customWidth="1"/>
    <col min="2568" max="2569" width="9.6640625" style="1064"/>
    <col min="2570" max="2570" width="37.44140625" style="1064" bestFit="1" customWidth="1"/>
    <col min="2571" max="2571" width="15.6640625" style="1064" bestFit="1" customWidth="1"/>
    <col min="2572" max="2814" width="9.6640625" style="1064"/>
    <col min="2815" max="2815" width="37.44140625" style="1064" bestFit="1" customWidth="1"/>
    <col min="2816" max="2816" width="11.6640625" style="1064" customWidth="1"/>
    <col min="2817" max="2817" width="9.77734375" style="1064" bestFit="1" customWidth="1"/>
    <col min="2818" max="2818" width="11.6640625" style="1064" customWidth="1"/>
    <col min="2819" max="2819" width="9.77734375" style="1064" bestFit="1" customWidth="1"/>
    <col min="2820" max="2820" width="14.6640625" style="1064" bestFit="1" customWidth="1"/>
    <col min="2821" max="2821" width="0" style="1064" hidden="1" customWidth="1"/>
    <col min="2822" max="2822" width="11" style="1064" bestFit="1" customWidth="1"/>
    <col min="2823" max="2823" width="13.21875" style="1064" customWidth="1"/>
    <col min="2824" max="2825" width="9.6640625" style="1064"/>
    <col min="2826" max="2826" width="37.44140625" style="1064" bestFit="1" customWidth="1"/>
    <col min="2827" max="2827" width="15.6640625" style="1064" bestFit="1" customWidth="1"/>
    <col min="2828" max="3070" width="9.6640625" style="1064"/>
    <col min="3071" max="3071" width="37.44140625" style="1064" bestFit="1" customWidth="1"/>
    <col min="3072" max="3072" width="11.6640625" style="1064" customWidth="1"/>
    <col min="3073" max="3073" width="9.77734375" style="1064" bestFit="1" customWidth="1"/>
    <col min="3074" max="3074" width="11.6640625" style="1064" customWidth="1"/>
    <col min="3075" max="3075" width="9.77734375" style="1064" bestFit="1" customWidth="1"/>
    <col min="3076" max="3076" width="14.6640625" style="1064" bestFit="1" customWidth="1"/>
    <col min="3077" max="3077" width="0" style="1064" hidden="1" customWidth="1"/>
    <col min="3078" max="3078" width="11" style="1064" bestFit="1" customWidth="1"/>
    <col min="3079" max="3079" width="13.21875" style="1064" customWidth="1"/>
    <col min="3080" max="3081" width="9.6640625" style="1064"/>
    <col min="3082" max="3082" width="37.44140625" style="1064" bestFit="1" customWidth="1"/>
    <col min="3083" max="3083" width="15.6640625" style="1064" bestFit="1" customWidth="1"/>
    <col min="3084" max="3326" width="9.6640625" style="1064"/>
    <col min="3327" max="3327" width="37.44140625" style="1064" bestFit="1" customWidth="1"/>
    <col min="3328" max="3328" width="11.6640625" style="1064" customWidth="1"/>
    <col min="3329" max="3329" width="9.77734375" style="1064" bestFit="1" customWidth="1"/>
    <col min="3330" max="3330" width="11.6640625" style="1064" customWidth="1"/>
    <col min="3331" max="3331" width="9.77734375" style="1064" bestFit="1" customWidth="1"/>
    <col min="3332" max="3332" width="14.6640625" style="1064" bestFit="1" customWidth="1"/>
    <col min="3333" max="3333" width="0" style="1064" hidden="1" customWidth="1"/>
    <col min="3334" max="3334" width="11" style="1064" bestFit="1" customWidth="1"/>
    <col min="3335" max="3335" width="13.21875" style="1064" customWidth="1"/>
    <col min="3336" max="3337" width="9.6640625" style="1064"/>
    <col min="3338" max="3338" width="37.44140625" style="1064" bestFit="1" customWidth="1"/>
    <col min="3339" max="3339" width="15.6640625" style="1064" bestFit="1" customWidth="1"/>
    <col min="3340" max="3582" width="9.6640625" style="1064"/>
    <col min="3583" max="3583" width="37.44140625" style="1064" bestFit="1" customWidth="1"/>
    <col min="3584" max="3584" width="11.6640625" style="1064" customWidth="1"/>
    <col min="3585" max="3585" width="9.77734375" style="1064" bestFit="1" customWidth="1"/>
    <col min="3586" max="3586" width="11.6640625" style="1064" customWidth="1"/>
    <col min="3587" max="3587" width="9.77734375" style="1064" bestFit="1" customWidth="1"/>
    <col min="3588" max="3588" width="14.6640625" style="1064" bestFit="1" customWidth="1"/>
    <col min="3589" max="3589" width="0" style="1064" hidden="1" customWidth="1"/>
    <col min="3590" max="3590" width="11" style="1064" bestFit="1" customWidth="1"/>
    <col min="3591" max="3591" width="13.21875" style="1064" customWidth="1"/>
    <col min="3592" max="3593" width="9.6640625" style="1064"/>
    <col min="3594" max="3594" width="37.44140625" style="1064" bestFit="1" customWidth="1"/>
    <col min="3595" max="3595" width="15.6640625" style="1064" bestFit="1" customWidth="1"/>
    <col min="3596" max="3838" width="9.6640625" style="1064"/>
    <col min="3839" max="3839" width="37.44140625" style="1064" bestFit="1" customWidth="1"/>
    <col min="3840" max="3840" width="11.6640625" style="1064" customWidth="1"/>
    <col min="3841" max="3841" width="9.77734375" style="1064" bestFit="1" customWidth="1"/>
    <col min="3842" max="3842" width="11.6640625" style="1064" customWidth="1"/>
    <col min="3843" max="3843" width="9.77734375" style="1064" bestFit="1" customWidth="1"/>
    <col min="3844" max="3844" width="14.6640625" style="1064" bestFit="1" customWidth="1"/>
    <col min="3845" max="3845" width="0" style="1064" hidden="1" customWidth="1"/>
    <col min="3846" max="3846" width="11" style="1064" bestFit="1" customWidth="1"/>
    <col min="3847" max="3847" width="13.21875" style="1064" customWidth="1"/>
    <col min="3848" max="3849" width="9.6640625" style="1064"/>
    <col min="3850" max="3850" width="37.44140625" style="1064" bestFit="1" customWidth="1"/>
    <col min="3851" max="3851" width="15.6640625" style="1064" bestFit="1" customWidth="1"/>
    <col min="3852" max="4094" width="9.6640625" style="1064"/>
    <col min="4095" max="4095" width="37.44140625" style="1064" bestFit="1" customWidth="1"/>
    <col min="4096" max="4096" width="11.6640625" style="1064" customWidth="1"/>
    <col min="4097" max="4097" width="9.77734375" style="1064" bestFit="1" customWidth="1"/>
    <col min="4098" max="4098" width="11.6640625" style="1064" customWidth="1"/>
    <col min="4099" max="4099" width="9.77734375" style="1064" bestFit="1" customWidth="1"/>
    <col min="4100" max="4100" width="14.6640625" style="1064" bestFit="1" customWidth="1"/>
    <col min="4101" max="4101" width="0" style="1064" hidden="1" customWidth="1"/>
    <col min="4102" max="4102" width="11" style="1064" bestFit="1" customWidth="1"/>
    <col min="4103" max="4103" width="13.21875" style="1064" customWidth="1"/>
    <col min="4104" max="4105" width="9.6640625" style="1064"/>
    <col min="4106" max="4106" width="37.44140625" style="1064" bestFit="1" customWidth="1"/>
    <col min="4107" max="4107" width="15.6640625" style="1064" bestFit="1" customWidth="1"/>
    <col min="4108" max="4350" width="9.6640625" style="1064"/>
    <col min="4351" max="4351" width="37.44140625" style="1064" bestFit="1" customWidth="1"/>
    <col min="4352" max="4352" width="11.6640625" style="1064" customWidth="1"/>
    <col min="4353" max="4353" width="9.77734375" style="1064" bestFit="1" customWidth="1"/>
    <col min="4354" max="4354" width="11.6640625" style="1064" customWidth="1"/>
    <col min="4355" max="4355" width="9.77734375" style="1064" bestFit="1" customWidth="1"/>
    <col min="4356" max="4356" width="14.6640625" style="1064" bestFit="1" customWidth="1"/>
    <col min="4357" max="4357" width="0" style="1064" hidden="1" customWidth="1"/>
    <col min="4358" max="4358" width="11" style="1064" bestFit="1" customWidth="1"/>
    <col min="4359" max="4359" width="13.21875" style="1064" customWidth="1"/>
    <col min="4360" max="4361" width="9.6640625" style="1064"/>
    <col min="4362" max="4362" width="37.44140625" style="1064" bestFit="1" customWidth="1"/>
    <col min="4363" max="4363" width="15.6640625" style="1064" bestFit="1" customWidth="1"/>
    <col min="4364" max="4606" width="9.6640625" style="1064"/>
    <col min="4607" max="4607" width="37.44140625" style="1064" bestFit="1" customWidth="1"/>
    <col min="4608" max="4608" width="11.6640625" style="1064" customWidth="1"/>
    <col min="4609" max="4609" width="9.77734375" style="1064" bestFit="1" customWidth="1"/>
    <col min="4610" max="4610" width="11.6640625" style="1064" customWidth="1"/>
    <col min="4611" max="4611" width="9.77734375" style="1064" bestFit="1" customWidth="1"/>
    <col min="4612" max="4612" width="14.6640625" style="1064" bestFit="1" customWidth="1"/>
    <col min="4613" max="4613" width="0" style="1064" hidden="1" customWidth="1"/>
    <col min="4614" max="4614" width="11" style="1064" bestFit="1" customWidth="1"/>
    <col min="4615" max="4615" width="13.21875" style="1064" customWidth="1"/>
    <col min="4616" max="4617" width="9.6640625" style="1064"/>
    <col min="4618" max="4618" width="37.44140625" style="1064" bestFit="1" customWidth="1"/>
    <col min="4619" max="4619" width="15.6640625" style="1064" bestFit="1" customWidth="1"/>
    <col min="4620" max="4862" width="9.6640625" style="1064"/>
    <col min="4863" max="4863" width="37.44140625" style="1064" bestFit="1" customWidth="1"/>
    <col min="4864" max="4864" width="11.6640625" style="1064" customWidth="1"/>
    <col min="4865" max="4865" width="9.77734375" style="1064" bestFit="1" customWidth="1"/>
    <col min="4866" max="4866" width="11.6640625" style="1064" customWidth="1"/>
    <col min="4867" max="4867" width="9.77734375" style="1064" bestFit="1" customWidth="1"/>
    <col min="4868" max="4868" width="14.6640625" style="1064" bestFit="1" customWidth="1"/>
    <col min="4869" max="4869" width="0" style="1064" hidden="1" customWidth="1"/>
    <col min="4870" max="4870" width="11" style="1064" bestFit="1" customWidth="1"/>
    <col min="4871" max="4871" width="13.21875" style="1064" customWidth="1"/>
    <col min="4872" max="4873" width="9.6640625" style="1064"/>
    <col min="4874" max="4874" width="37.44140625" style="1064" bestFit="1" customWidth="1"/>
    <col min="4875" max="4875" width="15.6640625" style="1064" bestFit="1" customWidth="1"/>
    <col min="4876" max="5118" width="9.6640625" style="1064"/>
    <col min="5119" max="5119" width="37.44140625" style="1064" bestFit="1" customWidth="1"/>
    <col min="5120" max="5120" width="11.6640625" style="1064" customWidth="1"/>
    <col min="5121" max="5121" width="9.77734375" style="1064" bestFit="1" customWidth="1"/>
    <col min="5122" max="5122" width="11.6640625" style="1064" customWidth="1"/>
    <col min="5123" max="5123" width="9.77734375" style="1064" bestFit="1" customWidth="1"/>
    <col min="5124" max="5124" width="14.6640625" style="1064" bestFit="1" customWidth="1"/>
    <col min="5125" max="5125" width="0" style="1064" hidden="1" customWidth="1"/>
    <col min="5126" max="5126" width="11" style="1064" bestFit="1" customWidth="1"/>
    <col min="5127" max="5127" width="13.21875" style="1064" customWidth="1"/>
    <col min="5128" max="5129" width="9.6640625" style="1064"/>
    <col min="5130" max="5130" width="37.44140625" style="1064" bestFit="1" customWidth="1"/>
    <col min="5131" max="5131" width="15.6640625" style="1064" bestFit="1" customWidth="1"/>
    <col min="5132" max="5374" width="9.6640625" style="1064"/>
    <col min="5375" max="5375" width="37.44140625" style="1064" bestFit="1" customWidth="1"/>
    <col min="5376" max="5376" width="11.6640625" style="1064" customWidth="1"/>
    <col min="5377" max="5377" width="9.77734375" style="1064" bestFit="1" customWidth="1"/>
    <col min="5378" max="5378" width="11.6640625" style="1064" customWidth="1"/>
    <col min="5379" max="5379" width="9.77734375" style="1064" bestFit="1" customWidth="1"/>
    <col min="5380" max="5380" width="14.6640625" style="1064" bestFit="1" customWidth="1"/>
    <col min="5381" max="5381" width="0" style="1064" hidden="1" customWidth="1"/>
    <col min="5382" max="5382" width="11" style="1064" bestFit="1" customWidth="1"/>
    <col min="5383" max="5383" width="13.21875" style="1064" customWidth="1"/>
    <col min="5384" max="5385" width="9.6640625" style="1064"/>
    <col min="5386" max="5386" width="37.44140625" style="1064" bestFit="1" customWidth="1"/>
    <col min="5387" max="5387" width="15.6640625" style="1064" bestFit="1" customWidth="1"/>
    <col min="5388" max="5630" width="9.6640625" style="1064"/>
    <col min="5631" max="5631" width="37.44140625" style="1064" bestFit="1" customWidth="1"/>
    <col min="5632" max="5632" width="11.6640625" style="1064" customWidth="1"/>
    <col min="5633" max="5633" width="9.77734375" style="1064" bestFit="1" customWidth="1"/>
    <col min="5634" max="5634" width="11.6640625" style="1064" customWidth="1"/>
    <col min="5635" max="5635" width="9.77734375" style="1064" bestFit="1" customWidth="1"/>
    <col min="5636" max="5636" width="14.6640625" style="1064" bestFit="1" customWidth="1"/>
    <col min="5637" max="5637" width="0" style="1064" hidden="1" customWidth="1"/>
    <col min="5638" max="5638" width="11" style="1064" bestFit="1" customWidth="1"/>
    <col min="5639" max="5639" width="13.21875" style="1064" customWidth="1"/>
    <col min="5640" max="5641" width="9.6640625" style="1064"/>
    <col min="5642" max="5642" width="37.44140625" style="1064" bestFit="1" customWidth="1"/>
    <col min="5643" max="5643" width="15.6640625" style="1064" bestFit="1" customWidth="1"/>
    <col min="5644" max="5886" width="9.6640625" style="1064"/>
    <col min="5887" max="5887" width="37.44140625" style="1064" bestFit="1" customWidth="1"/>
    <col min="5888" max="5888" width="11.6640625" style="1064" customWidth="1"/>
    <col min="5889" max="5889" width="9.77734375" style="1064" bestFit="1" customWidth="1"/>
    <col min="5890" max="5890" width="11.6640625" style="1064" customWidth="1"/>
    <col min="5891" max="5891" width="9.77734375" style="1064" bestFit="1" customWidth="1"/>
    <col min="5892" max="5892" width="14.6640625" style="1064" bestFit="1" customWidth="1"/>
    <col min="5893" max="5893" width="0" style="1064" hidden="1" customWidth="1"/>
    <col min="5894" max="5894" width="11" style="1064" bestFit="1" customWidth="1"/>
    <col min="5895" max="5895" width="13.21875" style="1064" customWidth="1"/>
    <col min="5896" max="5897" width="9.6640625" style="1064"/>
    <col min="5898" max="5898" width="37.44140625" style="1064" bestFit="1" customWidth="1"/>
    <col min="5899" max="5899" width="15.6640625" style="1064" bestFit="1" customWidth="1"/>
    <col min="5900" max="6142" width="9.6640625" style="1064"/>
    <col min="6143" max="6143" width="37.44140625" style="1064" bestFit="1" customWidth="1"/>
    <col min="6144" max="6144" width="11.6640625" style="1064" customWidth="1"/>
    <col min="6145" max="6145" width="9.77734375" style="1064" bestFit="1" customWidth="1"/>
    <col min="6146" max="6146" width="11.6640625" style="1064" customWidth="1"/>
    <col min="6147" max="6147" width="9.77734375" style="1064" bestFit="1" customWidth="1"/>
    <col min="6148" max="6148" width="14.6640625" style="1064" bestFit="1" customWidth="1"/>
    <col min="6149" max="6149" width="0" style="1064" hidden="1" customWidth="1"/>
    <col min="6150" max="6150" width="11" style="1064" bestFit="1" customWidth="1"/>
    <col min="6151" max="6151" width="13.21875" style="1064" customWidth="1"/>
    <col min="6152" max="6153" width="9.6640625" style="1064"/>
    <col min="6154" max="6154" width="37.44140625" style="1064" bestFit="1" customWidth="1"/>
    <col min="6155" max="6155" width="15.6640625" style="1064" bestFit="1" customWidth="1"/>
    <col min="6156" max="6398" width="9.6640625" style="1064"/>
    <col min="6399" max="6399" width="37.44140625" style="1064" bestFit="1" customWidth="1"/>
    <col min="6400" max="6400" width="11.6640625" style="1064" customWidth="1"/>
    <col min="6401" max="6401" width="9.77734375" style="1064" bestFit="1" customWidth="1"/>
    <col min="6402" max="6402" width="11.6640625" style="1064" customWidth="1"/>
    <col min="6403" max="6403" width="9.77734375" style="1064" bestFit="1" customWidth="1"/>
    <col min="6404" max="6404" width="14.6640625" style="1064" bestFit="1" customWidth="1"/>
    <col min="6405" max="6405" width="0" style="1064" hidden="1" customWidth="1"/>
    <col min="6406" max="6406" width="11" style="1064" bestFit="1" customWidth="1"/>
    <col min="6407" max="6407" width="13.21875" style="1064" customWidth="1"/>
    <col min="6408" max="6409" width="9.6640625" style="1064"/>
    <col min="6410" max="6410" width="37.44140625" style="1064" bestFit="1" customWidth="1"/>
    <col min="6411" max="6411" width="15.6640625" style="1064" bestFit="1" customWidth="1"/>
    <col min="6412" max="6654" width="9.6640625" style="1064"/>
    <col min="6655" max="6655" width="37.44140625" style="1064" bestFit="1" customWidth="1"/>
    <col min="6656" max="6656" width="11.6640625" style="1064" customWidth="1"/>
    <col min="6657" max="6657" width="9.77734375" style="1064" bestFit="1" customWidth="1"/>
    <col min="6658" max="6658" width="11.6640625" style="1064" customWidth="1"/>
    <col min="6659" max="6659" width="9.77734375" style="1064" bestFit="1" customWidth="1"/>
    <col min="6660" max="6660" width="14.6640625" style="1064" bestFit="1" customWidth="1"/>
    <col min="6661" max="6661" width="0" style="1064" hidden="1" customWidth="1"/>
    <col min="6662" max="6662" width="11" style="1064" bestFit="1" customWidth="1"/>
    <col min="6663" max="6663" width="13.21875" style="1064" customWidth="1"/>
    <col min="6664" max="6665" width="9.6640625" style="1064"/>
    <col min="6666" max="6666" width="37.44140625" style="1064" bestFit="1" customWidth="1"/>
    <col min="6667" max="6667" width="15.6640625" style="1064" bestFit="1" customWidth="1"/>
    <col min="6668" max="6910" width="9.6640625" style="1064"/>
    <col min="6911" max="6911" width="37.44140625" style="1064" bestFit="1" customWidth="1"/>
    <col min="6912" max="6912" width="11.6640625" style="1064" customWidth="1"/>
    <col min="6913" max="6913" width="9.77734375" style="1064" bestFit="1" customWidth="1"/>
    <col min="6914" max="6914" width="11.6640625" style="1064" customWidth="1"/>
    <col min="6915" max="6915" width="9.77734375" style="1064" bestFit="1" customWidth="1"/>
    <col min="6916" max="6916" width="14.6640625" style="1064" bestFit="1" customWidth="1"/>
    <col min="6917" max="6917" width="0" style="1064" hidden="1" customWidth="1"/>
    <col min="6918" max="6918" width="11" style="1064" bestFit="1" customWidth="1"/>
    <col min="6919" max="6919" width="13.21875" style="1064" customWidth="1"/>
    <col min="6920" max="6921" width="9.6640625" style="1064"/>
    <col min="6922" max="6922" width="37.44140625" style="1064" bestFit="1" customWidth="1"/>
    <col min="6923" max="6923" width="15.6640625" style="1064" bestFit="1" customWidth="1"/>
    <col min="6924" max="7166" width="9.6640625" style="1064"/>
    <col min="7167" max="7167" width="37.44140625" style="1064" bestFit="1" customWidth="1"/>
    <col min="7168" max="7168" width="11.6640625" style="1064" customWidth="1"/>
    <col min="7169" max="7169" width="9.77734375" style="1064" bestFit="1" customWidth="1"/>
    <col min="7170" max="7170" width="11.6640625" style="1064" customWidth="1"/>
    <col min="7171" max="7171" width="9.77734375" style="1064" bestFit="1" customWidth="1"/>
    <col min="7172" max="7172" width="14.6640625" style="1064" bestFit="1" customWidth="1"/>
    <col min="7173" max="7173" width="0" style="1064" hidden="1" customWidth="1"/>
    <col min="7174" max="7174" width="11" style="1064" bestFit="1" customWidth="1"/>
    <col min="7175" max="7175" width="13.21875" style="1064" customWidth="1"/>
    <col min="7176" max="7177" width="9.6640625" style="1064"/>
    <col min="7178" max="7178" width="37.44140625" style="1064" bestFit="1" customWidth="1"/>
    <col min="7179" max="7179" width="15.6640625" style="1064" bestFit="1" customWidth="1"/>
    <col min="7180" max="7422" width="9.6640625" style="1064"/>
    <col min="7423" max="7423" width="37.44140625" style="1064" bestFit="1" customWidth="1"/>
    <col min="7424" max="7424" width="11.6640625" style="1064" customWidth="1"/>
    <col min="7425" max="7425" width="9.77734375" style="1064" bestFit="1" customWidth="1"/>
    <col min="7426" max="7426" width="11.6640625" style="1064" customWidth="1"/>
    <col min="7427" max="7427" width="9.77734375" style="1064" bestFit="1" customWidth="1"/>
    <col min="7428" max="7428" width="14.6640625" style="1064" bestFit="1" customWidth="1"/>
    <col min="7429" max="7429" width="0" style="1064" hidden="1" customWidth="1"/>
    <col min="7430" max="7430" width="11" style="1064" bestFit="1" customWidth="1"/>
    <col min="7431" max="7431" width="13.21875" style="1064" customWidth="1"/>
    <col min="7432" max="7433" width="9.6640625" style="1064"/>
    <col min="7434" max="7434" width="37.44140625" style="1064" bestFit="1" customWidth="1"/>
    <col min="7435" max="7435" width="15.6640625" style="1064" bestFit="1" customWidth="1"/>
    <col min="7436" max="7678" width="9.6640625" style="1064"/>
    <col min="7679" max="7679" width="37.44140625" style="1064" bestFit="1" customWidth="1"/>
    <col min="7680" max="7680" width="11.6640625" style="1064" customWidth="1"/>
    <col min="7681" max="7681" width="9.77734375" style="1064" bestFit="1" customWidth="1"/>
    <col min="7682" max="7682" width="11.6640625" style="1064" customWidth="1"/>
    <col min="7683" max="7683" width="9.77734375" style="1064" bestFit="1" customWidth="1"/>
    <col min="7684" max="7684" width="14.6640625" style="1064" bestFit="1" customWidth="1"/>
    <col min="7685" max="7685" width="0" style="1064" hidden="1" customWidth="1"/>
    <col min="7686" max="7686" width="11" style="1064" bestFit="1" customWidth="1"/>
    <col min="7687" max="7687" width="13.21875" style="1064" customWidth="1"/>
    <col min="7688" max="7689" width="9.6640625" style="1064"/>
    <col min="7690" max="7690" width="37.44140625" style="1064" bestFit="1" customWidth="1"/>
    <col min="7691" max="7691" width="15.6640625" style="1064" bestFit="1" customWidth="1"/>
    <col min="7692" max="7934" width="9.6640625" style="1064"/>
    <col min="7935" max="7935" width="37.44140625" style="1064" bestFit="1" customWidth="1"/>
    <col min="7936" max="7936" width="11.6640625" style="1064" customWidth="1"/>
    <col min="7937" max="7937" width="9.77734375" style="1064" bestFit="1" customWidth="1"/>
    <col min="7938" max="7938" width="11.6640625" style="1064" customWidth="1"/>
    <col min="7939" max="7939" width="9.77734375" style="1064" bestFit="1" customWidth="1"/>
    <col min="7940" max="7940" width="14.6640625" style="1064" bestFit="1" customWidth="1"/>
    <col min="7941" max="7941" width="0" style="1064" hidden="1" customWidth="1"/>
    <col min="7942" max="7942" width="11" style="1064" bestFit="1" customWidth="1"/>
    <col min="7943" max="7943" width="13.21875" style="1064" customWidth="1"/>
    <col min="7944" max="7945" width="9.6640625" style="1064"/>
    <col min="7946" max="7946" width="37.44140625" style="1064" bestFit="1" customWidth="1"/>
    <col min="7947" max="7947" width="15.6640625" style="1064" bestFit="1" customWidth="1"/>
    <col min="7948" max="8190" width="9.6640625" style="1064"/>
    <col min="8191" max="8191" width="37.44140625" style="1064" bestFit="1" customWidth="1"/>
    <col min="8192" max="8192" width="11.6640625" style="1064" customWidth="1"/>
    <col min="8193" max="8193" width="9.77734375" style="1064" bestFit="1" customWidth="1"/>
    <col min="8194" max="8194" width="11.6640625" style="1064" customWidth="1"/>
    <col min="8195" max="8195" width="9.77734375" style="1064" bestFit="1" customWidth="1"/>
    <col min="8196" max="8196" width="14.6640625" style="1064" bestFit="1" customWidth="1"/>
    <col min="8197" max="8197" width="0" style="1064" hidden="1" customWidth="1"/>
    <col min="8198" max="8198" width="11" style="1064" bestFit="1" customWidth="1"/>
    <col min="8199" max="8199" width="13.21875" style="1064" customWidth="1"/>
    <col min="8200" max="8201" width="9.6640625" style="1064"/>
    <col min="8202" max="8202" width="37.44140625" style="1064" bestFit="1" customWidth="1"/>
    <col min="8203" max="8203" width="15.6640625" style="1064" bestFit="1" customWidth="1"/>
    <col min="8204" max="8446" width="9.6640625" style="1064"/>
    <col min="8447" max="8447" width="37.44140625" style="1064" bestFit="1" customWidth="1"/>
    <col min="8448" max="8448" width="11.6640625" style="1064" customWidth="1"/>
    <col min="8449" max="8449" width="9.77734375" style="1064" bestFit="1" customWidth="1"/>
    <col min="8450" max="8450" width="11.6640625" style="1064" customWidth="1"/>
    <col min="8451" max="8451" width="9.77734375" style="1064" bestFit="1" customWidth="1"/>
    <col min="8452" max="8452" width="14.6640625" style="1064" bestFit="1" customWidth="1"/>
    <col min="8453" max="8453" width="0" style="1064" hidden="1" customWidth="1"/>
    <col min="8454" max="8454" width="11" style="1064" bestFit="1" customWidth="1"/>
    <col min="8455" max="8455" width="13.21875" style="1064" customWidth="1"/>
    <col min="8456" max="8457" width="9.6640625" style="1064"/>
    <col min="8458" max="8458" width="37.44140625" style="1064" bestFit="1" customWidth="1"/>
    <col min="8459" max="8459" width="15.6640625" style="1064" bestFit="1" customWidth="1"/>
    <col min="8460" max="8702" width="9.6640625" style="1064"/>
    <col min="8703" max="8703" width="37.44140625" style="1064" bestFit="1" customWidth="1"/>
    <col min="8704" max="8704" width="11.6640625" style="1064" customWidth="1"/>
    <col min="8705" max="8705" width="9.77734375" style="1064" bestFit="1" customWidth="1"/>
    <col min="8706" max="8706" width="11.6640625" style="1064" customWidth="1"/>
    <col min="8707" max="8707" width="9.77734375" style="1064" bestFit="1" customWidth="1"/>
    <col min="8708" max="8708" width="14.6640625" style="1064" bestFit="1" customWidth="1"/>
    <col min="8709" max="8709" width="0" style="1064" hidden="1" customWidth="1"/>
    <col min="8710" max="8710" width="11" style="1064" bestFit="1" customWidth="1"/>
    <col min="8711" max="8711" width="13.21875" style="1064" customWidth="1"/>
    <col min="8712" max="8713" width="9.6640625" style="1064"/>
    <col min="8714" max="8714" width="37.44140625" style="1064" bestFit="1" customWidth="1"/>
    <col min="8715" max="8715" width="15.6640625" style="1064" bestFit="1" customWidth="1"/>
    <col min="8716" max="8958" width="9.6640625" style="1064"/>
    <col min="8959" max="8959" width="37.44140625" style="1064" bestFit="1" customWidth="1"/>
    <col min="8960" max="8960" width="11.6640625" style="1064" customWidth="1"/>
    <col min="8961" max="8961" width="9.77734375" style="1064" bestFit="1" customWidth="1"/>
    <col min="8962" max="8962" width="11.6640625" style="1064" customWidth="1"/>
    <col min="8963" max="8963" width="9.77734375" style="1064" bestFit="1" customWidth="1"/>
    <col min="8964" max="8964" width="14.6640625" style="1064" bestFit="1" customWidth="1"/>
    <col min="8965" max="8965" width="0" style="1064" hidden="1" customWidth="1"/>
    <col min="8966" max="8966" width="11" style="1064" bestFit="1" customWidth="1"/>
    <col min="8967" max="8967" width="13.21875" style="1064" customWidth="1"/>
    <col min="8968" max="8969" width="9.6640625" style="1064"/>
    <col min="8970" max="8970" width="37.44140625" style="1064" bestFit="1" customWidth="1"/>
    <col min="8971" max="8971" width="15.6640625" style="1064" bestFit="1" customWidth="1"/>
    <col min="8972" max="9214" width="9.6640625" style="1064"/>
    <col min="9215" max="9215" width="37.44140625" style="1064" bestFit="1" customWidth="1"/>
    <col min="9216" max="9216" width="11.6640625" style="1064" customWidth="1"/>
    <col min="9217" max="9217" width="9.77734375" style="1064" bestFit="1" customWidth="1"/>
    <col min="9218" max="9218" width="11.6640625" style="1064" customWidth="1"/>
    <col min="9219" max="9219" width="9.77734375" style="1064" bestFit="1" customWidth="1"/>
    <col min="9220" max="9220" width="14.6640625" style="1064" bestFit="1" customWidth="1"/>
    <col min="9221" max="9221" width="0" style="1064" hidden="1" customWidth="1"/>
    <col min="9222" max="9222" width="11" style="1064" bestFit="1" customWidth="1"/>
    <col min="9223" max="9223" width="13.21875" style="1064" customWidth="1"/>
    <col min="9224" max="9225" width="9.6640625" style="1064"/>
    <col min="9226" max="9226" width="37.44140625" style="1064" bestFit="1" customWidth="1"/>
    <col min="9227" max="9227" width="15.6640625" style="1064" bestFit="1" customWidth="1"/>
    <col min="9228" max="9470" width="9.6640625" style="1064"/>
    <col min="9471" max="9471" width="37.44140625" style="1064" bestFit="1" customWidth="1"/>
    <col min="9472" max="9472" width="11.6640625" style="1064" customWidth="1"/>
    <col min="9473" max="9473" width="9.77734375" style="1064" bestFit="1" customWidth="1"/>
    <col min="9474" max="9474" width="11.6640625" style="1064" customWidth="1"/>
    <col min="9475" max="9475" width="9.77734375" style="1064" bestFit="1" customWidth="1"/>
    <col min="9476" max="9476" width="14.6640625" style="1064" bestFit="1" customWidth="1"/>
    <col min="9477" max="9477" width="0" style="1064" hidden="1" customWidth="1"/>
    <col min="9478" max="9478" width="11" style="1064" bestFit="1" customWidth="1"/>
    <col min="9479" max="9479" width="13.21875" style="1064" customWidth="1"/>
    <col min="9480" max="9481" width="9.6640625" style="1064"/>
    <col min="9482" max="9482" width="37.44140625" style="1064" bestFit="1" customWidth="1"/>
    <col min="9483" max="9483" width="15.6640625" style="1064" bestFit="1" customWidth="1"/>
    <col min="9484" max="9726" width="9.6640625" style="1064"/>
    <col min="9727" max="9727" width="37.44140625" style="1064" bestFit="1" customWidth="1"/>
    <col min="9728" max="9728" width="11.6640625" style="1064" customWidth="1"/>
    <col min="9729" max="9729" width="9.77734375" style="1064" bestFit="1" customWidth="1"/>
    <col min="9730" max="9730" width="11.6640625" style="1064" customWidth="1"/>
    <col min="9731" max="9731" width="9.77734375" style="1064" bestFit="1" customWidth="1"/>
    <col min="9732" max="9732" width="14.6640625" style="1064" bestFit="1" customWidth="1"/>
    <col min="9733" max="9733" width="0" style="1064" hidden="1" customWidth="1"/>
    <col min="9734" max="9734" width="11" style="1064" bestFit="1" customWidth="1"/>
    <col min="9735" max="9735" width="13.21875" style="1064" customWidth="1"/>
    <col min="9736" max="9737" width="9.6640625" style="1064"/>
    <col min="9738" max="9738" width="37.44140625" style="1064" bestFit="1" customWidth="1"/>
    <col min="9739" max="9739" width="15.6640625" style="1064" bestFit="1" customWidth="1"/>
    <col min="9740" max="9982" width="9.6640625" style="1064"/>
    <col min="9983" max="9983" width="37.44140625" style="1064" bestFit="1" customWidth="1"/>
    <col min="9984" max="9984" width="11.6640625" style="1064" customWidth="1"/>
    <col min="9985" max="9985" width="9.77734375" style="1064" bestFit="1" customWidth="1"/>
    <col min="9986" max="9986" width="11.6640625" style="1064" customWidth="1"/>
    <col min="9987" max="9987" width="9.77734375" style="1064" bestFit="1" customWidth="1"/>
    <col min="9988" max="9988" width="14.6640625" style="1064" bestFit="1" customWidth="1"/>
    <col min="9989" max="9989" width="0" style="1064" hidden="1" customWidth="1"/>
    <col min="9990" max="9990" width="11" style="1064" bestFit="1" customWidth="1"/>
    <col min="9991" max="9991" width="13.21875" style="1064" customWidth="1"/>
    <col min="9992" max="9993" width="9.6640625" style="1064"/>
    <col min="9994" max="9994" width="37.44140625" style="1064" bestFit="1" customWidth="1"/>
    <col min="9995" max="9995" width="15.6640625" style="1064" bestFit="1" customWidth="1"/>
    <col min="9996" max="10238" width="9.6640625" style="1064"/>
    <col min="10239" max="10239" width="37.44140625" style="1064" bestFit="1" customWidth="1"/>
    <col min="10240" max="10240" width="11.6640625" style="1064" customWidth="1"/>
    <col min="10241" max="10241" width="9.77734375" style="1064" bestFit="1" customWidth="1"/>
    <col min="10242" max="10242" width="11.6640625" style="1064" customWidth="1"/>
    <col min="10243" max="10243" width="9.77734375" style="1064" bestFit="1" customWidth="1"/>
    <col min="10244" max="10244" width="14.6640625" style="1064" bestFit="1" customWidth="1"/>
    <col min="10245" max="10245" width="0" style="1064" hidden="1" customWidth="1"/>
    <col min="10246" max="10246" width="11" style="1064" bestFit="1" customWidth="1"/>
    <col min="10247" max="10247" width="13.21875" style="1064" customWidth="1"/>
    <col min="10248" max="10249" width="9.6640625" style="1064"/>
    <col min="10250" max="10250" width="37.44140625" style="1064" bestFit="1" customWidth="1"/>
    <col min="10251" max="10251" width="15.6640625" style="1064" bestFit="1" customWidth="1"/>
    <col min="10252" max="10494" width="9.6640625" style="1064"/>
    <col min="10495" max="10495" width="37.44140625" style="1064" bestFit="1" customWidth="1"/>
    <col min="10496" max="10496" width="11.6640625" style="1064" customWidth="1"/>
    <col min="10497" max="10497" width="9.77734375" style="1064" bestFit="1" customWidth="1"/>
    <col min="10498" max="10498" width="11.6640625" style="1064" customWidth="1"/>
    <col min="10499" max="10499" width="9.77734375" style="1064" bestFit="1" customWidth="1"/>
    <col min="10500" max="10500" width="14.6640625" style="1064" bestFit="1" customWidth="1"/>
    <col min="10501" max="10501" width="0" style="1064" hidden="1" customWidth="1"/>
    <col min="10502" max="10502" width="11" style="1064" bestFit="1" customWidth="1"/>
    <col min="10503" max="10503" width="13.21875" style="1064" customWidth="1"/>
    <col min="10504" max="10505" width="9.6640625" style="1064"/>
    <col min="10506" max="10506" width="37.44140625" style="1064" bestFit="1" customWidth="1"/>
    <col min="10507" max="10507" width="15.6640625" style="1064" bestFit="1" customWidth="1"/>
    <col min="10508" max="10750" width="9.6640625" style="1064"/>
    <col min="10751" max="10751" width="37.44140625" style="1064" bestFit="1" customWidth="1"/>
    <col min="10752" max="10752" width="11.6640625" style="1064" customWidth="1"/>
    <col min="10753" max="10753" width="9.77734375" style="1064" bestFit="1" customWidth="1"/>
    <col min="10754" max="10754" width="11.6640625" style="1064" customWidth="1"/>
    <col min="10755" max="10755" width="9.77734375" style="1064" bestFit="1" customWidth="1"/>
    <col min="10756" max="10756" width="14.6640625" style="1064" bestFit="1" customWidth="1"/>
    <col min="10757" max="10757" width="0" style="1064" hidden="1" customWidth="1"/>
    <col min="10758" max="10758" width="11" style="1064" bestFit="1" customWidth="1"/>
    <col min="10759" max="10759" width="13.21875" style="1064" customWidth="1"/>
    <col min="10760" max="10761" width="9.6640625" style="1064"/>
    <col min="10762" max="10762" width="37.44140625" style="1064" bestFit="1" customWidth="1"/>
    <col min="10763" max="10763" width="15.6640625" style="1064" bestFit="1" customWidth="1"/>
    <col min="10764" max="11006" width="9.6640625" style="1064"/>
    <col min="11007" max="11007" width="37.44140625" style="1064" bestFit="1" customWidth="1"/>
    <col min="11008" max="11008" width="11.6640625" style="1064" customWidth="1"/>
    <col min="11009" max="11009" width="9.77734375" style="1064" bestFit="1" customWidth="1"/>
    <col min="11010" max="11010" width="11.6640625" style="1064" customWidth="1"/>
    <col min="11011" max="11011" width="9.77734375" style="1064" bestFit="1" customWidth="1"/>
    <col min="11012" max="11012" width="14.6640625" style="1064" bestFit="1" customWidth="1"/>
    <col min="11013" max="11013" width="0" style="1064" hidden="1" customWidth="1"/>
    <col min="11014" max="11014" width="11" style="1064" bestFit="1" customWidth="1"/>
    <col min="11015" max="11015" width="13.21875" style="1064" customWidth="1"/>
    <col min="11016" max="11017" width="9.6640625" style="1064"/>
    <col min="11018" max="11018" width="37.44140625" style="1064" bestFit="1" customWidth="1"/>
    <col min="11019" max="11019" width="15.6640625" style="1064" bestFit="1" customWidth="1"/>
    <col min="11020" max="11262" width="9.6640625" style="1064"/>
    <col min="11263" max="11263" width="37.44140625" style="1064" bestFit="1" customWidth="1"/>
    <col min="11264" max="11264" width="11.6640625" style="1064" customWidth="1"/>
    <col min="11265" max="11265" width="9.77734375" style="1064" bestFit="1" customWidth="1"/>
    <col min="11266" max="11266" width="11.6640625" style="1064" customWidth="1"/>
    <col min="11267" max="11267" width="9.77734375" style="1064" bestFit="1" customWidth="1"/>
    <col min="11268" max="11268" width="14.6640625" style="1064" bestFit="1" customWidth="1"/>
    <col min="11269" max="11269" width="0" style="1064" hidden="1" customWidth="1"/>
    <col min="11270" max="11270" width="11" style="1064" bestFit="1" customWidth="1"/>
    <col min="11271" max="11271" width="13.21875" style="1064" customWidth="1"/>
    <col min="11272" max="11273" width="9.6640625" style="1064"/>
    <col min="11274" max="11274" width="37.44140625" style="1064" bestFit="1" customWidth="1"/>
    <col min="11275" max="11275" width="15.6640625" style="1064" bestFit="1" customWidth="1"/>
    <col min="11276" max="11518" width="9.6640625" style="1064"/>
    <col min="11519" max="11519" width="37.44140625" style="1064" bestFit="1" customWidth="1"/>
    <col min="11520" max="11520" width="11.6640625" style="1064" customWidth="1"/>
    <col min="11521" max="11521" width="9.77734375" style="1064" bestFit="1" customWidth="1"/>
    <col min="11522" max="11522" width="11.6640625" style="1064" customWidth="1"/>
    <col min="11523" max="11523" width="9.77734375" style="1064" bestFit="1" customWidth="1"/>
    <col min="11524" max="11524" width="14.6640625" style="1064" bestFit="1" customWidth="1"/>
    <col min="11525" max="11525" width="0" style="1064" hidden="1" customWidth="1"/>
    <col min="11526" max="11526" width="11" style="1064" bestFit="1" customWidth="1"/>
    <col min="11527" max="11527" width="13.21875" style="1064" customWidth="1"/>
    <col min="11528" max="11529" width="9.6640625" style="1064"/>
    <col min="11530" max="11530" width="37.44140625" style="1064" bestFit="1" customWidth="1"/>
    <col min="11531" max="11531" width="15.6640625" style="1064" bestFit="1" customWidth="1"/>
    <col min="11532" max="11774" width="9.6640625" style="1064"/>
    <col min="11775" max="11775" width="37.44140625" style="1064" bestFit="1" customWidth="1"/>
    <col min="11776" max="11776" width="11.6640625" style="1064" customWidth="1"/>
    <col min="11777" max="11777" width="9.77734375" style="1064" bestFit="1" customWidth="1"/>
    <col min="11778" max="11778" width="11.6640625" style="1064" customWidth="1"/>
    <col min="11779" max="11779" width="9.77734375" style="1064" bestFit="1" customWidth="1"/>
    <col min="11780" max="11780" width="14.6640625" style="1064" bestFit="1" customWidth="1"/>
    <col min="11781" max="11781" width="0" style="1064" hidden="1" customWidth="1"/>
    <col min="11782" max="11782" width="11" style="1064" bestFit="1" customWidth="1"/>
    <col min="11783" max="11783" width="13.21875" style="1064" customWidth="1"/>
    <col min="11784" max="11785" width="9.6640625" style="1064"/>
    <col min="11786" max="11786" width="37.44140625" style="1064" bestFit="1" customWidth="1"/>
    <col min="11787" max="11787" width="15.6640625" style="1064" bestFit="1" customWidth="1"/>
    <col min="11788" max="12030" width="9.6640625" style="1064"/>
    <col min="12031" max="12031" width="37.44140625" style="1064" bestFit="1" customWidth="1"/>
    <col min="12032" max="12032" width="11.6640625" style="1064" customWidth="1"/>
    <col min="12033" max="12033" width="9.77734375" style="1064" bestFit="1" customWidth="1"/>
    <col min="12034" max="12034" width="11.6640625" style="1064" customWidth="1"/>
    <col min="12035" max="12035" width="9.77734375" style="1064" bestFit="1" customWidth="1"/>
    <col min="12036" max="12036" width="14.6640625" style="1064" bestFit="1" customWidth="1"/>
    <col min="12037" max="12037" width="0" style="1064" hidden="1" customWidth="1"/>
    <col min="12038" max="12038" width="11" style="1064" bestFit="1" customWidth="1"/>
    <col min="12039" max="12039" width="13.21875" style="1064" customWidth="1"/>
    <col min="12040" max="12041" width="9.6640625" style="1064"/>
    <col min="12042" max="12042" width="37.44140625" style="1064" bestFit="1" customWidth="1"/>
    <col min="12043" max="12043" width="15.6640625" style="1064" bestFit="1" customWidth="1"/>
    <col min="12044" max="12286" width="9.6640625" style="1064"/>
    <col min="12287" max="12287" width="37.44140625" style="1064" bestFit="1" customWidth="1"/>
    <col min="12288" max="12288" width="11.6640625" style="1064" customWidth="1"/>
    <col min="12289" max="12289" width="9.77734375" style="1064" bestFit="1" customWidth="1"/>
    <col min="12290" max="12290" width="11.6640625" style="1064" customWidth="1"/>
    <col min="12291" max="12291" width="9.77734375" style="1064" bestFit="1" customWidth="1"/>
    <col min="12292" max="12292" width="14.6640625" style="1064" bestFit="1" customWidth="1"/>
    <col min="12293" max="12293" width="0" style="1064" hidden="1" customWidth="1"/>
    <col min="12294" max="12294" width="11" style="1064" bestFit="1" customWidth="1"/>
    <col min="12295" max="12295" width="13.21875" style="1064" customWidth="1"/>
    <col min="12296" max="12297" width="9.6640625" style="1064"/>
    <col min="12298" max="12298" width="37.44140625" style="1064" bestFit="1" customWidth="1"/>
    <col min="12299" max="12299" width="15.6640625" style="1064" bestFit="1" customWidth="1"/>
    <col min="12300" max="12542" width="9.6640625" style="1064"/>
    <col min="12543" max="12543" width="37.44140625" style="1064" bestFit="1" customWidth="1"/>
    <col min="12544" max="12544" width="11.6640625" style="1064" customWidth="1"/>
    <col min="12545" max="12545" width="9.77734375" style="1064" bestFit="1" customWidth="1"/>
    <col min="12546" max="12546" width="11.6640625" style="1064" customWidth="1"/>
    <col min="12547" max="12547" width="9.77734375" style="1064" bestFit="1" customWidth="1"/>
    <col min="12548" max="12548" width="14.6640625" style="1064" bestFit="1" customWidth="1"/>
    <col min="12549" max="12549" width="0" style="1064" hidden="1" customWidth="1"/>
    <col min="12550" max="12550" width="11" style="1064" bestFit="1" customWidth="1"/>
    <col min="12551" max="12551" width="13.21875" style="1064" customWidth="1"/>
    <col min="12552" max="12553" width="9.6640625" style="1064"/>
    <col min="12554" max="12554" width="37.44140625" style="1064" bestFit="1" customWidth="1"/>
    <col min="12555" max="12555" width="15.6640625" style="1064" bestFit="1" customWidth="1"/>
    <col min="12556" max="12798" width="9.6640625" style="1064"/>
    <col min="12799" max="12799" width="37.44140625" style="1064" bestFit="1" customWidth="1"/>
    <col min="12800" max="12800" width="11.6640625" style="1064" customWidth="1"/>
    <col min="12801" max="12801" width="9.77734375" style="1064" bestFit="1" customWidth="1"/>
    <col min="12802" max="12802" width="11.6640625" style="1064" customWidth="1"/>
    <col min="12803" max="12803" width="9.77734375" style="1064" bestFit="1" customWidth="1"/>
    <col min="12804" max="12804" width="14.6640625" style="1064" bestFit="1" customWidth="1"/>
    <col min="12805" max="12805" width="0" style="1064" hidden="1" customWidth="1"/>
    <col min="12806" max="12806" width="11" style="1064" bestFit="1" customWidth="1"/>
    <col min="12807" max="12807" width="13.21875" style="1064" customWidth="1"/>
    <col min="12808" max="12809" width="9.6640625" style="1064"/>
    <col min="12810" max="12810" width="37.44140625" style="1064" bestFit="1" customWidth="1"/>
    <col min="12811" max="12811" width="15.6640625" style="1064" bestFit="1" customWidth="1"/>
    <col min="12812" max="13054" width="9.6640625" style="1064"/>
    <col min="13055" max="13055" width="37.44140625" style="1064" bestFit="1" customWidth="1"/>
    <col min="13056" max="13056" width="11.6640625" style="1064" customWidth="1"/>
    <col min="13057" max="13057" width="9.77734375" style="1064" bestFit="1" customWidth="1"/>
    <col min="13058" max="13058" width="11.6640625" style="1064" customWidth="1"/>
    <col min="13059" max="13059" width="9.77734375" style="1064" bestFit="1" customWidth="1"/>
    <col min="13060" max="13060" width="14.6640625" style="1064" bestFit="1" customWidth="1"/>
    <col min="13061" max="13061" width="0" style="1064" hidden="1" customWidth="1"/>
    <col min="13062" max="13062" width="11" style="1064" bestFit="1" customWidth="1"/>
    <col min="13063" max="13063" width="13.21875" style="1064" customWidth="1"/>
    <col min="13064" max="13065" width="9.6640625" style="1064"/>
    <col min="13066" max="13066" width="37.44140625" style="1064" bestFit="1" customWidth="1"/>
    <col min="13067" max="13067" width="15.6640625" style="1064" bestFit="1" customWidth="1"/>
    <col min="13068" max="13310" width="9.6640625" style="1064"/>
    <col min="13311" max="13311" width="37.44140625" style="1064" bestFit="1" customWidth="1"/>
    <col min="13312" max="13312" width="11.6640625" style="1064" customWidth="1"/>
    <col min="13313" max="13313" width="9.77734375" style="1064" bestFit="1" customWidth="1"/>
    <col min="13314" max="13314" width="11.6640625" style="1064" customWidth="1"/>
    <col min="13315" max="13315" width="9.77734375" style="1064" bestFit="1" customWidth="1"/>
    <col min="13316" max="13316" width="14.6640625" style="1064" bestFit="1" customWidth="1"/>
    <col min="13317" max="13317" width="0" style="1064" hidden="1" customWidth="1"/>
    <col min="13318" max="13318" width="11" style="1064" bestFit="1" customWidth="1"/>
    <col min="13319" max="13319" width="13.21875" style="1064" customWidth="1"/>
    <col min="13320" max="13321" width="9.6640625" style="1064"/>
    <col min="13322" max="13322" width="37.44140625" style="1064" bestFit="1" customWidth="1"/>
    <col min="13323" max="13323" width="15.6640625" style="1064" bestFit="1" customWidth="1"/>
    <col min="13324" max="13566" width="9.6640625" style="1064"/>
    <col min="13567" max="13567" width="37.44140625" style="1064" bestFit="1" customWidth="1"/>
    <col min="13568" max="13568" width="11.6640625" style="1064" customWidth="1"/>
    <col min="13569" max="13569" width="9.77734375" style="1064" bestFit="1" customWidth="1"/>
    <col min="13570" max="13570" width="11.6640625" style="1064" customWidth="1"/>
    <col min="13571" max="13571" width="9.77734375" style="1064" bestFit="1" customWidth="1"/>
    <col min="13572" max="13572" width="14.6640625" style="1064" bestFit="1" customWidth="1"/>
    <col min="13573" max="13573" width="0" style="1064" hidden="1" customWidth="1"/>
    <col min="13574" max="13574" width="11" style="1064" bestFit="1" customWidth="1"/>
    <col min="13575" max="13575" width="13.21875" style="1064" customWidth="1"/>
    <col min="13576" max="13577" width="9.6640625" style="1064"/>
    <col min="13578" max="13578" width="37.44140625" style="1064" bestFit="1" customWidth="1"/>
    <col min="13579" max="13579" width="15.6640625" style="1064" bestFit="1" customWidth="1"/>
    <col min="13580" max="13822" width="9.6640625" style="1064"/>
    <col min="13823" max="13823" width="37.44140625" style="1064" bestFit="1" customWidth="1"/>
    <col min="13824" max="13824" width="11.6640625" style="1064" customWidth="1"/>
    <col min="13825" max="13825" width="9.77734375" style="1064" bestFit="1" customWidth="1"/>
    <col min="13826" max="13826" width="11.6640625" style="1064" customWidth="1"/>
    <col min="13827" max="13827" width="9.77734375" style="1064" bestFit="1" customWidth="1"/>
    <col min="13828" max="13828" width="14.6640625" style="1064" bestFit="1" customWidth="1"/>
    <col min="13829" max="13829" width="0" style="1064" hidden="1" customWidth="1"/>
    <col min="13830" max="13830" width="11" style="1064" bestFit="1" customWidth="1"/>
    <col min="13831" max="13831" width="13.21875" style="1064" customWidth="1"/>
    <col min="13832" max="13833" width="9.6640625" style="1064"/>
    <col min="13834" max="13834" width="37.44140625" style="1064" bestFit="1" customWidth="1"/>
    <col min="13835" max="13835" width="15.6640625" style="1064" bestFit="1" customWidth="1"/>
    <col min="13836" max="14078" width="9.6640625" style="1064"/>
    <col min="14079" max="14079" width="37.44140625" style="1064" bestFit="1" customWidth="1"/>
    <col min="14080" max="14080" width="11.6640625" style="1064" customWidth="1"/>
    <col min="14081" max="14081" width="9.77734375" style="1064" bestFit="1" customWidth="1"/>
    <col min="14082" max="14082" width="11.6640625" style="1064" customWidth="1"/>
    <col min="14083" max="14083" width="9.77734375" style="1064" bestFit="1" customWidth="1"/>
    <col min="14084" max="14084" width="14.6640625" style="1064" bestFit="1" customWidth="1"/>
    <col min="14085" max="14085" width="0" style="1064" hidden="1" customWidth="1"/>
    <col min="14086" max="14086" width="11" style="1064" bestFit="1" customWidth="1"/>
    <col min="14087" max="14087" width="13.21875" style="1064" customWidth="1"/>
    <col min="14088" max="14089" width="9.6640625" style="1064"/>
    <col min="14090" max="14090" width="37.44140625" style="1064" bestFit="1" customWidth="1"/>
    <col min="14091" max="14091" width="15.6640625" style="1064" bestFit="1" customWidth="1"/>
    <col min="14092" max="14334" width="9.6640625" style="1064"/>
    <col min="14335" max="14335" width="37.44140625" style="1064" bestFit="1" customWidth="1"/>
    <col min="14336" max="14336" width="11.6640625" style="1064" customWidth="1"/>
    <col min="14337" max="14337" width="9.77734375" style="1064" bestFit="1" customWidth="1"/>
    <col min="14338" max="14338" width="11.6640625" style="1064" customWidth="1"/>
    <col min="14339" max="14339" width="9.77734375" style="1064" bestFit="1" customWidth="1"/>
    <col min="14340" max="14340" width="14.6640625" style="1064" bestFit="1" customWidth="1"/>
    <col min="14341" max="14341" width="0" style="1064" hidden="1" customWidth="1"/>
    <col min="14342" max="14342" width="11" style="1064" bestFit="1" customWidth="1"/>
    <col min="14343" max="14343" width="13.21875" style="1064" customWidth="1"/>
    <col min="14344" max="14345" width="9.6640625" style="1064"/>
    <col min="14346" max="14346" width="37.44140625" style="1064" bestFit="1" customWidth="1"/>
    <col min="14347" max="14347" width="15.6640625" style="1064" bestFit="1" customWidth="1"/>
    <col min="14348" max="14590" width="9.6640625" style="1064"/>
    <col min="14591" max="14591" width="37.44140625" style="1064" bestFit="1" customWidth="1"/>
    <col min="14592" max="14592" width="11.6640625" style="1064" customWidth="1"/>
    <col min="14593" max="14593" width="9.77734375" style="1064" bestFit="1" customWidth="1"/>
    <col min="14594" max="14594" width="11.6640625" style="1064" customWidth="1"/>
    <col min="14595" max="14595" width="9.77734375" style="1064" bestFit="1" customWidth="1"/>
    <col min="14596" max="14596" width="14.6640625" style="1064" bestFit="1" customWidth="1"/>
    <col min="14597" max="14597" width="0" style="1064" hidden="1" customWidth="1"/>
    <col min="14598" max="14598" width="11" style="1064" bestFit="1" customWidth="1"/>
    <col min="14599" max="14599" width="13.21875" style="1064" customWidth="1"/>
    <col min="14600" max="14601" width="9.6640625" style="1064"/>
    <col min="14602" max="14602" width="37.44140625" style="1064" bestFit="1" customWidth="1"/>
    <col min="14603" max="14603" width="15.6640625" style="1064" bestFit="1" customWidth="1"/>
    <col min="14604" max="14846" width="9.6640625" style="1064"/>
    <col min="14847" max="14847" width="37.44140625" style="1064" bestFit="1" customWidth="1"/>
    <col min="14848" max="14848" width="11.6640625" style="1064" customWidth="1"/>
    <col min="14849" max="14849" width="9.77734375" style="1064" bestFit="1" customWidth="1"/>
    <col min="14850" max="14850" width="11.6640625" style="1064" customWidth="1"/>
    <col min="14851" max="14851" width="9.77734375" style="1064" bestFit="1" customWidth="1"/>
    <col min="14852" max="14852" width="14.6640625" style="1064" bestFit="1" customWidth="1"/>
    <col min="14853" max="14853" width="0" style="1064" hidden="1" customWidth="1"/>
    <col min="14854" max="14854" width="11" style="1064" bestFit="1" customWidth="1"/>
    <col min="14855" max="14855" width="13.21875" style="1064" customWidth="1"/>
    <col min="14856" max="14857" width="9.6640625" style="1064"/>
    <col min="14858" max="14858" width="37.44140625" style="1064" bestFit="1" customWidth="1"/>
    <col min="14859" max="14859" width="15.6640625" style="1064" bestFit="1" customWidth="1"/>
    <col min="14860" max="15102" width="9.6640625" style="1064"/>
    <col min="15103" max="15103" width="37.44140625" style="1064" bestFit="1" customWidth="1"/>
    <col min="15104" max="15104" width="11.6640625" style="1064" customWidth="1"/>
    <col min="15105" max="15105" width="9.77734375" style="1064" bestFit="1" customWidth="1"/>
    <col min="15106" max="15106" width="11.6640625" style="1064" customWidth="1"/>
    <col min="15107" max="15107" width="9.77734375" style="1064" bestFit="1" customWidth="1"/>
    <col min="15108" max="15108" width="14.6640625" style="1064" bestFit="1" customWidth="1"/>
    <col min="15109" max="15109" width="0" style="1064" hidden="1" customWidth="1"/>
    <col min="15110" max="15110" width="11" style="1064" bestFit="1" customWidth="1"/>
    <col min="15111" max="15111" width="13.21875" style="1064" customWidth="1"/>
    <col min="15112" max="15113" width="9.6640625" style="1064"/>
    <col min="15114" max="15114" width="37.44140625" style="1064" bestFit="1" customWidth="1"/>
    <col min="15115" max="15115" width="15.6640625" style="1064" bestFit="1" customWidth="1"/>
    <col min="15116" max="15358" width="9.6640625" style="1064"/>
    <col min="15359" max="15359" width="37.44140625" style="1064" bestFit="1" customWidth="1"/>
    <col min="15360" max="15360" width="11.6640625" style="1064" customWidth="1"/>
    <col min="15361" max="15361" width="9.77734375" style="1064" bestFit="1" customWidth="1"/>
    <col min="15362" max="15362" width="11.6640625" style="1064" customWidth="1"/>
    <col min="15363" max="15363" width="9.77734375" style="1064" bestFit="1" customWidth="1"/>
    <col min="15364" max="15364" width="14.6640625" style="1064" bestFit="1" customWidth="1"/>
    <col min="15365" max="15365" width="0" style="1064" hidden="1" customWidth="1"/>
    <col min="15366" max="15366" width="11" style="1064" bestFit="1" customWidth="1"/>
    <col min="15367" max="15367" width="13.21875" style="1064" customWidth="1"/>
    <col min="15368" max="15369" width="9.6640625" style="1064"/>
    <col min="15370" max="15370" width="37.44140625" style="1064" bestFit="1" customWidth="1"/>
    <col min="15371" max="15371" width="15.6640625" style="1064" bestFit="1" customWidth="1"/>
    <col min="15372" max="15614" width="9.6640625" style="1064"/>
    <col min="15615" max="15615" width="37.44140625" style="1064" bestFit="1" customWidth="1"/>
    <col min="15616" max="15616" width="11.6640625" style="1064" customWidth="1"/>
    <col min="15617" max="15617" width="9.77734375" style="1064" bestFit="1" customWidth="1"/>
    <col min="15618" max="15618" width="11.6640625" style="1064" customWidth="1"/>
    <col min="15619" max="15619" width="9.77734375" style="1064" bestFit="1" customWidth="1"/>
    <col min="15620" max="15620" width="14.6640625" style="1064" bestFit="1" customWidth="1"/>
    <col min="15621" max="15621" width="0" style="1064" hidden="1" customWidth="1"/>
    <col min="15622" max="15622" width="11" style="1064" bestFit="1" customWidth="1"/>
    <col min="15623" max="15623" width="13.21875" style="1064" customWidth="1"/>
    <col min="15624" max="15625" width="9.6640625" style="1064"/>
    <col min="15626" max="15626" width="37.44140625" style="1064" bestFit="1" customWidth="1"/>
    <col min="15627" max="15627" width="15.6640625" style="1064" bestFit="1" customWidth="1"/>
    <col min="15628" max="15870" width="9.6640625" style="1064"/>
    <col min="15871" max="15871" width="37.44140625" style="1064" bestFit="1" customWidth="1"/>
    <col min="15872" max="15872" width="11.6640625" style="1064" customWidth="1"/>
    <col min="15873" max="15873" width="9.77734375" style="1064" bestFit="1" customWidth="1"/>
    <col min="15874" max="15874" width="11.6640625" style="1064" customWidth="1"/>
    <col min="15875" max="15875" width="9.77734375" style="1064" bestFit="1" customWidth="1"/>
    <col min="15876" max="15876" width="14.6640625" style="1064" bestFit="1" customWidth="1"/>
    <col min="15877" max="15877" width="0" style="1064" hidden="1" customWidth="1"/>
    <col min="15878" max="15878" width="11" style="1064" bestFit="1" customWidth="1"/>
    <col min="15879" max="15879" width="13.21875" style="1064" customWidth="1"/>
    <col min="15880" max="15881" width="9.6640625" style="1064"/>
    <col min="15882" max="15882" width="37.44140625" style="1064" bestFit="1" customWidth="1"/>
    <col min="15883" max="15883" width="15.6640625" style="1064" bestFit="1" customWidth="1"/>
    <col min="15884" max="16126" width="9.6640625" style="1064"/>
    <col min="16127" max="16127" width="37.44140625" style="1064" bestFit="1" customWidth="1"/>
    <col min="16128" max="16128" width="11.6640625" style="1064" customWidth="1"/>
    <col min="16129" max="16129" width="9.77734375" style="1064" bestFit="1" customWidth="1"/>
    <col min="16130" max="16130" width="11.6640625" style="1064" customWidth="1"/>
    <col min="16131" max="16131" width="9.77734375" style="1064" bestFit="1" customWidth="1"/>
    <col min="16132" max="16132" width="14.6640625" style="1064" bestFit="1" customWidth="1"/>
    <col min="16133" max="16133" width="0" style="1064" hidden="1" customWidth="1"/>
    <col min="16134" max="16134" width="11" style="1064" bestFit="1" customWidth="1"/>
    <col min="16135" max="16135" width="13.21875" style="1064" customWidth="1"/>
    <col min="16136" max="16137" width="9.6640625" style="1064"/>
    <col min="16138" max="16138" width="37.44140625" style="1064" bestFit="1" customWidth="1"/>
    <col min="16139" max="16139" width="15.6640625" style="1064" bestFit="1" customWidth="1"/>
    <col min="16140" max="16384" width="9.6640625" style="1064"/>
  </cols>
  <sheetData>
    <row r="1" spans="1:11" ht="15" thickBot="1">
      <c r="A1" s="1059" t="s">
        <v>251</v>
      </c>
      <c r="B1" s="1060"/>
      <c r="C1" s="1060"/>
      <c r="D1" s="1060"/>
      <c r="E1" s="1060"/>
      <c r="F1" s="1061"/>
      <c r="G1" s="1062"/>
      <c r="H1" s="1063" t="s">
        <v>252</v>
      </c>
    </row>
    <row r="2" spans="1:11" ht="20.100000000000001" customHeight="1">
      <c r="A2" s="1065"/>
      <c r="B2" s="1417" t="s">
        <v>684</v>
      </c>
      <c r="C2" s="1418"/>
      <c r="D2" s="1417" t="s">
        <v>623</v>
      </c>
      <c r="E2" s="1418"/>
      <c r="F2" s="1414" t="s">
        <v>253</v>
      </c>
      <c r="G2" s="1415"/>
      <c r="H2" s="1416"/>
    </row>
    <row r="3" spans="1:11" ht="20.100000000000001" customHeight="1">
      <c r="A3" s="1066" t="s">
        <v>52</v>
      </c>
      <c r="B3" s="1067" t="s">
        <v>254</v>
      </c>
      <c r="C3" s="1068" t="s">
        <v>207</v>
      </c>
      <c r="D3" s="1067" t="s">
        <v>254</v>
      </c>
      <c r="E3" s="1067" t="s">
        <v>207</v>
      </c>
      <c r="F3" s="1069" t="s">
        <v>255</v>
      </c>
      <c r="G3" s="1070" t="s">
        <v>7</v>
      </c>
      <c r="H3" s="1071" t="s">
        <v>507</v>
      </c>
    </row>
    <row r="4" spans="1:11" ht="20.100000000000001" customHeight="1">
      <c r="A4" s="1072" t="s">
        <v>566</v>
      </c>
      <c r="B4" s="469">
        <v>409531</v>
      </c>
      <c r="C4" s="455">
        <v>7.6</v>
      </c>
      <c r="D4" s="469">
        <v>476532</v>
      </c>
      <c r="E4" s="455">
        <v>8.6</v>
      </c>
      <c r="F4" s="503">
        <v>-67001</v>
      </c>
      <c r="G4" s="457">
        <v>-14.1</v>
      </c>
      <c r="H4" s="470">
        <v>13.4</v>
      </c>
    </row>
    <row r="5" spans="1:11" ht="20.100000000000001" customHeight="1">
      <c r="A5" s="1072" t="s">
        <v>567</v>
      </c>
      <c r="B5" s="469">
        <v>78123</v>
      </c>
      <c r="C5" s="455">
        <v>1.4</v>
      </c>
      <c r="D5" s="469">
        <v>81720</v>
      </c>
      <c r="E5" s="455">
        <v>1.5</v>
      </c>
      <c r="F5" s="503">
        <v>-3597</v>
      </c>
      <c r="G5" s="457">
        <v>-4.4000000000000004</v>
      </c>
      <c r="H5" s="470">
        <v>-26.7</v>
      </c>
    </row>
    <row r="6" spans="1:11" ht="20.100000000000001" customHeight="1">
      <c r="A6" s="1072" t="s">
        <v>568</v>
      </c>
      <c r="B6" s="469">
        <v>99445</v>
      </c>
      <c r="C6" s="455">
        <v>1.8</v>
      </c>
      <c r="D6" s="469">
        <v>77877</v>
      </c>
      <c r="E6" s="455">
        <v>1.4</v>
      </c>
      <c r="F6" s="503">
        <v>21568</v>
      </c>
      <c r="G6" s="457">
        <v>27.7</v>
      </c>
      <c r="H6" s="470">
        <v>10.4</v>
      </c>
    </row>
    <row r="7" spans="1:11" ht="20.100000000000001" customHeight="1">
      <c r="A7" s="1072" t="s">
        <v>611</v>
      </c>
      <c r="B7" s="469">
        <v>16129</v>
      </c>
      <c r="C7" s="455">
        <v>0.3</v>
      </c>
      <c r="D7" s="469">
        <v>8680</v>
      </c>
      <c r="E7" s="455">
        <v>0.2</v>
      </c>
      <c r="F7" s="503">
        <v>7449</v>
      </c>
      <c r="G7" s="457">
        <v>85.8</v>
      </c>
      <c r="H7" s="470">
        <v>290.3</v>
      </c>
    </row>
    <row r="8" spans="1:11" ht="18.600000000000001" customHeight="1">
      <c r="A8" s="1072" t="s">
        <v>664</v>
      </c>
      <c r="B8" s="469" t="s">
        <v>73</v>
      </c>
      <c r="C8" s="455" t="s">
        <v>73</v>
      </c>
      <c r="D8" s="469">
        <v>126</v>
      </c>
      <c r="E8" s="455">
        <v>0</v>
      </c>
      <c r="F8" s="503">
        <v>-126</v>
      </c>
      <c r="G8" s="457" t="s">
        <v>685</v>
      </c>
      <c r="H8" s="470">
        <v>-89.6</v>
      </c>
    </row>
    <row r="9" spans="1:11" ht="20.100000000000001" customHeight="1">
      <c r="A9" s="1072" t="s">
        <v>569</v>
      </c>
      <c r="B9" s="469">
        <v>28506</v>
      </c>
      <c r="C9" s="455">
        <v>0.5</v>
      </c>
      <c r="D9" s="469">
        <v>27013</v>
      </c>
      <c r="E9" s="455">
        <v>0.5</v>
      </c>
      <c r="F9" s="503">
        <v>1493</v>
      </c>
      <c r="G9" s="457">
        <v>5.5</v>
      </c>
      <c r="H9" s="470">
        <v>-8.1999999999999993</v>
      </c>
    </row>
    <row r="10" spans="1:11" ht="20.100000000000001" customHeight="1">
      <c r="A10" s="1072" t="s">
        <v>620</v>
      </c>
      <c r="B10" s="469">
        <v>16754</v>
      </c>
      <c r="C10" s="455">
        <v>0.3</v>
      </c>
      <c r="D10" s="469">
        <v>186462</v>
      </c>
      <c r="E10" s="455">
        <v>3.4</v>
      </c>
      <c r="F10" s="503">
        <v>-169708</v>
      </c>
      <c r="G10" s="457">
        <v>-91</v>
      </c>
      <c r="H10" s="470">
        <v>-46.2</v>
      </c>
    </row>
    <row r="11" spans="1:11" ht="20.100000000000001" customHeight="1">
      <c r="A11" s="1072" t="s">
        <v>621</v>
      </c>
      <c r="B11" s="469">
        <v>131740</v>
      </c>
      <c r="C11" s="455">
        <v>2.4</v>
      </c>
      <c r="D11" s="469">
        <v>36485</v>
      </c>
      <c r="E11" s="455">
        <v>0.7</v>
      </c>
      <c r="F11" s="503">
        <v>95255</v>
      </c>
      <c r="G11" s="457">
        <v>261.10000000000002</v>
      </c>
      <c r="H11" s="470" t="s">
        <v>580</v>
      </c>
    </row>
    <row r="12" spans="1:11" ht="20.100000000000001" customHeight="1">
      <c r="A12" s="1072" t="s">
        <v>570</v>
      </c>
      <c r="B12" s="469">
        <v>481744</v>
      </c>
      <c r="C12" s="455">
        <v>8.9</v>
      </c>
      <c r="D12" s="469">
        <v>394933</v>
      </c>
      <c r="E12" s="455">
        <v>7.1</v>
      </c>
      <c r="F12" s="503">
        <v>86811</v>
      </c>
      <c r="G12" s="457">
        <v>22</v>
      </c>
      <c r="H12" s="470">
        <v>28.1</v>
      </c>
    </row>
    <row r="13" spans="1:11" ht="20.100000000000001" customHeight="1">
      <c r="A13" s="1072" t="s">
        <v>571</v>
      </c>
      <c r="B13" s="469">
        <v>1488620</v>
      </c>
      <c r="C13" s="455">
        <v>27.6</v>
      </c>
      <c r="D13" s="469">
        <v>1514693</v>
      </c>
      <c r="E13" s="455">
        <v>27.4</v>
      </c>
      <c r="F13" s="503">
        <v>-26073</v>
      </c>
      <c r="G13" s="457">
        <v>-1.7</v>
      </c>
      <c r="H13" s="470">
        <v>25.4</v>
      </c>
      <c r="K13" s="1073"/>
    </row>
    <row r="14" spans="1:11" ht="20.100000000000001" customHeight="1">
      <c r="A14" s="1072" t="s">
        <v>572</v>
      </c>
      <c r="B14" s="469">
        <v>36803</v>
      </c>
      <c r="C14" s="455">
        <v>0.7</v>
      </c>
      <c r="D14" s="469">
        <v>33965</v>
      </c>
      <c r="E14" s="455">
        <v>0.6</v>
      </c>
      <c r="F14" s="503">
        <v>2838</v>
      </c>
      <c r="G14" s="457">
        <v>8.4</v>
      </c>
      <c r="H14" s="470">
        <v>-3</v>
      </c>
    </row>
    <row r="15" spans="1:11" ht="20.100000000000001" customHeight="1">
      <c r="A15" s="1072" t="s">
        <v>573</v>
      </c>
      <c r="B15" s="469">
        <v>292015</v>
      </c>
      <c r="C15" s="455">
        <v>5.4</v>
      </c>
      <c r="D15" s="469">
        <v>252478</v>
      </c>
      <c r="E15" s="455">
        <v>4.5999999999999996</v>
      </c>
      <c r="F15" s="503">
        <v>39537</v>
      </c>
      <c r="G15" s="457">
        <v>15.7</v>
      </c>
      <c r="H15" s="470">
        <v>1.5</v>
      </c>
    </row>
    <row r="16" spans="1:11" ht="20.100000000000001" customHeight="1">
      <c r="A16" s="1072" t="s">
        <v>574</v>
      </c>
      <c r="B16" s="469">
        <v>31539</v>
      </c>
      <c r="C16" s="455">
        <v>0.6</v>
      </c>
      <c r="D16" s="469">
        <v>16335</v>
      </c>
      <c r="E16" s="455">
        <v>0.3</v>
      </c>
      <c r="F16" s="503">
        <v>15204</v>
      </c>
      <c r="G16" s="457">
        <v>93.1</v>
      </c>
      <c r="H16" s="470">
        <v>-51.6</v>
      </c>
    </row>
    <row r="17" spans="1:8" ht="20.100000000000001" customHeight="1">
      <c r="A17" s="1072" t="s">
        <v>575</v>
      </c>
      <c r="B17" s="469">
        <v>29906</v>
      </c>
      <c r="C17" s="455">
        <v>0.6</v>
      </c>
      <c r="D17" s="469">
        <v>22288</v>
      </c>
      <c r="E17" s="455">
        <v>0.4</v>
      </c>
      <c r="F17" s="503">
        <v>7618</v>
      </c>
      <c r="G17" s="457">
        <v>34.200000000000003</v>
      </c>
      <c r="H17" s="470">
        <v>-6.7</v>
      </c>
    </row>
    <row r="18" spans="1:8" ht="20.100000000000001" customHeight="1">
      <c r="A18" s="1072" t="s">
        <v>576</v>
      </c>
      <c r="B18" s="469">
        <v>29837</v>
      </c>
      <c r="C18" s="455">
        <v>0.6</v>
      </c>
      <c r="D18" s="469">
        <v>37835</v>
      </c>
      <c r="E18" s="455">
        <v>0.7</v>
      </c>
      <c r="F18" s="503">
        <v>-7998</v>
      </c>
      <c r="G18" s="457">
        <v>-21.1</v>
      </c>
      <c r="H18" s="470">
        <v>-23.8</v>
      </c>
    </row>
    <row r="19" spans="1:8" ht="20.100000000000001" customHeight="1">
      <c r="A19" s="1072" t="s">
        <v>622</v>
      </c>
      <c r="B19" s="469">
        <v>6406</v>
      </c>
      <c r="C19" s="455">
        <v>0.1</v>
      </c>
      <c r="D19" s="469">
        <v>7980</v>
      </c>
      <c r="E19" s="455">
        <v>0.1</v>
      </c>
      <c r="F19" s="503">
        <v>-1574</v>
      </c>
      <c r="G19" s="457">
        <v>-19.7</v>
      </c>
      <c r="H19" s="470">
        <v>-56</v>
      </c>
    </row>
    <row r="20" spans="1:8" ht="20.100000000000001" customHeight="1">
      <c r="A20" s="1072" t="s">
        <v>577</v>
      </c>
      <c r="B20" s="469">
        <v>104879</v>
      </c>
      <c r="C20" s="455">
        <v>1.9</v>
      </c>
      <c r="D20" s="469">
        <v>81591</v>
      </c>
      <c r="E20" s="455">
        <v>1.5</v>
      </c>
      <c r="F20" s="503">
        <v>23288</v>
      </c>
      <c r="G20" s="457">
        <v>28.5</v>
      </c>
      <c r="H20" s="470">
        <v>52.8</v>
      </c>
    </row>
    <row r="21" spans="1:8" ht="20.100000000000001" customHeight="1">
      <c r="A21" s="1072" t="s">
        <v>665</v>
      </c>
      <c r="B21" s="469">
        <v>798</v>
      </c>
      <c r="C21" s="455">
        <v>0</v>
      </c>
      <c r="D21" s="469">
        <v>1654</v>
      </c>
      <c r="E21" s="455">
        <v>0</v>
      </c>
      <c r="F21" s="503">
        <v>-856</v>
      </c>
      <c r="G21" s="457">
        <v>-51.8</v>
      </c>
      <c r="H21" s="470">
        <v>-39.6</v>
      </c>
    </row>
    <row r="22" spans="1:8" ht="20.100000000000001" customHeight="1">
      <c r="A22" s="1072" t="s">
        <v>256</v>
      </c>
      <c r="B22" s="469">
        <v>2072058</v>
      </c>
      <c r="C22" s="455">
        <v>38.4</v>
      </c>
      <c r="D22" s="469">
        <v>2214564</v>
      </c>
      <c r="E22" s="455">
        <v>40.1</v>
      </c>
      <c r="F22" s="503">
        <v>-142506</v>
      </c>
      <c r="G22" s="457">
        <v>-6.4</v>
      </c>
      <c r="H22" s="470">
        <v>2.6</v>
      </c>
    </row>
    <row r="23" spans="1:8" ht="20.100000000000001" customHeight="1">
      <c r="A23" s="1074" t="s">
        <v>666</v>
      </c>
      <c r="B23" s="469">
        <v>1099</v>
      </c>
      <c r="C23" s="455">
        <v>0</v>
      </c>
      <c r="D23" s="469">
        <v>3214</v>
      </c>
      <c r="E23" s="455">
        <v>0.1</v>
      </c>
      <c r="F23" s="503">
        <v>-2115</v>
      </c>
      <c r="G23" s="457">
        <v>-65.8</v>
      </c>
      <c r="H23" s="470">
        <v>-64.099999999999994</v>
      </c>
    </row>
    <row r="24" spans="1:8" ht="20.100000000000001" customHeight="1">
      <c r="A24" s="1072" t="s">
        <v>578</v>
      </c>
      <c r="B24" s="504">
        <v>55813</v>
      </c>
      <c r="C24" s="455">
        <v>1</v>
      </c>
      <c r="D24" s="469">
        <v>46516</v>
      </c>
      <c r="E24" s="455">
        <v>0.8</v>
      </c>
      <c r="F24" s="503">
        <v>9297</v>
      </c>
      <c r="G24" s="457">
        <v>20</v>
      </c>
      <c r="H24" s="470">
        <v>-24.6</v>
      </c>
    </row>
    <row r="25" spans="1:8" ht="20.100000000000001" customHeight="1">
      <c r="A25" s="1072" t="s">
        <v>579</v>
      </c>
      <c r="B25" s="469">
        <v>81342</v>
      </c>
      <c r="C25" s="505">
        <v>1.6</v>
      </c>
      <c r="D25" s="469">
        <v>93555</v>
      </c>
      <c r="E25" s="455">
        <v>1.7000000000000028</v>
      </c>
      <c r="F25" s="503">
        <v>-12213</v>
      </c>
      <c r="G25" s="457">
        <v>-13.1</v>
      </c>
      <c r="H25" s="506">
        <v>-20.7</v>
      </c>
    </row>
    <row r="26" spans="1:8" ht="20.100000000000001" customHeight="1">
      <c r="A26" s="1072" t="s">
        <v>257</v>
      </c>
      <c r="B26" s="469">
        <v>5398835</v>
      </c>
      <c r="C26" s="455">
        <v>100</v>
      </c>
      <c r="D26" s="469">
        <v>5525970</v>
      </c>
      <c r="E26" s="455">
        <v>100</v>
      </c>
      <c r="F26" s="503">
        <v>-127135</v>
      </c>
      <c r="G26" s="457">
        <v>-2.2999999999999998</v>
      </c>
      <c r="H26" s="470">
        <v>6.4</v>
      </c>
    </row>
    <row r="27" spans="1:8" ht="20.100000000000001" customHeight="1" thickBot="1">
      <c r="A27" s="1075" t="s">
        <v>717</v>
      </c>
      <c r="B27" s="490">
        <v>183002</v>
      </c>
      <c r="C27" s="491">
        <v>3.4</v>
      </c>
      <c r="D27" s="490">
        <v>163311</v>
      </c>
      <c r="E27" s="491">
        <v>3</v>
      </c>
      <c r="F27" s="507">
        <v>19691</v>
      </c>
      <c r="G27" s="508">
        <v>12.1</v>
      </c>
      <c r="H27" s="509">
        <v>-1</v>
      </c>
    </row>
    <row r="28" spans="1:8" ht="20.100000000000001" customHeight="1">
      <c r="A28" s="1076" t="s">
        <v>716</v>
      </c>
      <c r="B28" s="1073"/>
      <c r="C28" s="1077"/>
      <c r="D28" s="1073"/>
      <c r="E28" s="1077"/>
      <c r="G28" s="1079"/>
      <c r="H28" s="1079"/>
    </row>
    <row r="29" spans="1:8" ht="20.100000000000001" customHeight="1">
      <c r="B29" s="1076"/>
      <c r="C29" s="1076"/>
      <c r="D29" s="1076"/>
      <c r="E29" s="1076"/>
      <c r="F29" s="1076"/>
      <c r="G29" s="1076"/>
      <c r="H29" s="1076"/>
    </row>
    <row r="30" spans="1:8" ht="20.100000000000001" customHeight="1"/>
    <row r="31" spans="1:8" ht="20.100000000000001" customHeight="1"/>
  </sheetData>
  <mergeCells count="3">
    <mergeCell ref="F2:H2"/>
    <mergeCell ref="B2:C2"/>
    <mergeCell ref="D2:E2"/>
  </mergeCells>
  <phoneticPr fontId="2"/>
  <pageMargins left="0.86614173228346458" right="0.74803149606299213" top="0.84" bottom="0.57999999999999996" header="0.51181102362204722" footer="0.51181102362204722"/>
  <pageSetup paperSize="9" scale="8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Y136"/>
  <sheetViews>
    <sheetView view="pageBreakPreview" topLeftCell="A10" zoomScale="70" zoomScaleNormal="100" zoomScaleSheetLayoutView="70" workbookViewId="0">
      <selection activeCell="I18" sqref="I18"/>
    </sheetView>
  </sheetViews>
  <sheetFormatPr defaultColWidth="11" defaultRowHeight="14.4"/>
  <cols>
    <col min="1" max="1" width="26.77734375" style="332" customWidth="1"/>
    <col min="2" max="3" width="14.6640625" style="332" bestFit="1" customWidth="1"/>
    <col min="4" max="4" width="14.21875" style="332" bestFit="1" customWidth="1"/>
    <col min="5" max="5" width="12.21875" style="332" bestFit="1" customWidth="1"/>
    <col min="6" max="6" width="14.21875" style="332" bestFit="1" customWidth="1"/>
    <col min="7" max="7" width="13.33203125" style="332" bestFit="1" customWidth="1"/>
    <col min="8" max="8" width="12.21875" style="332" bestFit="1" customWidth="1"/>
    <col min="9" max="11" width="14.21875" style="332" bestFit="1" customWidth="1"/>
    <col min="12" max="12" width="13.21875" style="332" customWidth="1"/>
    <col min="13" max="13" width="12.77734375" style="332" customWidth="1"/>
    <col min="14" max="25" width="9.6640625" style="332" customWidth="1"/>
    <col min="26" max="241" width="11" style="332"/>
    <col min="242" max="242" width="26.77734375" style="332" customWidth="1"/>
    <col min="243" max="244" width="14.6640625" style="332" bestFit="1" customWidth="1"/>
    <col min="245" max="245" width="14.21875" style="332" bestFit="1" customWidth="1"/>
    <col min="246" max="246" width="12.21875" style="332" bestFit="1" customWidth="1"/>
    <col min="247" max="247" width="14.21875" style="332" bestFit="1" customWidth="1"/>
    <col min="248" max="248" width="13.33203125" style="332" bestFit="1" customWidth="1"/>
    <col min="249" max="249" width="12.21875" style="332" bestFit="1" customWidth="1"/>
    <col min="250" max="252" width="14.21875" style="332" bestFit="1" customWidth="1"/>
    <col min="253" max="253" width="13.21875" style="332" customWidth="1"/>
    <col min="254" max="254" width="12.77734375" style="332" customWidth="1"/>
    <col min="255" max="266" width="9.6640625" style="332" customWidth="1"/>
    <col min="267" max="267" width="7" style="332" customWidth="1"/>
    <col min="268" max="268" width="24.6640625" style="332" customWidth="1"/>
    <col min="269" max="270" width="17.88671875" style="332" bestFit="1" customWidth="1"/>
    <col min="271" max="272" width="19" style="332" bestFit="1" customWidth="1"/>
    <col min="273" max="273" width="17.88671875" style="332" bestFit="1" customWidth="1"/>
    <col min="274" max="274" width="19" style="332" bestFit="1" customWidth="1"/>
    <col min="275" max="275" width="14.6640625" style="332" customWidth="1"/>
    <col min="276" max="276" width="18.21875" style="332" bestFit="1" customWidth="1"/>
    <col min="277" max="278" width="19.109375" style="332" bestFit="1" customWidth="1"/>
    <col min="279" max="279" width="19" style="332" bestFit="1" customWidth="1"/>
    <col min="280" max="280" width="17" style="332" bestFit="1" customWidth="1"/>
    <col min="281" max="497" width="11" style="332"/>
    <col min="498" max="498" width="26.77734375" style="332" customWidth="1"/>
    <col min="499" max="500" width="14.6640625" style="332" bestFit="1" customWidth="1"/>
    <col min="501" max="501" width="14.21875" style="332" bestFit="1" customWidth="1"/>
    <col min="502" max="502" width="12.21875" style="332" bestFit="1" customWidth="1"/>
    <col min="503" max="503" width="14.21875" style="332" bestFit="1" customWidth="1"/>
    <col min="504" max="504" width="13.33203125" style="332" bestFit="1" customWidth="1"/>
    <col min="505" max="505" width="12.21875" style="332" bestFit="1" customWidth="1"/>
    <col min="506" max="508" width="14.21875" style="332" bestFit="1" customWidth="1"/>
    <col min="509" max="509" width="13.21875" style="332" customWidth="1"/>
    <col min="510" max="510" width="12.77734375" style="332" customWidth="1"/>
    <col min="511" max="522" width="9.6640625" style="332" customWidth="1"/>
    <col min="523" max="523" width="7" style="332" customWidth="1"/>
    <col min="524" max="524" width="24.6640625" style="332" customWidth="1"/>
    <col min="525" max="526" width="17.88671875" style="332" bestFit="1" customWidth="1"/>
    <col min="527" max="528" width="19" style="332" bestFit="1" customWidth="1"/>
    <col min="529" max="529" width="17.88671875" style="332" bestFit="1" customWidth="1"/>
    <col min="530" max="530" width="19" style="332" bestFit="1" customWidth="1"/>
    <col min="531" max="531" width="14.6640625" style="332" customWidth="1"/>
    <col min="532" max="532" width="18.21875" style="332" bestFit="1" customWidth="1"/>
    <col min="533" max="534" width="19.109375" style="332" bestFit="1" customWidth="1"/>
    <col min="535" max="535" width="19" style="332" bestFit="1" customWidth="1"/>
    <col min="536" max="536" width="17" style="332" bestFit="1" customWidth="1"/>
    <col min="537" max="753" width="11" style="332"/>
    <col min="754" max="754" width="26.77734375" style="332" customWidth="1"/>
    <col min="755" max="756" width="14.6640625" style="332" bestFit="1" customWidth="1"/>
    <col min="757" max="757" width="14.21875" style="332" bestFit="1" customWidth="1"/>
    <col min="758" max="758" width="12.21875" style="332" bestFit="1" customWidth="1"/>
    <col min="759" max="759" width="14.21875" style="332" bestFit="1" customWidth="1"/>
    <col min="760" max="760" width="13.33203125" style="332" bestFit="1" customWidth="1"/>
    <col min="761" max="761" width="12.21875" style="332" bestFit="1" customWidth="1"/>
    <col min="762" max="764" width="14.21875" style="332" bestFit="1" customWidth="1"/>
    <col min="765" max="765" width="13.21875" style="332" customWidth="1"/>
    <col min="766" max="766" width="12.77734375" style="332" customWidth="1"/>
    <col min="767" max="778" width="9.6640625" style="332" customWidth="1"/>
    <col min="779" max="779" width="7" style="332" customWidth="1"/>
    <col min="780" max="780" width="24.6640625" style="332" customWidth="1"/>
    <col min="781" max="782" width="17.88671875" style="332" bestFit="1" customWidth="1"/>
    <col min="783" max="784" width="19" style="332" bestFit="1" customWidth="1"/>
    <col min="785" max="785" width="17.88671875" style="332" bestFit="1" customWidth="1"/>
    <col min="786" max="786" width="19" style="332" bestFit="1" customWidth="1"/>
    <col min="787" max="787" width="14.6640625" style="332" customWidth="1"/>
    <col min="788" max="788" width="18.21875" style="332" bestFit="1" customWidth="1"/>
    <col min="789" max="790" width="19.109375" style="332" bestFit="1" customWidth="1"/>
    <col min="791" max="791" width="19" style="332" bestFit="1" customWidth="1"/>
    <col min="792" max="792" width="17" style="332" bestFit="1" customWidth="1"/>
    <col min="793" max="1009" width="11" style="332"/>
    <col min="1010" max="1010" width="26.77734375" style="332" customWidth="1"/>
    <col min="1011" max="1012" width="14.6640625" style="332" bestFit="1" customWidth="1"/>
    <col min="1013" max="1013" width="14.21875" style="332" bestFit="1" customWidth="1"/>
    <col min="1014" max="1014" width="12.21875" style="332" bestFit="1" customWidth="1"/>
    <col min="1015" max="1015" width="14.21875" style="332" bestFit="1" customWidth="1"/>
    <col min="1016" max="1016" width="13.33203125" style="332" bestFit="1" customWidth="1"/>
    <col min="1017" max="1017" width="12.21875" style="332" bestFit="1" customWidth="1"/>
    <col min="1018" max="1020" width="14.21875" style="332" bestFit="1" customWidth="1"/>
    <col min="1021" max="1021" width="13.21875" style="332" customWidth="1"/>
    <col min="1022" max="1022" width="12.77734375" style="332" customWidth="1"/>
    <col min="1023" max="1034" width="9.6640625" style="332" customWidth="1"/>
    <col min="1035" max="1035" width="7" style="332" customWidth="1"/>
    <col min="1036" max="1036" width="24.6640625" style="332" customWidth="1"/>
    <col min="1037" max="1038" width="17.88671875" style="332" bestFit="1" customWidth="1"/>
    <col min="1039" max="1040" width="19" style="332" bestFit="1" customWidth="1"/>
    <col min="1041" max="1041" width="17.88671875" style="332" bestFit="1" customWidth="1"/>
    <col min="1042" max="1042" width="19" style="332" bestFit="1" customWidth="1"/>
    <col min="1043" max="1043" width="14.6640625" style="332" customWidth="1"/>
    <col min="1044" max="1044" width="18.21875" style="332" bestFit="1" customWidth="1"/>
    <col min="1045" max="1046" width="19.109375" style="332" bestFit="1" customWidth="1"/>
    <col min="1047" max="1047" width="19" style="332" bestFit="1" customWidth="1"/>
    <col min="1048" max="1048" width="17" style="332" bestFit="1" customWidth="1"/>
    <col min="1049" max="1265" width="11" style="332"/>
    <col min="1266" max="1266" width="26.77734375" style="332" customWidth="1"/>
    <col min="1267" max="1268" width="14.6640625" style="332" bestFit="1" customWidth="1"/>
    <col min="1269" max="1269" width="14.21875" style="332" bestFit="1" customWidth="1"/>
    <col min="1270" max="1270" width="12.21875" style="332" bestFit="1" customWidth="1"/>
    <col min="1271" max="1271" width="14.21875" style="332" bestFit="1" customWidth="1"/>
    <col min="1272" max="1272" width="13.33203125" style="332" bestFit="1" customWidth="1"/>
    <col min="1273" max="1273" width="12.21875" style="332" bestFit="1" customWidth="1"/>
    <col min="1274" max="1276" width="14.21875" style="332" bestFit="1" customWidth="1"/>
    <col min="1277" max="1277" width="13.21875" style="332" customWidth="1"/>
    <col min="1278" max="1278" width="12.77734375" style="332" customWidth="1"/>
    <col min="1279" max="1290" width="9.6640625" style="332" customWidth="1"/>
    <col min="1291" max="1291" width="7" style="332" customWidth="1"/>
    <col min="1292" max="1292" width="24.6640625" style="332" customWidth="1"/>
    <col min="1293" max="1294" width="17.88671875" style="332" bestFit="1" customWidth="1"/>
    <col min="1295" max="1296" width="19" style="332" bestFit="1" customWidth="1"/>
    <col min="1297" max="1297" width="17.88671875" style="332" bestFit="1" customWidth="1"/>
    <col min="1298" max="1298" width="19" style="332" bestFit="1" customWidth="1"/>
    <col min="1299" max="1299" width="14.6640625" style="332" customWidth="1"/>
    <col min="1300" max="1300" width="18.21875" style="332" bestFit="1" customWidth="1"/>
    <col min="1301" max="1302" width="19.109375" style="332" bestFit="1" customWidth="1"/>
    <col min="1303" max="1303" width="19" style="332" bestFit="1" customWidth="1"/>
    <col min="1304" max="1304" width="17" style="332" bestFit="1" customWidth="1"/>
    <col min="1305" max="1521" width="11" style="332"/>
    <col min="1522" max="1522" width="26.77734375" style="332" customWidth="1"/>
    <col min="1523" max="1524" width="14.6640625" style="332" bestFit="1" customWidth="1"/>
    <col min="1525" max="1525" width="14.21875" style="332" bestFit="1" customWidth="1"/>
    <col min="1526" max="1526" width="12.21875" style="332" bestFit="1" customWidth="1"/>
    <col min="1527" max="1527" width="14.21875" style="332" bestFit="1" customWidth="1"/>
    <col min="1528" max="1528" width="13.33203125" style="332" bestFit="1" customWidth="1"/>
    <col min="1529" max="1529" width="12.21875" style="332" bestFit="1" customWidth="1"/>
    <col min="1530" max="1532" width="14.21875" style="332" bestFit="1" customWidth="1"/>
    <col min="1533" max="1533" width="13.21875" style="332" customWidth="1"/>
    <col min="1534" max="1534" width="12.77734375" style="332" customWidth="1"/>
    <col min="1535" max="1546" width="9.6640625" style="332" customWidth="1"/>
    <col min="1547" max="1547" width="7" style="332" customWidth="1"/>
    <col min="1548" max="1548" width="24.6640625" style="332" customWidth="1"/>
    <col min="1549" max="1550" width="17.88671875" style="332" bestFit="1" customWidth="1"/>
    <col min="1551" max="1552" width="19" style="332" bestFit="1" customWidth="1"/>
    <col min="1553" max="1553" width="17.88671875" style="332" bestFit="1" customWidth="1"/>
    <col min="1554" max="1554" width="19" style="332" bestFit="1" customWidth="1"/>
    <col min="1555" max="1555" width="14.6640625" style="332" customWidth="1"/>
    <col min="1556" max="1556" width="18.21875" style="332" bestFit="1" customWidth="1"/>
    <col min="1557" max="1558" width="19.109375" style="332" bestFit="1" customWidth="1"/>
    <col min="1559" max="1559" width="19" style="332" bestFit="1" customWidth="1"/>
    <col min="1560" max="1560" width="17" style="332" bestFit="1" customWidth="1"/>
    <col min="1561" max="1777" width="11" style="332"/>
    <col min="1778" max="1778" width="26.77734375" style="332" customWidth="1"/>
    <col min="1779" max="1780" width="14.6640625" style="332" bestFit="1" customWidth="1"/>
    <col min="1781" max="1781" width="14.21875" style="332" bestFit="1" customWidth="1"/>
    <col min="1782" max="1782" width="12.21875" style="332" bestFit="1" customWidth="1"/>
    <col min="1783" max="1783" width="14.21875" style="332" bestFit="1" customWidth="1"/>
    <col min="1784" max="1784" width="13.33203125" style="332" bestFit="1" customWidth="1"/>
    <col min="1785" max="1785" width="12.21875" style="332" bestFit="1" customWidth="1"/>
    <col min="1786" max="1788" width="14.21875" style="332" bestFit="1" customWidth="1"/>
    <col min="1789" max="1789" width="13.21875" style="332" customWidth="1"/>
    <col min="1790" max="1790" width="12.77734375" style="332" customWidth="1"/>
    <col min="1791" max="1802" width="9.6640625" style="332" customWidth="1"/>
    <col min="1803" max="1803" width="7" style="332" customWidth="1"/>
    <col min="1804" max="1804" width="24.6640625" style="332" customWidth="1"/>
    <col min="1805" max="1806" width="17.88671875" style="332" bestFit="1" customWidth="1"/>
    <col min="1807" max="1808" width="19" style="332" bestFit="1" customWidth="1"/>
    <col min="1809" max="1809" width="17.88671875" style="332" bestFit="1" customWidth="1"/>
    <col min="1810" max="1810" width="19" style="332" bestFit="1" customWidth="1"/>
    <col min="1811" max="1811" width="14.6640625" style="332" customWidth="1"/>
    <col min="1812" max="1812" width="18.21875" style="332" bestFit="1" customWidth="1"/>
    <col min="1813" max="1814" width="19.109375" style="332" bestFit="1" customWidth="1"/>
    <col min="1815" max="1815" width="19" style="332" bestFit="1" customWidth="1"/>
    <col min="1816" max="1816" width="17" style="332" bestFit="1" customWidth="1"/>
    <col min="1817" max="2033" width="11" style="332"/>
    <col min="2034" max="2034" width="26.77734375" style="332" customWidth="1"/>
    <col min="2035" max="2036" width="14.6640625" style="332" bestFit="1" customWidth="1"/>
    <col min="2037" max="2037" width="14.21875" style="332" bestFit="1" customWidth="1"/>
    <col min="2038" max="2038" width="12.21875" style="332" bestFit="1" customWidth="1"/>
    <col min="2039" max="2039" width="14.21875" style="332" bestFit="1" customWidth="1"/>
    <col min="2040" max="2040" width="13.33203125" style="332" bestFit="1" customWidth="1"/>
    <col min="2041" max="2041" width="12.21875" style="332" bestFit="1" customWidth="1"/>
    <col min="2042" max="2044" width="14.21875" style="332" bestFit="1" customWidth="1"/>
    <col min="2045" max="2045" width="13.21875" style="332" customWidth="1"/>
    <col min="2046" max="2046" width="12.77734375" style="332" customWidth="1"/>
    <col min="2047" max="2058" width="9.6640625" style="332" customWidth="1"/>
    <col min="2059" max="2059" width="7" style="332" customWidth="1"/>
    <col min="2060" max="2060" width="24.6640625" style="332" customWidth="1"/>
    <col min="2061" max="2062" width="17.88671875" style="332" bestFit="1" customWidth="1"/>
    <col min="2063" max="2064" width="19" style="332" bestFit="1" customWidth="1"/>
    <col min="2065" max="2065" width="17.88671875" style="332" bestFit="1" customWidth="1"/>
    <col min="2066" max="2066" width="19" style="332" bestFit="1" customWidth="1"/>
    <col min="2067" max="2067" width="14.6640625" style="332" customWidth="1"/>
    <col min="2068" max="2068" width="18.21875" style="332" bestFit="1" customWidth="1"/>
    <col min="2069" max="2070" width="19.109375" style="332" bestFit="1" customWidth="1"/>
    <col min="2071" max="2071" width="19" style="332" bestFit="1" customWidth="1"/>
    <col min="2072" max="2072" width="17" style="332" bestFit="1" customWidth="1"/>
    <col min="2073" max="2289" width="11" style="332"/>
    <col min="2290" max="2290" width="26.77734375" style="332" customWidth="1"/>
    <col min="2291" max="2292" width="14.6640625" style="332" bestFit="1" customWidth="1"/>
    <col min="2293" max="2293" width="14.21875" style="332" bestFit="1" customWidth="1"/>
    <col min="2294" max="2294" width="12.21875" style="332" bestFit="1" customWidth="1"/>
    <col min="2295" max="2295" width="14.21875" style="332" bestFit="1" customWidth="1"/>
    <col min="2296" max="2296" width="13.33203125" style="332" bestFit="1" customWidth="1"/>
    <col min="2297" max="2297" width="12.21875" style="332" bestFit="1" customWidth="1"/>
    <col min="2298" max="2300" width="14.21875" style="332" bestFit="1" customWidth="1"/>
    <col min="2301" max="2301" width="13.21875" style="332" customWidth="1"/>
    <col min="2302" max="2302" width="12.77734375" style="332" customWidth="1"/>
    <col min="2303" max="2314" width="9.6640625" style="332" customWidth="1"/>
    <col min="2315" max="2315" width="7" style="332" customWidth="1"/>
    <col min="2316" max="2316" width="24.6640625" style="332" customWidth="1"/>
    <col min="2317" max="2318" width="17.88671875" style="332" bestFit="1" customWidth="1"/>
    <col min="2319" max="2320" width="19" style="332" bestFit="1" customWidth="1"/>
    <col min="2321" max="2321" width="17.88671875" style="332" bestFit="1" customWidth="1"/>
    <col min="2322" max="2322" width="19" style="332" bestFit="1" customWidth="1"/>
    <col min="2323" max="2323" width="14.6640625" style="332" customWidth="1"/>
    <col min="2324" max="2324" width="18.21875" style="332" bestFit="1" customWidth="1"/>
    <col min="2325" max="2326" width="19.109375" style="332" bestFit="1" customWidth="1"/>
    <col min="2327" max="2327" width="19" style="332" bestFit="1" customWidth="1"/>
    <col min="2328" max="2328" width="17" style="332" bestFit="1" customWidth="1"/>
    <col min="2329" max="2545" width="11" style="332"/>
    <col min="2546" max="2546" width="26.77734375" style="332" customWidth="1"/>
    <col min="2547" max="2548" width="14.6640625" style="332" bestFit="1" customWidth="1"/>
    <col min="2549" max="2549" width="14.21875" style="332" bestFit="1" customWidth="1"/>
    <col min="2550" max="2550" width="12.21875" style="332" bestFit="1" customWidth="1"/>
    <col min="2551" max="2551" width="14.21875" style="332" bestFit="1" customWidth="1"/>
    <col min="2552" max="2552" width="13.33203125" style="332" bestFit="1" customWidth="1"/>
    <col min="2553" max="2553" width="12.21875" style="332" bestFit="1" customWidth="1"/>
    <col min="2554" max="2556" width="14.21875" style="332" bestFit="1" customWidth="1"/>
    <col min="2557" max="2557" width="13.21875" style="332" customWidth="1"/>
    <col min="2558" max="2558" width="12.77734375" style="332" customWidth="1"/>
    <col min="2559" max="2570" width="9.6640625" style="332" customWidth="1"/>
    <col min="2571" max="2571" width="7" style="332" customWidth="1"/>
    <col min="2572" max="2572" width="24.6640625" style="332" customWidth="1"/>
    <col min="2573" max="2574" width="17.88671875" style="332" bestFit="1" customWidth="1"/>
    <col min="2575" max="2576" width="19" style="332" bestFit="1" customWidth="1"/>
    <col min="2577" max="2577" width="17.88671875" style="332" bestFit="1" customWidth="1"/>
    <col min="2578" max="2578" width="19" style="332" bestFit="1" customWidth="1"/>
    <col min="2579" max="2579" width="14.6640625" style="332" customWidth="1"/>
    <col min="2580" max="2580" width="18.21875" style="332" bestFit="1" customWidth="1"/>
    <col min="2581" max="2582" width="19.109375" style="332" bestFit="1" customWidth="1"/>
    <col min="2583" max="2583" width="19" style="332" bestFit="1" customWidth="1"/>
    <col min="2584" max="2584" width="17" style="332" bestFit="1" customWidth="1"/>
    <col min="2585" max="2801" width="11" style="332"/>
    <col min="2802" max="2802" width="26.77734375" style="332" customWidth="1"/>
    <col min="2803" max="2804" width="14.6640625" style="332" bestFit="1" customWidth="1"/>
    <col min="2805" max="2805" width="14.21875" style="332" bestFit="1" customWidth="1"/>
    <col min="2806" max="2806" width="12.21875" style="332" bestFit="1" customWidth="1"/>
    <col min="2807" max="2807" width="14.21875" style="332" bestFit="1" customWidth="1"/>
    <col min="2808" max="2808" width="13.33203125" style="332" bestFit="1" customWidth="1"/>
    <col min="2809" max="2809" width="12.21875" style="332" bestFit="1" customWidth="1"/>
    <col min="2810" max="2812" width="14.21875" style="332" bestFit="1" customWidth="1"/>
    <col min="2813" max="2813" width="13.21875" style="332" customWidth="1"/>
    <col min="2814" max="2814" width="12.77734375" style="332" customWidth="1"/>
    <col min="2815" max="2826" width="9.6640625" style="332" customWidth="1"/>
    <col min="2827" max="2827" width="7" style="332" customWidth="1"/>
    <col min="2828" max="2828" width="24.6640625" style="332" customWidth="1"/>
    <col min="2829" max="2830" width="17.88671875" style="332" bestFit="1" customWidth="1"/>
    <col min="2831" max="2832" width="19" style="332" bestFit="1" customWidth="1"/>
    <col min="2833" max="2833" width="17.88671875" style="332" bestFit="1" customWidth="1"/>
    <col min="2834" max="2834" width="19" style="332" bestFit="1" customWidth="1"/>
    <col min="2835" max="2835" width="14.6640625" style="332" customWidth="1"/>
    <col min="2836" max="2836" width="18.21875" style="332" bestFit="1" customWidth="1"/>
    <col min="2837" max="2838" width="19.109375" style="332" bestFit="1" customWidth="1"/>
    <col min="2839" max="2839" width="19" style="332" bestFit="1" customWidth="1"/>
    <col min="2840" max="2840" width="17" style="332" bestFit="1" customWidth="1"/>
    <col min="2841" max="3057" width="11" style="332"/>
    <col min="3058" max="3058" width="26.77734375" style="332" customWidth="1"/>
    <col min="3059" max="3060" width="14.6640625" style="332" bestFit="1" customWidth="1"/>
    <col min="3061" max="3061" width="14.21875" style="332" bestFit="1" customWidth="1"/>
    <col min="3062" max="3062" width="12.21875" style="332" bestFit="1" customWidth="1"/>
    <col min="3063" max="3063" width="14.21875" style="332" bestFit="1" customWidth="1"/>
    <col min="3064" max="3064" width="13.33203125" style="332" bestFit="1" customWidth="1"/>
    <col min="3065" max="3065" width="12.21875" style="332" bestFit="1" customWidth="1"/>
    <col min="3066" max="3068" width="14.21875" style="332" bestFit="1" customWidth="1"/>
    <col min="3069" max="3069" width="13.21875" style="332" customWidth="1"/>
    <col min="3070" max="3070" width="12.77734375" style="332" customWidth="1"/>
    <col min="3071" max="3082" width="9.6640625" style="332" customWidth="1"/>
    <col min="3083" max="3083" width="7" style="332" customWidth="1"/>
    <col min="3084" max="3084" width="24.6640625" style="332" customWidth="1"/>
    <col min="3085" max="3086" width="17.88671875" style="332" bestFit="1" customWidth="1"/>
    <col min="3087" max="3088" width="19" style="332" bestFit="1" customWidth="1"/>
    <col min="3089" max="3089" width="17.88671875" style="332" bestFit="1" customWidth="1"/>
    <col min="3090" max="3090" width="19" style="332" bestFit="1" customWidth="1"/>
    <col min="3091" max="3091" width="14.6640625" style="332" customWidth="1"/>
    <col min="3092" max="3092" width="18.21875" style="332" bestFit="1" customWidth="1"/>
    <col min="3093" max="3094" width="19.109375" style="332" bestFit="1" customWidth="1"/>
    <col min="3095" max="3095" width="19" style="332" bestFit="1" customWidth="1"/>
    <col min="3096" max="3096" width="17" style="332" bestFit="1" customWidth="1"/>
    <col min="3097" max="3313" width="11" style="332"/>
    <col min="3314" max="3314" width="26.77734375" style="332" customWidth="1"/>
    <col min="3315" max="3316" width="14.6640625" style="332" bestFit="1" customWidth="1"/>
    <col min="3317" max="3317" width="14.21875" style="332" bestFit="1" customWidth="1"/>
    <col min="3318" max="3318" width="12.21875" style="332" bestFit="1" customWidth="1"/>
    <col min="3319" max="3319" width="14.21875" style="332" bestFit="1" customWidth="1"/>
    <col min="3320" max="3320" width="13.33203125" style="332" bestFit="1" customWidth="1"/>
    <col min="3321" max="3321" width="12.21875" style="332" bestFit="1" customWidth="1"/>
    <col min="3322" max="3324" width="14.21875" style="332" bestFit="1" customWidth="1"/>
    <col min="3325" max="3325" width="13.21875" style="332" customWidth="1"/>
    <col min="3326" max="3326" width="12.77734375" style="332" customWidth="1"/>
    <col min="3327" max="3338" width="9.6640625" style="332" customWidth="1"/>
    <col min="3339" max="3339" width="7" style="332" customWidth="1"/>
    <col min="3340" max="3340" width="24.6640625" style="332" customWidth="1"/>
    <col min="3341" max="3342" width="17.88671875" style="332" bestFit="1" customWidth="1"/>
    <col min="3343" max="3344" width="19" style="332" bestFit="1" customWidth="1"/>
    <col min="3345" max="3345" width="17.88671875" style="332" bestFit="1" customWidth="1"/>
    <col min="3346" max="3346" width="19" style="332" bestFit="1" customWidth="1"/>
    <col min="3347" max="3347" width="14.6640625" style="332" customWidth="1"/>
    <col min="3348" max="3348" width="18.21875" style="332" bestFit="1" customWidth="1"/>
    <col min="3349" max="3350" width="19.109375" style="332" bestFit="1" customWidth="1"/>
    <col min="3351" max="3351" width="19" style="332" bestFit="1" customWidth="1"/>
    <col min="3352" max="3352" width="17" style="332" bestFit="1" customWidth="1"/>
    <col min="3353" max="3569" width="11" style="332"/>
    <col min="3570" max="3570" width="26.77734375" style="332" customWidth="1"/>
    <col min="3571" max="3572" width="14.6640625" style="332" bestFit="1" customWidth="1"/>
    <col min="3573" max="3573" width="14.21875" style="332" bestFit="1" customWidth="1"/>
    <col min="3574" max="3574" width="12.21875" style="332" bestFit="1" customWidth="1"/>
    <col min="3575" max="3575" width="14.21875" style="332" bestFit="1" customWidth="1"/>
    <col min="3576" max="3576" width="13.33203125" style="332" bestFit="1" customWidth="1"/>
    <col min="3577" max="3577" width="12.21875" style="332" bestFit="1" customWidth="1"/>
    <col min="3578" max="3580" width="14.21875" style="332" bestFit="1" customWidth="1"/>
    <col min="3581" max="3581" width="13.21875" style="332" customWidth="1"/>
    <col min="3582" max="3582" width="12.77734375" style="332" customWidth="1"/>
    <col min="3583" max="3594" width="9.6640625" style="332" customWidth="1"/>
    <col min="3595" max="3595" width="7" style="332" customWidth="1"/>
    <col min="3596" max="3596" width="24.6640625" style="332" customWidth="1"/>
    <col min="3597" max="3598" width="17.88671875" style="332" bestFit="1" customWidth="1"/>
    <col min="3599" max="3600" width="19" style="332" bestFit="1" customWidth="1"/>
    <col min="3601" max="3601" width="17.88671875" style="332" bestFit="1" customWidth="1"/>
    <col min="3602" max="3602" width="19" style="332" bestFit="1" customWidth="1"/>
    <col min="3603" max="3603" width="14.6640625" style="332" customWidth="1"/>
    <col min="3604" max="3604" width="18.21875" style="332" bestFit="1" customWidth="1"/>
    <col min="3605" max="3606" width="19.109375" style="332" bestFit="1" customWidth="1"/>
    <col min="3607" max="3607" width="19" style="332" bestFit="1" customWidth="1"/>
    <col min="3608" max="3608" width="17" style="332" bestFit="1" customWidth="1"/>
    <col min="3609" max="3825" width="11" style="332"/>
    <col min="3826" max="3826" width="26.77734375" style="332" customWidth="1"/>
    <col min="3827" max="3828" width="14.6640625" style="332" bestFit="1" customWidth="1"/>
    <col min="3829" max="3829" width="14.21875" style="332" bestFit="1" customWidth="1"/>
    <col min="3830" max="3830" width="12.21875" style="332" bestFit="1" customWidth="1"/>
    <col min="3831" max="3831" width="14.21875" style="332" bestFit="1" customWidth="1"/>
    <col min="3832" max="3832" width="13.33203125" style="332" bestFit="1" customWidth="1"/>
    <col min="3833" max="3833" width="12.21875" style="332" bestFit="1" customWidth="1"/>
    <col min="3834" max="3836" width="14.21875" style="332" bestFit="1" customWidth="1"/>
    <col min="3837" max="3837" width="13.21875" style="332" customWidth="1"/>
    <col min="3838" max="3838" width="12.77734375" style="332" customWidth="1"/>
    <col min="3839" max="3850" width="9.6640625" style="332" customWidth="1"/>
    <col min="3851" max="3851" width="7" style="332" customWidth="1"/>
    <col min="3852" max="3852" width="24.6640625" style="332" customWidth="1"/>
    <col min="3853" max="3854" width="17.88671875" style="332" bestFit="1" customWidth="1"/>
    <col min="3855" max="3856" width="19" style="332" bestFit="1" customWidth="1"/>
    <col min="3857" max="3857" width="17.88671875" style="332" bestFit="1" customWidth="1"/>
    <col min="3858" max="3858" width="19" style="332" bestFit="1" customWidth="1"/>
    <col min="3859" max="3859" width="14.6640625" style="332" customWidth="1"/>
    <col min="3860" max="3860" width="18.21875" style="332" bestFit="1" customWidth="1"/>
    <col min="3861" max="3862" width="19.109375" style="332" bestFit="1" customWidth="1"/>
    <col min="3863" max="3863" width="19" style="332" bestFit="1" customWidth="1"/>
    <col min="3864" max="3864" width="17" style="332" bestFit="1" customWidth="1"/>
    <col min="3865" max="4081" width="11" style="332"/>
    <col min="4082" max="4082" width="26.77734375" style="332" customWidth="1"/>
    <col min="4083" max="4084" width="14.6640625" style="332" bestFit="1" customWidth="1"/>
    <col min="4085" max="4085" width="14.21875" style="332" bestFit="1" customWidth="1"/>
    <col min="4086" max="4086" width="12.21875" style="332" bestFit="1" customWidth="1"/>
    <col min="4087" max="4087" width="14.21875" style="332" bestFit="1" customWidth="1"/>
    <col min="4088" max="4088" width="13.33203125" style="332" bestFit="1" customWidth="1"/>
    <col min="4089" max="4089" width="12.21875" style="332" bestFit="1" customWidth="1"/>
    <col min="4090" max="4092" width="14.21875" style="332" bestFit="1" customWidth="1"/>
    <col min="4093" max="4093" width="13.21875" style="332" customWidth="1"/>
    <col min="4094" max="4094" width="12.77734375" style="332" customWidth="1"/>
    <col min="4095" max="4106" width="9.6640625" style="332" customWidth="1"/>
    <col min="4107" max="4107" width="7" style="332" customWidth="1"/>
    <col min="4108" max="4108" width="24.6640625" style="332" customWidth="1"/>
    <col min="4109" max="4110" width="17.88671875" style="332" bestFit="1" customWidth="1"/>
    <col min="4111" max="4112" width="19" style="332" bestFit="1" customWidth="1"/>
    <col min="4113" max="4113" width="17.88671875" style="332" bestFit="1" customWidth="1"/>
    <col min="4114" max="4114" width="19" style="332" bestFit="1" customWidth="1"/>
    <col min="4115" max="4115" width="14.6640625" style="332" customWidth="1"/>
    <col min="4116" max="4116" width="18.21875" style="332" bestFit="1" customWidth="1"/>
    <col min="4117" max="4118" width="19.109375" style="332" bestFit="1" customWidth="1"/>
    <col min="4119" max="4119" width="19" style="332" bestFit="1" customWidth="1"/>
    <col min="4120" max="4120" width="17" style="332" bestFit="1" customWidth="1"/>
    <col min="4121" max="4337" width="11" style="332"/>
    <col min="4338" max="4338" width="26.77734375" style="332" customWidth="1"/>
    <col min="4339" max="4340" width="14.6640625" style="332" bestFit="1" customWidth="1"/>
    <col min="4341" max="4341" width="14.21875" style="332" bestFit="1" customWidth="1"/>
    <col min="4342" max="4342" width="12.21875" style="332" bestFit="1" customWidth="1"/>
    <col min="4343" max="4343" width="14.21875" style="332" bestFit="1" customWidth="1"/>
    <col min="4344" max="4344" width="13.33203125" style="332" bestFit="1" customWidth="1"/>
    <col min="4345" max="4345" width="12.21875" style="332" bestFit="1" customWidth="1"/>
    <col min="4346" max="4348" width="14.21875" style="332" bestFit="1" customWidth="1"/>
    <col min="4349" max="4349" width="13.21875" style="332" customWidth="1"/>
    <col min="4350" max="4350" width="12.77734375" style="332" customWidth="1"/>
    <col min="4351" max="4362" width="9.6640625" style="332" customWidth="1"/>
    <col min="4363" max="4363" width="7" style="332" customWidth="1"/>
    <col min="4364" max="4364" width="24.6640625" style="332" customWidth="1"/>
    <col min="4365" max="4366" width="17.88671875" style="332" bestFit="1" customWidth="1"/>
    <col min="4367" max="4368" width="19" style="332" bestFit="1" customWidth="1"/>
    <col min="4369" max="4369" width="17.88671875" style="332" bestFit="1" customWidth="1"/>
    <col min="4370" max="4370" width="19" style="332" bestFit="1" customWidth="1"/>
    <col min="4371" max="4371" width="14.6640625" style="332" customWidth="1"/>
    <col min="4372" max="4372" width="18.21875" style="332" bestFit="1" customWidth="1"/>
    <col min="4373" max="4374" width="19.109375" style="332" bestFit="1" customWidth="1"/>
    <col min="4375" max="4375" width="19" style="332" bestFit="1" customWidth="1"/>
    <col min="4376" max="4376" width="17" style="332" bestFit="1" customWidth="1"/>
    <col min="4377" max="4593" width="11" style="332"/>
    <col min="4594" max="4594" width="26.77734375" style="332" customWidth="1"/>
    <col min="4595" max="4596" width="14.6640625" style="332" bestFit="1" customWidth="1"/>
    <col min="4597" max="4597" width="14.21875" style="332" bestFit="1" customWidth="1"/>
    <col min="4598" max="4598" width="12.21875" style="332" bestFit="1" customWidth="1"/>
    <col min="4599" max="4599" width="14.21875" style="332" bestFit="1" customWidth="1"/>
    <col min="4600" max="4600" width="13.33203125" style="332" bestFit="1" customWidth="1"/>
    <col min="4601" max="4601" width="12.21875" style="332" bestFit="1" customWidth="1"/>
    <col min="4602" max="4604" width="14.21875" style="332" bestFit="1" customWidth="1"/>
    <col min="4605" max="4605" width="13.21875" style="332" customWidth="1"/>
    <col min="4606" max="4606" width="12.77734375" style="332" customWidth="1"/>
    <col min="4607" max="4618" width="9.6640625" style="332" customWidth="1"/>
    <col min="4619" max="4619" width="7" style="332" customWidth="1"/>
    <col min="4620" max="4620" width="24.6640625" style="332" customWidth="1"/>
    <col min="4621" max="4622" width="17.88671875" style="332" bestFit="1" customWidth="1"/>
    <col min="4623" max="4624" width="19" style="332" bestFit="1" customWidth="1"/>
    <col min="4625" max="4625" width="17.88671875" style="332" bestFit="1" customWidth="1"/>
    <col min="4626" max="4626" width="19" style="332" bestFit="1" customWidth="1"/>
    <col min="4627" max="4627" width="14.6640625" style="332" customWidth="1"/>
    <col min="4628" max="4628" width="18.21875" style="332" bestFit="1" customWidth="1"/>
    <col min="4629" max="4630" width="19.109375" style="332" bestFit="1" customWidth="1"/>
    <col min="4631" max="4631" width="19" style="332" bestFit="1" customWidth="1"/>
    <col min="4632" max="4632" width="17" style="332" bestFit="1" customWidth="1"/>
    <col min="4633" max="4849" width="11" style="332"/>
    <col min="4850" max="4850" width="26.77734375" style="332" customWidth="1"/>
    <col min="4851" max="4852" width="14.6640625" style="332" bestFit="1" customWidth="1"/>
    <col min="4853" max="4853" width="14.21875" style="332" bestFit="1" customWidth="1"/>
    <col min="4854" max="4854" width="12.21875" style="332" bestFit="1" customWidth="1"/>
    <col min="4855" max="4855" width="14.21875" style="332" bestFit="1" customWidth="1"/>
    <col min="4856" max="4856" width="13.33203125" style="332" bestFit="1" customWidth="1"/>
    <col min="4857" max="4857" width="12.21875" style="332" bestFit="1" customWidth="1"/>
    <col min="4858" max="4860" width="14.21875" style="332" bestFit="1" customWidth="1"/>
    <col min="4861" max="4861" width="13.21875" style="332" customWidth="1"/>
    <col min="4862" max="4862" width="12.77734375" style="332" customWidth="1"/>
    <col min="4863" max="4874" width="9.6640625" style="332" customWidth="1"/>
    <col min="4875" max="4875" width="7" style="332" customWidth="1"/>
    <col min="4876" max="4876" width="24.6640625" style="332" customWidth="1"/>
    <col min="4877" max="4878" width="17.88671875" style="332" bestFit="1" customWidth="1"/>
    <col min="4879" max="4880" width="19" style="332" bestFit="1" customWidth="1"/>
    <col min="4881" max="4881" width="17.88671875" style="332" bestFit="1" customWidth="1"/>
    <col min="4882" max="4882" width="19" style="332" bestFit="1" customWidth="1"/>
    <col min="4883" max="4883" width="14.6640625" style="332" customWidth="1"/>
    <col min="4884" max="4884" width="18.21875" style="332" bestFit="1" customWidth="1"/>
    <col min="4885" max="4886" width="19.109375" style="332" bestFit="1" customWidth="1"/>
    <col min="4887" max="4887" width="19" style="332" bestFit="1" customWidth="1"/>
    <col min="4888" max="4888" width="17" style="332" bestFit="1" customWidth="1"/>
    <col min="4889" max="5105" width="11" style="332"/>
    <col min="5106" max="5106" width="26.77734375" style="332" customWidth="1"/>
    <col min="5107" max="5108" width="14.6640625" style="332" bestFit="1" customWidth="1"/>
    <col min="5109" max="5109" width="14.21875" style="332" bestFit="1" customWidth="1"/>
    <col min="5110" max="5110" width="12.21875" style="332" bestFit="1" customWidth="1"/>
    <col min="5111" max="5111" width="14.21875" style="332" bestFit="1" customWidth="1"/>
    <col min="5112" max="5112" width="13.33203125" style="332" bestFit="1" customWidth="1"/>
    <col min="5113" max="5113" width="12.21875" style="332" bestFit="1" customWidth="1"/>
    <col min="5114" max="5116" width="14.21875" style="332" bestFit="1" customWidth="1"/>
    <col min="5117" max="5117" width="13.21875" style="332" customWidth="1"/>
    <col min="5118" max="5118" width="12.77734375" style="332" customWidth="1"/>
    <col min="5119" max="5130" width="9.6640625" style="332" customWidth="1"/>
    <col min="5131" max="5131" width="7" style="332" customWidth="1"/>
    <col min="5132" max="5132" width="24.6640625" style="332" customWidth="1"/>
    <col min="5133" max="5134" width="17.88671875" style="332" bestFit="1" customWidth="1"/>
    <col min="5135" max="5136" width="19" style="332" bestFit="1" customWidth="1"/>
    <col min="5137" max="5137" width="17.88671875" style="332" bestFit="1" customWidth="1"/>
    <col min="5138" max="5138" width="19" style="332" bestFit="1" customWidth="1"/>
    <col min="5139" max="5139" width="14.6640625" style="332" customWidth="1"/>
    <col min="5140" max="5140" width="18.21875" style="332" bestFit="1" customWidth="1"/>
    <col min="5141" max="5142" width="19.109375" style="332" bestFit="1" customWidth="1"/>
    <col min="5143" max="5143" width="19" style="332" bestFit="1" customWidth="1"/>
    <col min="5144" max="5144" width="17" style="332" bestFit="1" customWidth="1"/>
    <col min="5145" max="5361" width="11" style="332"/>
    <col min="5362" max="5362" width="26.77734375" style="332" customWidth="1"/>
    <col min="5363" max="5364" width="14.6640625" style="332" bestFit="1" customWidth="1"/>
    <col min="5365" max="5365" width="14.21875" style="332" bestFit="1" customWidth="1"/>
    <col min="5366" max="5366" width="12.21875" style="332" bestFit="1" customWidth="1"/>
    <col min="5367" max="5367" width="14.21875" style="332" bestFit="1" customWidth="1"/>
    <col min="5368" max="5368" width="13.33203125" style="332" bestFit="1" customWidth="1"/>
    <col min="5369" max="5369" width="12.21875" style="332" bestFit="1" customWidth="1"/>
    <col min="5370" max="5372" width="14.21875" style="332" bestFit="1" customWidth="1"/>
    <col min="5373" max="5373" width="13.21875" style="332" customWidth="1"/>
    <col min="5374" max="5374" width="12.77734375" style="332" customWidth="1"/>
    <col min="5375" max="5386" width="9.6640625" style="332" customWidth="1"/>
    <col min="5387" max="5387" width="7" style="332" customWidth="1"/>
    <col min="5388" max="5388" width="24.6640625" style="332" customWidth="1"/>
    <col min="5389" max="5390" width="17.88671875" style="332" bestFit="1" customWidth="1"/>
    <col min="5391" max="5392" width="19" style="332" bestFit="1" customWidth="1"/>
    <col min="5393" max="5393" width="17.88671875" style="332" bestFit="1" customWidth="1"/>
    <col min="5394" max="5394" width="19" style="332" bestFit="1" customWidth="1"/>
    <col min="5395" max="5395" width="14.6640625" style="332" customWidth="1"/>
    <col min="5396" max="5396" width="18.21875" style="332" bestFit="1" customWidth="1"/>
    <col min="5397" max="5398" width="19.109375" style="332" bestFit="1" customWidth="1"/>
    <col min="5399" max="5399" width="19" style="332" bestFit="1" customWidth="1"/>
    <col min="5400" max="5400" width="17" style="332" bestFit="1" customWidth="1"/>
    <col min="5401" max="5617" width="11" style="332"/>
    <col min="5618" max="5618" width="26.77734375" style="332" customWidth="1"/>
    <col min="5619" max="5620" width="14.6640625" style="332" bestFit="1" customWidth="1"/>
    <col min="5621" max="5621" width="14.21875" style="332" bestFit="1" customWidth="1"/>
    <col min="5622" max="5622" width="12.21875" style="332" bestFit="1" customWidth="1"/>
    <col min="5623" max="5623" width="14.21875" style="332" bestFit="1" customWidth="1"/>
    <col min="5624" max="5624" width="13.33203125" style="332" bestFit="1" customWidth="1"/>
    <col min="5625" max="5625" width="12.21875" style="332" bestFit="1" customWidth="1"/>
    <col min="5626" max="5628" width="14.21875" style="332" bestFit="1" customWidth="1"/>
    <col min="5629" max="5629" width="13.21875" style="332" customWidth="1"/>
    <col min="5630" max="5630" width="12.77734375" style="332" customWidth="1"/>
    <col min="5631" max="5642" width="9.6640625" style="332" customWidth="1"/>
    <col min="5643" max="5643" width="7" style="332" customWidth="1"/>
    <col min="5644" max="5644" width="24.6640625" style="332" customWidth="1"/>
    <col min="5645" max="5646" width="17.88671875" style="332" bestFit="1" customWidth="1"/>
    <col min="5647" max="5648" width="19" style="332" bestFit="1" customWidth="1"/>
    <col min="5649" max="5649" width="17.88671875" style="332" bestFit="1" customWidth="1"/>
    <col min="5650" max="5650" width="19" style="332" bestFit="1" customWidth="1"/>
    <col min="5651" max="5651" width="14.6640625" style="332" customWidth="1"/>
    <col min="5652" max="5652" width="18.21875" style="332" bestFit="1" customWidth="1"/>
    <col min="5653" max="5654" width="19.109375" style="332" bestFit="1" customWidth="1"/>
    <col min="5655" max="5655" width="19" style="332" bestFit="1" customWidth="1"/>
    <col min="5656" max="5656" width="17" style="332" bestFit="1" customWidth="1"/>
    <col min="5657" max="5873" width="11" style="332"/>
    <col min="5874" max="5874" width="26.77734375" style="332" customWidth="1"/>
    <col min="5875" max="5876" width="14.6640625" style="332" bestFit="1" customWidth="1"/>
    <col min="5877" max="5877" width="14.21875" style="332" bestFit="1" customWidth="1"/>
    <col min="5878" max="5878" width="12.21875" style="332" bestFit="1" customWidth="1"/>
    <col min="5879" max="5879" width="14.21875" style="332" bestFit="1" customWidth="1"/>
    <col min="5880" max="5880" width="13.33203125" style="332" bestFit="1" customWidth="1"/>
    <col min="5881" max="5881" width="12.21875" style="332" bestFit="1" customWidth="1"/>
    <col min="5882" max="5884" width="14.21875" style="332" bestFit="1" customWidth="1"/>
    <col min="5885" max="5885" width="13.21875" style="332" customWidth="1"/>
    <col min="5886" max="5886" width="12.77734375" style="332" customWidth="1"/>
    <col min="5887" max="5898" width="9.6640625" style="332" customWidth="1"/>
    <col min="5899" max="5899" width="7" style="332" customWidth="1"/>
    <col min="5900" max="5900" width="24.6640625" style="332" customWidth="1"/>
    <col min="5901" max="5902" width="17.88671875" style="332" bestFit="1" customWidth="1"/>
    <col min="5903" max="5904" width="19" style="332" bestFit="1" customWidth="1"/>
    <col min="5905" max="5905" width="17.88671875" style="332" bestFit="1" customWidth="1"/>
    <col min="5906" max="5906" width="19" style="332" bestFit="1" customWidth="1"/>
    <col min="5907" max="5907" width="14.6640625" style="332" customWidth="1"/>
    <col min="5908" max="5908" width="18.21875" style="332" bestFit="1" customWidth="1"/>
    <col min="5909" max="5910" width="19.109375" style="332" bestFit="1" customWidth="1"/>
    <col min="5911" max="5911" width="19" style="332" bestFit="1" customWidth="1"/>
    <col min="5912" max="5912" width="17" style="332" bestFit="1" customWidth="1"/>
    <col min="5913" max="6129" width="11" style="332"/>
    <col min="6130" max="6130" width="26.77734375" style="332" customWidth="1"/>
    <col min="6131" max="6132" width="14.6640625" style="332" bestFit="1" customWidth="1"/>
    <col min="6133" max="6133" width="14.21875" style="332" bestFit="1" customWidth="1"/>
    <col min="6134" max="6134" width="12.21875" style="332" bestFit="1" customWidth="1"/>
    <col min="6135" max="6135" width="14.21875" style="332" bestFit="1" customWidth="1"/>
    <col min="6136" max="6136" width="13.33203125" style="332" bestFit="1" customWidth="1"/>
    <col min="6137" max="6137" width="12.21875" style="332" bestFit="1" customWidth="1"/>
    <col min="6138" max="6140" width="14.21875" style="332" bestFit="1" customWidth="1"/>
    <col min="6141" max="6141" width="13.21875" style="332" customWidth="1"/>
    <col min="6142" max="6142" width="12.77734375" style="332" customWidth="1"/>
    <col min="6143" max="6154" width="9.6640625" style="332" customWidth="1"/>
    <col min="6155" max="6155" width="7" style="332" customWidth="1"/>
    <col min="6156" max="6156" width="24.6640625" style="332" customWidth="1"/>
    <col min="6157" max="6158" width="17.88671875" style="332" bestFit="1" customWidth="1"/>
    <col min="6159" max="6160" width="19" style="332" bestFit="1" customWidth="1"/>
    <col min="6161" max="6161" width="17.88671875" style="332" bestFit="1" customWidth="1"/>
    <col min="6162" max="6162" width="19" style="332" bestFit="1" customWidth="1"/>
    <col min="6163" max="6163" width="14.6640625" style="332" customWidth="1"/>
    <col min="6164" max="6164" width="18.21875" style="332" bestFit="1" customWidth="1"/>
    <col min="6165" max="6166" width="19.109375" style="332" bestFit="1" customWidth="1"/>
    <col min="6167" max="6167" width="19" style="332" bestFit="1" customWidth="1"/>
    <col min="6168" max="6168" width="17" style="332" bestFit="1" customWidth="1"/>
    <col min="6169" max="6385" width="11" style="332"/>
    <col min="6386" max="6386" width="26.77734375" style="332" customWidth="1"/>
    <col min="6387" max="6388" width="14.6640625" style="332" bestFit="1" customWidth="1"/>
    <col min="6389" max="6389" width="14.21875" style="332" bestFit="1" customWidth="1"/>
    <col min="6390" max="6390" width="12.21875" style="332" bestFit="1" customWidth="1"/>
    <col min="6391" max="6391" width="14.21875" style="332" bestFit="1" customWidth="1"/>
    <col min="6392" max="6392" width="13.33203125" style="332" bestFit="1" customWidth="1"/>
    <col min="6393" max="6393" width="12.21875" style="332" bestFit="1" customWidth="1"/>
    <col min="6394" max="6396" width="14.21875" style="332" bestFit="1" customWidth="1"/>
    <col min="6397" max="6397" width="13.21875" style="332" customWidth="1"/>
    <col min="6398" max="6398" width="12.77734375" style="332" customWidth="1"/>
    <col min="6399" max="6410" width="9.6640625" style="332" customWidth="1"/>
    <col min="6411" max="6411" width="7" style="332" customWidth="1"/>
    <col min="6412" max="6412" width="24.6640625" style="332" customWidth="1"/>
    <col min="6413" max="6414" width="17.88671875" style="332" bestFit="1" customWidth="1"/>
    <col min="6415" max="6416" width="19" style="332" bestFit="1" customWidth="1"/>
    <col min="6417" max="6417" width="17.88671875" style="332" bestFit="1" customWidth="1"/>
    <col min="6418" max="6418" width="19" style="332" bestFit="1" customWidth="1"/>
    <col min="6419" max="6419" width="14.6640625" style="332" customWidth="1"/>
    <col min="6420" max="6420" width="18.21875" style="332" bestFit="1" customWidth="1"/>
    <col min="6421" max="6422" width="19.109375" style="332" bestFit="1" customWidth="1"/>
    <col min="6423" max="6423" width="19" style="332" bestFit="1" customWidth="1"/>
    <col min="6424" max="6424" width="17" style="332" bestFit="1" customWidth="1"/>
    <col min="6425" max="6641" width="11" style="332"/>
    <col min="6642" max="6642" width="26.77734375" style="332" customWidth="1"/>
    <col min="6643" max="6644" width="14.6640625" style="332" bestFit="1" customWidth="1"/>
    <col min="6645" max="6645" width="14.21875" style="332" bestFit="1" customWidth="1"/>
    <col min="6646" max="6646" width="12.21875" style="332" bestFit="1" customWidth="1"/>
    <col min="6647" max="6647" width="14.21875" style="332" bestFit="1" customWidth="1"/>
    <col min="6648" max="6648" width="13.33203125" style="332" bestFit="1" customWidth="1"/>
    <col min="6649" max="6649" width="12.21875" style="332" bestFit="1" customWidth="1"/>
    <col min="6650" max="6652" width="14.21875" style="332" bestFit="1" customWidth="1"/>
    <col min="6653" max="6653" width="13.21875" style="332" customWidth="1"/>
    <col min="6654" max="6654" width="12.77734375" style="332" customWidth="1"/>
    <col min="6655" max="6666" width="9.6640625" style="332" customWidth="1"/>
    <col min="6667" max="6667" width="7" style="332" customWidth="1"/>
    <col min="6668" max="6668" width="24.6640625" style="332" customWidth="1"/>
    <col min="6669" max="6670" width="17.88671875" style="332" bestFit="1" customWidth="1"/>
    <col min="6671" max="6672" width="19" style="332" bestFit="1" customWidth="1"/>
    <col min="6673" max="6673" width="17.88671875" style="332" bestFit="1" customWidth="1"/>
    <col min="6674" max="6674" width="19" style="332" bestFit="1" customWidth="1"/>
    <col min="6675" max="6675" width="14.6640625" style="332" customWidth="1"/>
    <col min="6676" max="6676" width="18.21875" style="332" bestFit="1" customWidth="1"/>
    <col min="6677" max="6678" width="19.109375" style="332" bestFit="1" customWidth="1"/>
    <col min="6679" max="6679" width="19" style="332" bestFit="1" customWidth="1"/>
    <col min="6680" max="6680" width="17" style="332" bestFit="1" customWidth="1"/>
    <col min="6681" max="6897" width="11" style="332"/>
    <col min="6898" max="6898" width="26.77734375" style="332" customWidth="1"/>
    <col min="6899" max="6900" width="14.6640625" style="332" bestFit="1" customWidth="1"/>
    <col min="6901" max="6901" width="14.21875" style="332" bestFit="1" customWidth="1"/>
    <col min="6902" max="6902" width="12.21875" style="332" bestFit="1" customWidth="1"/>
    <col min="6903" max="6903" width="14.21875" style="332" bestFit="1" customWidth="1"/>
    <col min="6904" max="6904" width="13.33203125" style="332" bestFit="1" customWidth="1"/>
    <col min="6905" max="6905" width="12.21875" style="332" bestFit="1" customWidth="1"/>
    <col min="6906" max="6908" width="14.21875" style="332" bestFit="1" customWidth="1"/>
    <col min="6909" max="6909" width="13.21875" style="332" customWidth="1"/>
    <col min="6910" max="6910" width="12.77734375" style="332" customWidth="1"/>
    <col min="6911" max="6922" width="9.6640625" style="332" customWidth="1"/>
    <col min="6923" max="6923" width="7" style="332" customWidth="1"/>
    <col min="6924" max="6924" width="24.6640625" style="332" customWidth="1"/>
    <col min="6925" max="6926" width="17.88671875" style="332" bestFit="1" customWidth="1"/>
    <col min="6927" max="6928" width="19" style="332" bestFit="1" customWidth="1"/>
    <col min="6929" max="6929" width="17.88671875" style="332" bestFit="1" customWidth="1"/>
    <col min="6930" max="6930" width="19" style="332" bestFit="1" customWidth="1"/>
    <col min="6931" max="6931" width="14.6640625" style="332" customWidth="1"/>
    <col min="6932" max="6932" width="18.21875" style="332" bestFit="1" customWidth="1"/>
    <col min="6933" max="6934" width="19.109375" style="332" bestFit="1" customWidth="1"/>
    <col min="6935" max="6935" width="19" style="332" bestFit="1" customWidth="1"/>
    <col min="6936" max="6936" width="17" style="332" bestFit="1" customWidth="1"/>
    <col min="6937" max="7153" width="11" style="332"/>
    <col min="7154" max="7154" width="26.77734375" style="332" customWidth="1"/>
    <col min="7155" max="7156" width="14.6640625" style="332" bestFit="1" customWidth="1"/>
    <col min="7157" max="7157" width="14.21875" style="332" bestFit="1" customWidth="1"/>
    <col min="7158" max="7158" width="12.21875" style="332" bestFit="1" customWidth="1"/>
    <col min="7159" max="7159" width="14.21875" style="332" bestFit="1" customWidth="1"/>
    <col min="7160" max="7160" width="13.33203125" style="332" bestFit="1" customWidth="1"/>
    <col min="7161" max="7161" width="12.21875" style="332" bestFit="1" customWidth="1"/>
    <col min="7162" max="7164" width="14.21875" style="332" bestFit="1" customWidth="1"/>
    <col min="7165" max="7165" width="13.21875" style="332" customWidth="1"/>
    <col min="7166" max="7166" width="12.77734375" style="332" customWidth="1"/>
    <col min="7167" max="7178" width="9.6640625" style="332" customWidth="1"/>
    <col min="7179" max="7179" width="7" style="332" customWidth="1"/>
    <col min="7180" max="7180" width="24.6640625" style="332" customWidth="1"/>
    <col min="7181" max="7182" width="17.88671875" style="332" bestFit="1" customWidth="1"/>
    <col min="7183" max="7184" width="19" style="332" bestFit="1" customWidth="1"/>
    <col min="7185" max="7185" width="17.88671875" style="332" bestFit="1" customWidth="1"/>
    <col min="7186" max="7186" width="19" style="332" bestFit="1" customWidth="1"/>
    <col min="7187" max="7187" width="14.6640625" style="332" customWidth="1"/>
    <col min="7188" max="7188" width="18.21875" style="332" bestFit="1" customWidth="1"/>
    <col min="7189" max="7190" width="19.109375" style="332" bestFit="1" customWidth="1"/>
    <col min="7191" max="7191" width="19" style="332" bestFit="1" customWidth="1"/>
    <col min="7192" max="7192" width="17" style="332" bestFit="1" customWidth="1"/>
    <col min="7193" max="7409" width="11" style="332"/>
    <col min="7410" max="7410" width="26.77734375" style="332" customWidth="1"/>
    <col min="7411" max="7412" width="14.6640625" style="332" bestFit="1" customWidth="1"/>
    <col min="7413" max="7413" width="14.21875" style="332" bestFit="1" customWidth="1"/>
    <col min="7414" max="7414" width="12.21875" style="332" bestFit="1" customWidth="1"/>
    <col min="7415" max="7415" width="14.21875" style="332" bestFit="1" customWidth="1"/>
    <col min="7416" max="7416" width="13.33203125" style="332" bestFit="1" customWidth="1"/>
    <col min="7417" max="7417" width="12.21875" style="332" bestFit="1" customWidth="1"/>
    <col min="7418" max="7420" width="14.21875" style="332" bestFit="1" customWidth="1"/>
    <col min="7421" max="7421" width="13.21875" style="332" customWidth="1"/>
    <col min="7422" max="7422" width="12.77734375" style="332" customWidth="1"/>
    <col min="7423" max="7434" width="9.6640625" style="332" customWidth="1"/>
    <col min="7435" max="7435" width="7" style="332" customWidth="1"/>
    <col min="7436" max="7436" width="24.6640625" style="332" customWidth="1"/>
    <col min="7437" max="7438" width="17.88671875" style="332" bestFit="1" customWidth="1"/>
    <col min="7439" max="7440" width="19" style="332" bestFit="1" customWidth="1"/>
    <col min="7441" max="7441" width="17.88671875" style="332" bestFit="1" customWidth="1"/>
    <col min="7442" max="7442" width="19" style="332" bestFit="1" customWidth="1"/>
    <col min="7443" max="7443" width="14.6640625" style="332" customWidth="1"/>
    <col min="7444" max="7444" width="18.21875" style="332" bestFit="1" customWidth="1"/>
    <col min="7445" max="7446" width="19.109375" style="332" bestFit="1" customWidth="1"/>
    <col min="7447" max="7447" width="19" style="332" bestFit="1" customWidth="1"/>
    <col min="7448" max="7448" width="17" style="332" bestFit="1" customWidth="1"/>
    <col min="7449" max="7665" width="11" style="332"/>
    <col min="7666" max="7666" width="26.77734375" style="332" customWidth="1"/>
    <col min="7667" max="7668" width="14.6640625" style="332" bestFit="1" customWidth="1"/>
    <col min="7669" max="7669" width="14.21875" style="332" bestFit="1" customWidth="1"/>
    <col min="7670" max="7670" width="12.21875" style="332" bestFit="1" customWidth="1"/>
    <col min="7671" max="7671" width="14.21875" style="332" bestFit="1" customWidth="1"/>
    <col min="7672" max="7672" width="13.33203125" style="332" bestFit="1" customWidth="1"/>
    <col min="7673" max="7673" width="12.21875" style="332" bestFit="1" customWidth="1"/>
    <col min="7674" max="7676" width="14.21875" style="332" bestFit="1" customWidth="1"/>
    <col min="7677" max="7677" width="13.21875" style="332" customWidth="1"/>
    <col min="7678" max="7678" width="12.77734375" style="332" customWidth="1"/>
    <col min="7679" max="7690" width="9.6640625" style="332" customWidth="1"/>
    <col min="7691" max="7691" width="7" style="332" customWidth="1"/>
    <col min="7692" max="7692" width="24.6640625" style="332" customWidth="1"/>
    <col min="7693" max="7694" width="17.88671875" style="332" bestFit="1" customWidth="1"/>
    <col min="7695" max="7696" width="19" style="332" bestFit="1" customWidth="1"/>
    <col min="7697" max="7697" width="17.88671875" style="332" bestFit="1" customWidth="1"/>
    <col min="7698" max="7698" width="19" style="332" bestFit="1" customWidth="1"/>
    <col min="7699" max="7699" width="14.6640625" style="332" customWidth="1"/>
    <col min="7700" max="7700" width="18.21875" style="332" bestFit="1" customWidth="1"/>
    <col min="7701" max="7702" width="19.109375" style="332" bestFit="1" customWidth="1"/>
    <col min="7703" max="7703" width="19" style="332" bestFit="1" customWidth="1"/>
    <col min="7704" max="7704" width="17" style="332" bestFit="1" customWidth="1"/>
    <col min="7705" max="7921" width="11" style="332"/>
    <col min="7922" max="7922" width="26.77734375" style="332" customWidth="1"/>
    <col min="7923" max="7924" width="14.6640625" style="332" bestFit="1" customWidth="1"/>
    <col min="7925" max="7925" width="14.21875" style="332" bestFit="1" customWidth="1"/>
    <col min="7926" max="7926" width="12.21875" style="332" bestFit="1" customWidth="1"/>
    <col min="7927" max="7927" width="14.21875" style="332" bestFit="1" customWidth="1"/>
    <col min="7928" max="7928" width="13.33203125" style="332" bestFit="1" customWidth="1"/>
    <col min="7929" max="7929" width="12.21875" style="332" bestFit="1" customWidth="1"/>
    <col min="7930" max="7932" width="14.21875" style="332" bestFit="1" customWidth="1"/>
    <col min="7933" max="7933" width="13.21875" style="332" customWidth="1"/>
    <col min="7934" max="7934" width="12.77734375" style="332" customWidth="1"/>
    <col min="7935" max="7946" width="9.6640625" style="332" customWidth="1"/>
    <col min="7947" max="7947" width="7" style="332" customWidth="1"/>
    <col min="7948" max="7948" width="24.6640625" style="332" customWidth="1"/>
    <col min="7949" max="7950" width="17.88671875" style="332" bestFit="1" customWidth="1"/>
    <col min="7951" max="7952" width="19" style="332" bestFit="1" customWidth="1"/>
    <col min="7953" max="7953" width="17.88671875" style="332" bestFit="1" customWidth="1"/>
    <col min="7954" max="7954" width="19" style="332" bestFit="1" customWidth="1"/>
    <col min="7955" max="7955" width="14.6640625" style="332" customWidth="1"/>
    <col min="7956" max="7956" width="18.21875" style="332" bestFit="1" customWidth="1"/>
    <col min="7957" max="7958" width="19.109375" style="332" bestFit="1" customWidth="1"/>
    <col min="7959" max="7959" width="19" style="332" bestFit="1" customWidth="1"/>
    <col min="7960" max="7960" width="17" style="332" bestFit="1" customWidth="1"/>
    <col min="7961" max="8177" width="11" style="332"/>
    <col min="8178" max="8178" width="26.77734375" style="332" customWidth="1"/>
    <col min="8179" max="8180" width="14.6640625" style="332" bestFit="1" customWidth="1"/>
    <col min="8181" max="8181" width="14.21875" style="332" bestFit="1" customWidth="1"/>
    <col min="8182" max="8182" width="12.21875" style="332" bestFit="1" customWidth="1"/>
    <col min="8183" max="8183" width="14.21875" style="332" bestFit="1" customWidth="1"/>
    <col min="8184" max="8184" width="13.33203125" style="332" bestFit="1" customWidth="1"/>
    <col min="8185" max="8185" width="12.21875" style="332" bestFit="1" customWidth="1"/>
    <col min="8186" max="8188" width="14.21875" style="332" bestFit="1" customWidth="1"/>
    <col min="8189" max="8189" width="13.21875" style="332" customWidth="1"/>
    <col min="8190" max="8190" width="12.77734375" style="332" customWidth="1"/>
    <col min="8191" max="8202" width="9.6640625" style="332" customWidth="1"/>
    <col min="8203" max="8203" width="7" style="332" customWidth="1"/>
    <col min="8204" max="8204" width="24.6640625" style="332" customWidth="1"/>
    <col min="8205" max="8206" width="17.88671875" style="332" bestFit="1" customWidth="1"/>
    <col min="8207" max="8208" width="19" style="332" bestFit="1" customWidth="1"/>
    <col min="8209" max="8209" width="17.88671875" style="332" bestFit="1" customWidth="1"/>
    <col min="8210" max="8210" width="19" style="332" bestFit="1" customWidth="1"/>
    <col min="8211" max="8211" width="14.6640625" style="332" customWidth="1"/>
    <col min="8212" max="8212" width="18.21875" style="332" bestFit="1" customWidth="1"/>
    <col min="8213" max="8214" width="19.109375" style="332" bestFit="1" customWidth="1"/>
    <col min="8215" max="8215" width="19" style="332" bestFit="1" customWidth="1"/>
    <col min="8216" max="8216" width="17" style="332" bestFit="1" customWidth="1"/>
    <col min="8217" max="8433" width="11" style="332"/>
    <col min="8434" max="8434" width="26.77734375" style="332" customWidth="1"/>
    <col min="8435" max="8436" width="14.6640625" style="332" bestFit="1" customWidth="1"/>
    <col min="8437" max="8437" width="14.21875" style="332" bestFit="1" customWidth="1"/>
    <col min="8438" max="8438" width="12.21875" style="332" bestFit="1" customWidth="1"/>
    <col min="8439" max="8439" width="14.21875" style="332" bestFit="1" customWidth="1"/>
    <col min="8440" max="8440" width="13.33203125" style="332" bestFit="1" customWidth="1"/>
    <col min="8441" max="8441" width="12.21875" style="332" bestFit="1" customWidth="1"/>
    <col min="8442" max="8444" width="14.21875" style="332" bestFit="1" customWidth="1"/>
    <col min="8445" max="8445" width="13.21875" style="332" customWidth="1"/>
    <col min="8446" max="8446" width="12.77734375" style="332" customWidth="1"/>
    <col min="8447" max="8458" width="9.6640625" style="332" customWidth="1"/>
    <col min="8459" max="8459" width="7" style="332" customWidth="1"/>
    <col min="8460" max="8460" width="24.6640625" style="332" customWidth="1"/>
    <col min="8461" max="8462" width="17.88671875" style="332" bestFit="1" customWidth="1"/>
    <col min="8463" max="8464" width="19" style="332" bestFit="1" customWidth="1"/>
    <col min="8465" max="8465" width="17.88671875" style="332" bestFit="1" customWidth="1"/>
    <col min="8466" max="8466" width="19" style="332" bestFit="1" customWidth="1"/>
    <col min="8467" max="8467" width="14.6640625" style="332" customWidth="1"/>
    <col min="8468" max="8468" width="18.21875" style="332" bestFit="1" customWidth="1"/>
    <col min="8469" max="8470" width="19.109375" style="332" bestFit="1" customWidth="1"/>
    <col min="8471" max="8471" width="19" style="332" bestFit="1" customWidth="1"/>
    <col min="8472" max="8472" width="17" style="332" bestFit="1" customWidth="1"/>
    <col min="8473" max="8689" width="11" style="332"/>
    <col min="8690" max="8690" width="26.77734375" style="332" customWidth="1"/>
    <col min="8691" max="8692" width="14.6640625" style="332" bestFit="1" customWidth="1"/>
    <col min="8693" max="8693" width="14.21875" style="332" bestFit="1" customWidth="1"/>
    <col min="8694" max="8694" width="12.21875" style="332" bestFit="1" customWidth="1"/>
    <col min="8695" max="8695" width="14.21875" style="332" bestFit="1" customWidth="1"/>
    <col min="8696" max="8696" width="13.33203125" style="332" bestFit="1" customWidth="1"/>
    <col min="8697" max="8697" width="12.21875" style="332" bestFit="1" customWidth="1"/>
    <col min="8698" max="8700" width="14.21875" style="332" bestFit="1" customWidth="1"/>
    <col min="8701" max="8701" width="13.21875" style="332" customWidth="1"/>
    <col min="8702" max="8702" width="12.77734375" style="332" customWidth="1"/>
    <col min="8703" max="8714" width="9.6640625" style="332" customWidth="1"/>
    <col min="8715" max="8715" width="7" style="332" customWidth="1"/>
    <col min="8716" max="8716" width="24.6640625" style="332" customWidth="1"/>
    <col min="8717" max="8718" width="17.88671875" style="332" bestFit="1" customWidth="1"/>
    <col min="8719" max="8720" width="19" style="332" bestFit="1" customWidth="1"/>
    <col min="8721" max="8721" width="17.88671875" style="332" bestFit="1" customWidth="1"/>
    <col min="8722" max="8722" width="19" style="332" bestFit="1" customWidth="1"/>
    <col min="8723" max="8723" width="14.6640625" style="332" customWidth="1"/>
    <col min="8724" max="8724" width="18.21875" style="332" bestFit="1" customWidth="1"/>
    <col min="8725" max="8726" width="19.109375" style="332" bestFit="1" customWidth="1"/>
    <col min="8727" max="8727" width="19" style="332" bestFit="1" customWidth="1"/>
    <col min="8728" max="8728" width="17" style="332" bestFit="1" customWidth="1"/>
    <col min="8729" max="8945" width="11" style="332"/>
    <col min="8946" max="8946" width="26.77734375" style="332" customWidth="1"/>
    <col min="8947" max="8948" width="14.6640625" style="332" bestFit="1" customWidth="1"/>
    <col min="8949" max="8949" width="14.21875" style="332" bestFit="1" customWidth="1"/>
    <col min="8950" max="8950" width="12.21875" style="332" bestFit="1" customWidth="1"/>
    <col min="8951" max="8951" width="14.21875" style="332" bestFit="1" customWidth="1"/>
    <col min="8952" max="8952" width="13.33203125" style="332" bestFit="1" customWidth="1"/>
    <col min="8953" max="8953" width="12.21875" style="332" bestFit="1" customWidth="1"/>
    <col min="8954" max="8956" width="14.21875" style="332" bestFit="1" customWidth="1"/>
    <col min="8957" max="8957" width="13.21875" style="332" customWidth="1"/>
    <col min="8958" max="8958" width="12.77734375" style="332" customWidth="1"/>
    <col min="8959" max="8970" width="9.6640625" style="332" customWidth="1"/>
    <col min="8971" max="8971" width="7" style="332" customWidth="1"/>
    <col min="8972" max="8972" width="24.6640625" style="332" customWidth="1"/>
    <col min="8973" max="8974" width="17.88671875" style="332" bestFit="1" customWidth="1"/>
    <col min="8975" max="8976" width="19" style="332" bestFit="1" customWidth="1"/>
    <col min="8977" max="8977" width="17.88671875" style="332" bestFit="1" customWidth="1"/>
    <col min="8978" max="8978" width="19" style="332" bestFit="1" customWidth="1"/>
    <col min="8979" max="8979" width="14.6640625" style="332" customWidth="1"/>
    <col min="8980" max="8980" width="18.21875" style="332" bestFit="1" customWidth="1"/>
    <col min="8981" max="8982" width="19.109375" style="332" bestFit="1" customWidth="1"/>
    <col min="8983" max="8983" width="19" style="332" bestFit="1" customWidth="1"/>
    <col min="8984" max="8984" width="17" style="332" bestFit="1" customWidth="1"/>
    <col min="8985" max="9201" width="11" style="332"/>
    <col min="9202" max="9202" width="26.77734375" style="332" customWidth="1"/>
    <col min="9203" max="9204" width="14.6640625" style="332" bestFit="1" customWidth="1"/>
    <col min="9205" max="9205" width="14.21875" style="332" bestFit="1" customWidth="1"/>
    <col min="9206" max="9206" width="12.21875" style="332" bestFit="1" customWidth="1"/>
    <col min="9207" max="9207" width="14.21875" style="332" bestFit="1" customWidth="1"/>
    <col min="9208" max="9208" width="13.33203125" style="332" bestFit="1" customWidth="1"/>
    <col min="9209" max="9209" width="12.21875" style="332" bestFit="1" customWidth="1"/>
    <col min="9210" max="9212" width="14.21875" style="332" bestFit="1" customWidth="1"/>
    <col min="9213" max="9213" width="13.21875" style="332" customWidth="1"/>
    <col min="9214" max="9214" width="12.77734375" style="332" customWidth="1"/>
    <col min="9215" max="9226" width="9.6640625" style="332" customWidth="1"/>
    <col min="9227" max="9227" width="7" style="332" customWidth="1"/>
    <col min="9228" max="9228" width="24.6640625" style="332" customWidth="1"/>
    <col min="9229" max="9230" width="17.88671875" style="332" bestFit="1" customWidth="1"/>
    <col min="9231" max="9232" width="19" style="332" bestFit="1" customWidth="1"/>
    <col min="9233" max="9233" width="17.88671875" style="332" bestFit="1" customWidth="1"/>
    <col min="9234" max="9234" width="19" style="332" bestFit="1" customWidth="1"/>
    <col min="9235" max="9235" width="14.6640625" style="332" customWidth="1"/>
    <col min="9236" max="9236" width="18.21875" style="332" bestFit="1" customWidth="1"/>
    <col min="9237" max="9238" width="19.109375" style="332" bestFit="1" customWidth="1"/>
    <col min="9239" max="9239" width="19" style="332" bestFit="1" customWidth="1"/>
    <col min="9240" max="9240" width="17" style="332" bestFit="1" customWidth="1"/>
    <col min="9241" max="9457" width="11" style="332"/>
    <col min="9458" max="9458" width="26.77734375" style="332" customWidth="1"/>
    <col min="9459" max="9460" width="14.6640625" style="332" bestFit="1" customWidth="1"/>
    <col min="9461" max="9461" width="14.21875" style="332" bestFit="1" customWidth="1"/>
    <col min="9462" max="9462" width="12.21875" style="332" bestFit="1" customWidth="1"/>
    <col min="9463" max="9463" width="14.21875" style="332" bestFit="1" customWidth="1"/>
    <col min="9464" max="9464" width="13.33203125" style="332" bestFit="1" customWidth="1"/>
    <col min="9465" max="9465" width="12.21875" style="332" bestFit="1" customWidth="1"/>
    <col min="9466" max="9468" width="14.21875" style="332" bestFit="1" customWidth="1"/>
    <col min="9469" max="9469" width="13.21875" style="332" customWidth="1"/>
    <col min="9470" max="9470" width="12.77734375" style="332" customWidth="1"/>
    <col min="9471" max="9482" width="9.6640625" style="332" customWidth="1"/>
    <col min="9483" max="9483" width="7" style="332" customWidth="1"/>
    <col min="9484" max="9484" width="24.6640625" style="332" customWidth="1"/>
    <col min="9485" max="9486" width="17.88671875" style="332" bestFit="1" customWidth="1"/>
    <col min="9487" max="9488" width="19" style="332" bestFit="1" customWidth="1"/>
    <col min="9489" max="9489" width="17.88671875" style="332" bestFit="1" customWidth="1"/>
    <col min="9490" max="9490" width="19" style="332" bestFit="1" customWidth="1"/>
    <col min="9491" max="9491" width="14.6640625" style="332" customWidth="1"/>
    <col min="9492" max="9492" width="18.21875" style="332" bestFit="1" customWidth="1"/>
    <col min="9493" max="9494" width="19.109375" style="332" bestFit="1" customWidth="1"/>
    <col min="9495" max="9495" width="19" style="332" bestFit="1" customWidth="1"/>
    <col min="9496" max="9496" width="17" style="332" bestFit="1" customWidth="1"/>
    <col min="9497" max="9713" width="11" style="332"/>
    <col min="9714" max="9714" width="26.77734375" style="332" customWidth="1"/>
    <col min="9715" max="9716" width="14.6640625" style="332" bestFit="1" customWidth="1"/>
    <col min="9717" max="9717" width="14.21875" style="332" bestFit="1" customWidth="1"/>
    <col min="9718" max="9718" width="12.21875" style="332" bestFit="1" customWidth="1"/>
    <col min="9719" max="9719" width="14.21875" style="332" bestFit="1" customWidth="1"/>
    <col min="9720" max="9720" width="13.33203125" style="332" bestFit="1" customWidth="1"/>
    <col min="9721" max="9721" width="12.21875" style="332" bestFit="1" customWidth="1"/>
    <col min="9722" max="9724" width="14.21875" style="332" bestFit="1" customWidth="1"/>
    <col min="9725" max="9725" width="13.21875" style="332" customWidth="1"/>
    <col min="9726" max="9726" width="12.77734375" style="332" customWidth="1"/>
    <col min="9727" max="9738" width="9.6640625" style="332" customWidth="1"/>
    <col min="9739" max="9739" width="7" style="332" customWidth="1"/>
    <col min="9740" max="9740" width="24.6640625" style="332" customWidth="1"/>
    <col min="9741" max="9742" width="17.88671875" style="332" bestFit="1" customWidth="1"/>
    <col min="9743" max="9744" width="19" style="332" bestFit="1" customWidth="1"/>
    <col min="9745" max="9745" width="17.88671875" style="332" bestFit="1" customWidth="1"/>
    <col min="9746" max="9746" width="19" style="332" bestFit="1" customWidth="1"/>
    <col min="9747" max="9747" width="14.6640625" style="332" customWidth="1"/>
    <col min="9748" max="9748" width="18.21875" style="332" bestFit="1" customWidth="1"/>
    <col min="9749" max="9750" width="19.109375" style="332" bestFit="1" customWidth="1"/>
    <col min="9751" max="9751" width="19" style="332" bestFit="1" customWidth="1"/>
    <col min="9752" max="9752" width="17" style="332" bestFit="1" customWidth="1"/>
    <col min="9753" max="9969" width="11" style="332"/>
    <col min="9970" max="9970" width="26.77734375" style="332" customWidth="1"/>
    <col min="9971" max="9972" width="14.6640625" style="332" bestFit="1" customWidth="1"/>
    <col min="9973" max="9973" width="14.21875" style="332" bestFit="1" customWidth="1"/>
    <col min="9974" max="9974" width="12.21875" style="332" bestFit="1" customWidth="1"/>
    <col min="9975" max="9975" width="14.21875" style="332" bestFit="1" customWidth="1"/>
    <col min="9976" max="9976" width="13.33203125" style="332" bestFit="1" customWidth="1"/>
    <col min="9977" max="9977" width="12.21875" style="332" bestFit="1" customWidth="1"/>
    <col min="9978" max="9980" width="14.21875" style="332" bestFit="1" customWidth="1"/>
    <col min="9981" max="9981" width="13.21875" style="332" customWidth="1"/>
    <col min="9982" max="9982" width="12.77734375" style="332" customWidth="1"/>
    <col min="9983" max="9994" width="9.6640625" style="332" customWidth="1"/>
    <col min="9995" max="9995" width="7" style="332" customWidth="1"/>
    <col min="9996" max="9996" width="24.6640625" style="332" customWidth="1"/>
    <col min="9997" max="9998" width="17.88671875" style="332" bestFit="1" customWidth="1"/>
    <col min="9999" max="10000" width="19" style="332" bestFit="1" customWidth="1"/>
    <col min="10001" max="10001" width="17.88671875" style="332" bestFit="1" customWidth="1"/>
    <col min="10002" max="10002" width="19" style="332" bestFit="1" customWidth="1"/>
    <col min="10003" max="10003" width="14.6640625" style="332" customWidth="1"/>
    <col min="10004" max="10004" width="18.21875" style="332" bestFit="1" customWidth="1"/>
    <col min="10005" max="10006" width="19.109375" style="332" bestFit="1" customWidth="1"/>
    <col min="10007" max="10007" width="19" style="332" bestFit="1" customWidth="1"/>
    <col min="10008" max="10008" width="17" style="332" bestFit="1" customWidth="1"/>
    <col min="10009" max="10225" width="11" style="332"/>
    <col min="10226" max="10226" width="26.77734375" style="332" customWidth="1"/>
    <col min="10227" max="10228" width="14.6640625" style="332" bestFit="1" customWidth="1"/>
    <col min="10229" max="10229" width="14.21875" style="332" bestFit="1" customWidth="1"/>
    <col min="10230" max="10230" width="12.21875" style="332" bestFit="1" customWidth="1"/>
    <col min="10231" max="10231" width="14.21875" style="332" bestFit="1" customWidth="1"/>
    <col min="10232" max="10232" width="13.33203125" style="332" bestFit="1" customWidth="1"/>
    <col min="10233" max="10233" width="12.21875" style="332" bestFit="1" customWidth="1"/>
    <col min="10234" max="10236" width="14.21875" style="332" bestFit="1" customWidth="1"/>
    <col min="10237" max="10237" width="13.21875" style="332" customWidth="1"/>
    <col min="10238" max="10238" width="12.77734375" style="332" customWidth="1"/>
    <col min="10239" max="10250" width="9.6640625" style="332" customWidth="1"/>
    <col min="10251" max="10251" width="7" style="332" customWidth="1"/>
    <col min="10252" max="10252" width="24.6640625" style="332" customWidth="1"/>
    <col min="10253" max="10254" width="17.88671875" style="332" bestFit="1" customWidth="1"/>
    <col min="10255" max="10256" width="19" style="332" bestFit="1" customWidth="1"/>
    <col min="10257" max="10257" width="17.88671875" style="332" bestFit="1" customWidth="1"/>
    <col min="10258" max="10258" width="19" style="332" bestFit="1" customWidth="1"/>
    <col min="10259" max="10259" width="14.6640625" style="332" customWidth="1"/>
    <col min="10260" max="10260" width="18.21875" style="332" bestFit="1" customWidth="1"/>
    <col min="10261" max="10262" width="19.109375" style="332" bestFit="1" customWidth="1"/>
    <col min="10263" max="10263" width="19" style="332" bestFit="1" customWidth="1"/>
    <col min="10264" max="10264" width="17" style="332" bestFit="1" customWidth="1"/>
    <col min="10265" max="10481" width="11" style="332"/>
    <col min="10482" max="10482" width="26.77734375" style="332" customWidth="1"/>
    <col min="10483" max="10484" width="14.6640625" style="332" bestFit="1" customWidth="1"/>
    <col min="10485" max="10485" width="14.21875" style="332" bestFit="1" customWidth="1"/>
    <col min="10486" max="10486" width="12.21875" style="332" bestFit="1" customWidth="1"/>
    <col min="10487" max="10487" width="14.21875" style="332" bestFit="1" customWidth="1"/>
    <col min="10488" max="10488" width="13.33203125" style="332" bestFit="1" customWidth="1"/>
    <col min="10489" max="10489" width="12.21875" style="332" bestFit="1" customWidth="1"/>
    <col min="10490" max="10492" width="14.21875" style="332" bestFit="1" customWidth="1"/>
    <col min="10493" max="10493" width="13.21875" style="332" customWidth="1"/>
    <col min="10494" max="10494" width="12.77734375" style="332" customWidth="1"/>
    <col min="10495" max="10506" width="9.6640625" style="332" customWidth="1"/>
    <col min="10507" max="10507" width="7" style="332" customWidth="1"/>
    <col min="10508" max="10508" width="24.6640625" style="332" customWidth="1"/>
    <col min="10509" max="10510" width="17.88671875" style="332" bestFit="1" customWidth="1"/>
    <col min="10511" max="10512" width="19" style="332" bestFit="1" customWidth="1"/>
    <col min="10513" max="10513" width="17.88671875" style="332" bestFit="1" customWidth="1"/>
    <col min="10514" max="10514" width="19" style="332" bestFit="1" customWidth="1"/>
    <col min="10515" max="10515" width="14.6640625" style="332" customWidth="1"/>
    <col min="10516" max="10516" width="18.21875" style="332" bestFit="1" customWidth="1"/>
    <col min="10517" max="10518" width="19.109375" style="332" bestFit="1" customWidth="1"/>
    <col min="10519" max="10519" width="19" style="332" bestFit="1" customWidth="1"/>
    <col min="10520" max="10520" width="17" style="332" bestFit="1" customWidth="1"/>
    <col min="10521" max="10737" width="11" style="332"/>
    <col min="10738" max="10738" width="26.77734375" style="332" customWidth="1"/>
    <col min="10739" max="10740" width="14.6640625" style="332" bestFit="1" customWidth="1"/>
    <col min="10741" max="10741" width="14.21875" style="332" bestFit="1" customWidth="1"/>
    <col min="10742" max="10742" width="12.21875" style="332" bestFit="1" customWidth="1"/>
    <col min="10743" max="10743" width="14.21875" style="332" bestFit="1" customWidth="1"/>
    <col min="10744" max="10744" width="13.33203125" style="332" bestFit="1" customWidth="1"/>
    <col min="10745" max="10745" width="12.21875" style="332" bestFit="1" customWidth="1"/>
    <col min="10746" max="10748" width="14.21875" style="332" bestFit="1" customWidth="1"/>
    <col min="10749" max="10749" width="13.21875" style="332" customWidth="1"/>
    <col min="10750" max="10750" width="12.77734375" style="332" customWidth="1"/>
    <col min="10751" max="10762" width="9.6640625" style="332" customWidth="1"/>
    <col min="10763" max="10763" width="7" style="332" customWidth="1"/>
    <col min="10764" max="10764" width="24.6640625" style="332" customWidth="1"/>
    <col min="10765" max="10766" width="17.88671875" style="332" bestFit="1" customWidth="1"/>
    <col min="10767" max="10768" width="19" style="332" bestFit="1" customWidth="1"/>
    <col min="10769" max="10769" width="17.88671875" style="332" bestFit="1" customWidth="1"/>
    <col min="10770" max="10770" width="19" style="332" bestFit="1" customWidth="1"/>
    <col min="10771" max="10771" width="14.6640625" style="332" customWidth="1"/>
    <col min="10772" max="10772" width="18.21875" style="332" bestFit="1" customWidth="1"/>
    <col min="10773" max="10774" width="19.109375" style="332" bestFit="1" customWidth="1"/>
    <col min="10775" max="10775" width="19" style="332" bestFit="1" customWidth="1"/>
    <col min="10776" max="10776" width="17" style="332" bestFit="1" customWidth="1"/>
    <col min="10777" max="10993" width="11" style="332"/>
    <col min="10994" max="10994" width="26.77734375" style="332" customWidth="1"/>
    <col min="10995" max="10996" width="14.6640625" style="332" bestFit="1" customWidth="1"/>
    <col min="10997" max="10997" width="14.21875" style="332" bestFit="1" customWidth="1"/>
    <col min="10998" max="10998" width="12.21875" style="332" bestFit="1" customWidth="1"/>
    <col min="10999" max="10999" width="14.21875" style="332" bestFit="1" customWidth="1"/>
    <col min="11000" max="11000" width="13.33203125" style="332" bestFit="1" customWidth="1"/>
    <col min="11001" max="11001" width="12.21875" style="332" bestFit="1" customWidth="1"/>
    <col min="11002" max="11004" width="14.21875" style="332" bestFit="1" customWidth="1"/>
    <col min="11005" max="11005" width="13.21875" style="332" customWidth="1"/>
    <col min="11006" max="11006" width="12.77734375" style="332" customWidth="1"/>
    <col min="11007" max="11018" width="9.6640625" style="332" customWidth="1"/>
    <col min="11019" max="11019" width="7" style="332" customWidth="1"/>
    <col min="11020" max="11020" width="24.6640625" style="332" customWidth="1"/>
    <col min="11021" max="11022" width="17.88671875" style="332" bestFit="1" customWidth="1"/>
    <col min="11023" max="11024" width="19" style="332" bestFit="1" customWidth="1"/>
    <col min="11025" max="11025" width="17.88671875" style="332" bestFit="1" customWidth="1"/>
    <col min="11026" max="11026" width="19" style="332" bestFit="1" customWidth="1"/>
    <col min="11027" max="11027" width="14.6640625" style="332" customWidth="1"/>
    <col min="11028" max="11028" width="18.21875" style="332" bestFit="1" customWidth="1"/>
    <col min="11029" max="11030" width="19.109375" style="332" bestFit="1" customWidth="1"/>
    <col min="11031" max="11031" width="19" style="332" bestFit="1" customWidth="1"/>
    <col min="11032" max="11032" width="17" style="332" bestFit="1" customWidth="1"/>
    <col min="11033" max="11249" width="11" style="332"/>
    <col min="11250" max="11250" width="26.77734375" style="332" customWidth="1"/>
    <col min="11251" max="11252" width="14.6640625" style="332" bestFit="1" customWidth="1"/>
    <col min="11253" max="11253" width="14.21875" style="332" bestFit="1" customWidth="1"/>
    <col min="11254" max="11254" width="12.21875" style="332" bestFit="1" customWidth="1"/>
    <col min="11255" max="11255" width="14.21875" style="332" bestFit="1" customWidth="1"/>
    <col min="11256" max="11256" width="13.33203125" style="332" bestFit="1" customWidth="1"/>
    <col min="11257" max="11257" width="12.21875" style="332" bestFit="1" customWidth="1"/>
    <col min="11258" max="11260" width="14.21875" style="332" bestFit="1" customWidth="1"/>
    <col min="11261" max="11261" width="13.21875" style="332" customWidth="1"/>
    <col min="11262" max="11262" width="12.77734375" style="332" customWidth="1"/>
    <col min="11263" max="11274" width="9.6640625" style="332" customWidth="1"/>
    <col min="11275" max="11275" width="7" style="332" customWidth="1"/>
    <col min="11276" max="11276" width="24.6640625" style="332" customWidth="1"/>
    <col min="11277" max="11278" width="17.88671875" style="332" bestFit="1" customWidth="1"/>
    <col min="11279" max="11280" width="19" style="332" bestFit="1" customWidth="1"/>
    <col min="11281" max="11281" width="17.88671875" style="332" bestFit="1" customWidth="1"/>
    <col min="11282" max="11282" width="19" style="332" bestFit="1" customWidth="1"/>
    <col min="11283" max="11283" width="14.6640625" style="332" customWidth="1"/>
    <col min="11284" max="11284" width="18.21875" style="332" bestFit="1" customWidth="1"/>
    <col min="11285" max="11286" width="19.109375" style="332" bestFit="1" customWidth="1"/>
    <col min="11287" max="11287" width="19" style="332" bestFit="1" customWidth="1"/>
    <col min="11288" max="11288" width="17" style="332" bestFit="1" customWidth="1"/>
    <col min="11289" max="11505" width="11" style="332"/>
    <col min="11506" max="11506" width="26.77734375" style="332" customWidth="1"/>
    <col min="11507" max="11508" width="14.6640625" style="332" bestFit="1" customWidth="1"/>
    <col min="11509" max="11509" width="14.21875" style="332" bestFit="1" customWidth="1"/>
    <col min="11510" max="11510" width="12.21875" style="332" bestFit="1" customWidth="1"/>
    <col min="11511" max="11511" width="14.21875" style="332" bestFit="1" customWidth="1"/>
    <col min="11512" max="11512" width="13.33203125" style="332" bestFit="1" customWidth="1"/>
    <col min="11513" max="11513" width="12.21875" style="332" bestFit="1" customWidth="1"/>
    <col min="11514" max="11516" width="14.21875" style="332" bestFit="1" customWidth="1"/>
    <col min="11517" max="11517" width="13.21875" style="332" customWidth="1"/>
    <col min="11518" max="11518" width="12.77734375" style="332" customWidth="1"/>
    <col min="11519" max="11530" width="9.6640625" style="332" customWidth="1"/>
    <col min="11531" max="11531" width="7" style="332" customWidth="1"/>
    <col min="11532" max="11532" width="24.6640625" style="332" customWidth="1"/>
    <col min="11533" max="11534" width="17.88671875" style="332" bestFit="1" customWidth="1"/>
    <col min="11535" max="11536" width="19" style="332" bestFit="1" customWidth="1"/>
    <col min="11537" max="11537" width="17.88671875" style="332" bestFit="1" customWidth="1"/>
    <col min="11538" max="11538" width="19" style="332" bestFit="1" customWidth="1"/>
    <col min="11539" max="11539" width="14.6640625" style="332" customWidth="1"/>
    <col min="11540" max="11540" width="18.21875" style="332" bestFit="1" customWidth="1"/>
    <col min="11541" max="11542" width="19.109375" style="332" bestFit="1" customWidth="1"/>
    <col min="11543" max="11543" width="19" style="332" bestFit="1" customWidth="1"/>
    <col min="11544" max="11544" width="17" style="332" bestFit="1" customWidth="1"/>
    <col min="11545" max="11761" width="11" style="332"/>
    <col min="11762" max="11762" width="26.77734375" style="332" customWidth="1"/>
    <col min="11763" max="11764" width="14.6640625" style="332" bestFit="1" customWidth="1"/>
    <col min="11765" max="11765" width="14.21875" style="332" bestFit="1" customWidth="1"/>
    <col min="11766" max="11766" width="12.21875" style="332" bestFit="1" customWidth="1"/>
    <col min="11767" max="11767" width="14.21875" style="332" bestFit="1" customWidth="1"/>
    <col min="11768" max="11768" width="13.33203125" style="332" bestFit="1" customWidth="1"/>
    <col min="11769" max="11769" width="12.21875" style="332" bestFit="1" customWidth="1"/>
    <col min="11770" max="11772" width="14.21875" style="332" bestFit="1" customWidth="1"/>
    <col min="11773" max="11773" width="13.21875" style="332" customWidth="1"/>
    <col min="11774" max="11774" width="12.77734375" style="332" customWidth="1"/>
    <col min="11775" max="11786" width="9.6640625" style="332" customWidth="1"/>
    <col min="11787" max="11787" width="7" style="332" customWidth="1"/>
    <col min="11788" max="11788" width="24.6640625" style="332" customWidth="1"/>
    <col min="11789" max="11790" width="17.88671875" style="332" bestFit="1" customWidth="1"/>
    <col min="11791" max="11792" width="19" style="332" bestFit="1" customWidth="1"/>
    <col min="11793" max="11793" width="17.88671875" style="332" bestFit="1" customWidth="1"/>
    <col min="11794" max="11794" width="19" style="332" bestFit="1" customWidth="1"/>
    <col min="11795" max="11795" width="14.6640625" style="332" customWidth="1"/>
    <col min="11796" max="11796" width="18.21875" style="332" bestFit="1" customWidth="1"/>
    <col min="11797" max="11798" width="19.109375" style="332" bestFit="1" customWidth="1"/>
    <col min="11799" max="11799" width="19" style="332" bestFit="1" customWidth="1"/>
    <col min="11800" max="11800" width="17" style="332" bestFit="1" customWidth="1"/>
    <col min="11801" max="12017" width="11" style="332"/>
    <col min="12018" max="12018" width="26.77734375" style="332" customWidth="1"/>
    <col min="12019" max="12020" width="14.6640625" style="332" bestFit="1" customWidth="1"/>
    <col min="12021" max="12021" width="14.21875" style="332" bestFit="1" customWidth="1"/>
    <col min="12022" max="12022" width="12.21875" style="332" bestFit="1" customWidth="1"/>
    <col min="12023" max="12023" width="14.21875" style="332" bestFit="1" customWidth="1"/>
    <col min="12024" max="12024" width="13.33203125" style="332" bestFit="1" customWidth="1"/>
    <col min="12025" max="12025" width="12.21875" style="332" bestFit="1" customWidth="1"/>
    <col min="12026" max="12028" width="14.21875" style="332" bestFit="1" customWidth="1"/>
    <col min="12029" max="12029" width="13.21875" style="332" customWidth="1"/>
    <col min="12030" max="12030" width="12.77734375" style="332" customWidth="1"/>
    <col min="12031" max="12042" width="9.6640625" style="332" customWidth="1"/>
    <col min="12043" max="12043" width="7" style="332" customWidth="1"/>
    <col min="12044" max="12044" width="24.6640625" style="332" customWidth="1"/>
    <col min="12045" max="12046" width="17.88671875" style="332" bestFit="1" customWidth="1"/>
    <col min="12047" max="12048" width="19" style="332" bestFit="1" customWidth="1"/>
    <col min="12049" max="12049" width="17.88671875" style="332" bestFit="1" customWidth="1"/>
    <col min="12050" max="12050" width="19" style="332" bestFit="1" customWidth="1"/>
    <col min="12051" max="12051" width="14.6640625" style="332" customWidth="1"/>
    <col min="12052" max="12052" width="18.21875" style="332" bestFit="1" customWidth="1"/>
    <col min="12053" max="12054" width="19.109375" style="332" bestFit="1" customWidth="1"/>
    <col min="12055" max="12055" width="19" style="332" bestFit="1" customWidth="1"/>
    <col min="12056" max="12056" width="17" style="332" bestFit="1" customWidth="1"/>
    <col min="12057" max="12273" width="11" style="332"/>
    <col min="12274" max="12274" width="26.77734375" style="332" customWidth="1"/>
    <col min="12275" max="12276" width="14.6640625" style="332" bestFit="1" customWidth="1"/>
    <col min="12277" max="12277" width="14.21875" style="332" bestFit="1" customWidth="1"/>
    <col min="12278" max="12278" width="12.21875" style="332" bestFit="1" customWidth="1"/>
    <col min="12279" max="12279" width="14.21875" style="332" bestFit="1" customWidth="1"/>
    <col min="12280" max="12280" width="13.33203125" style="332" bestFit="1" customWidth="1"/>
    <col min="12281" max="12281" width="12.21875" style="332" bestFit="1" customWidth="1"/>
    <col min="12282" max="12284" width="14.21875" style="332" bestFit="1" customWidth="1"/>
    <col min="12285" max="12285" width="13.21875" style="332" customWidth="1"/>
    <col min="12286" max="12286" width="12.77734375" style="332" customWidth="1"/>
    <col min="12287" max="12298" width="9.6640625" style="332" customWidth="1"/>
    <col min="12299" max="12299" width="7" style="332" customWidth="1"/>
    <col min="12300" max="12300" width="24.6640625" style="332" customWidth="1"/>
    <col min="12301" max="12302" width="17.88671875" style="332" bestFit="1" customWidth="1"/>
    <col min="12303" max="12304" width="19" style="332" bestFit="1" customWidth="1"/>
    <col min="12305" max="12305" width="17.88671875" style="332" bestFit="1" customWidth="1"/>
    <col min="12306" max="12306" width="19" style="332" bestFit="1" customWidth="1"/>
    <col min="12307" max="12307" width="14.6640625" style="332" customWidth="1"/>
    <col min="12308" max="12308" width="18.21875" style="332" bestFit="1" customWidth="1"/>
    <col min="12309" max="12310" width="19.109375" style="332" bestFit="1" customWidth="1"/>
    <col min="12311" max="12311" width="19" style="332" bestFit="1" customWidth="1"/>
    <col min="12312" max="12312" width="17" style="332" bestFit="1" customWidth="1"/>
    <col min="12313" max="12529" width="11" style="332"/>
    <col min="12530" max="12530" width="26.77734375" style="332" customWidth="1"/>
    <col min="12531" max="12532" width="14.6640625" style="332" bestFit="1" customWidth="1"/>
    <col min="12533" max="12533" width="14.21875" style="332" bestFit="1" customWidth="1"/>
    <col min="12534" max="12534" width="12.21875" style="332" bestFit="1" customWidth="1"/>
    <col min="12535" max="12535" width="14.21875" style="332" bestFit="1" customWidth="1"/>
    <col min="12536" max="12536" width="13.33203125" style="332" bestFit="1" customWidth="1"/>
    <col min="12537" max="12537" width="12.21875" style="332" bestFit="1" customWidth="1"/>
    <col min="12538" max="12540" width="14.21875" style="332" bestFit="1" customWidth="1"/>
    <col min="12541" max="12541" width="13.21875" style="332" customWidth="1"/>
    <col min="12542" max="12542" width="12.77734375" style="332" customWidth="1"/>
    <col min="12543" max="12554" width="9.6640625" style="332" customWidth="1"/>
    <col min="12555" max="12555" width="7" style="332" customWidth="1"/>
    <col min="12556" max="12556" width="24.6640625" style="332" customWidth="1"/>
    <col min="12557" max="12558" width="17.88671875" style="332" bestFit="1" customWidth="1"/>
    <col min="12559" max="12560" width="19" style="332" bestFit="1" customWidth="1"/>
    <col min="12561" max="12561" width="17.88671875" style="332" bestFit="1" customWidth="1"/>
    <col min="12562" max="12562" width="19" style="332" bestFit="1" customWidth="1"/>
    <col min="12563" max="12563" width="14.6640625" style="332" customWidth="1"/>
    <col min="12564" max="12564" width="18.21875" style="332" bestFit="1" customWidth="1"/>
    <col min="12565" max="12566" width="19.109375" style="332" bestFit="1" customWidth="1"/>
    <col min="12567" max="12567" width="19" style="332" bestFit="1" customWidth="1"/>
    <col min="12568" max="12568" width="17" style="332" bestFit="1" customWidth="1"/>
    <col min="12569" max="12785" width="11" style="332"/>
    <col min="12786" max="12786" width="26.77734375" style="332" customWidth="1"/>
    <col min="12787" max="12788" width="14.6640625" style="332" bestFit="1" customWidth="1"/>
    <col min="12789" max="12789" width="14.21875" style="332" bestFit="1" customWidth="1"/>
    <col min="12790" max="12790" width="12.21875" style="332" bestFit="1" customWidth="1"/>
    <col min="12791" max="12791" width="14.21875" style="332" bestFit="1" customWidth="1"/>
    <col min="12792" max="12792" width="13.33203125" style="332" bestFit="1" customWidth="1"/>
    <col min="12793" max="12793" width="12.21875" style="332" bestFit="1" customWidth="1"/>
    <col min="12794" max="12796" width="14.21875" style="332" bestFit="1" customWidth="1"/>
    <col min="12797" max="12797" width="13.21875" style="332" customWidth="1"/>
    <col min="12798" max="12798" width="12.77734375" style="332" customWidth="1"/>
    <col min="12799" max="12810" width="9.6640625" style="332" customWidth="1"/>
    <col min="12811" max="12811" width="7" style="332" customWidth="1"/>
    <col min="12812" max="12812" width="24.6640625" style="332" customWidth="1"/>
    <col min="12813" max="12814" width="17.88671875" style="332" bestFit="1" customWidth="1"/>
    <col min="12815" max="12816" width="19" style="332" bestFit="1" customWidth="1"/>
    <col min="12817" max="12817" width="17.88671875" style="332" bestFit="1" customWidth="1"/>
    <col min="12818" max="12818" width="19" style="332" bestFit="1" customWidth="1"/>
    <col min="12819" max="12819" width="14.6640625" style="332" customWidth="1"/>
    <col min="12820" max="12820" width="18.21875" style="332" bestFit="1" customWidth="1"/>
    <col min="12821" max="12822" width="19.109375" style="332" bestFit="1" customWidth="1"/>
    <col min="12823" max="12823" width="19" style="332" bestFit="1" customWidth="1"/>
    <col min="12824" max="12824" width="17" style="332" bestFit="1" customWidth="1"/>
    <col min="12825" max="13041" width="11" style="332"/>
    <col min="13042" max="13042" width="26.77734375" style="332" customWidth="1"/>
    <col min="13043" max="13044" width="14.6640625" style="332" bestFit="1" customWidth="1"/>
    <col min="13045" max="13045" width="14.21875" style="332" bestFit="1" customWidth="1"/>
    <col min="13046" max="13046" width="12.21875" style="332" bestFit="1" customWidth="1"/>
    <col min="13047" max="13047" width="14.21875" style="332" bestFit="1" customWidth="1"/>
    <col min="13048" max="13048" width="13.33203125" style="332" bestFit="1" customWidth="1"/>
    <col min="13049" max="13049" width="12.21875" style="332" bestFit="1" customWidth="1"/>
    <col min="13050" max="13052" width="14.21875" style="332" bestFit="1" customWidth="1"/>
    <col min="13053" max="13053" width="13.21875" style="332" customWidth="1"/>
    <col min="13054" max="13054" width="12.77734375" style="332" customWidth="1"/>
    <col min="13055" max="13066" width="9.6640625" style="332" customWidth="1"/>
    <col min="13067" max="13067" width="7" style="332" customWidth="1"/>
    <col min="13068" max="13068" width="24.6640625" style="332" customWidth="1"/>
    <col min="13069" max="13070" width="17.88671875" style="332" bestFit="1" customWidth="1"/>
    <col min="13071" max="13072" width="19" style="332" bestFit="1" customWidth="1"/>
    <col min="13073" max="13073" width="17.88671875" style="332" bestFit="1" customWidth="1"/>
    <col min="13074" max="13074" width="19" style="332" bestFit="1" customWidth="1"/>
    <col min="13075" max="13075" width="14.6640625" style="332" customWidth="1"/>
    <col min="13076" max="13076" width="18.21875" style="332" bestFit="1" customWidth="1"/>
    <col min="13077" max="13078" width="19.109375" style="332" bestFit="1" customWidth="1"/>
    <col min="13079" max="13079" width="19" style="332" bestFit="1" customWidth="1"/>
    <col min="13080" max="13080" width="17" style="332" bestFit="1" customWidth="1"/>
    <col min="13081" max="13297" width="11" style="332"/>
    <col min="13298" max="13298" width="26.77734375" style="332" customWidth="1"/>
    <col min="13299" max="13300" width="14.6640625" style="332" bestFit="1" customWidth="1"/>
    <col min="13301" max="13301" width="14.21875" style="332" bestFit="1" customWidth="1"/>
    <col min="13302" max="13302" width="12.21875" style="332" bestFit="1" customWidth="1"/>
    <col min="13303" max="13303" width="14.21875" style="332" bestFit="1" customWidth="1"/>
    <col min="13304" max="13304" width="13.33203125" style="332" bestFit="1" customWidth="1"/>
    <col min="13305" max="13305" width="12.21875" style="332" bestFit="1" customWidth="1"/>
    <col min="13306" max="13308" width="14.21875" style="332" bestFit="1" customWidth="1"/>
    <col min="13309" max="13309" width="13.21875" style="332" customWidth="1"/>
    <col min="13310" max="13310" width="12.77734375" style="332" customWidth="1"/>
    <col min="13311" max="13322" width="9.6640625" style="332" customWidth="1"/>
    <col min="13323" max="13323" width="7" style="332" customWidth="1"/>
    <col min="13324" max="13324" width="24.6640625" style="332" customWidth="1"/>
    <col min="13325" max="13326" width="17.88671875" style="332" bestFit="1" customWidth="1"/>
    <col min="13327" max="13328" width="19" style="332" bestFit="1" customWidth="1"/>
    <col min="13329" max="13329" width="17.88671875" style="332" bestFit="1" customWidth="1"/>
    <col min="13330" max="13330" width="19" style="332" bestFit="1" customWidth="1"/>
    <col min="13331" max="13331" width="14.6640625" style="332" customWidth="1"/>
    <col min="13332" max="13332" width="18.21875" style="332" bestFit="1" customWidth="1"/>
    <col min="13333" max="13334" width="19.109375" style="332" bestFit="1" customWidth="1"/>
    <col min="13335" max="13335" width="19" style="332" bestFit="1" customWidth="1"/>
    <col min="13336" max="13336" width="17" style="332" bestFit="1" customWidth="1"/>
    <col min="13337" max="13553" width="11" style="332"/>
    <col min="13554" max="13554" width="26.77734375" style="332" customWidth="1"/>
    <col min="13555" max="13556" width="14.6640625" style="332" bestFit="1" customWidth="1"/>
    <col min="13557" max="13557" width="14.21875" style="332" bestFit="1" customWidth="1"/>
    <col min="13558" max="13558" width="12.21875" style="332" bestFit="1" customWidth="1"/>
    <col min="13559" max="13559" width="14.21875" style="332" bestFit="1" customWidth="1"/>
    <col min="13560" max="13560" width="13.33203125" style="332" bestFit="1" customWidth="1"/>
    <col min="13561" max="13561" width="12.21875" style="332" bestFit="1" customWidth="1"/>
    <col min="13562" max="13564" width="14.21875" style="332" bestFit="1" customWidth="1"/>
    <col min="13565" max="13565" width="13.21875" style="332" customWidth="1"/>
    <col min="13566" max="13566" width="12.77734375" style="332" customWidth="1"/>
    <col min="13567" max="13578" width="9.6640625" style="332" customWidth="1"/>
    <col min="13579" max="13579" width="7" style="332" customWidth="1"/>
    <col min="13580" max="13580" width="24.6640625" style="332" customWidth="1"/>
    <col min="13581" max="13582" width="17.88671875" style="332" bestFit="1" customWidth="1"/>
    <col min="13583" max="13584" width="19" style="332" bestFit="1" customWidth="1"/>
    <col min="13585" max="13585" width="17.88671875" style="332" bestFit="1" customWidth="1"/>
    <col min="13586" max="13586" width="19" style="332" bestFit="1" customWidth="1"/>
    <col min="13587" max="13587" width="14.6640625" style="332" customWidth="1"/>
    <col min="13588" max="13588" width="18.21875" style="332" bestFit="1" customWidth="1"/>
    <col min="13589" max="13590" width="19.109375" style="332" bestFit="1" customWidth="1"/>
    <col min="13591" max="13591" width="19" style="332" bestFit="1" customWidth="1"/>
    <col min="13592" max="13592" width="17" style="332" bestFit="1" customWidth="1"/>
    <col min="13593" max="13809" width="11" style="332"/>
    <col min="13810" max="13810" width="26.77734375" style="332" customWidth="1"/>
    <col min="13811" max="13812" width="14.6640625" style="332" bestFit="1" customWidth="1"/>
    <col min="13813" max="13813" width="14.21875" style="332" bestFit="1" customWidth="1"/>
    <col min="13814" max="13814" width="12.21875" style="332" bestFit="1" customWidth="1"/>
    <col min="13815" max="13815" width="14.21875" style="332" bestFit="1" customWidth="1"/>
    <col min="13816" max="13816" width="13.33203125" style="332" bestFit="1" customWidth="1"/>
    <col min="13817" max="13817" width="12.21875" style="332" bestFit="1" customWidth="1"/>
    <col min="13818" max="13820" width="14.21875" style="332" bestFit="1" customWidth="1"/>
    <col min="13821" max="13821" width="13.21875" style="332" customWidth="1"/>
    <col min="13822" max="13822" width="12.77734375" style="332" customWidth="1"/>
    <col min="13823" max="13834" width="9.6640625" style="332" customWidth="1"/>
    <col min="13835" max="13835" width="7" style="332" customWidth="1"/>
    <col min="13836" max="13836" width="24.6640625" style="332" customWidth="1"/>
    <col min="13837" max="13838" width="17.88671875" style="332" bestFit="1" customWidth="1"/>
    <col min="13839" max="13840" width="19" style="332" bestFit="1" customWidth="1"/>
    <col min="13841" max="13841" width="17.88671875" style="332" bestFit="1" customWidth="1"/>
    <col min="13842" max="13842" width="19" style="332" bestFit="1" customWidth="1"/>
    <col min="13843" max="13843" width="14.6640625" style="332" customWidth="1"/>
    <col min="13844" max="13844" width="18.21875" style="332" bestFit="1" customWidth="1"/>
    <col min="13845" max="13846" width="19.109375" style="332" bestFit="1" customWidth="1"/>
    <col min="13847" max="13847" width="19" style="332" bestFit="1" customWidth="1"/>
    <col min="13848" max="13848" width="17" style="332" bestFit="1" customWidth="1"/>
    <col min="13849" max="14065" width="11" style="332"/>
    <col min="14066" max="14066" width="26.77734375" style="332" customWidth="1"/>
    <col min="14067" max="14068" width="14.6640625" style="332" bestFit="1" customWidth="1"/>
    <col min="14069" max="14069" width="14.21875" style="332" bestFit="1" customWidth="1"/>
    <col min="14070" max="14070" width="12.21875" style="332" bestFit="1" customWidth="1"/>
    <col min="14071" max="14071" width="14.21875" style="332" bestFit="1" customWidth="1"/>
    <col min="14072" max="14072" width="13.33203125" style="332" bestFit="1" customWidth="1"/>
    <col min="14073" max="14073" width="12.21875" style="332" bestFit="1" customWidth="1"/>
    <col min="14074" max="14076" width="14.21875" style="332" bestFit="1" customWidth="1"/>
    <col min="14077" max="14077" width="13.21875" style="332" customWidth="1"/>
    <col min="14078" max="14078" width="12.77734375" style="332" customWidth="1"/>
    <col min="14079" max="14090" width="9.6640625" style="332" customWidth="1"/>
    <col min="14091" max="14091" width="7" style="332" customWidth="1"/>
    <col min="14092" max="14092" width="24.6640625" style="332" customWidth="1"/>
    <col min="14093" max="14094" width="17.88671875" style="332" bestFit="1" customWidth="1"/>
    <col min="14095" max="14096" width="19" style="332" bestFit="1" customWidth="1"/>
    <col min="14097" max="14097" width="17.88671875" style="332" bestFit="1" customWidth="1"/>
    <col min="14098" max="14098" width="19" style="332" bestFit="1" customWidth="1"/>
    <col min="14099" max="14099" width="14.6640625" style="332" customWidth="1"/>
    <col min="14100" max="14100" width="18.21875" style="332" bestFit="1" customWidth="1"/>
    <col min="14101" max="14102" width="19.109375" style="332" bestFit="1" customWidth="1"/>
    <col min="14103" max="14103" width="19" style="332" bestFit="1" customWidth="1"/>
    <col min="14104" max="14104" width="17" style="332" bestFit="1" customWidth="1"/>
    <col min="14105" max="14321" width="11" style="332"/>
    <col min="14322" max="14322" width="26.77734375" style="332" customWidth="1"/>
    <col min="14323" max="14324" width="14.6640625" style="332" bestFit="1" customWidth="1"/>
    <col min="14325" max="14325" width="14.21875" style="332" bestFit="1" customWidth="1"/>
    <col min="14326" max="14326" width="12.21875" style="332" bestFit="1" customWidth="1"/>
    <col min="14327" max="14327" width="14.21875" style="332" bestFit="1" customWidth="1"/>
    <col min="14328" max="14328" width="13.33203125" style="332" bestFit="1" customWidth="1"/>
    <col min="14329" max="14329" width="12.21875" style="332" bestFit="1" customWidth="1"/>
    <col min="14330" max="14332" width="14.21875" style="332" bestFit="1" customWidth="1"/>
    <col min="14333" max="14333" width="13.21875" style="332" customWidth="1"/>
    <col min="14334" max="14334" width="12.77734375" style="332" customWidth="1"/>
    <col min="14335" max="14346" width="9.6640625" style="332" customWidth="1"/>
    <col min="14347" max="14347" width="7" style="332" customWidth="1"/>
    <col min="14348" max="14348" width="24.6640625" style="332" customWidth="1"/>
    <col min="14349" max="14350" width="17.88671875" style="332" bestFit="1" customWidth="1"/>
    <col min="14351" max="14352" width="19" style="332" bestFit="1" customWidth="1"/>
    <col min="14353" max="14353" width="17.88671875" style="332" bestFit="1" customWidth="1"/>
    <col min="14354" max="14354" width="19" style="332" bestFit="1" customWidth="1"/>
    <col min="14355" max="14355" width="14.6640625" style="332" customWidth="1"/>
    <col min="14356" max="14356" width="18.21875" style="332" bestFit="1" customWidth="1"/>
    <col min="14357" max="14358" width="19.109375" style="332" bestFit="1" customWidth="1"/>
    <col min="14359" max="14359" width="19" style="332" bestFit="1" customWidth="1"/>
    <col min="14360" max="14360" width="17" style="332" bestFit="1" customWidth="1"/>
    <col min="14361" max="14577" width="11" style="332"/>
    <col min="14578" max="14578" width="26.77734375" style="332" customWidth="1"/>
    <col min="14579" max="14580" width="14.6640625" style="332" bestFit="1" customWidth="1"/>
    <col min="14581" max="14581" width="14.21875" style="332" bestFit="1" customWidth="1"/>
    <col min="14582" max="14582" width="12.21875" style="332" bestFit="1" customWidth="1"/>
    <col min="14583" max="14583" width="14.21875" style="332" bestFit="1" customWidth="1"/>
    <col min="14584" max="14584" width="13.33203125" style="332" bestFit="1" customWidth="1"/>
    <col min="14585" max="14585" width="12.21875" style="332" bestFit="1" customWidth="1"/>
    <col min="14586" max="14588" width="14.21875" style="332" bestFit="1" customWidth="1"/>
    <col min="14589" max="14589" width="13.21875" style="332" customWidth="1"/>
    <col min="14590" max="14590" width="12.77734375" style="332" customWidth="1"/>
    <col min="14591" max="14602" width="9.6640625" style="332" customWidth="1"/>
    <col min="14603" max="14603" width="7" style="332" customWidth="1"/>
    <col min="14604" max="14604" width="24.6640625" style="332" customWidth="1"/>
    <col min="14605" max="14606" width="17.88671875" style="332" bestFit="1" customWidth="1"/>
    <col min="14607" max="14608" width="19" style="332" bestFit="1" customWidth="1"/>
    <col min="14609" max="14609" width="17.88671875" style="332" bestFit="1" customWidth="1"/>
    <col min="14610" max="14610" width="19" style="332" bestFit="1" customWidth="1"/>
    <col min="14611" max="14611" width="14.6640625" style="332" customWidth="1"/>
    <col min="14612" max="14612" width="18.21875" style="332" bestFit="1" customWidth="1"/>
    <col min="14613" max="14614" width="19.109375" style="332" bestFit="1" customWidth="1"/>
    <col min="14615" max="14615" width="19" style="332" bestFit="1" customWidth="1"/>
    <col min="14616" max="14616" width="17" style="332" bestFit="1" customWidth="1"/>
    <col min="14617" max="14833" width="11" style="332"/>
    <col min="14834" max="14834" width="26.77734375" style="332" customWidth="1"/>
    <col min="14835" max="14836" width="14.6640625" style="332" bestFit="1" customWidth="1"/>
    <col min="14837" max="14837" width="14.21875" style="332" bestFit="1" customWidth="1"/>
    <col min="14838" max="14838" width="12.21875" style="332" bestFit="1" customWidth="1"/>
    <col min="14839" max="14839" width="14.21875" style="332" bestFit="1" customWidth="1"/>
    <col min="14840" max="14840" width="13.33203125" style="332" bestFit="1" customWidth="1"/>
    <col min="14841" max="14841" width="12.21875" style="332" bestFit="1" customWidth="1"/>
    <col min="14842" max="14844" width="14.21875" style="332" bestFit="1" customWidth="1"/>
    <col min="14845" max="14845" width="13.21875" style="332" customWidth="1"/>
    <col min="14846" max="14846" width="12.77734375" style="332" customWidth="1"/>
    <col min="14847" max="14858" width="9.6640625" style="332" customWidth="1"/>
    <col min="14859" max="14859" width="7" style="332" customWidth="1"/>
    <col min="14860" max="14860" width="24.6640625" style="332" customWidth="1"/>
    <col min="14861" max="14862" width="17.88671875" style="332" bestFit="1" customWidth="1"/>
    <col min="14863" max="14864" width="19" style="332" bestFit="1" customWidth="1"/>
    <col min="14865" max="14865" width="17.88671875" style="332" bestFit="1" customWidth="1"/>
    <col min="14866" max="14866" width="19" style="332" bestFit="1" customWidth="1"/>
    <col min="14867" max="14867" width="14.6640625" style="332" customWidth="1"/>
    <col min="14868" max="14868" width="18.21875" style="332" bestFit="1" customWidth="1"/>
    <col min="14869" max="14870" width="19.109375" style="332" bestFit="1" customWidth="1"/>
    <col min="14871" max="14871" width="19" style="332" bestFit="1" customWidth="1"/>
    <col min="14872" max="14872" width="17" style="332" bestFit="1" customWidth="1"/>
    <col min="14873" max="15089" width="11" style="332"/>
    <col min="15090" max="15090" width="26.77734375" style="332" customWidth="1"/>
    <col min="15091" max="15092" width="14.6640625" style="332" bestFit="1" customWidth="1"/>
    <col min="15093" max="15093" width="14.21875" style="332" bestFit="1" customWidth="1"/>
    <col min="15094" max="15094" width="12.21875" style="332" bestFit="1" customWidth="1"/>
    <col min="15095" max="15095" width="14.21875" style="332" bestFit="1" customWidth="1"/>
    <col min="15096" max="15096" width="13.33203125" style="332" bestFit="1" customWidth="1"/>
    <col min="15097" max="15097" width="12.21875" style="332" bestFit="1" customWidth="1"/>
    <col min="15098" max="15100" width="14.21875" style="332" bestFit="1" customWidth="1"/>
    <col min="15101" max="15101" width="13.21875" style="332" customWidth="1"/>
    <col min="15102" max="15102" width="12.77734375" style="332" customWidth="1"/>
    <col min="15103" max="15114" width="9.6640625" style="332" customWidth="1"/>
    <col min="15115" max="15115" width="7" style="332" customWidth="1"/>
    <col min="15116" max="15116" width="24.6640625" style="332" customWidth="1"/>
    <col min="15117" max="15118" width="17.88671875" style="332" bestFit="1" customWidth="1"/>
    <col min="15119" max="15120" width="19" style="332" bestFit="1" customWidth="1"/>
    <col min="15121" max="15121" width="17.88671875" style="332" bestFit="1" customWidth="1"/>
    <col min="15122" max="15122" width="19" style="332" bestFit="1" customWidth="1"/>
    <col min="15123" max="15123" width="14.6640625" style="332" customWidth="1"/>
    <col min="15124" max="15124" width="18.21875" style="332" bestFit="1" customWidth="1"/>
    <col min="15125" max="15126" width="19.109375" style="332" bestFit="1" customWidth="1"/>
    <col min="15127" max="15127" width="19" style="332" bestFit="1" customWidth="1"/>
    <col min="15128" max="15128" width="17" style="332" bestFit="1" customWidth="1"/>
    <col min="15129" max="15345" width="11" style="332"/>
    <col min="15346" max="15346" width="26.77734375" style="332" customWidth="1"/>
    <col min="15347" max="15348" width="14.6640625" style="332" bestFit="1" customWidth="1"/>
    <col min="15349" max="15349" width="14.21875" style="332" bestFit="1" customWidth="1"/>
    <col min="15350" max="15350" width="12.21875" style="332" bestFit="1" customWidth="1"/>
    <col min="15351" max="15351" width="14.21875" style="332" bestFit="1" customWidth="1"/>
    <col min="15352" max="15352" width="13.33203125" style="332" bestFit="1" customWidth="1"/>
    <col min="15353" max="15353" width="12.21875" style="332" bestFit="1" customWidth="1"/>
    <col min="15354" max="15356" width="14.21875" style="332" bestFit="1" customWidth="1"/>
    <col min="15357" max="15357" width="13.21875" style="332" customWidth="1"/>
    <col min="15358" max="15358" width="12.77734375" style="332" customWidth="1"/>
    <col min="15359" max="15370" width="9.6640625" style="332" customWidth="1"/>
    <col min="15371" max="15371" width="7" style="332" customWidth="1"/>
    <col min="15372" max="15372" width="24.6640625" style="332" customWidth="1"/>
    <col min="15373" max="15374" width="17.88671875" style="332" bestFit="1" customWidth="1"/>
    <col min="15375" max="15376" width="19" style="332" bestFit="1" customWidth="1"/>
    <col min="15377" max="15377" width="17.88671875" style="332" bestFit="1" customWidth="1"/>
    <col min="15378" max="15378" width="19" style="332" bestFit="1" customWidth="1"/>
    <col min="15379" max="15379" width="14.6640625" style="332" customWidth="1"/>
    <col min="15380" max="15380" width="18.21875" style="332" bestFit="1" customWidth="1"/>
    <col min="15381" max="15382" width="19.109375" style="332" bestFit="1" customWidth="1"/>
    <col min="15383" max="15383" width="19" style="332" bestFit="1" customWidth="1"/>
    <col min="15384" max="15384" width="17" style="332" bestFit="1" customWidth="1"/>
    <col min="15385" max="15601" width="11" style="332"/>
    <col min="15602" max="15602" width="26.77734375" style="332" customWidth="1"/>
    <col min="15603" max="15604" width="14.6640625" style="332" bestFit="1" customWidth="1"/>
    <col min="15605" max="15605" width="14.21875" style="332" bestFit="1" customWidth="1"/>
    <col min="15606" max="15606" width="12.21875" style="332" bestFit="1" customWidth="1"/>
    <col min="15607" max="15607" width="14.21875" style="332" bestFit="1" customWidth="1"/>
    <col min="15608" max="15608" width="13.33203125" style="332" bestFit="1" customWidth="1"/>
    <col min="15609" max="15609" width="12.21875" style="332" bestFit="1" customWidth="1"/>
    <col min="15610" max="15612" width="14.21875" style="332" bestFit="1" customWidth="1"/>
    <col min="15613" max="15613" width="13.21875" style="332" customWidth="1"/>
    <col min="15614" max="15614" width="12.77734375" style="332" customWidth="1"/>
    <col min="15615" max="15626" width="9.6640625" style="332" customWidth="1"/>
    <col min="15627" max="15627" width="7" style="332" customWidth="1"/>
    <col min="15628" max="15628" width="24.6640625" style="332" customWidth="1"/>
    <col min="15629" max="15630" width="17.88671875" style="332" bestFit="1" customWidth="1"/>
    <col min="15631" max="15632" width="19" style="332" bestFit="1" customWidth="1"/>
    <col min="15633" max="15633" width="17.88671875" style="332" bestFit="1" customWidth="1"/>
    <col min="15634" max="15634" width="19" style="332" bestFit="1" customWidth="1"/>
    <col min="15635" max="15635" width="14.6640625" style="332" customWidth="1"/>
    <col min="15636" max="15636" width="18.21875" style="332" bestFit="1" customWidth="1"/>
    <col min="15637" max="15638" width="19.109375" style="332" bestFit="1" customWidth="1"/>
    <col min="15639" max="15639" width="19" style="332" bestFit="1" customWidth="1"/>
    <col min="15640" max="15640" width="17" style="332" bestFit="1" customWidth="1"/>
    <col min="15641" max="15857" width="11" style="332"/>
    <col min="15858" max="15858" width="26.77734375" style="332" customWidth="1"/>
    <col min="15859" max="15860" width="14.6640625" style="332" bestFit="1" customWidth="1"/>
    <col min="15861" max="15861" width="14.21875" style="332" bestFit="1" customWidth="1"/>
    <col min="15862" max="15862" width="12.21875" style="332" bestFit="1" customWidth="1"/>
    <col min="15863" max="15863" width="14.21875" style="332" bestFit="1" customWidth="1"/>
    <col min="15864" max="15864" width="13.33203125" style="332" bestFit="1" customWidth="1"/>
    <col min="15865" max="15865" width="12.21875" style="332" bestFit="1" customWidth="1"/>
    <col min="15866" max="15868" width="14.21875" style="332" bestFit="1" customWidth="1"/>
    <col min="15869" max="15869" width="13.21875" style="332" customWidth="1"/>
    <col min="15870" max="15870" width="12.77734375" style="332" customWidth="1"/>
    <col min="15871" max="15882" width="9.6640625" style="332" customWidth="1"/>
    <col min="15883" max="15883" width="7" style="332" customWidth="1"/>
    <col min="15884" max="15884" width="24.6640625" style="332" customWidth="1"/>
    <col min="15885" max="15886" width="17.88671875" style="332" bestFit="1" customWidth="1"/>
    <col min="15887" max="15888" width="19" style="332" bestFit="1" customWidth="1"/>
    <col min="15889" max="15889" width="17.88671875" style="332" bestFit="1" customWidth="1"/>
    <col min="15890" max="15890" width="19" style="332" bestFit="1" customWidth="1"/>
    <col min="15891" max="15891" width="14.6640625" style="332" customWidth="1"/>
    <col min="15892" max="15892" width="18.21875" style="332" bestFit="1" customWidth="1"/>
    <col min="15893" max="15894" width="19.109375" style="332" bestFit="1" customWidth="1"/>
    <col min="15895" max="15895" width="19" style="332" bestFit="1" customWidth="1"/>
    <col min="15896" max="15896" width="17" style="332" bestFit="1" customWidth="1"/>
    <col min="15897" max="16113" width="11" style="332"/>
    <col min="16114" max="16114" width="26.77734375" style="332" customWidth="1"/>
    <col min="16115" max="16116" width="14.6640625" style="332" bestFit="1" customWidth="1"/>
    <col min="16117" max="16117" width="14.21875" style="332" bestFit="1" customWidth="1"/>
    <col min="16118" max="16118" width="12.21875" style="332" bestFit="1" customWidth="1"/>
    <col min="16119" max="16119" width="14.21875" style="332" bestFit="1" customWidth="1"/>
    <col min="16120" max="16120" width="13.33203125" style="332" bestFit="1" customWidth="1"/>
    <col min="16121" max="16121" width="12.21875" style="332" bestFit="1" customWidth="1"/>
    <col min="16122" max="16124" width="14.21875" style="332" bestFit="1" customWidth="1"/>
    <col min="16125" max="16125" width="13.21875" style="332" customWidth="1"/>
    <col min="16126" max="16126" width="12.77734375" style="332" customWidth="1"/>
    <col min="16127" max="16138" width="9.6640625" style="332" customWidth="1"/>
    <col min="16139" max="16139" width="7" style="332" customWidth="1"/>
    <col min="16140" max="16140" width="24.6640625" style="332" customWidth="1"/>
    <col min="16141" max="16142" width="17.88671875" style="332" bestFit="1" customWidth="1"/>
    <col min="16143" max="16144" width="19" style="332" bestFit="1" customWidth="1"/>
    <col min="16145" max="16145" width="17.88671875" style="332" bestFit="1" customWidth="1"/>
    <col min="16146" max="16146" width="19" style="332" bestFit="1" customWidth="1"/>
    <col min="16147" max="16147" width="14.6640625" style="332" customWidth="1"/>
    <col min="16148" max="16148" width="18.21875" style="332" bestFit="1" customWidth="1"/>
    <col min="16149" max="16150" width="19.109375" style="332" bestFit="1" customWidth="1"/>
    <col min="16151" max="16151" width="19" style="332" bestFit="1" customWidth="1"/>
    <col min="16152" max="16152" width="17" style="332" bestFit="1" customWidth="1"/>
    <col min="16153" max="16384" width="11" style="332"/>
  </cols>
  <sheetData>
    <row r="1" spans="1:25">
      <c r="A1" s="331" t="s">
        <v>258</v>
      </c>
      <c r="N1" s="333"/>
      <c r="O1" s="333"/>
      <c r="P1" s="333"/>
      <c r="Q1" s="333"/>
      <c r="R1" s="333"/>
      <c r="S1" s="333"/>
      <c r="T1" s="333"/>
      <c r="U1" s="333"/>
      <c r="V1" s="333"/>
      <c r="W1" s="333"/>
      <c r="X1" s="333"/>
      <c r="Y1" s="333"/>
    </row>
    <row r="2" spans="1:25" ht="15" thickBot="1">
      <c r="A2" s="335"/>
      <c r="B2" s="335"/>
      <c r="C2" s="335"/>
      <c r="D2" s="335"/>
      <c r="E2" s="335"/>
      <c r="F2" s="335"/>
      <c r="G2" s="335"/>
      <c r="H2" s="335"/>
      <c r="I2" s="335"/>
      <c r="J2" s="335"/>
      <c r="K2" s="335"/>
      <c r="L2" s="336"/>
      <c r="M2" s="337"/>
      <c r="N2" s="333"/>
      <c r="O2" s="333"/>
      <c r="P2" s="333"/>
      <c r="Q2" s="333"/>
      <c r="R2" s="333"/>
      <c r="S2" s="333"/>
      <c r="T2" s="333"/>
      <c r="U2" s="333"/>
      <c r="V2" s="333"/>
      <c r="W2" s="333"/>
      <c r="X2" s="333"/>
      <c r="Y2" s="286" t="s">
        <v>252</v>
      </c>
    </row>
    <row r="3" spans="1:25" ht="35.1" customHeight="1">
      <c r="A3" s="1255"/>
      <c r="B3" s="1256" t="s">
        <v>686</v>
      </c>
      <c r="C3" s="1257"/>
      <c r="D3" s="1257"/>
      <c r="E3" s="1257"/>
      <c r="F3" s="1257"/>
      <c r="G3" s="1257"/>
      <c r="H3" s="1257"/>
      <c r="I3" s="1257"/>
      <c r="J3" s="1257"/>
      <c r="K3" s="1257"/>
      <c r="L3" s="1257"/>
      <c r="M3" s="1258"/>
      <c r="N3" s="1256"/>
      <c r="O3" s="1257"/>
      <c r="P3" s="1257"/>
      <c r="Q3" s="1257"/>
      <c r="R3" s="1257"/>
      <c r="S3" s="1257"/>
      <c r="T3" s="1257"/>
      <c r="U3" s="1257"/>
      <c r="V3" s="1257"/>
      <c r="W3" s="1257"/>
      <c r="X3" s="1257"/>
      <c r="Y3" s="1258"/>
    </row>
    <row r="4" spans="1:25" ht="35.1" customHeight="1">
      <c r="A4" s="1259"/>
      <c r="B4" s="1260" t="s">
        <v>123</v>
      </c>
      <c r="C4" s="1261"/>
      <c r="D4" s="1261"/>
      <c r="E4" s="1261"/>
      <c r="F4" s="1261"/>
      <c r="G4" s="1261"/>
      <c r="H4" s="1261"/>
      <c r="I4" s="1261"/>
      <c r="J4" s="1261"/>
      <c r="K4" s="1261"/>
      <c r="L4" s="1261"/>
      <c r="M4" s="1261"/>
      <c r="N4" s="1262" t="s">
        <v>276</v>
      </c>
      <c r="O4" s="1261"/>
      <c r="P4" s="1261"/>
      <c r="Q4" s="1261"/>
      <c r="R4" s="1261"/>
      <c r="S4" s="1261"/>
      <c r="T4" s="1261"/>
      <c r="U4" s="1261"/>
      <c r="V4" s="1261"/>
      <c r="W4" s="1261"/>
      <c r="X4" s="1261"/>
      <c r="Y4" s="1263"/>
    </row>
    <row r="5" spans="1:25" ht="35.1" customHeight="1">
      <c r="A5" s="1264" t="s">
        <v>200</v>
      </c>
      <c r="B5" s="1265"/>
      <c r="C5" s="1265"/>
      <c r="D5" s="1266" t="s">
        <v>531</v>
      </c>
      <c r="E5" s="1265"/>
      <c r="F5" s="1168" t="s">
        <v>150</v>
      </c>
      <c r="G5" s="1265"/>
      <c r="H5" s="1267"/>
      <c r="I5" s="1169"/>
      <c r="J5" s="1169" t="s">
        <v>126</v>
      </c>
      <c r="K5" s="1170"/>
      <c r="L5" s="1170" t="s">
        <v>127</v>
      </c>
      <c r="M5" s="1265"/>
      <c r="N5" s="1265"/>
      <c r="O5" s="1265"/>
      <c r="P5" s="1266" t="s">
        <v>531</v>
      </c>
      <c r="Q5" s="1265"/>
      <c r="R5" s="1168" t="s">
        <v>150</v>
      </c>
      <c r="S5" s="1265"/>
      <c r="T5" s="1267"/>
      <c r="U5" s="1169"/>
      <c r="V5" s="1169" t="s">
        <v>126</v>
      </c>
      <c r="W5" s="1170"/>
      <c r="X5" s="1170" t="s">
        <v>127</v>
      </c>
      <c r="Y5" s="1268"/>
    </row>
    <row r="6" spans="1:25" ht="35.1" customHeight="1">
      <c r="A6" s="1259"/>
      <c r="B6" s="1269" t="s">
        <v>44</v>
      </c>
      <c r="C6" s="1267" t="s">
        <v>130</v>
      </c>
      <c r="D6" s="1267" t="s">
        <v>532</v>
      </c>
      <c r="E6" s="1267" t="s">
        <v>72</v>
      </c>
      <c r="F6" s="1176" t="s">
        <v>674</v>
      </c>
      <c r="G6" s="1267" t="s">
        <v>45</v>
      </c>
      <c r="H6" s="1267" t="s">
        <v>687</v>
      </c>
      <c r="I6" s="1178" t="s">
        <v>133</v>
      </c>
      <c r="J6" s="1179" t="s">
        <v>134</v>
      </c>
      <c r="K6" s="1180" t="s">
        <v>135</v>
      </c>
      <c r="L6" s="1181" t="s">
        <v>136</v>
      </c>
      <c r="M6" s="1267" t="s">
        <v>137</v>
      </c>
      <c r="N6" s="1269" t="s">
        <v>44</v>
      </c>
      <c r="O6" s="1267" t="s">
        <v>130</v>
      </c>
      <c r="P6" s="1267" t="s">
        <v>532</v>
      </c>
      <c r="Q6" s="1267" t="s">
        <v>72</v>
      </c>
      <c r="R6" s="1176" t="s">
        <v>674</v>
      </c>
      <c r="S6" s="1267" t="s">
        <v>45</v>
      </c>
      <c r="T6" s="1267" t="s">
        <v>687</v>
      </c>
      <c r="U6" s="1178" t="s">
        <v>133</v>
      </c>
      <c r="V6" s="1179" t="s">
        <v>134</v>
      </c>
      <c r="W6" s="1180" t="s">
        <v>135</v>
      </c>
      <c r="X6" s="1181" t="s">
        <v>136</v>
      </c>
      <c r="Y6" s="1270" t="s">
        <v>137</v>
      </c>
    </row>
    <row r="7" spans="1:25" ht="35.1" customHeight="1">
      <c r="A7" s="1271"/>
      <c r="B7" s="1272"/>
      <c r="C7" s="1272"/>
      <c r="D7" s="1273" t="s">
        <v>534</v>
      </c>
      <c r="E7" s="1272"/>
      <c r="F7" s="1158" t="s">
        <v>141</v>
      </c>
      <c r="G7" s="1272"/>
      <c r="H7" s="1274"/>
      <c r="I7" s="1187"/>
      <c r="J7" s="1189"/>
      <c r="K7" s="1189"/>
      <c r="L7" s="1190"/>
      <c r="M7" s="1275" t="s">
        <v>535</v>
      </c>
      <c r="N7" s="1272"/>
      <c r="O7" s="1272"/>
      <c r="P7" s="1273" t="s">
        <v>534</v>
      </c>
      <c r="Q7" s="1272"/>
      <c r="R7" s="1158" t="s">
        <v>141</v>
      </c>
      <c r="S7" s="1272"/>
      <c r="T7" s="1274"/>
      <c r="U7" s="1187"/>
      <c r="V7" s="1189"/>
      <c r="W7" s="1189"/>
      <c r="X7" s="1190"/>
      <c r="Y7" s="1276" t="s">
        <v>535</v>
      </c>
    </row>
    <row r="8" spans="1:25" ht="35.1" customHeight="1">
      <c r="A8" s="1277" t="s">
        <v>260</v>
      </c>
      <c r="B8" s="504">
        <v>362772</v>
      </c>
      <c r="C8" s="504">
        <v>362895</v>
      </c>
      <c r="D8" s="504">
        <v>32471</v>
      </c>
      <c r="E8" s="504">
        <v>18467</v>
      </c>
      <c r="F8" s="504">
        <v>233047</v>
      </c>
      <c r="G8" s="504">
        <v>33836</v>
      </c>
      <c r="H8" s="504">
        <v>21906</v>
      </c>
      <c r="I8" s="504">
        <v>177304</v>
      </c>
      <c r="J8" s="504">
        <v>64053</v>
      </c>
      <c r="K8" s="504">
        <v>113251</v>
      </c>
      <c r="L8" s="504">
        <v>77318</v>
      </c>
      <c r="M8" s="510">
        <v>1592</v>
      </c>
      <c r="N8" s="511">
        <v>0.6</v>
      </c>
      <c r="O8" s="511">
        <v>0.6</v>
      </c>
      <c r="P8" s="511">
        <v>0.3</v>
      </c>
      <c r="Q8" s="511">
        <v>0.5</v>
      </c>
      <c r="R8" s="511">
        <v>0.7</v>
      </c>
      <c r="S8" s="511">
        <v>0.5</v>
      </c>
      <c r="T8" s="511">
        <v>0.6</v>
      </c>
      <c r="U8" s="511">
        <v>0.8</v>
      </c>
      <c r="V8" s="511">
        <v>0.7</v>
      </c>
      <c r="W8" s="511">
        <v>0.9</v>
      </c>
      <c r="X8" s="511">
        <v>1.2</v>
      </c>
      <c r="Y8" s="512">
        <v>0.1</v>
      </c>
    </row>
    <row r="9" spans="1:25" ht="35.1" customHeight="1">
      <c r="A9" s="1277" t="s">
        <v>261</v>
      </c>
      <c r="B9" s="504">
        <v>6962773</v>
      </c>
      <c r="C9" s="504">
        <v>7291909</v>
      </c>
      <c r="D9" s="504">
        <v>873478</v>
      </c>
      <c r="E9" s="504">
        <v>467469</v>
      </c>
      <c r="F9" s="504">
        <v>4117545</v>
      </c>
      <c r="G9" s="504">
        <v>652089</v>
      </c>
      <c r="H9" s="504">
        <v>381610</v>
      </c>
      <c r="I9" s="504">
        <v>3083846</v>
      </c>
      <c r="J9" s="504">
        <v>1177244</v>
      </c>
      <c r="K9" s="504">
        <v>1906602</v>
      </c>
      <c r="L9" s="504">
        <v>1216162</v>
      </c>
      <c r="M9" s="504">
        <v>617255</v>
      </c>
      <c r="N9" s="511">
        <v>12.4</v>
      </c>
      <c r="O9" s="511">
        <v>12.7</v>
      </c>
      <c r="P9" s="511">
        <v>7.1</v>
      </c>
      <c r="Q9" s="511">
        <v>13.6</v>
      </c>
      <c r="R9" s="511">
        <v>12.5</v>
      </c>
      <c r="S9" s="511">
        <v>9.8000000000000007</v>
      </c>
      <c r="T9" s="511">
        <v>10.5</v>
      </c>
      <c r="U9" s="511">
        <v>13.6</v>
      </c>
      <c r="V9" s="511">
        <v>12.2</v>
      </c>
      <c r="W9" s="511">
        <v>14.7</v>
      </c>
      <c r="X9" s="511">
        <v>18.399999999999999</v>
      </c>
      <c r="Y9" s="512">
        <v>28.9</v>
      </c>
    </row>
    <row r="10" spans="1:25" ht="35.1" customHeight="1">
      <c r="A10" s="1277" t="s">
        <v>262</v>
      </c>
      <c r="B10" s="504">
        <v>19809315</v>
      </c>
      <c r="C10" s="504">
        <v>19847747</v>
      </c>
      <c r="D10" s="504">
        <v>4740613</v>
      </c>
      <c r="E10" s="504">
        <v>1727632</v>
      </c>
      <c r="F10" s="504">
        <v>11677406</v>
      </c>
      <c r="G10" s="504">
        <v>2642596</v>
      </c>
      <c r="H10" s="504">
        <v>1407631</v>
      </c>
      <c r="I10" s="504">
        <v>7627179</v>
      </c>
      <c r="J10" s="504">
        <v>3598674</v>
      </c>
      <c r="K10" s="504">
        <v>4028506</v>
      </c>
      <c r="L10" s="504">
        <v>1591667</v>
      </c>
      <c r="M10" s="504">
        <v>110428</v>
      </c>
      <c r="N10" s="511">
        <v>35.299999999999997</v>
      </c>
      <c r="O10" s="511">
        <v>34.5</v>
      </c>
      <c r="P10" s="511">
        <v>38.299999999999997</v>
      </c>
      <c r="Q10" s="511">
        <v>50.2</v>
      </c>
      <c r="R10" s="511">
        <v>35.4</v>
      </c>
      <c r="S10" s="511">
        <v>39.6</v>
      </c>
      <c r="T10" s="511">
        <v>38.700000000000003</v>
      </c>
      <c r="U10" s="511">
        <v>33.700000000000003</v>
      </c>
      <c r="V10" s="511">
        <v>37.4</v>
      </c>
      <c r="W10" s="511">
        <v>31</v>
      </c>
      <c r="X10" s="511">
        <v>24.1</v>
      </c>
      <c r="Y10" s="512">
        <v>5.2</v>
      </c>
    </row>
    <row r="11" spans="1:25" ht="35.1" customHeight="1">
      <c r="A11" s="1277" t="s">
        <v>263</v>
      </c>
      <c r="B11" s="504">
        <v>4654522</v>
      </c>
      <c r="C11" s="504">
        <v>5155172</v>
      </c>
      <c r="D11" s="504">
        <v>911582</v>
      </c>
      <c r="E11" s="504">
        <v>261671</v>
      </c>
      <c r="F11" s="504">
        <v>2796101</v>
      </c>
      <c r="G11" s="504">
        <v>555920</v>
      </c>
      <c r="H11" s="504">
        <v>307342</v>
      </c>
      <c r="I11" s="504">
        <v>1932839</v>
      </c>
      <c r="J11" s="504">
        <v>818208</v>
      </c>
      <c r="K11" s="504">
        <v>1114632</v>
      </c>
      <c r="L11" s="504">
        <v>563671</v>
      </c>
      <c r="M11" s="504">
        <v>622147</v>
      </c>
      <c r="N11" s="511">
        <v>8.3000000000000007</v>
      </c>
      <c r="O11" s="511">
        <v>9</v>
      </c>
      <c r="P11" s="511">
        <v>7.4</v>
      </c>
      <c r="Q11" s="511">
        <v>7.6</v>
      </c>
      <c r="R11" s="511">
        <v>8.5</v>
      </c>
      <c r="S11" s="511">
        <v>8.3000000000000007</v>
      </c>
      <c r="T11" s="511">
        <v>8.5</v>
      </c>
      <c r="U11" s="511">
        <v>8.5</v>
      </c>
      <c r="V11" s="511">
        <v>8.5</v>
      </c>
      <c r="W11" s="511">
        <v>8.6</v>
      </c>
      <c r="X11" s="511">
        <v>8.5</v>
      </c>
      <c r="Y11" s="512">
        <v>29.1</v>
      </c>
    </row>
    <row r="12" spans="1:25" ht="35.1" customHeight="1">
      <c r="A12" s="1277" t="s">
        <v>264</v>
      </c>
      <c r="B12" s="504">
        <v>162511</v>
      </c>
      <c r="C12" s="504">
        <v>162525</v>
      </c>
      <c r="D12" s="504">
        <v>21785</v>
      </c>
      <c r="E12" s="504">
        <v>7289</v>
      </c>
      <c r="F12" s="504">
        <v>113204</v>
      </c>
      <c r="G12" s="504">
        <v>16638</v>
      </c>
      <c r="H12" s="504">
        <v>15648</v>
      </c>
      <c r="I12" s="504">
        <v>80918</v>
      </c>
      <c r="J12" s="504">
        <v>38133</v>
      </c>
      <c r="K12" s="504">
        <v>42785</v>
      </c>
      <c r="L12" s="504">
        <v>18519</v>
      </c>
      <c r="M12" s="504">
        <v>1729</v>
      </c>
      <c r="N12" s="511">
        <v>0.3</v>
      </c>
      <c r="O12" s="511">
        <v>0.3</v>
      </c>
      <c r="P12" s="511">
        <v>0.2</v>
      </c>
      <c r="Q12" s="511">
        <v>0.2</v>
      </c>
      <c r="R12" s="511">
        <v>0.3</v>
      </c>
      <c r="S12" s="511">
        <v>0.2</v>
      </c>
      <c r="T12" s="511">
        <v>0.4</v>
      </c>
      <c r="U12" s="511">
        <v>0.4</v>
      </c>
      <c r="V12" s="511">
        <v>0.4</v>
      </c>
      <c r="W12" s="511">
        <v>0.3</v>
      </c>
      <c r="X12" s="511">
        <v>0.3</v>
      </c>
      <c r="Y12" s="512">
        <v>0.1</v>
      </c>
    </row>
    <row r="13" spans="1:25" ht="35.1" customHeight="1">
      <c r="A13" s="1277" t="s">
        <v>265</v>
      </c>
      <c r="B13" s="504">
        <v>1334370</v>
      </c>
      <c r="C13" s="504">
        <v>1335707</v>
      </c>
      <c r="D13" s="504">
        <v>62975</v>
      </c>
      <c r="E13" s="504">
        <v>1092</v>
      </c>
      <c r="F13" s="504">
        <v>846978</v>
      </c>
      <c r="G13" s="504">
        <v>85895</v>
      </c>
      <c r="H13" s="504">
        <v>54709</v>
      </c>
      <c r="I13" s="504">
        <v>706373</v>
      </c>
      <c r="J13" s="504">
        <v>200867</v>
      </c>
      <c r="K13" s="504">
        <v>505506</v>
      </c>
      <c r="L13" s="504">
        <v>420747</v>
      </c>
      <c r="M13" s="504">
        <v>3916</v>
      </c>
      <c r="N13" s="511">
        <v>2.4</v>
      </c>
      <c r="O13" s="511">
        <v>2.2999999999999998</v>
      </c>
      <c r="P13" s="511">
        <v>0.5</v>
      </c>
      <c r="Q13" s="511">
        <v>0</v>
      </c>
      <c r="R13" s="511">
        <v>2.6</v>
      </c>
      <c r="S13" s="511">
        <v>1.3</v>
      </c>
      <c r="T13" s="511">
        <v>1.5</v>
      </c>
      <c r="U13" s="511">
        <v>3.1</v>
      </c>
      <c r="V13" s="511">
        <v>2.1</v>
      </c>
      <c r="W13" s="511">
        <v>3.9</v>
      </c>
      <c r="X13" s="511">
        <v>6.4</v>
      </c>
      <c r="Y13" s="512">
        <v>0.2</v>
      </c>
    </row>
    <row r="14" spans="1:25" ht="35.1" customHeight="1">
      <c r="A14" s="1277" t="s">
        <v>266</v>
      </c>
      <c r="B14" s="504">
        <v>1817200</v>
      </c>
      <c r="C14" s="504">
        <v>1817710</v>
      </c>
      <c r="D14" s="504">
        <v>780460</v>
      </c>
      <c r="E14" s="504">
        <v>41456</v>
      </c>
      <c r="F14" s="504">
        <v>840170</v>
      </c>
      <c r="G14" s="504">
        <v>212024</v>
      </c>
      <c r="H14" s="504">
        <v>106267</v>
      </c>
      <c r="I14" s="504">
        <v>521879</v>
      </c>
      <c r="J14" s="504">
        <v>213839</v>
      </c>
      <c r="K14" s="504">
        <v>308040</v>
      </c>
      <c r="L14" s="504">
        <v>155089</v>
      </c>
      <c r="M14" s="504">
        <v>534</v>
      </c>
      <c r="N14" s="511">
        <v>3.2</v>
      </c>
      <c r="O14" s="511">
        <v>3.2</v>
      </c>
      <c r="P14" s="511">
        <v>6.3</v>
      </c>
      <c r="Q14" s="511">
        <v>1.2</v>
      </c>
      <c r="R14" s="511">
        <v>2.6</v>
      </c>
      <c r="S14" s="511">
        <v>3.2</v>
      </c>
      <c r="T14" s="511">
        <v>2.9</v>
      </c>
      <c r="U14" s="511">
        <v>2.2999999999999998</v>
      </c>
      <c r="V14" s="511">
        <v>2.2000000000000002</v>
      </c>
      <c r="W14" s="511">
        <v>2.4</v>
      </c>
      <c r="X14" s="511">
        <v>2.2999999999999998</v>
      </c>
      <c r="Y14" s="512">
        <v>0</v>
      </c>
    </row>
    <row r="15" spans="1:25" ht="35.1" customHeight="1">
      <c r="A15" s="1277" t="s">
        <v>267</v>
      </c>
      <c r="B15" s="504">
        <v>6708231</v>
      </c>
      <c r="C15" s="504">
        <v>6717838</v>
      </c>
      <c r="D15" s="504">
        <v>1743314</v>
      </c>
      <c r="E15" s="504">
        <v>327218</v>
      </c>
      <c r="F15" s="504">
        <v>3834249</v>
      </c>
      <c r="G15" s="504">
        <v>802621</v>
      </c>
      <c r="H15" s="504">
        <v>434104</v>
      </c>
      <c r="I15" s="504">
        <v>2597525</v>
      </c>
      <c r="J15" s="504">
        <v>1097576</v>
      </c>
      <c r="K15" s="504">
        <v>1499950</v>
      </c>
      <c r="L15" s="504">
        <v>783393</v>
      </c>
      <c r="M15" s="504">
        <v>29663</v>
      </c>
      <c r="N15" s="511">
        <v>12</v>
      </c>
      <c r="O15" s="511">
        <v>11.7</v>
      </c>
      <c r="P15" s="511">
        <v>14.1</v>
      </c>
      <c r="Q15" s="511">
        <v>9.5</v>
      </c>
      <c r="R15" s="511">
        <v>11.6</v>
      </c>
      <c r="S15" s="511">
        <v>12</v>
      </c>
      <c r="T15" s="511">
        <v>11.9</v>
      </c>
      <c r="U15" s="511">
        <v>11.5</v>
      </c>
      <c r="V15" s="511">
        <v>11.4</v>
      </c>
      <c r="W15" s="511">
        <v>11.5</v>
      </c>
      <c r="X15" s="511">
        <v>11.8</v>
      </c>
      <c r="Y15" s="512">
        <v>1.4</v>
      </c>
    </row>
    <row r="16" spans="1:25" ht="35.1" customHeight="1">
      <c r="A16" s="1277" t="s">
        <v>268</v>
      </c>
      <c r="B16" s="504">
        <v>1993869</v>
      </c>
      <c r="C16" s="504">
        <v>2502545</v>
      </c>
      <c r="D16" s="504">
        <v>341411</v>
      </c>
      <c r="E16" s="504">
        <v>31730</v>
      </c>
      <c r="F16" s="504">
        <v>1250222</v>
      </c>
      <c r="G16" s="504">
        <v>210854</v>
      </c>
      <c r="H16" s="504">
        <v>133766</v>
      </c>
      <c r="I16" s="504">
        <v>905601</v>
      </c>
      <c r="J16" s="504">
        <v>362486</v>
      </c>
      <c r="K16" s="504">
        <v>543116</v>
      </c>
      <c r="L16" s="504">
        <v>306661</v>
      </c>
      <c r="M16" s="504">
        <v>572520</v>
      </c>
      <c r="N16" s="511">
        <v>3.6</v>
      </c>
      <c r="O16" s="511">
        <v>4.4000000000000004</v>
      </c>
      <c r="P16" s="511">
        <v>2.8</v>
      </c>
      <c r="Q16" s="511">
        <v>0.9</v>
      </c>
      <c r="R16" s="511">
        <v>3.8</v>
      </c>
      <c r="S16" s="511">
        <v>3.2</v>
      </c>
      <c r="T16" s="511">
        <v>3.7</v>
      </c>
      <c r="U16" s="511">
        <v>4</v>
      </c>
      <c r="V16" s="511">
        <v>3.8</v>
      </c>
      <c r="W16" s="511">
        <v>4.2</v>
      </c>
      <c r="X16" s="511">
        <v>4.5999999999999996</v>
      </c>
      <c r="Y16" s="512">
        <v>26.8</v>
      </c>
    </row>
    <row r="17" spans="1:25" ht="35.1" customHeight="1">
      <c r="A17" s="1277" t="s">
        <v>269</v>
      </c>
      <c r="B17" s="504">
        <v>5830223</v>
      </c>
      <c r="C17" s="504">
        <v>5894540</v>
      </c>
      <c r="D17" s="504">
        <v>1077754</v>
      </c>
      <c r="E17" s="504">
        <v>459514</v>
      </c>
      <c r="F17" s="504">
        <v>3608403</v>
      </c>
      <c r="G17" s="504">
        <v>719922</v>
      </c>
      <c r="H17" s="504">
        <v>392877</v>
      </c>
      <c r="I17" s="504">
        <v>2495605</v>
      </c>
      <c r="J17" s="504">
        <v>1097739</v>
      </c>
      <c r="K17" s="504">
        <v>1397866</v>
      </c>
      <c r="L17" s="504">
        <v>730417</v>
      </c>
      <c r="M17" s="504">
        <v>18452</v>
      </c>
      <c r="N17" s="511">
        <v>10.4</v>
      </c>
      <c r="O17" s="511">
        <v>10.3</v>
      </c>
      <c r="P17" s="511">
        <v>8.6999999999999993</v>
      </c>
      <c r="Q17" s="511">
        <v>13.3</v>
      </c>
      <c r="R17" s="511">
        <v>11</v>
      </c>
      <c r="S17" s="511">
        <v>10.8</v>
      </c>
      <c r="T17" s="511">
        <v>10.8</v>
      </c>
      <c r="U17" s="511">
        <v>11</v>
      </c>
      <c r="V17" s="511">
        <v>11.4</v>
      </c>
      <c r="W17" s="511">
        <v>10.7</v>
      </c>
      <c r="X17" s="511">
        <v>11</v>
      </c>
      <c r="Y17" s="512">
        <v>0.9</v>
      </c>
    </row>
    <row r="18" spans="1:25" ht="35.1" customHeight="1">
      <c r="A18" s="1277" t="s">
        <v>270</v>
      </c>
      <c r="B18" s="504">
        <v>300984</v>
      </c>
      <c r="C18" s="504">
        <v>300984</v>
      </c>
      <c r="D18" s="504">
        <v>20807</v>
      </c>
      <c r="E18" s="504">
        <v>122</v>
      </c>
      <c r="F18" s="504">
        <v>199693</v>
      </c>
      <c r="G18" s="504">
        <v>16777</v>
      </c>
      <c r="H18" s="504">
        <v>3391</v>
      </c>
      <c r="I18" s="504">
        <v>179524</v>
      </c>
      <c r="J18" s="504">
        <v>47101</v>
      </c>
      <c r="K18" s="504">
        <v>132423</v>
      </c>
      <c r="L18" s="504">
        <v>74846</v>
      </c>
      <c r="M18" s="504">
        <v>5517</v>
      </c>
      <c r="N18" s="511">
        <v>0.5</v>
      </c>
      <c r="O18" s="511">
        <v>0.5</v>
      </c>
      <c r="P18" s="511">
        <v>0.2</v>
      </c>
      <c r="Q18" s="511">
        <v>0</v>
      </c>
      <c r="R18" s="511">
        <v>0.6</v>
      </c>
      <c r="S18" s="511">
        <v>0.3</v>
      </c>
      <c r="T18" s="511">
        <v>0.1</v>
      </c>
      <c r="U18" s="511">
        <v>0.8</v>
      </c>
      <c r="V18" s="511">
        <v>0.5</v>
      </c>
      <c r="W18" s="511">
        <v>1</v>
      </c>
      <c r="X18" s="511">
        <v>1.1000000000000001</v>
      </c>
      <c r="Y18" s="512">
        <v>0.3</v>
      </c>
    </row>
    <row r="19" spans="1:25" ht="35.1" customHeight="1">
      <c r="A19" s="1277" t="s">
        <v>271</v>
      </c>
      <c r="B19" s="504">
        <v>5925554</v>
      </c>
      <c r="C19" s="504">
        <v>5925554</v>
      </c>
      <c r="D19" s="504">
        <v>1610047</v>
      </c>
      <c r="E19" s="504">
        <v>98548</v>
      </c>
      <c r="F19" s="504">
        <v>3396420</v>
      </c>
      <c r="G19" s="504">
        <v>709532</v>
      </c>
      <c r="H19" s="504">
        <v>369748</v>
      </c>
      <c r="I19" s="504">
        <v>2317140</v>
      </c>
      <c r="J19" s="504">
        <v>905556</v>
      </c>
      <c r="K19" s="504">
        <v>1411584</v>
      </c>
      <c r="L19" s="504">
        <v>670033</v>
      </c>
      <c r="M19" s="504">
        <v>150505</v>
      </c>
      <c r="N19" s="511">
        <v>10.6</v>
      </c>
      <c r="O19" s="511">
        <v>10.3</v>
      </c>
      <c r="P19" s="511">
        <v>13</v>
      </c>
      <c r="Q19" s="511">
        <v>2.9</v>
      </c>
      <c r="R19" s="511">
        <v>10.3</v>
      </c>
      <c r="S19" s="511">
        <v>10.6</v>
      </c>
      <c r="T19" s="511">
        <v>10.199999999999999</v>
      </c>
      <c r="U19" s="511">
        <v>10.199999999999999</v>
      </c>
      <c r="V19" s="511">
        <v>9.4</v>
      </c>
      <c r="W19" s="511">
        <v>10.8</v>
      </c>
      <c r="X19" s="511">
        <v>10.1</v>
      </c>
      <c r="Y19" s="512">
        <v>7.1</v>
      </c>
    </row>
    <row r="20" spans="1:25" ht="35.1" customHeight="1">
      <c r="A20" s="1277" t="s">
        <v>272</v>
      </c>
      <c r="B20" s="504">
        <v>186570</v>
      </c>
      <c r="C20" s="504">
        <v>186570</v>
      </c>
      <c r="D20" s="504">
        <v>154399</v>
      </c>
      <c r="E20" s="504">
        <v>132</v>
      </c>
      <c r="F20" s="504">
        <v>28916</v>
      </c>
      <c r="G20" s="504">
        <v>13048</v>
      </c>
      <c r="H20" s="504">
        <v>3797</v>
      </c>
      <c r="I20" s="504">
        <v>12072</v>
      </c>
      <c r="J20" s="504">
        <v>6415</v>
      </c>
      <c r="K20" s="504">
        <v>5657</v>
      </c>
      <c r="L20" s="504">
        <v>2940</v>
      </c>
      <c r="M20" s="504">
        <v>182</v>
      </c>
      <c r="N20" s="511">
        <v>0.3</v>
      </c>
      <c r="O20" s="511">
        <v>0.3</v>
      </c>
      <c r="P20" s="511">
        <v>1.2</v>
      </c>
      <c r="Q20" s="511">
        <v>0</v>
      </c>
      <c r="R20" s="511">
        <v>0.1</v>
      </c>
      <c r="S20" s="511">
        <v>0.2</v>
      </c>
      <c r="T20" s="511">
        <v>0.1</v>
      </c>
      <c r="U20" s="511">
        <v>0.1</v>
      </c>
      <c r="V20" s="511">
        <v>0.1</v>
      </c>
      <c r="W20" s="511">
        <v>0</v>
      </c>
      <c r="X20" s="511">
        <v>0</v>
      </c>
      <c r="Y20" s="512">
        <v>0</v>
      </c>
    </row>
    <row r="21" spans="1:25" ht="35.1" customHeight="1">
      <c r="A21" s="1278" t="s">
        <v>273</v>
      </c>
      <c r="B21" s="504">
        <v>492</v>
      </c>
      <c r="C21" s="504">
        <v>492</v>
      </c>
      <c r="D21" s="504" t="s">
        <v>121</v>
      </c>
      <c r="E21" s="504" t="s">
        <v>121</v>
      </c>
      <c r="F21" s="504">
        <v>184</v>
      </c>
      <c r="G21" s="504" t="s">
        <v>121</v>
      </c>
      <c r="H21" s="504" t="s">
        <v>121</v>
      </c>
      <c r="I21" s="504">
        <v>184</v>
      </c>
      <c r="J21" s="504" t="s">
        <v>121</v>
      </c>
      <c r="K21" s="504">
        <v>184</v>
      </c>
      <c r="L21" s="504">
        <v>35</v>
      </c>
      <c r="M21" s="504">
        <v>273</v>
      </c>
      <c r="N21" s="511">
        <v>0</v>
      </c>
      <c r="O21" s="511">
        <v>0</v>
      </c>
      <c r="P21" s="511" t="s">
        <v>121</v>
      </c>
      <c r="Q21" s="511" t="s">
        <v>121</v>
      </c>
      <c r="R21" s="511">
        <v>0</v>
      </c>
      <c r="S21" s="511" t="s">
        <v>121</v>
      </c>
      <c r="T21" s="511" t="s">
        <v>121</v>
      </c>
      <c r="U21" s="511">
        <v>0</v>
      </c>
      <c r="V21" s="511" t="s">
        <v>121</v>
      </c>
      <c r="W21" s="511">
        <v>0</v>
      </c>
      <c r="X21" s="511">
        <v>0</v>
      </c>
      <c r="Y21" s="512">
        <v>0</v>
      </c>
    </row>
    <row r="22" spans="1:25" ht="35.1" customHeight="1" thickBot="1">
      <c r="A22" s="1279" t="s">
        <v>274</v>
      </c>
      <c r="B22" s="513">
        <v>56049385</v>
      </c>
      <c r="C22" s="513">
        <v>57502187</v>
      </c>
      <c r="D22" s="513">
        <v>12371096</v>
      </c>
      <c r="E22" s="513">
        <v>3442340</v>
      </c>
      <c r="F22" s="513">
        <v>32942538</v>
      </c>
      <c r="G22" s="513">
        <v>6671753</v>
      </c>
      <c r="H22" s="513">
        <v>3632795</v>
      </c>
      <c r="I22" s="513">
        <v>22637990</v>
      </c>
      <c r="J22" s="513">
        <v>9627890</v>
      </c>
      <c r="K22" s="513">
        <v>13010100</v>
      </c>
      <c r="L22" s="513">
        <v>6611497</v>
      </c>
      <c r="M22" s="513">
        <v>2134715</v>
      </c>
      <c r="N22" s="514">
        <v>100</v>
      </c>
      <c r="O22" s="514">
        <v>100</v>
      </c>
      <c r="P22" s="514">
        <v>100</v>
      </c>
      <c r="Q22" s="514">
        <v>100</v>
      </c>
      <c r="R22" s="514">
        <v>100</v>
      </c>
      <c r="S22" s="514">
        <v>100</v>
      </c>
      <c r="T22" s="514">
        <v>100</v>
      </c>
      <c r="U22" s="514">
        <v>100</v>
      </c>
      <c r="V22" s="514">
        <v>100</v>
      </c>
      <c r="W22" s="514">
        <v>100</v>
      </c>
      <c r="X22" s="514">
        <v>100</v>
      </c>
      <c r="Y22" s="515">
        <v>100</v>
      </c>
    </row>
    <row r="23" spans="1:25">
      <c r="A23" s="338"/>
      <c r="B23" s="339"/>
      <c r="C23" s="339"/>
      <c r="D23" s="339"/>
      <c r="E23" s="339"/>
      <c r="F23" s="339"/>
      <c r="G23" s="339"/>
      <c r="H23" s="339"/>
      <c r="I23" s="339"/>
      <c r="J23" s="339"/>
      <c r="K23" s="339"/>
      <c r="L23" s="339"/>
      <c r="M23" s="339"/>
      <c r="N23" s="333"/>
      <c r="O23" s="333"/>
      <c r="P23" s="333"/>
      <c r="Q23" s="333"/>
      <c r="R23" s="333"/>
      <c r="S23" s="333"/>
      <c r="T23" s="333"/>
      <c r="U23" s="333"/>
      <c r="V23" s="333"/>
      <c r="W23" s="333"/>
      <c r="X23" s="333"/>
      <c r="Y23" s="333"/>
    </row>
    <row r="24" spans="1:25">
      <c r="A24" s="338"/>
      <c r="B24" s="339"/>
      <c r="C24" s="339"/>
      <c r="D24" s="339"/>
      <c r="E24" s="339"/>
      <c r="F24" s="339"/>
      <c r="G24" s="339"/>
      <c r="H24" s="339"/>
      <c r="I24" s="339"/>
      <c r="J24" s="339"/>
      <c r="K24" s="339"/>
      <c r="L24" s="339"/>
      <c r="M24" s="339"/>
      <c r="N24" s="333"/>
      <c r="O24" s="333"/>
      <c r="P24" s="333"/>
      <c r="Q24" s="333"/>
      <c r="R24" s="333"/>
      <c r="S24" s="333"/>
      <c r="T24" s="333"/>
      <c r="U24" s="333"/>
      <c r="V24" s="333"/>
      <c r="W24" s="333"/>
      <c r="X24" s="333"/>
      <c r="Y24" s="333"/>
    </row>
    <row r="74" spans="14:25">
      <c r="N74" s="333"/>
      <c r="O74" s="333"/>
      <c r="P74" s="333"/>
      <c r="Q74" s="333"/>
      <c r="R74" s="333"/>
      <c r="S74" s="333"/>
      <c r="T74" s="333"/>
      <c r="U74" s="333"/>
      <c r="V74" s="333"/>
      <c r="W74" s="333"/>
      <c r="X74" s="333"/>
      <c r="Y74" s="333"/>
    </row>
    <row r="75" spans="14:25">
      <c r="N75" s="333"/>
      <c r="O75" s="333"/>
      <c r="P75" s="333"/>
      <c r="Q75" s="333"/>
      <c r="R75" s="333"/>
      <c r="S75" s="333"/>
      <c r="T75" s="333"/>
      <c r="U75" s="333"/>
      <c r="V75" s="333"/>
      <c r="W75" s="333"/>
      <c r="X75" s="333"/>
      <c r="Y75" s="333"/>
    </row>
    <row r="76" spans="14:25">
      <c r="N76" s="333"/>
      <c r="O76" s="333"/>
      <c r="P76" s="333"/>
      <c r="Q76" s="333"/>
      <c r="R76" s="333"/>
      <c r="S76" s="333"/>
      <c r="T76" s="333"/>
      <c r="U76" s="333"/>
      <c r="V76" s="333"/>
      <c r="W76" s="333"/>
      <c r="X76" s="333"/>
      <c r="Y76" s="333"/>
    </row>
    <row r="77" spans="14:25">
      <c r="N77" s="333"/>
      <c r="O77" s="333"/>
      <c r="P77" s="333"/>
      <c r="Q77" s="333"/>
      <c r="R77" s="333"/>
      <c r="S77" s="333"/>
      <c r="T77" s="333"/>
      <c r="U77" s="333"/>
      <c r="V77" s="333"/>
      <c r="W77" s="333"/>
      <c r="X77" s="333"/>
      <c r="Y77" s="333"/>
    </row>
    <row r="78" spans="14:25">
      <c r="N78" s="333"/>
      <c r="O78" s="333"/>
      <c r="P78" s="333"/>
      <c r="Q78" s="333"/>
      <c r="R78" s="333"/>
      <c r="S78" s="333"/>
      <c r="T78" s="333"/>
      <c r="U78" s="333"/>
      <c r="V78" s="333"/>
      <c r="W78" s="333"/>
      <c r="X78" s="333"/>
      <c r="Y78" s="333"/>
    </row>
    <row r="79" spans="14:25">
      <c r="N79" s="333"/>
      <c r="O79" s="333"/>
      <c r="P79" s="333"/>
      <c r="Q79" s="333"/>
      <c r="R79" s="333"/>
      <c r="S79" s="333"/>
      <c r="T79" s="333"/>
      <c r="U79" s="333"/>
      <c r="V79" s="333"/>
      <c r="W79" s="333"/>
      <c r="X79" s="333"/>
      <c r="Y79" s="333"/>
    </row>
    <row r="80" spans="14:25">
      <c r="N80" s="333"/>
      <c r="O80" s="333"/>
      <c r="P80" s="333"/>
      <c r="Q80" s="333"/>
      <c r="R80" s="333"/>
      <c r="S80" s="333"/>
      <c r="T80" s="333"/>
      <c r="U80" s="333"/>
      <c r="V80" s="333"/>
      <c r="W80" s="333"/>
      <c r="X80" s="333"/>
      <c r="Y80" s="333"/>
    </row>
    <row r="81" spans="14:25">
      <c r="N81" s="333"/>
      <c r="O81" s="333"/>
      <c r="P81" s="333"/>
      <c r="Q81" s="333"/>
      <c r="R81" s="333"/>
      <c r="S81" s="333"/>
      <c r="T81" s="333"/>
      <c r="U81" s="333"/>
      <c r="V81" s="333"/>
      <c r="W81" s="333"/>
      <c r="X81" s="333"/>
      <c r="Y81" s="333"/>
    </row>
    <row r="82" spans="14:25">
      <c r="N82" s="333"/>
      <c r="O82" s="333"/>
      <c r="P82" s="333"/>
      <c r="Q82" s="333"/>
      <c r="R82" s="333"/>
      <c r="S82" s="333"/>
      <c r="T82" s="333"/>
      <c r="U82" s="333"/>
      <c r="V82" s="333"/>
      <c r="W82" s="333"/>
      <c r="X82" s="333"/>
      <c r="Y82" s="333"/>
    </row>
    <row r="83" spans="14:25">
      <c r="N83" s="333"/>
      <c r="O83" s="333"/>
      <c r="P83" s="333"/>
      <c r="Q83" s="333"/>
      <c r="R83" s="333"/>
      <c r="S83" s="333"/>
      <c r="T83" s="333"/>
      <c r="U83" s="333"/>
      <c r="V83" s="333"/>
      <c r="W83" s="333"/>
      <c r="X83" s="333"/>
      <c r="Y83" s="333"/>
    </row>
    <row r="84" spans="14:25">
      <c r="N84" s="333"/>
      <c r="O84" s="333"/>
      <c r="P84" s="333"/>
      <c r="Q84" s="333"/>
      <c r="R84" s="333"/>
      <c r="S84" s="333"/>
      <c r="T84" s="333"/>
      <c r="U84" s="333"/>
      <c r="V84" s="333"/>
      <c r="W84" s="333"/>
      <c r="X84" s="333"/>
      <c r="Y84" s="333"/>
    </row>
    <row r="85" spans="14:25">
      <c r="N85" s="333"/>
      <c r="O85" s="333"/>
      <c r="P85" s="333"/>
      <c r="Q85" s="333"/>
      <c r="R85" s="333"/>
      <c r="S85" s="333"/>
      <c r="T85" s="333"/>
      <c r="U85" s="333"/>
      <c r="V85" s="333"/>
      <c r="W85" s="333"/>
      <c r="X85" s="333"/>
      <c r="Y85" s="333"/>
    </row>
    <row r="86" spans="14:25">
      <c r="N86" s="333"/>
      <c r="O86" s="333"/>
      <c r="P86" s="333"/>
      <c r="Q86" s="333"/>
      <c r="R86" s="333"/>
      <c r="S86" s="333"/>
      <c r="T86" s="333"/>
      <c r="U86" s="333"/>
      <c r="V86" s="333"/>
      <c r="W86" s="333"/>
      <c r="X86" s="333"/>
      <c r="Y86" s="333"/>
    </row>
    <row r="87" spans="14:25">
      <c r="N87" s="333"/>
      <c r="O87" s="333"/>
      <c r="P87" s="333"/>
      <c r="Q87" s="333"/>
      <c r="R87" s="333"/>
      <c r="S87" s="333"/>
      <c r="T87" s="333"/>
      <c r="U87" s="333"/>
      <c r="V87" s="333"/>
      <c r="W87" s="333"/>
      <c r="X87" s="333"/>
      <c r="Y87" s="333"/>
    </row>
    <row r="88" spans="14:25">
      <c r="N88" s="333"/>
      <c r="O88" s="333"/>
      <c r="P88" s="333"/>
      <c r="Q88" s="333"/>
      <c r="R88" s="333"/>
      <c r="S88" s="333"/>
      <c r="T88" s="333"/>
      <c r="U88" s="333"/>
      <c r="V88" s="333"/>
      <c r="W88" s="333"/>
      <c r="X88" s="333"/>
      <c r="Y88" s="333"/>
    </row>
    <row r="89" spans="14:25">
      <c r="N89" s="333"/>
      <c r="O89" s="333"/>
      <c r="P89" s="333"/>
      <c r="Q89" s="333"/>
      <c r="R89" s="333"/>
      <c r="S89" s="333"/>
      <c r="T89" s="333"/>
      <c r="U89" s="333"/>
      <c r="V89" s="333"/>
      <c r="W89" s="333"/>
      <c r="X89" s="333"/>
      <c r="Y89" s="333"/>
    </row>
    <row r="90" spans="14:25">
      <c r="N90" s="333"/>
      <c r="O90" s="333"/>
      <c r="P90" s="333"/>
      <c r="Q90" s="333"/>
      <c r="R90" s="333"/>
      <c r="S90" s="333"/>
      <c r="T90" s="333"/>
      <c r="U90" s="333"/>
      <c r="V90" s="333"/>
      <c r="W90" s="333"/>
      <c r="X90" s="333"/>
      <c r="Y90" s="333"/>
    </row>
    <row r="91" spans="14:25">
      <c r="N91" s="333"/>
      <c r="O91" s="333"/>
      <c r="P91" s="333"/>
      <c r="Q91" s="333"/>
      <c r="R91" s="333"/>
      <c r="S91" s="333"/>
      <c r="T91" s="333"/>
      <c r="U91" s="333"/>
      <c r="V91" s="333"/>
      <c r="W91" s="333"/>
      <c r="X91" s="333"/>
      <c r="Y91" s="333"/>
    </row>
    <row r="92" spans="14:25">
      <c r="N92" s="333"/>
      <c r="O92" s="333"/>
      <c r="P92" s="333"/>
      <c r="Q92" s="333"/>
      <c r="R92" s="333"/>
      <c r="S92" s="333"/>
      <c r="T92" s="333"/>
      <c r="U92" s="333"/>
      <c r="V92" s="333"/>
      <c r="W92" s="333"/>
      <c r="X92" s="333"/>
      <c r="Y92" s="333"/>
    </row>
    <row r="93" spans="14:25">
      <c r="N93" s="333"/>
      <c r="O93" s="333"/>
      <c r="P93" s="333"/>
      <c r="Q93" s="333"/>
      <c r="R93" s="333"/>
      <c r="S93" s="333"/>
      <c r="T93" s="333"/>
      <c r="U93" s="333"/>
      <c r="V93" s="333"/>
      <c r="W93" s="333"/>
      <c r="X93" s="333"/>
      <c r="Y93" s="333"/>
    </row>
    <row r="94" spans="14:25">
      <c r="N94" s="333"/>
      <c r="O94" s="333"/>
      <c r="P94" s="333"/>
      <c r="Q94" s="333"/>
      <c r="R94" s="333"/>
      <c r="S94" s="333"/>
      <c r="T94" s="333"/>
      <c r="U94" s="333"/>
      <c r="V94" s="333"/>
      <c r="W94" s="333"/>
      <c r="X94" s="333"/>
      <c r="Y94" s="333"/>
    </row>
    <row r="95" spans="14:25">
      <c r="N95" s="333"/>
      <c r="O95" s="333"/>
      <c r="P95" s="333"/>
      <c r="Q95" s="333"/>
      <c r="R95" s="333"/>
      <c r="S95" s="333"/>
      <c r="T95" s="333"/>
      <c r="U95" s="333"/>
      <c r="V95" s="333"/>
      <c r="W95" s="333"/>
      <c r="X95" s="333"/>
      <c r="Y95" s="333"/>
    </row>
    <row r="96" spans="14:25">
      <c r="N96" s="333"/>
      <c r="O96" s="333"/>
      <c r="P96" s="333"/>
      <c r="Q96" s="333"/>
      <c r="R96" s="333"/>
      <c r="S96" s="333"/>
      <c r="T96" s="333"/>
      <c r="U96" s="333"/>
      <c r="V96" s="333"/>
      <c r="W96" s="333"/>
      <c r="X96" s="333"/>
      <c r="Y96" s="333"/>
    </row>
    <row r="97" spans="14:25">
      <c r="N97" s="333"/>
      <c r="O97" s="333"/>
      <c r="P97" s="333"/>
      <c r="Q97" s="333"/>
      <c r="R97" s="333"/>
      <c r="S97" s="333"/>
      <c r="T97" s="333"/>
      <c r="U97" s="333"/>
      <c r="V97" s="333"/>
      <c r="W97" s="333"/>
      <c r="X97" s="333"/>
      <c r="Y97" s="333"/>
    </row>
    <row r="98" spans="14:25">
      <c r="N98" s="333"/>
      <c r="O98" s="333"/>
      <c r="P98" s="333"/>
      <c r="Q98" s="333"/>
      <c r="R98" s="333"/>
      <c r="S98" s="333"/>
      <c r="T98" s="333"/>
      <c r="U98" s="333"/>
      <c r="V98" s="333"/>
      <c r="W98" s="333"/>
      <c r="X98" s="333"/>
      <c r="Y98" s="333"/>
    </row>
    <row r="99" spans="14:25">
      <c r="N99" s="333"/>
      <c r="O99" s="333"/>
      <c r="P99" s="333"/>
      <c r="Q99" s="333"/>
      <c r="R99" s="333"/>
      <c r="S99" s="333"/>
      <c r="T99" s="333"/>
      <c r="U99" s="333"/>
      <c r="V99" s="333"/>
      <c r="W99" s="333"/>
      <c r="X99" s="333"/>
      <c r="Y99" s="333"/>
    </row>
    <row r="100" spans="14:25">
      <c r="N100" s="333"/>
      <c r="O100" s="333"/>
      <c r="P100" s="333"/>
      <c r="Q100" s="333"/>
      <c r="R100" s="333"/>
      <c r="S100" s="333"/>
      <c r="T100" s="333"/>
      <c r="U100" s="333"/>
      <c r="V100" s="333"/>
      <c r="W100" s="333"/>
      <c r="X100" s="333"/>
      <c r="Y100" s="333"/>
    </row>
    <row r="101" spans="14:25">
      <c r="N101" s="333"/>
      <c r="O101" s="333"/>
      <c r="P101" s="333"/>
      <c r="Q101" s="333"/>
      <c r="R101" s="333"/>
      <c r="S101" s="333"/>
      <c r="T101" s="333"/>
      <c r="U101" s="333"/>
      <c r="V101" s="333"/>
      <c r="W101" s="333"/>
      <c r="X101" s="333"/>
      <c r="Y101" s="333"/>
    </row>
    <row r="102" spans="14:25">
      <c r="N102" s="333"/>
      <c r="O102" s="333"/>
      <c r="P102" s="333"/>
      <c r="Q102" s="333"/>
      <c r="R102" s="333"/>
      <c r="S102" s="333"/>
      <c r="T102" s="333"/>
      <c r="U102" s="333"/>
      <c r="V102" s="333"/>
      <c r="W102" s="333"/>
      <c r="X102" s="333"/>
      <c r="Y102" s="333"/>
    </row>
    <row r="103" spans="14:25">
      <c r="N103" s="333"/>
      <c r="O103" s="333"/>
      <c r="P103" s="333"/>
      <c r="Q103" s="333"/>
      <c r="R103" s="333"/>
      <c r="S103" s="333"/>
      <c r="T103" s="333"/>
      <c r="U103" s="333"/>
      <c r="V103" s="333"/>
      <c r="W103" s="333"/>
      <c r="X103" s="333"/>
      <c r="Y103" s="333"/>
    </row>
    <row r="104" spans="14:25">
      <c r="N104" s="333"/>
      <c r="O104" s="333"/>
      <c r="P104" s="333"/>
      <c r="Q104" s="333"/>
      <c r="R104" s="333"/>
      <c r="S104" s="333"/>
      <c r="T104" s="333"/>
      <c r="U104" s="333"/>
      <c r="V104" s="333"/>
      <c r="W104" s="333"/>
      <c r="X104" s="333"/>
      <c r="Y104" s="333"/>
    </row>
    <row r="105" spans="14:25">
      <c r="N105" s="333"/>
      <c r="O105" s="333"/>
      <c r="P105" s="333"/>
      <c r="Q105" s="333"/>
      <c r="R105" s="333"/>
      <c r="S105" s="333"/>
      <c r="T105" s="333"/>
      <c r="U105" s="333"/>
      <c r="V105" s="333"/>
      <c r="W105" s="333"/>
      <c r="X105" s="333"/>
      <c r="Y105" s="333"/>
    </row>
    <row r="106" spans="14:25">
      <c r="N106" s="333"/>
      <c r="O106" s="333"/>
      <c r="P106" s="333"/>
      <c r="Q106" s="333"/>
      <c r="R106" s="333"/>
      <c r="S106" s="333"/>
      <c r="T106" s="333"/>
      <c r="U106" s="333"/>
      <c r="V106" s="333"/>
      <c r="W106" s="333"/>
      <c r="X106" s="333"/>
      <c r="Y106" s="333"/>
    </row>
    <row r="107" spans="14:25">
      <c r="N107" s="333"/>
      <c r="O107" s="333"/>
      <c r="P107" s="333"/>
      <c r="Q107" s="333"/>
      <c r="R107" s="333"/>
      <c r="S107" s="333"/>
      <c r="T107" s="333"/>
      <c r="U107" s="333"/>
      <c r="V107" s="333"/>
      <c r="W107" s="333"/>
      <c r="X107" s="333"/>
      <c r="Y107" s="333"/>
    </row>
    <row r="108" spans="14:25">
      <c r="N108" s="333"/>
      <c r="O108" s="333"/>
      <c r="P108" s="333"/>
      <c r="Q108" s="333"/>
      <c r="R108" s="333"/>
      <c r="S108" s="333"/>
      <c r="T108" s="333"/>
      <c r="U108" s="333"/>
      <c r="V108" s="333"/>
      <c r="W108" s="333"/>
      <c r="X108" s="333"/>
      <c r="Y108" s="333"/>
    </row>
    <row r="109" spans="14:25">
      <c r="N109" s="333"/>
      <c r="O109" s="333"/>
      <c r="P109" s="333"/>
      <c r="Q109" s="333"/>
      <c r="R109" s="333"/>
      <c r="S109" s="333"/>
      <c r="T109" s="333"/>
      <c r="U109" s="333"/>
      <c r="V109" s="333"/>
      <c r="W109" s="333"/>
      <c r="X109" s="333"/>
      <c r="Y109" s="333"/>
    </row>
    <row r="110" spans="14:25">
      <c r="N110" s="333"/>
      <c r="O110" s="333"/>
      <c r="P110" s="333"/>
      <c r="Q110" s="333"/>
      <c r="R110" s="333"/>
      <c r="S110" s="333"/>
      <c r="T110" s="333"/>
      <c r="U110" s="333"/>
      <c r="V110" s="333"/>
      <c r="W110" s="333"/>
      <c r="X110" s="333"/>
      <c r="Y110" s="333"/>
    </row>
    <row r="111" spans="14:25">
      <c r="N111" s="333"/>
      <c r="O111" s="333"/>
      <c r="P111" s="333"/>
      <c r="Q111" s="333"/>
      <c r="R111" s="333"/>
      <c r="S111" s="333"/>
      <c r="T111" s="333"/>
      <c r="U111" s="333"/>
      <c r="V111" s="333"/>
      <c r="W111" s="333"/>
      <c r="X111" s="333"/>
      <c r="Y111" s="333"/>
    </row>
    <row r="112" spans="14:25">
      <c r="N112" s="333"/>
      <c r="O112" s="333"/>
      <c r="P112" s="333"/>
      <c r="Q112" s="333"/>
      <c r="R112" s="333"/>
      <c r="S112" s="333"/>
      <c r="T112" s="333"/>
      <c r="U112" s="333"/>
      <c r="V112" s="333"/>
      <c r="W112" s="333"/>
      <c r="X112" s="333"/>
      <c r="Y112" s="333"/>
    </row>
    <row r="113" spans="14:25">
      <c r="N113" s="333"/>
      <c r="O113" s="333"/>
      <c r="P113" s="333"/>
      <c r="Q113" s="333"/>
      <c r="R113" s="333"/>
      <c r="S113" s="333"/>
      <c r="T113" s="333"/>
      <c r="U113" s="333"/>
      <c r="V113" s="333"/>
      <c r="W113" s="333"/>
      <c r="X113" s="333"/>
      <c r="Y113" s="333"/>
    </row>
    <row r="114" spans="14:25">
      <c r="N114" s="333"/>
      <c r="O114" s="333"/>
      <c r="P114" s="333"/>
      <c r="Q114" s="333"/>
      <c r="R114" s="333"/>
      <c r="S114" s="333"/>
      <c r="T114" s="333"/>
      <c r="U114" s="333"/>
      <c r="V114" s="333"/>
      <c r="W114" s="333"/>
      <c r="X114" s="333"/>
      <c r="Y114" s="333"/>
    </row>
    <row r="115" spans="14:25">
      <c r="N115" s="333"/>
      <c r="O115" s="333"/>
      <c r="P115" s="333"/>
      <c r="Q115" s="333"/>
      <c r="R115" s="333"/>
      <c r="S115" s="333"/>
      <c r="T115" s="333"/>
      <c r="U115" s="333"/>
      <c r="V115" s="333"/>
      <c r="W115" s="333"/>
      <c r="X115" s="333"/>
      <c r="Y115" s="333"/>
    </row>
    <row r="116" spans="14:25">
      <c r="N116" s="333"/>
      <c r="O116" s="333"/>
      <c r="P116" s="333"/>
      <c r="Q116" s="333"/>
      <c r="R116" s="333"/>
      <c r="S116" s="333"/>
      <c r="T116" s="333"/>
      <c r="U116" s="333"/>
      <c r="V116" s="333"/>
      <c r="W116" s="333"/>
      <c r="X116" s="333"/>
      <c r="Y116" s="333"/>
    </row>
    <row r="117" spans="14:25">
      <c r="N117" s="333"/>
      <c r="O117" s="333"/>
      <c r="P117" s="333"/>
      <c r="Q117" s="333"/>
      <c r="R117" s="333"/>
      <c r="S117" s="333"/>
      <c r="T117" s="333"/>
      <c r="U117" s="333"/>
      <c r="V117" s="333"/>
      <c r="W117" s="333"/>
      <c r="X117" s="333"/>
      <c r="Y117" s="333"/>
    </row>
    <row r="118" spans="14:25">
      <c r="N118" s="333"/>
      <c r="O118" s="333"/>
      <c r="P118" s="333"/>
      <c r="Q118" s="333"/>
      <c r="R118" s="333"/>
      <c r="S118" s="333"/>
      <c r="T118" s="333"/>
      <c r="U118" s="333"/>
      <c r="V118" s="333"/>
      <c r="W118" s="333"/>
      <c r="X118" s="333"/>
      <c r="Y118" s="333"/>
    </row>
    <row r="119" spans="14:25">
      <c r="N119" s="333"/>
      <c r="O119" s="333"/>
      <c r="P119" s="333"/>
      <c r="Q119" s="333"/>
      <c r="R119" s="333"/>
      <c r="S119" s="333"/>
      <c r="T119" s="333"/>
      <c r="U119" s="333"/>
      <c r="V119" s="333"/>
      <c r="W119" s="333"/>
      <c r="X119" s="333"/>
      <c r="Y119" s="333"/>
    </row>
    <row r="120" spans="14:25">
      <c r="N120" s="333"/>
      <c r="O120" s="333"/>
      <c r="P120" s="333"/>
      <c r="Q120" s="333"/>
      <c r="R120" s="333"/>
      <c r="S120" s="333"/>
      <c r="T120" s="333"/>
      <c r="U120" s="333"/>
      <c r="V120" s="333"/>
      <c r="W120" s="333"/>
      <c r="X120" s="333"/>
      <c r="Y120" s="333"/>
    </row>
    <row r="121" spans="14:25">
      <c r="N121" s="333"/>
      <c r="O121" s="333"/>
      <c r="P121" s="333"/>
      <c r="Q121" s="333"/>
      <c r="R121" s="333"/>
      <c r="S121" s="333"/>
      <c r="T121" s="333"/>
      <c r="U121" s="333"/>
      <c r="V121" s="333"/>
      <c r="W121" s="333"/>
      <c r="X121" s="333"/>
      <c r="Y121" s="333"/>
    </row>
    <row r="122" spans="14:25">
      <c r="N122" s="333"/>
      <c r="O122" s="333"/>
      <c r="P122" s="333"/>
      <c r="Q122" s="333"/>
      <c r="R122" s="333"/>
      <c r="S122" s="333"/>
      <c r="T122" s="333"/>
      <c r="U122" s="333"/>
      <c r="V122" s="333"/>
      <c r="W122" s="333"/>
      <c r="X122" s="333"/>
      <c r="Y122" s="333"/>
    </row>
    <row r="123" spans="14:25">
      <c r="N123" s="333"/>
      <c r="O123" s="333"/>
      <c r="P123" s="333"/>
      <c r="Q123" s="333"/>
      <c r="R123" s="333"/>
      <c r="S123" s="333"/>
      <c r="T123" s="333"/>
      <c r="U123" s="333"/>
      <c r="V123" s="333"/>
      <c r="W123" s="333"/>
      <c r="X123" s="333"/>
      <c r="Y123" s="333"/>
    </row>
    <row r="124" spans="14:25">
      <c r="N124" s="333"/>
      <c r="O124" s="333"/>
      <c r="P124" s="333"/>
      <c r="Q124" s="333"/>
      <c r="R124" s="333"/>
      <c r="S124" s="333"/>
      <c r="T124" s="333"/>
      <c r="U124" s="333"/>
      <c r="V124" s="333"/>
      <c r="W124" s="333"/>
      <c r="X124" s="333"/>
      <c r="Y124" s="333"/>
    </row>
    <row r="125" spans="14:25">
      <c r="N125" s="333"/>
      <c r="O125" s="333"/>
      <c r="P125" s="333"/>
      <c r="Q125" s="333"/>
      <c r="R125" s="333"/>
      <c r="S125" s="333"/>
      <c r="T125" s="333"/>
      <c r="U125" s="333"/>
      <c r="V125" s="333"/>
      <c r="W125" s="333"/>
      <c r="X125" s="333"/>
      <c r="Y125" s="333"/>
    </row>
    <row r="126" spans="14:25">
      <c r="N126" s="333"/>
      <c r="O126" s="333"/>
      <c r="P126" s="333"/>
      <c r="Q126" s="333"/>
      <c r="R126" s="333"/>
      <c r="S126" s="333"/>
      <c r="T126" s="333"/>
      <c r="U126" s="333"/>
      <c r="V126" s="333"/>
      <c r="W126" s="333"/>
      <c r="X126" s="333"/>
      <c r="Y126" s="333"/>
    </row>
    <row r="127" spans="14:25">
      <c r="N127" s="333"/>
      <c r="O127" s="333"/>
      <c r="P127" s="333"/>
      <c r="Q127" s="333"/>
      <c r="R127" s="333"/>
      <c r="S127" s="333"/>
      <c r="T127" s="333"/>
      <c r="U127" s="333"/>
      <c r="V127" s="333"/>
      <c r="W127" s="333"/>
      <c r="X127" s="333"/>
      <c r="Y127" s="333"/>
    </row>
    <row r="128" spans="14:25">
      <c r="N128" s="333"/>
      <c r="O128" s="333"/>
      <c r="P128" s="333"/>
      <c r="Q128" s="333"/>
      <c r="R128" s="333"/>
      <c r="S128" s="333"/>
      <c r="T128" s="333"/>
      <c r="U128" s="333"/>
      <c r="V128" s="333"/>
      <c r="W128" s="333"/>
      <c r="X128" s="333"/>
      <c r="Y128" s="333"/>
    </row>
    <row r="129" spans="14:25">
      <c r="N129" s="333"/>
      <c r="O129" s="333"/>
      <c r="P129" s="333"/>
      <c r="Q129" s="333"/>
      <c r="R129" s="333"/>
      <c r="S129" s="333"/>
      <c r="T129" s="333"/>
      <c r="U129" s="333"/>
      <c r="V129" s="333"/>
      <c r="W129" s="333"/>
      <c r="X129" s="333"/>
      <c r="Y129" s="333"/>
    </row>
    <row r="130" spans="14:25">
      <c r="N130" s="333"/>
      <c r="O130" s="333"/>
      <c r="P130" s="333"/>
      <c r="Q130" s="333"/>
      <c r="R130" s="333"/>
      <c r="S130" s="333"/>
      <c r="T130" s="333"/>
      <c r="U130" s="333"/>
      <c r="V130" s="333"/>
      <c r="W130" s="333"/>
      <c r="X130" s="333"/>
      <c r="Y130" s="333"/>
    </row>
    <row r="131" spans="14:25">
      <c r="N131" s="333"/>
      <c r="O131" s="333"/>
      <c r="P131" s="333"/>
      <c r="Q131" s="333"/>
      <c r="R131" s="333"/>
      <c r="S131" s="333"/>
      <c r="T131" s="333"/>
      <c r="U131" s="333"/>
      <c r="V131" s="333"/>
      <c r="W131" s="333"/>
      <c r="X131" s="333"/>
      <c r="Y131" s="333"/>
    </row>
    <row r="132" spans="14:25">
      <c r="N132" s="333"/>
      <c r="O132" s="333"/>
      <c r="P132" s="333"/>
      <c r="Q132" s="333"/>
      <c r="R132" s="333"/>
      <c r="S132" s="333"/>
      <c r="T132" s="333"/>
      <c r="U132" s="333"/>
      <c r="V132" s="333"/>
      <c r="W132" s="333"/>
      <c r="X132" s="333"/>
      <c r="Y132" s="333"/>
    </row>
    <row r="133" spans="14:25">
      <c r="N133" s="333"/>
      <c r="O133" s="333"/>
      <c r="P133" s="333"/>
      <c r="Q133" s="333"/>
      <c r="R133" s="333"/>
      <c r="S133" s="333"/>
      <c r="T133" s="333"/>
      <c r="U133" s="333"/>
      <c r="V133" s="333"/>
      <c r="W133" s="333"/>
      <c r="X133" s="333"/>
      <c r="Y133" s="333"/>
    </row>
    <row r="134" spans="14:25">
      <c r="N134" s="333"/>
      <c r="O134" s="333"/>
      <c r="P134" s="333"/>
      <c r="Q134" s="333"/>
      <c r="R134" s="333"/>
      <c r="S134" s="333"/>
      <c r="T134" s="333"/>
      <c r="U134" s="333"/>
      <c r="V134" s="333"/>
      <c r="W134" s="333"/>
      <c r="X134" s="333"/>
      <c r="Y134" s="333"/>
    </row>
    <row r="135" spans="14:25">
      <c r="N135" s="333"/>
      <c r="O135" s="333"/>
      <c r="P135" s="333"/>
      <c r="Q135" s="333"/>
      <c r="R135" s="333"/>
      <c r="S135" s="333"/>
      <c r="T135" s="333"/>
      <c r="U135" s="333"/>
      <c r="V135" s="333"/>
      <c r="W135" s="333"/>
      <c r="X135" s="333"/>
      <c r="Y135" s="333"/>
    </row>
    <row r="136" spans="14:25">
      <c r="N136" s="333"/>
      <c r="O136" s="333"/>
      <c r="P136" s="333"/>
      <c r="Q136" s="333"/>
      <c r="R136" s="333"/>
      <c r="S136" s="333"/>
      <c r="T136" s="333"/>
      <c r="U136" s="333"/>
      <c r="V136" s="333"/>
      <c r="W136" s="333"/>
      <c r="X136" s="333"/>
      <c r="Y136" s="333"/>
    </row>
  </sheetData>
  <phoneticPr fontId="2"/>
  <printOptions gridLinesSet="0"/>
  <pageMargins left="0.86614173228346458" right="0.74803149606299213" top="0.84" bottom="0.57999999999999996" header="0.51181102362204722" footer="0.51181102362204722"/>
  <pageSetup paperSize="9" scale="4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Y105"/>
  <sheetViews>
    <sheetView view="pageBreakPreview" topLeftCell="H16" zoomScale="70" zoomScaleNormal="100" zoomScaleSheetLayoutView="70" workbookViewId="0">
      <selection activeCell="X21" sqref="X21"/>
    </sheetView>
  </sheetViews>
  <sheetFormatPr defaultColWidth="11" defaultRowHeight="14.4"/>
  <cols>
    <col min="1" max="1" width="26.77734375" style="332" customWidth="1"/>
    <col min="2" max="3" width="14.6640625" style="332" bestFit="1" customWidth="1"/>
    <col min="4" max="4" width="14.21875" style="332" bestFit="1" customWidth="1"/>
    <col min="5" max="5" width="12.21875" style="332" bestFit="1" customWidth="1"/>
    <col min="6" max="6" width="14.21875" style="332" bestFit="1" customWidth="1"/>
    <col min="7" max="7" width="13.33203125" style="332" bestFit="1" customWidth="1"/>
    <col min="8" max="8" width="12.21875" style="332" bestFit="1" customWidth="1"/>
    <col min="9" max="11" width="14.21875" style="332" bestFit="1" customWidth="1"/>
    <col min="12" max="12" width="13.21875" style="332" customWidth="1"/>
    <col min="13" max="13" width="12.77734375" style="332" customWidth="1"/>
    <col min="14" max="25" width="9.6640625" style="332" customWidth="1"/>
    <col min="26" max="26" width="7" style="332" customWidth="1"/>
    <col min="27" max="27" width="24.6640625" style="332" customWidth="1"/>
    <col min="28" max="29" width="17.88671875" style="332" bestFit="1" customWidth="1"/>
    <col min="30" max="31" width="19" style="332" bestFit="1" customWidth="1"/>
    <col min="32" max="32" width="17.88671875" style="332" bestFit="1" customWidth="1"/>
    <col min="33" max="33" width="19" style="332" bestFit="1" customWidth="1"/>
    <col min="34" max="34" width="14.6640625" style="332" customWidth="1"/>
    <col min="35" max="35" width="18.21875" style="332" bestFit="1" customWidth="1"/>
    <col min="36" max="37" width="19.109375" style="332" bestFit="1" customWidth="1"/>
    <col min="38" max="38" width="19" style="332" bestFit="1" customWidth="1"/>
    <col min="39" max="39" width="17" style="332" bestFit="1" customWidth="1"/>
    <col min="40" max="256" width="11" style="332"/>
    <col min="257" max="257" width="26.77734375" style="332" customWidth="1"/>
    <col min="258" max="259" width="14.6640625" style="332" bestFit="1" customWidth="1"/>
    <col min="260" max="260" width="14.21875" style="332" bestFit="1" customWidth="1"/>
    <col min="261" max="261" width="12.21875" style="332" bestFit="1" customWidth="1"/>
    <col min="262" max="262" width="14.21875" style="332" bestFit="1" customWidth="1"/>
    <col min="263" max="263" width="13.33203125" style="332" bestFit="1" customWidth="1"/>
    <col min="264" max="264" width="12.21875" style="332" bestFit="1" customWidth="1"/>
    <col min="265" max="267" width="14.21875" style="332" bestFit="1" customWidth="1"/>
    <col min="268" max="268" width="13.21875" style="332" customWidth="1"/>
    <col min="269" max="269" width="12.77734375" style="332" customWidth="1"/>
    <col min="270" max="281" width="9.6640625" style="332" customWidth="1"/>
    <col min="282" max="282" width="7" style="332" customWidth="1"/>
    <col min="283" max="283" width="24.6640625" style="332" customWidth="1"/>
    <col min="284" max="285" width="17.88671875" style="332" bestFit="1" customWidth="1"/>
    <col min="286" max="287" width="19" style="332" bestFit="1" customWidth="1"/>
    <col min="288" max="288" width="17.88671875" style="332" bestFit="1" customWidth="1"/>
    <col min="289" max="289" width="19" style="332" bestFit="1" customWidth="1"/>
    <col min="290" max="290" width="14.6640625" style="332" customWidth="1"/>
    <col min="291" max="291" width="18.21875" style="332" bestFit="1" customWidth="1"/>
    <col min="292" max="293" width="19.109375" style="332" bestFit="1" customWidth="1"/>
    <col min="294" max="294" width="19" style="332" bestFit="1" customWidth="1"/>
    <col min="295" max="295" width="17" style="332" bestFit="1" customWidth="1"/>
    <col min="296" max="512" width="11" style="332"/>
    <col min="513" max="513" width="26.77734375" style="332" customWidth="1"/>
    <col min="514" max="515" width="14.6640625" style="332" bestFit="1" customWidth="1"/>
    <col min="516" max="516" width="14.21875" style="332" bestFit="1" customWidth="1"/>
    <col min="517" max="517" width="12.21875" style="332" bestFit="1" customWidth="1"/>
    <col min="518" max="518" width="14.21875" style="332" bestFit="1" customWidth="1"/>
    <col min="519" max="519" width="13.33203125" style="332" bestFit="1" customWidth="1"/>
    <col min="520" max="520" width="12.21875" style="332" bestFit="1" customWidth="1"/>
    <col min="521" max="523" width="14.21875" style="332" bestFit="1" customWidth="1"/>
    <col min="524" max="524" width="13.21875" style="332" customWidth="1"/>
    <col min="525" max="525" width="12.77734375" style="332" customWidth="1"/>
    <col min="526" max="537" width="9.6640625" style="332" customWidth="1"/>
    <col min="538" max="538" width="7" style="332" customWidth="1"/>
    <col min="539" max="539" width="24.6640625" style="332" customWidth="1"/>
    <col min="540" max="541" width="17.88671875" style="332" bestFit="1" customWidth="1"/>
    <col min="542" max="543" width="19" style="332" bestFit="1" customWidth="1"/>
    <col min="544" max="544" width="17.88671875" style="332" bestFit="1" customWidth="1"/>
    <col min="545" max="545" width="19" style="332" bestFit="1" customWidth="1"/>
    <col min="546" max="546" width="14.6640625" style="332" customWidth="1"/>
    <col min="547" max="547" width="18.21875" style="332" bestFit="1" customWidth="1"/>
    <col min="548" max="549" width="19.109375" style="332" bestFit="1" customWidth="1"/>
    <col min="550" max="550" width="19" style="332" bestFit="1" customWidth="1"/>
    <col min="551" max="551" width="17" style="332" bestFit="1" customWidth="1"/>
    <col min="552" max="768" width="11" style="332"/>
    <col min="769" max="769" width="26.77734375" style="332" customWidth="1"/>
    <col min="770" max="771" width="14.6640625" style="332" bestFit="1" customWidth="1"/>
    <col min="772" max="772" width="14.21875" style="332" bestFit="1" customWidth="1"/>
    <col min="773" max="773" width="12.21875" style="332" bestFit="1" customWidth="1"/>
    <col min="774" max="774" width="14.21875" style="332" bestFit="1" customWidth="1"/>
    <col min="775" max="775" width="13.33203125" style="332" bestFit="1" customWidth="1"/>
    <col min="776" max="776" width="12.21875" style="332" bestFit="1" customWidth="1"/>
    <col min="777" max="779" width="14.21875" style="332" bestFit="1" customWidth="1"/>
    <col min="780" max="780" width="13.21875" style="332" customWidth="1"/>
    <col min="781" max="781" width="12.77734375" style="332" customWidth="1"/>
    <col min="782" max="793" width="9.6640625" style="332" customWidth="1"/>
    <col min="794" max="794" width="7" style="332" customWidth="1"/>
    <col min="795" max="795" width="24.6640625" style="332" customWidth="1"/>
    <col min="796" max="797" width="17.88671875" style="332" bestFit="1" customWidth="1"/>
    <col min="798" max="799" width="19" style="332" bestFit="1" customWidth="1"/>
    <col min="800" max="800" width="17.88671875" style="332" bestFit="1" customWidth="1"/>
    <col min="801" max="801" width="19" style="332" bestFit="1" customWidth="1"/>
    <col min="802" max="802" width="14.6640625" style="332" customWidth="1"/>
    <col min="803" max="803" width="18.21875" style="332" bestFit="1" customWidth="1"/>
    <col min="804" max="805" width="19.109375" style="332" bestFit="1" customWidth="1"/>
    <col min="806" max="806" width="19" style="332" bestFit="1" customWidth="1"/>
    <col min="807" max="807" width="17" style="332" bestFit="1" customWidth="1"/>
    <col min="808" max="1024" width="11" style="332"/>
    <col min="1025" max="1025" width="26.77734375" style="332" customWidth="1"/>
    <col min="1026" max="1027" width="14.6640625" style="332" bestFit="1" customWidth="1"/>
    <col min="1028" max="1028" width="14.21875" style="332" bestFit="1" customWidth="1"/>
    <col min="1029" max="1029" width="12.21875" style="332" bestFit="1" customWidth="1"/>
    <col min="1030" max="1030" width="14.21875" style="332" bestFit="1" customWidth="1"/>
    <col min="1031" max="1031" width="13.33203125" style="332" bestFit="1" customWidth="1"/>
    <col min="1032" max="1032" width="12.21875" style="332" bestFit="1" customWidth="1"/>
    <col min="1033" max="1035" width="14.21875" style="332" bestFit="1" customWidth="1"/>
    <col min="1036" max="1036" width="13.21875" style="332" customWidth="1"/>
    <col min="1037" max="1037" width="12.77734375" style="332" customWidth="1"/>
    <col min="1038" max="1049" width="9.6640625" style="332" customWidth="1"/>
    <col min="1050" max="1050" width="7" style="332" customWidth="1"/>
    <col min="1051" max="1051" width="24.6640625" style="332" customWidth="1"/>
    <col min="1052" max="1053" width="17.88671875" style="332" bestFit="1" customWidth="1"/>
    <col min="1054" max="1055" width="19" style="332" bestFit="1" customWidth="1"/>
    <col min="1056" max="1056" width="17.88671875" style="332" bestFit="1" customWidth="1"/>
    <col min="1057" max="1057" width="19" style="332" bestFit="1" customWidth="1"/>
    <col min="1058" max="1058" width="14.6640625" style="332" customWidth="1"/>
    <col min="1059" max="1059" width="18.21875" style="332" bestFit="1" customWidth="1"/>
    <col min="1060" max="1061" width="19.109375" style="332" bestFit="1" customWidth="1"/>
    <col min="1062" max="1062" width="19" style="332" bestFit="1" customWidth="1"/>
    <col min="1063" max="1063" width="17" style="332" bestFit="1" customWidth="1"/>
    <col min="1064" max="1280" width="11" style="332"/>
    <col min="1281" max="1281" width="26.77734375" style="332" customWidth="1"/>
    <col min="1282" max="1283" width="14.6640625" style="332" bestFit="1" customWidth="1"/>
    <col min="1284" max="1284" width="14.21875" style="332" bestFit="1" customWidth="1"/>
    <col min="1285" max="1285" width="12.21875" style="332" bestFit="1" customWidth="1"/>
    <col min="1286" max="1286" width="14.21875" style="332" bestFit="1" customWidth="1"/>
    <col min="1287" max="1287" width="13.33203125" style="332" bestFit="1" customWidth="1"/>
    <col min="1288" max="1288" width="12.21875" style="332" bestFit="1" customWidth="1"/>
    <col min="1289" max="1291" width="14.21875" style="332" bestFit="1" customWidth="1"/>
    <col min="1292" max="1292" width="13.21875" style="332" customWidth="1"/>
    <col min="1293" max="1293" width="12.77734375" style="332" customWidth="1"/>
    <col min="1294" max="1305" width="9.6640625" style="332" customWidth="1"/>
    <col min="1306" max="1306" width="7" style="332" customWidth="1"/>
    <col min="1307" max="1307" width="24.6640625" style="332" customWidth="1"/>
    <col min="1308" max="1309" width="17.88671875" style="332" bestFit="1" customWidth="1"/>
    <col min="1310" max="1311" width="19" style="332" bestFit="1" customWidth="1"/>
    <col min="1312" max="1312" width="17.88671875" style="332" bestFit="1" customWidth="1"/>
    <col min="1313" max="1313" width="19" style="332" bestFit="1" customWidth="1"/>
    <col min="1314" max="1314" width="14.6640625" style="332" customWidth="1"/>
    <col min="1315" max="1315" width="18.21875" style="332" bestFit="1" customWidth="1"/>
    <col min="1316" max="1317" width="19.109375" style="332" bestFit="1" customWidth="1"/>
    <col min="1318" max="1318" width="19" style="332" bestFit="1" customWidth="1"/>
    <col min="1319" max="1319" width="17" style="332" bestFit="1" customWidth="1"/>
    <col min="1320" max="1536" width="11" style="332"/>
    <col min="1537" max="1537" width="26.77734375" style="332" customWidth="1"/>
    <col min="1538" max="1539" width="14.6640625" style="332" bestFit="1" customWidth="1"/>
    <col min="1540" max="1540" width="14.21875" style="332" bestFit="1" customWidth="1"/>
    <col min="1541" max="1541" width="12.21875" style="332" bestFit="1" customWidth="1"/>
    <col min="1542" max="1542" width="14.21875" style="332" bestFit="1" customWidth="1"/>
    <col min="1543" max="1543" width="13.33203125" style="332" bestFit="1" customWidth="1"/>
    <col min="1544" max="1544" width="12.21875" style="332" bestFit="1" customWidth="1"/>
    <col min="1545" max="1547" width="14.21875" style="332" bestFit="1" customWidth="1"/>
    <col min="1548" max="1548" width="13.21875" style="332" customWidth="1"/>
    <col min="1549" max="1549" width="12.77734375" style="332" customWidth="1"/>
    <col min="1550" max="1561" width="9.6640625" style="332" customWidth="1"/>
    <col min="1562" max="1562" width="7" style="332" customWidth="1"/>
    <col min="1563" max="1563" width="24.6640625" style="332" customWidth="1"/>
    <col min="1564" max="1565" width="17.88671875" style="332" bestFit="1" customWidth="1"/>
    <col min="1566" max="1567" width="19" style="332" bestFit="1" customWidth="1"/>
    <col min="1568" max="1568" width="17.88671875" style="332" bestFit="1" customWidth="1"/>
    <col min="1569" max="1569" width="19" style="332" bestFit="1" customWidth="1"/>
    <col min="1570" max="1570" width="14.6640625" style="332" customWidth="1"/>
    <col min="1571" max="1571" width="18.21875" style="332" bestFit="1" customWidth="1"/>
    <col min="1572" max="1573" width="19.109375" style="332" bestFit="1" customWidth="1"/>
    <col min="1574" max="1574" width="19" style="332" bestFit="1" customWidth="1"/>
    <col min="1575" max="1575" width="17" style="332" bestFit="1" customWidth="1"/>
    <col min="1576" max="1792" width="11" style="332"/>
    <col min="1793" max="1793" width="26.77734375" style="332" customWidth="1"/>
    <col min="1794" max="1795" width="14.6640625" style="332" bestFit="1" customWidth="1"/>
    <col min="1796" max="1796" width="14.21875" style="332" bestFit="1" customWidth="1"/>
    <col min="1797" max="1797" width="12.21875" style="332" bestFit="1" customWidth="1"/>
    <col min="1798" max="1798" width="14.21875" style="332" bestFit="1" customWidth="1"/>
    <col min="1799" max="1799" width="13.33203125" style="332" bestFit="1" customWidth="1"/>
    <col min="1800" max="1800" width="12.21875" style="332" bestFit="1" customWidth="1"/>
    <col min="1801" max="1803" width="14.21875" style="332" bestFit="1" customWidth="1"/>
    <col min="1804" max="1804" width="13.21875" style="332" customWidth="1"/>
    <col min="1805" max="1805" width="12.77734375" style="332" customWidth="1"/>
    <col min="1806" max="1817" width="9.6640625" style="332" customWidth="1"/>
    <col min="1818" max="1818" width="7" style="332" customWidth="1"/>
    <col min="1819" max="1819" width="24.6640625" style="332" customWidth="1"/>
    <col min="1820" max="1821" width="17.88671875" style="332" bestFit="1" customWidth="1"/>
    <col min="1822" max="1823" width="19" style="332" bestFit="1" customWidth="1"/>
    <col min="1824" max="1824" width="17.88671875" style="332" bestFit="1" customWidth="1"/>
    <col min="1825" max="1825" width="19" style="332" bestFit="1" customWidth="1"/>
    <col min="1826" max="1826" width="14.6640625" style="332" customWidth="1"/>
    <col min="1827" max="1827" width="18.21875" style="332" bestFit="1" customWidth="1"/>
    <col min="1828" max="1829" width="19.109375" style="332" bestFit="1" customWidth="1"/>
    <col min="1830" max="1830" width="19" style="332" bestFit="1" customWidth="1"/>
    <col min="1831" max="1831" width="17" style="332" bestFit="1" customWidth="1"/>
    <col min="1832" max="2048" width="11" style="332"/>
    <col min="2049" max="2049" width="26.77734375" style="332" customWidth="1"/>
    <col min="2050" max="2051" width="14.6640625" style="332" bestFit="1" customWidth="1"/>
    <col min="2052" max="2052" width="14.21875" style="332" bestFit="1" customWidth="1"/>
    <col min="2053" max="2053" width="12.21875" style="332" bestFit="1" customWidth="1"/>
    <col min="2054" max="2054" width="14.21875" style="332" bestFit="1" customWidth="1"/>
    <col min="2055" max="2055" width="13.33203125" style="332" bestFit="1" customWidth="1"/>
    <col min="2056" max="2056" width="12.21875" style="332" bestFit="1" customWidth="1"/>
    <col min="2057" max="2059" width="14.21875" style="332" bestFit="1" customWidth="1"/>
    <col min="2060" max="2060" width="13.21875" style="332" customWidth="1"/>
    <col min="2061" max="2061" width="12.77734375" style="332" customWidth="1"/>
    <col min="2062" max="2073" width="9.6640625" style="332" customWidth="1"/>
    <col min="2074" max="2074" width="7" style="332" customWidth="1"/>
    <col min="2075" max="2075" width="24.6640625" style="332" customWidth="1"/>
    <col min="2076" max="2077" width="17.88671875" style="332" bestFit="1" customWidth="1"/>
    <col min="2078" max="2079" width="19" style="332" bestFit="1" customWidth="1"/>
    <col min="2080" max="2080" width="17.88671875" style="332" bestFit="1" customWidth="1"/>
    <col min="2081" max="2081" width="19" style="332" bestFit="1" customWidth="1"/>
    <col min="2082" max="2082" width="14.6640625" style="332" customWidth="1"/>
    <col min="2083" max="2083" width="18.21875" style="332" bestFit="1" customWidth="1"/>
    <col min="2084" max="2085" width="19.109375" style="332" bestFit="1" customWidth="1"/>
    <col min="2086" max="2086" width="19" style="332" bestFit="1" customWidth="1"/>
    <col min="2087" max="2087" width="17" style="332" bestFit="1" customWidth="1"/>
    <col min="2088" max="2304" width="11" style="332"/>
    <col min="2305" max="2305" width="26.77734375" style="332" customWidth="1"/>
    <col min="2306" max="2307" width="14.6640625" style="332" bestFit="1" customWidth="1"/>
    <col min="2308" max="2308" width="14.21875" style="332" bestFit="1" customWidth="1"/>
    <col min="2309" max="2309" width="12.21875" style="332" bestFit="1" customWidth="1"/>
    <col min="2310" max="2310" width="14.21875" style="332" bestFit="1" customWidth="1"/>
    <col min="2311" max="2311" width="13.33203125" style="332" bestFit="1" customWidth="1"/>
    <col min="2312" max="2312" width="12.21875" style="332" bestFit="1" customWidth="1"/>
    <col min="2313" max="2315" width="14.21875" style="332" bestFit="1" customWidth="1"/>
    <col min="2316" max="2316" width="13.21875" style="332" customWidth="1"/>
    <col min="2317" max="2317" width="12.77734375" style="332" customWidth="1"/>
    <col min="2318" max="2329" width="9.6640625" style="332" customWidth="1"/>
    <col min="2330" max="2330" width="7" style="332" customWidth="1"/>
    <col min="2331" max="2331" width="24.6640625" style="332" customWidth="1"/>
    <col min="2332" max="2333" width="17.88671875" style="332" bestFit="1" customWidth="1"/>
    <col min="2334" max="2335" width="19" style="332" bestFit="1" customWidth="1"/>
    <col min="2336" max="2336" width="17.88671875" style="332" bestFit="1" customWidth="1"/>
    <col min="2337" max="2337" width="19" style="332" bestFit="1" customWidth="1"/>
    <col min="2338" max="2338" width="14.6640625" style="332" customWidth="1"/>
    <col min="2339" max="2339" width="18.21875" style="332" bestFit="1" customWidth="1"/>
    <col min="2340" max="2341" width="19.109375" style="332" bestFit="1" customWidth="1"/>
    <col min="2342" max="2342" width="19" style="332" bestFit="1" customWidth="1"/>
    <col min="2343" max="2343" width="17" style="332" bestFit="1" customWidth="1"/>
    <col min="2344" max="2560" width="11" style="332"/>
    <col min="2561" max="2561" width="26.77734375" style="332" customWidth="1"/>
    <col min="2562" max="2563" width="14.6640625" style="332" bestFit="1" customWidth="1"/>
    <col min="2564" max="2564" width="14.21875" style="332" bestFit="1" customWidth="1"/>
    <col min="2565" max="2565" width="12.21875" style="332" bestFit="1" customWidth="1"/>
    <col min="2566" max="2566" width="14.21875" style="332" bestFit="1" customWidth="1"/>
    <col min="2567" max="2567" width="13.33203125" style="332" bestFit="1" customWidth="1"/>
    <col min="2568" max="2568" width="12.21875" style="332" bestFit="1" customWidth="1"/>
    <col min="2569" max="2571" width="14.21875" style="332" bestFit="1" customWidth="1"/>
    <col min="2572" max="2572" width="13.21875" style="332" customWidth="1"/>
    <col min="2573" max="2573" width="12.77734375" style="332" customWidth="1"/>
    <col min="2574" max="2585" width="9.6640625" style="332" customWidth="1"/>
    <col min="2586" max="2586" width="7" style="332" customWidth="1"/>
    <col min="2587" max="2587" width="24.6640625" style="332" customWidth="1"/>
    <col min="2588" max="2589" width="17.88671875" style="332" bestFit="1" customWidth="1"/>
    <col min="2590" max="2591" width="19" style="332" bestFit="1" customWidth="1"/>
    <col min="2592" max="2592" width="17.88671875" style="332" bestFit="1" customWidth="1"/>
    <col min="2593" max="2593" width="19" style="332" bestFit="1" customWidth="1"/>
    <col min="2594" max="2594" width="14.6640625" style="332" customWidth="1"/>
    <col min="2595" max="2595" width="18.21875" style="332" bestFit="1" customWidth="1"/>
    <col min="2596" max="2597" width="19.109375" style="332" bestFit="1" customWidth="1"/>
    <col min="2598" max="2598" width="19" style="332" bestFit="1" customWidth="1"/>
    <col min="2599" max="2599" width="17" style="332" bestFit="1" customWidth="1"/>
    <col min="2600" max="2816" width="11" style="332"/>
    <col min="2817" max="2817" width="26.77734375" style="332" customWidth="1"/>
    <col min="2818" max="2819" width="14.6640625" style="332" bestFit="1" customWidth="1"/>
    <col min="2820" max="2820" width="14.21875" style="332" bestFit="1" customWidth="1"/>
    <col min="2821" max="2821" width="12.21875" style="332" bestFit="1" customWidth="1"/>
    <col min="2822" max="2822" width="14.21875" style="332" bestFit="1" customWidth="1"/>
    <col min="2823" max="2823" width="13.33203125" style="332" bestFit="1" customWidth="1"/>
    <col min="2824" max="2824" width="12.21875" style="332" bestFit="1" customWidth="1"/>
    <col min="2825" max="2827" width="14.21875" style="332" bestFit="1" customWidth="1"/>
    <col min="2828" max="2828" width="13.21875" style="332" customWidth="1"/>
    <col min="2829" max="2829" width="12.77734375" style="332" customWidth="1"/>
    <col min="2830" max="2841" width="9.6640625" style="332" customWidth="1"/>
    <col min="2842" max="2842" width="7" style="332" customWidth="1"/>
    <col min="2843" max="2843" width="24.6640625" style="332" customWidth="1"/>
    <col min="2844" max="2845" width="17.88671875" style="332" bestFit="1" customWidth="1"/>
    <col min="2846" max="2847" width="19" style="332" bestFit="1" customWidth="1"/>
    <col min="2848" max="2848" width="17.88671875" style="332" bestFit="1" customWidth="1"/>
    <col min="2849" max="2849" width="19" style="332" bestFit="1" customWidth="1"/>
    <col min="2850" max="2850" width="14.6640625" style="332" customWidth="1"/>
    <col min="2851" max="2851" width="18.21875" style="332" bestFit="1" customWidth="1"/>
    <col min="2852" max="2853" width="19.109375" style="332" bestFit="1" customWidth="1"/>
    <col min="2854" max="2854" width="19" style="332" bestFit="1" customWidth="1"/>
    <col min="2855" max="2855" width="17" style="332" bestFit="1" customWidth="1"/>
    <col min="2856" max="3072" width="11" style="332"/>
    <col min="3073" max="3073" width="26.77734375" style="332" customWidth="1"/>
    <col min="3074" max="3075" width="14.6640625" style="332" bestFit="1" customWidth="1"/>
    <col min="3076" max="3076" width="14.21875" style="332" bestFit="1" customWidth="1"/>
    <col min="3077" max="3077" width="12.21875" style="332" bestFit="1" customWidth="1"/>
    <col min="3078" max="3078" width="14.21875" style="332" bestFit="1" customWidth="1"/>
    <col min="3079" max="3079" width="13.33203125" style="332" bestFit="1" customWidth="1"/>
    <col min="3080" max="3080" width="12.21875" style="332" bestFit="1" customWidth="1"/>
    <col min="3081" max="3083" width="14.21875" style="332" bestFit="1" customWidth="1"/>
    <col min="3084" max="3084" width="13.21875" style="332" customWidth="1"/>
    <col min="3085" max="3085" width="12.77734375" style="332" customWidth="1"/>
    <col min="3086" max="3097" width="9.6640625" style="332" customWidth="1"/>
    <col min="3098" max="3098" width="7" style="332" customWidth="1"/>
    <col min="3099" max="3099" width="24.6640625" style="332" customWidth="1"/>
    <col min="3100" max="3101" width="17.88671875" style="332" bestFit="1" customWidth="1"/>
    <col min="3102" max="3103" width="19" style="332" bestFit="1" customWidth="1"/>
    <col min="3104" max="3104" width="17.88671875" style="332" bestFit="1" customWidth="1"/>
    <col min="3105" max="3105" width="19" style="332" bestFit="1" customWidth="1"/>
    <col min="3106" max="3106" width="14.6640625" style="332" customWidth="1"/>
    <col min="3107" max="3107" width="18.21875" style="332" bestFit="1" customWidth="1"/>
    <col min="3108" max="3109" width="19.109375" style="332" bestFit="1" customWidth="1"/>
    <col min="3110" max="3110" width="19" style="332" bestFit="1" customWidth="1"/>
    <col min="3111" max="3111" width="17" style="332" bestFit="1" customWidth="1"/>
    <col min="3112" max="3328" width="11" style="332"/>
    <col min="3329" max="3329" width="26.77734375" style="332" customWidth="1"/>
    <col min="3330" max="3331" width="14.6640625" style="332" bestFit="1" customWidth="1"/>
    <col min="3332" max="3332" width="14.21875" style="332" bestFit="1" customWidth="1"/>
    <col min="3333" max="3333" width="12.21875" style="332" bestFit="1" customWidth="1"/>
    <col min="3334" max="3334" width="14.21875" style="332" bestFit="1" customWidth="1"/>
    <col min="3335" max="3335" width="13.33203125" style="332" bestFit="1" customWidth="1"/>
    <col min="3336" max="3336" width="12.21875" style="332" bestFit="1" customWidth="1"/>
    <col min="3337" max="3339" width="14.21875" style="332" bestFit="1" customWidth="1"/>
    <col min="3340" max="3340" width="13.21875" style="332" customWidth="1"/>
    <col min="3341" max="3341" width="12.77734375" style="332" customWidth="1"/>
    <col min="3342" max="3353" width="9.6640625" style="332" customWidth="1"/>
    <col min="3354" max="3354" width="7" style="332" customWidth="1"/>
    <col min="3355" max="3355" width="24.6640625" style="332" customWidth="1"/>
    <col min="3356" max="3357" width="17.88671875" style="332" bestFit="1" customWidth="1"/>
    <col min="3358" max="3359" width="19" style="332" bestFit="1" customWidth="1"/>
    <col min="3360" max="3360" width="17.88671875" style="332" bestFit="1" customWidth="1"/>
    <col min="3361" max="3361" width="19" style="332" bestFit="1" customWidth="1"/>
    <col min="3362" max="3362" width="14.6640625" style="332" customWidth="1"/>
    <col min="3363" max="3363" width="18.21875" style="332" bestFit="1" customWidth="1"/>
    <col min="3364" max="3365" width="19.109375" style="332" bestFit="1" customWidth="1"/>
    <col min="3366" max="3366" width="19" style="332" bestFit="1" customWidth="1"/>
    <col min="3367" max="3367" width="17" style="332" bestFit="1" customWidth="1"/>
    <col min="3368" max="3584" width="11" style="332"/>
    <col min="3585" max="3585" width="26.77734375" style="332" customWidth="1"/>
    <col min="3586" max="3587" width="14.6640625" style="332" bestFit="1" customWidth="1"/>
    <col min="3588" max="3588" width="14.21875" style="332" bestFit="1" customWidth="1"/>
    <col min="3589" max="3589" width="12.21875" style="332" bestFit="1" customWidth="1"/>
    <col min="3590" max="3590" width="14.21875" style="332" bestFit="1" customWidth="1"/>
    <col min="3591" max="3591" width="13.33203125" style="332" bestFit="1" customWidth="1"/>
    <col min="3592" max="3592" width="12.21875" style="332" bestFit="1" customWidth="1"/>
    <col min="3593" max="3595" width="14.21875" style="332" bestFit="1" customWidth="1"/>
    <col min="3596" max="3596" width="13.21875" style="332" customWidth="1"/>
    <col min="3597" max="3597" width="12.77734375" style="332" customWidth="1"/>
    <col min="3598" max="3609" width="9.6640625" style="332" customWidth="1"/>
    <col min="3610" max="3610" width="7" style="332" customWidth="1"/>
    <col min="3611" max="3611" width="24.6640625" style="332" customWidth="1"/>
    <col min="3612" max="3613" width="17.88671875" style="332" bestFit="1" customWidth="1"/>
    <col min="3614" max="3615" width="19" style="332" bestFit="1" customWidth="1"/>
    <col min="3616" max="3616" width="17.88671875" style="332" bestFit="1" customWidth="1"/>
    <col min="3617" max="3617" width="19" style="332" bestFit="1" customWidth="1"/>
    <col min="3618" max="3618" width="14.6640625" style="332" customWidth="1"/>
    <col min="3619" max="3619" width="18.21875" style="332" bestFit="1" customWidth="1"/>
    <col min="3620" max="3621" width="19.109375" style="332" bestFit="1" customWidth="1"/>
    <col min="3622" max="3622" width="19" style="332" bestFit="1" customWidth="1"/>
    <col min="3623" max="3623" width="17" style="332" bestFit="1" customWidth="1"/>
    <col min="3624" max="3840" width="11" style="332"/>
    <col min="3841" max="3841" width="26.77734375" style="332" customWidth="1"/>
    <col min="3842" max="3843" width="14.6640625" style="332" bestFit="1" customWidth="1"/>
    <col min="3844" max="3844" width="14.21875" style="332" bestFit="1" customWidth="1"/>
    <col min="3845" max="3845" width="12.21875" style="332" bestFit="1" customWidth="1"/>
    <col min="3846" max="3846" width="14.21875" style="332" bestFit="1" customWidth="1"/>
    <col min="3847" max="3847" width="13.33203125" style="332" bestFit="1" customWidth="1"/>
    <col min="3848" max="3848" width="12.21875" style="332" bestFit="1" customWidth="1"/>
    <col min="3849" max="3851" width="14.21875" style="332" bestFit="1" customWidth="1"/>
    <col min="3852" max="3852" width="13.21875" style="332" customWidth="1"/>
    <col min="3853" max="3853" width="12.77734375" style="332" customWidth="1"/>
    <col min="3854" max="3865" width="9.6640625" style="332" customWidth="1"/>
    <col min="3866" max="3866" width="7" style="332" customWidth="1"/>
    <col min="3867" max="3867" width="24.6640625" style="332" customWidth="1"/>
    <col min="3868" max="3869" width="17.88671875" style="332" bestFit="1" customWidth="1"/>
    <col min="3870" max="3871" width="19" style="332" bestFit="1" customWidth="1"/>
    <col min="3872" max="3872" width="17.88671875" style="332" bestFit="1" customWidth="1"/>
    <col min="3873" max="3873" width="19" style="332" bestFit="1" customWidth="1"/>
    <col min="3874" max="3874" width="14.6640625" style="332" customWidth="1"/>
    <col min="3875" max="3875" width="18.21875" style="332" bestFit="1" customWidth="1"/>
    <col min="3876" max="3877" width="19.109375" style="332" bestFit="1" customWidth="1"/>
    <col min="3878" max="3878" width="19" style="332" bestFit="1" customWidth="1"/>
    <col min="3879" max="3879" width="17" style="332" bestFit="1" customWidth="1"/>
    <col min="3880" max="4096" width="11" style="332"/>
    <col min="4097" max="4097" width="26.77734375" style="332" customWidth="1"/>
    <col min="4098" max="4099" width="14.6640625" style="332" bestFit="1" customWidth="1"/>
    <col min="4100" max="4100" width="14.21875" style="332" bestFit="1" customWidth="1"/>
    <col min="4101" max="4101" width="12.21875" style="332" bestFit="1" customWidth="1"/>
    <col min="4102" max="4102" width="14.21875" style="332" bestFit="1" customWidth="1"/>
    <col min="4103" max="4103" width="13.33203125" style="332" bestFit="1" customWidth="1"/>
    <col min="4104" max="4104" width="12.21875" style="332" bestFit="1" customWidth="1"/>
    <col min="4105" max="4107" width="14.21875" style="332" bestFit="1" customWidth="1"/>
    <col min="4108" max="4108" width="13.21875" style="332" customWidth="1"/>
    <col min="4109" max="4109" width="12.77734375" style="332" customWidth="1"/>
    <col min="4110" max="4121" width="9.6640625" style="332" customWidth="1"/>
    <col min="4122" max="4122" width="7" style="332" customWidth="1"/>
    <col min="4123" max="4123" width="24.6640625" style="332" customWidth="1"/>
    <col min="4124" max="4125" width="17.88671875" style="332" bestFit="1" customWidth="1"/>
    <col min="4126" max="4127" width="19" style="332" bestFit="1" customWidth="1"/>
    <col min="4128" max="4128" width="17.88671875" style="332" bestFit="1" customWidth="1"/>
    <col min="4129" max="4129" width="19" style="332" bestFit="1" customWidth="1"/>
    <col min="4130" max="4130" width="14.6640625" style="332" customWidth="1"/>
    <col min="4131" max="4131" width="18.21875" style="332" bestFit="1" customWidth="1"/>
    <col min="4132" max="4133" width="19.109375" style="332" bestFit="1" customWidth="1"/>
    <col min="4134" max="4134" width="19" style="332" bestFit="1" customWidth="1"/>
    <col min="4135" max="4135" width="17" style="332" bestFit="1" customWidth="1"/>
    <col min="4136" max="4352" width="11" style="332"/>
    <col min="4353" max="4353" width="26.77734375" style="332" customWidth="1"/>
    <col min="4354" max="4355" width="14.6640625" style="332" bestFit="1" customWidth="1"/>
    <col min="4356" max="4356" width="14.21875" style="332" bestFit="1" customWidth="1"/>
    <col min="4357" max="4357" width="12.21875" style="332" bestFit="1" customWidth="1"/>
    <col min="4358" max="4358" width="14.21875" style="332" bestFit="1" customWidth="1"/>
    <col min="4359" max="4359" width="13.33203125" style="332" bestFit="1" customWidth="1"/>
    <col min="4360" max="4360" width="12.21875" style="332" bestFit="1" customWidth="1"/>
    <col min="4361" max="4363" width="14.21875" style="332" bestFit="1" customWidth="1"/>
    <col min="4364" max="4364" width="13.21875" style="332" customWidth="1"/>
    <col min="4365" max="4365" width="12.77734375" style="332" customWidth="1"/>
    <col min="4366" max="4377" width="9.6640625" style="332" customWidth="1"/>
    <col min="4378" max="4378" width="7" style="332" customWidth="1"/>
    <col min="4379" max="4379" width="24.6640625" style="332" customWidth="1"/>
    <col min="4380" max="4381" width="17.88671875" style="332" bestFit="1" customWidth="1"/>
    <col min="4382" max="4383" width="19" style="332" bestFit="1" customWidth="1"/>
    <col min="4384" max="4384" width="17.88671875" style="332" bestFit="1" customWidth="1"/>
    <col min="4385" max="4385" width="19" style="332" bestFit="1" customWidth="1"/>
    <col min="4386" max="4386" width="14.6640625" style="332" customWidth="1"/>
    <col min="4387" max="4387" width="18.21875" style="332" bestFit="1" customWidth="1"/>
    <col min="4388" max="4389" width="19.109375" style="332" bestFit="1" customWidth="1"/>
    <col min="4390" max="4390" width="19" style="332" bestFit="1" customWidth="1"/>
    <col min="4391" max="4391" width="17" style="332" bestFit="1" customWidth="1"/>
    <col min="4392" max="4608" width="11" style="332"/>
    <col min="4609" max="4609" width="26.77734375" style="332" customWidth="1"/>
    <col min="4610" max="4611" width="14.6640625" style="332" bestFit="1" customWidth="1"/>
    <col min="4612" max="4612" width="14.21875" style="332" bestFit="1" customWidth="1"/>
    <col min="4613" max="4613" width="12.21875" style="332" bestFit="1" customWidth="1"/>
    <col min="4614" max="4614" width="14.21875" style="332" bestFit="1" customWidth="1"/>
    <col min="4615" max="4615" width="13.33203125" style="332" bestFit="1" customWidth="1"/>
    <col min="4616" max="4616" width="12.21875" style="332" bestFit="1" customWidth="1"/>
    <col min="4617" max="4619" width="14.21875" style="332" bestFit="1" customWidth="1"/>
    <col min="4620" max="4620" width="13.21875" style="332" customWidth="1"/>
    <col min="4621" max="4621" width="12.77734375" style="332" customWidth="1"/>
    <col min="4622" max="4633" width="9.6640625" style="332" customWidth="1"/>
    <col min="4634" max="4634" width="7" style="332" customWidth="1"/>
    <col min="4635" max="4635" width="24.6640625" style="332" customWidth="1"/>
    <col min="4636" max="4637" width="17.88671875" style="332" bestFit="1" customWidth="1"/>
    <col min="4638" max="4639" width="19" style="332" bestFit="1" customWidth="1"/>
    <col min="4640" max="4640" width="17.88671875" style="332" bestFit="1" customWidth="1"/>
    <col min="4641" max="4641" width="19" style="332" bestFit="1" customWidth="1"/>
    <col min="4642" max="4642" width="14.6640625" style="332" customWidth="1"/>
    <col min="4643" max="4643" width="18.21875" style="332" bestFit="1" customWidth="1"/>
    <col min="4644" max="4645" width="19.109375" style="332" bestFit="1" customWidth="1"/>
    <col min="4646" max="4646" width="19" style="332" bestFit="1" customWidth="1"/>
    <col min="4647" max="4647" width="17" style="332" bestFit="1" customWidth="1"/>
    <col min="4648" max="4864" width="11" style="332"/>
    <col min="4865" max="4865" width="26.77734375" style="332" customWidth="1"/>
    <col min="4866" max="4867" width="14.6640625" style="332" bestFit="1" customWidth="1"/>
    <col min="4868" max="4868" width="14.21875" style="332" bestFit="1" customWidth="1"/>
    <col min="4869" max="4869" width="12.21875" style="332" bestFit="1" customWidth="1"/>
    <col min="4870" max="4870" width="14.21875" style="332" bestFit="1" customWidth="1"/>
    <col min="4871" max="4871" width="13.33203125" style="332" bestFit="1" customWidth="1"/>
    <col min="4872" max="4872" width="12.21875" style="332" bestFit="1" customWidth="1"/>
    <col min="4873" max="4875" width="14.21875" style="332" bestFit="1" customWidth="1"/>
    <col min="4876" max="4876" width="13.21875" style="332" customWidth="1"/>
    <col min="4877" max="4877" width="12.77734375" style="332" customWidth="1"/>
    <col min="4878" max="4889" width="9.6640625" style="332" customWidth="1"/>
    <col min="4890" max="4890" width="7" style="332" customWidth="1"/>
    <col min="4891" max="4891" width="24.6640625" style="332" customWidth="1"/>
    <col min="4892" max="4893" width="17.88671875" style="332" bestFit="1" customWidth="1"/>
    <col min="4894" max="4895" width="19" style="332" bestFit="1" customWidth="1"/>
    <col min="4896" max="4896" width="17.88671875" style="332" bestFit="1" customWidth="1"/>
    <col min="4897" max="4897" width="19" style="332" bestFit="1" customWidth="1"/>
    <col min="4898" max="4898" width="14.6640625" style="332" customWidth="1"/>
    <col min="4899" max="4899" width="18.21875" style="332" bestFit="1" customWidth="1"/>
    <col min="4900" max="4901" width="19.109375" style="332" bestFit="1" customWidth="1"/>
    <col min="4902" max="4902" width="19" style="332" bestFit="1" customWidth="1"/>
    <col min="4903" max="4903" width="17" style="332" bestFit="1" customWidth="1"/>
    <col min="4904" max="5120" width="11" style="332"/>
    <col min="5121" max="5121" width="26.77734375" style="332" customWidth="1"/>
    <col min="5122" max="5123" width="14.6640625" style="332" bestFit="1" customWidth="1"/>
    <col min="5124" max="5124" width="14.21875" style="332" bestFit="1" customWidth="1"/>
    <col min="5125" max="5125" width="12.21875" style="332" bestFit="1" customWidth="1"/>
    <col min="5126" max="5126" width="14.21875" style="332" bestFit="1" customWidth="1"/>
    <col min="5127" max="5127" width="13.33203125" style="332" bestFit="1" customWidth="1"/>
    <col min="5128" max="5128" width="12.21875" style="332" bestFit="1" customWidth="1"/>
    <col min="5129" max="5131" width="14.21875" style="332" bestFit="1" customWidth="1"/>
    <col min="5132" max="5132" width="13.21875" style="332" customWidth="1"/>
    <col min="5133" max="5133" width="12.77734375" style="332" customWidth="1"/>
    <col min="5134" max="5145" width="9.6640625" style="332" customWidth="1"/>
    <col min="5146" max="5146" width="7" style="332" customWidth="1"/>
    <col min="5147" max="5147" width="24.6640625" style="332" customWidth="1"/>
    <col min="5148" max="5149" width="17.88671875" style="332" bestFit="1" customWidth="1"/>
    <col min="5150" max="5151" width="19" style="332" bestFit="1" customWidth="1"/>
    <col min="5152" max="5152" width="17.88671875" style="332" bestFit="1" customWidth="1"/>
    <col min="5153" max="5153" width="19" style="332" bestFit="1" customWidth="1"/>
    <col min="5154" max="5154" width="14.6640625" style="332" customWidth="1"/>
    <col min="5155" max="5155" width="18.21875" style="332" bestFit="1" customWidth="1"/>
    <col min="5156" max="5157" width="19.109375" style="332" bestFit="1" customWidth="1"/>
    <col min="5158" max="5158" width="19" style="332" bestFit="1" customWidth="1"/>
    <col min="5159" max="5159" width="17" style="332" bestFit="1" customWidth="1"/>
    <col min="5160" max="5376" width="11" style="332"/>
    <col min="5377" max="5377" width="26.77734375" style="332" customWidth="1"/>
    <col min="5378" max="5379" width="14.6640625" style="332" bestFit="1" customWidth="1"/>
    <col min="5380" max="5380" width="14.21875" style="332" bestFit="1" customWidth="1"/>
    <col min="5381" max="5381" width="12.21875" style="332" bestFit="1" customWidth="1"/>
    <col min="5382" max="5382" width="14.21875" style="332" bestFit="1" customWidth="1"/>
    <col min="5383" max="5383" width="13.33203125" style="332" bestFit="1" customWidth="1"/>
    <col min="5384" max="5384" width="12.21875" style="332" bestFit="1" customWidth="1"/>
    <col min="5385" max="5387" width="14.21875" style="332" bestFit="1" customWidth="1"/>
    <col min="5388" max="5388" width="13.21875" style="332" customWidth="1"/>
    <col min="5389" max="5389" width="12.77734375" style="332" customWidth="1"/>
    <col min="5390" max="5401" width="9.6640625" style="332" customWidth="1"/>
    <col min="5402" max="5402" width="7" style="332" customWidth="1"/>
    <col min="5403" max="5403" width="24.6640625" style="332" customWidth="1"/>
    <col min="5404" max="5405" width="17.88671875" style="332" bestFit="1" customWidth="1"/>
    <col min="5406" max="5407" width="19" style="332" bestFit="1" customWidth="1"/>
    <col min="5408" max="5408" width="17.88671875" style="332" bestFit="1" customWidth="1"/>
    <col min="5409" max="5409" width="19" style="332" bestFit="1" customWidth="1"/>
    <col min="5410" max="5410" width="14.6640625" style="332" customWidth="1"/>
    <col min="5411" max="5411" width="18.21875" style="332" bestFit="1" customWidth="1"/>
    <col min="5412" max="5413" width="19.109375" style="332" bestFit="1" customWidth="1"/>
    <col min="5414" max="5414" width="19" style="332" bestFit="1" customWidth="1"/>
    <col min="5415" max="5415" width="17" style="332" bestFit="1" customWidth="1"/>
    <col min="5416" max="5632" width="11" style="332"/>
    <col min="5633" max="5633" width="26.77734375" style="332" customWidth="1"/>
    <col min="5634" max="5635" width="14.6640625" style="332" bestFit="1" customWidth="1"/>
    <col min="5636" max="5636" width="14.21875" style="332" bestFit="1" customWidth="1"/>
    <col min="5637" max="5637" width="12.21875" style="332" bestFit="1" customWidth="1"/>
    <col min="5638" max="5638" width="14.21875" style="332" bestFit="1" customWidth="1"/>
    <col min="5639" max="5639" width="13.33203125" style="332" bestFit="1" customWidth="1"/>
    <col min="5640" max="5640" width="12.21875" style="332" bestFit="1" customWidth="1"/>
    <col min="5641" max="5643" width="14.21875" style="332" bestFit="1" customWidth="1"/>
    <col min="5644" max="5644" width="13.21875" style="332" customWidth="1"/>
    <col min="5645" max="5645" width="12.77734375" style="332" customWidth="1"/>
    <col min="5646" max="5657" width="9.6640625" style="332" customWidth="1"/>
    <col min="5658" max="5658" width="7" style="332" customWidth="1"/>
    <col min="5659" max="5659" width="24.6640625" style="332" customWidth="1"/>
    <col min="5660" max="5661" width="17.88671875" style="332" bestFit="1" customWidth="1"/>
    <col min="5662" max="5663" width="19" style="332" bestFit="1" customWidth="1"/>
    <col min="5664" max="5664" width="17.88671875" style="332" bestFit="1" customWidth="1"/>
    <col min="5665" max="5665" width="19" style="332" bestFit="1" customWidth="1"/>
    <col min="5666" max="5666" width="14.6640625" style="332" customWidth="1"/>
    <col min="5667" max="5667" width="18.21875" style="332" bestFit="1" customWidth="1"/>
    <col min="5668" max="5669" width="19.109375" style="332" bestFit="1" customWidth="1"/>
    <col min="5670" max="5670" width="19" style="332" bestFit="1" customWidth="1"/>
    <col min="5671" max="5671" width="17" style="332" bestFit="1" customWidth="1"/>
    <col min="5672" max="5888" width="11" style="332"/>
    <col min="5889" max="5889" width="26.77734375" style="332" customWidth="1"/>
    <col min="5890" max="5891" width="14.6640625" style="332" bestFit="1" customWidth="1"/>
    <col min="5892" max="5892" width="14.21875" style="332" bestFit="1" customWidth="1"/>
    <col min="5893" max="5893" width="12.21875" style="332" bestFit="1" customWidth="1"/>
    <col min="5894" max="5894" width="14.21875" style="332" bestFit="1" customWidth="1"/>
    <col min="5895" max="5895" width="13.33203125" style="332" bestFit="1" customWidth="1"/>
    <col min="5896" max="5896" width="12.21875" style="332" bestFit="1" customWidth="1"/>
    <col min="5897" max="5899" width="14.21875" style="332" bestFit="1" customWidth="1"/>
    <col min="5900" max="5900" width="13.21875" style="332" customWidth="1"/>
    <col min="5901" max="5901" width="12.77734375" style="332" customWidth="1"/>
    <col min="5902" max="5913" width="9.6640625" style="332" customWidth="1"/>
    <col min="5914" max="5914" width="7" style="332" customWidth="1"/>
    <col min="5915" max="5915" width="24.6640625" style="332" customWidth="1"/>
    <col min="5916" max="5917" width="17.88671875" style="332" bestFit="1" customWidth="1"/>
    <col min="5918" max="5919" width="19" style="332" bestFit="1" customWidth="1"/>
    <col min="5920" max="5920" width="17.88671875" style="332" bestFit="1" customWidth="1"/>
    <col min="5921" max="5921" width="19" style="332" bestFit="1" customWidth="1"/>
    <col min="5922" max="5922" width="14.6640625" style="332" customWidth="1"/>
    <col min="5923" max="5923" width="18.21875" style="332" bestFit="1" customWidth="1"/>
    <col min="5924" max="5925" width="19.109375" style="332" bestFit="1" customWidth="1"/>
    <col min="5926" max="5926" width="19" style="332" bestFit="1" customWidth="1"/>
    <col min="5927" max="5927" width="17" style="332" bestFit="1" customWidth="1"/>
    <col min="5928" max="6144" width="11" style="332"/>
    <col min="6145" max="6145" width="26.77734375" style="332" customWidth="1"/>
    <col min="6146" max="6147" width="14.6640625" style="332" bestFit="1" customWidth="1"/>
    <col min="6148" max="6148" width="14.21875" style="332" bestFit="1" customWidth="1"/>
    <col min="6149" max="6149" width="12.21875" style="332" bestFit="1" customWidth="1"/>
    <col min="6150" max="6150" width="14.21875" style="332" bestFit="1" customWidth="1"/>
    <col min="6151" max="6151" width="13.33203125" style="332" bestFit="1" customWidth="1"/>
    <col min="6152" max="6152" width="12.21875" style="332" bestFit="1" customWidth="1"/>
    <col min="6153" max="6155" width="14.21875" style="332" bestFit="1" customWidth="1"/>
    <col min="6156" max="6156" width="13.21875" style="332" customWidth="1"/>
    <col min="6157" max="6157" width="12.77734375" style="332" customWidth="1"/>
    <col min="6158" max="6169" width="9.6640625" style="332" customWidth="1"/>
    <col min="6170" max="6170" width="7" style="332" customWidth="1"/>
    <col min="6171" max="6171" width="24.6640625" style="332" customWidth="1"/>
    <col min="6172" max="6173" width="17.88671875" style="332" bestFit="1" customWidth="1"/>
    <col min="6174" max="6175" width="19" style="332" bestFit="1" customWidth="1"/>
    <col min="6176" max="6176" width="17.88671875" style="332" bestFit="1" customWidth="1"/>
    <col min="6177" max="6177" width="19" style="332" bestFit="1" customWidth="1"/>
    <col min="6178" max="6178" width="14.6640625" style="332" customWidth="1"/>
    <col min="6179" max="6179" width="18.21875" style="332" bestFit="1" customWidth="1"/>
    <col min="6180" max="6181" width="19.109375" style="332" bestFit="1" customWidth="1"/>
    <col min="6182" max="6182" width="19" style="332" bestFit="1" customWidth="1"/>
    <col min="6183" max="6183" width="17" style="332" bestFit="1" customWidth="1"/>
    <col min="6184" max="6400" width="11" style="332"/>
    <col min="6401" max="6401" width="26.77734375" style="332" customWidth="1"/>
    <col min="6402" max="6403" width="14.6640625" style="332" bestFit="1" customWidth="1"/>
    <col min="6404" max="6404" width="14.21875" style="332" bestFit="1" customWidth="1"/>
    <col min="6405" max="6405" width="12.21875" style="332" bestFit="1" customWidth="1"/>
    <col min="6406" max="6406" width="14.21875" style="332" bestFit="1" customWidth="1"/>
    <col min="6407" max="6407" width="13.33203125" style="332" bestFit="1" customWidth="1"/>
    <col min="6408" max="6408" width="12.21875" style="332" bestFit="1" customWidth="1"/>
    <col min="6409" max="6411" width="14.21875" style="332" bestFit="1" customWidth="1"/>
    <col min="6412" max="6412" width="13.21875" style="332" customWidth="1"/>
    <col min="6413" max="6413" width="12.77734375" style="332" customWidth="1"/>
    <col min="6414" max="6425" width="9.6640625" style="332" customWidth="1"/>
    <col min="6426" max="6426" width="7" style="332" customWidth="1"/>
    <col min="6427" max="6427" width="24.6640625" style="332" customWidth="1"/>
    <col min="6428" max="6429" width="17.88671875" style="332" bestFit="1" customWidth="1"/>
    <col min="6430" max="6431" width="19" style="332" bestFit="1" customWidth="1"/>
    <col min="6432" max="6432" width="17.88671875" style="332" bestFit="1" customWidth="1"/>
    <col min="6433" max="6433" width="19" style="332" bestFit="1" customWidth="1"/>
    <col min="6434" max="6434" width="14.6640625" style="332" customWidth="1"/>
    <col min="6435" max="6435" width="18.21875" style="332" bestFit="1" customWidth="1"/>
    <col min="6436" max="6437" width="19.109375" style="332" bestFit="1" customWidth="1"/>
    <col min="6438" max="6438" width="19" style="332" bestFit="1" customWidth="1"/>
    <col min="6439" max="6439" width="17" style="332" bestFit="1" customWidth="1"/>
    <col min="6440" max="6656" width="11" style="332"/>
    <col min="6657" max="6657" width="26.77734375" style="332" customWidth="1"/>
    <col min="6658" max="6659" width="14.6640625" style="332" bestFit="1" customWidth="1"/>
    <col min="6660" max="6660" width="14.21875" style="332" bestFit="1" customWidth="1"/>
    <col min="6661" max="6661" width="12.21875" style="332" bestFit="1" customWidth="1"/>
    <col min="6662" max="6662" width="14.21875" style="332" bestFit="1" customWidth="1"/>
    <col min="6663" max="6663" width="13.33203125" style="332" bestFit="1" customWidth="1"/>
    <col min="6664" max="6664" width="12.21875" style="332" bestFit="1" customWidth="1"/>
    <col min="6665" max="6667" width="14.21875" style="332" bestFit="1" customWidth="1"/>
    <col min="6668" max="6668" width="13.21875" style="332" customWidth="1"/>
    <col min="6669" max="6669" width="12.77734375" style="332" customWidth="1"/>
    <col min="6670" max="6681" width="9.6640625" style="332" customWidth="1"/>
    <col min="6682" max="6682" width="7" style="332" customWidth="1"/>
    <col min="6683" max="6683" width="24.6640625" style="332" customWidth="1"/>
    <col min="6684" max="6685" width="17.88671875" style="332" bestFit="1" customWidth="1"/>
    <col min="6686" max="6687" width="19" style="332" bestFit="1" customWidth="1"/>
    <col min="6688" max="6688" width="17.88671875" style="332" bestFit="1" customWidth="1"/>
    <col min="6689" max="6689" width="19" style="332" bestFit="1" customWidth="1"/>
    <col min="6690" max="6690" width="14.6640625" style="332" customWidth="1"/>
    <col min="6691" max="6691" width="18.21875" style="332" bestFit="1" customWidth="1"/>
    <col min="6692" max="6693" width="19.109375" style="332" bestFit="1" customWidth="1"/>
    <col min="6694" max="6694" width="19" style="332" bestFit="1" customWidth="1"/>
    <col min="6695" max="6695" width="17" style="332" bestFit="1" customWidth="1"/>
    <col min="6696" max="6912" width="11" style="332"/>
    <col min="6913" max="6913" width="26.77734375" style="332" customWidth="1"/>
    <col min="6914" max="6915" width="14.6640625" style="332" bestFit="1" customWidth="1"/>
    <col min="6916" max="6916" width="14.21875" style="332" bestFit="1" customWidth="1"/>
    <col min="6917" max="6917" width="12.21875" style="332" bestFit="1" customWidth="1"/>
    <col min="6918" max="6918" width="14.21875" style="332" bestFit="1" customWidth="1"/>
    <col min="6919" max="6919" width="13.33203125" style="332" bestFit="1" customWidth="1"/>
    <col min="6920" max="6920" width="12.21875" style="332" bestFit="1" customWidth="1"/>
    <col min="6921" max="6923" width="14.21875" style="332" bestFit="1" customWidth="1"/>
    <col min="6924" max="6924" width="13.21875" style="332" customWidth="1"/>
    <col min="6925" max="6925" width="12.77734375" style="332" customWidth="1"/>
    <col min="6926" max="6937" width="9.6640625" style="332" customWidth="1"/>
    <col min="6938" max="6938" width="7" style="332" customWidth="1"/>
    <col min="6939" max="6939" width="24.6640625" style="332" customWidth="1"/>
    <col min="6940" max="6941" width="17.88671875" style="332" bestFit="1" customWidth="1"/>
    <col min="6942" max="6943" width="19" style="332" bestFit="1" customWidth="1"/>
    <col min="6944" max="6944" width="17.88671875" style="332" bestFit="1" customWidth="1"/>
    <col min="6945" max="6945" width="19" style="332" bestFit="1" customWidth="1"/>
    <col min="6946" max="6946" width="14.6640625" style="332" customWidth="1"/>
    <col min="6947" max="6947" width="18.21875" style="332" bestFit="1" customWidth="1"/>
    <col min="6948" max="6949" width="19.109375" style="332" bestFit="1" customWidth="1"/>
    <col min="6950" max="6950" width="19" style="332" bestFit="1" customWidth="1"/>
    <col min="6951" max="6951" width="17" style="332" bestFit="1" customWidth="1"/>
    <col min="6952" max="7168" width="11" style="332"/>
    <col min="7169" max="7169" width="26.77734375" style="332" customWidth="1"/>
    <col min="7170" max="7171" width="14.6640625" style="332" bestFit="1" customWidth="1"/>
    <col min="7172" max="7172" width="14.21875" style="332" bestFit="1" customWidth="1"/>
    <col min="7173" max="7173" width="12.21875" style="332" bestFit="1" customWidth="1"/>
    <col min="7174" max="7174" width="14.21875" style="332" bestFit="1" customWidth="1"/>
    <col min="7175" max="7175" width="13.33203125" style="332" bestFit="1" customWidth="1"/>
    <col min="7176" max="7176" width="12.21875" style="332" bestFit="1" customWidth="1"/>
    <col min="7177" max="7179" width="14.21875" style="332" bestFit="1" customWidth="1"/>
    <col min="7180" max="7180" width="13.21875" style="332" customWidth="1"/>
    <col min="7181" max="7181" width="12.77734375" style="332" customWidth="1"/>
    <col min="7182" max="7193" width="9.6640625" style="332" customWidth="1"/>
    <col min="7194" max="7194" width="7" style="332" customWidth="1"/>
    <col min="7195" max="7195" width="24.6640625" style="332" customWidth="1"/>
    <col min="7196" max="7197" width="17.88671875" style="332" bestFit="1" customWidth="1"/>
    <col min="7198" max="7199" width="19" style="332" bestFit="1" customWidth="1"/>
    <col min="7200" max="7200" width="17.88671875" style="332" bestFit="1" customWidth="1"/>
    <col min="7201" max="7201" width="19" style="332" bestFit="1" customWidth="1"/>
    <col min="7202" max="7202" width="14.6640625" style="332" customWidth="1"/>
    <col min="7203" max="7203" width="18.21875" style="332" bestFit="1" customWidth="1"/>
    <col min="7204" max="7205" width="19.109375" style="332" bestFit="1" customWidth="1"/>
    <col min="7206" max="7206" width="19" style="332" bestFit="1" customWidth="1"/>
    <col min="7207" max="7207" width="17" style="332" bestFit="1" customWidth="1"/>
    <col min="7208" max="7424" width="11" style="332"/>
    <col min="7425" max="7425" width="26.77734375" style="332" customWidth="1"/>
    <col min="7426" max="7427" width="14.6640625" style="332" bestFit="1" customWidth="1"/>
    <col min="7428" max="7428" width="14.21875" style="332" bestFit="1" customWidth="1"/>
    <col min="7429" max="7429" width="12.21875" style="332" bestFit="1" customWidth="1"/>
    <col min="7430" max="7430" width="14.21875" style="332" bestFit="1" customWidth="1"/>
    <col min="7431" max="7431" width="13.33203125" style="332" bestFit="1" customWidth="1"/>
    <col min="7432" max="7432" width="12.21875" style="332" bestFit="1" customWidth="1"/>
    <col min="7433" max="7435" width="14.21875" style="332" bestFit="1" customWidth="1"/>
    <col min="7436" max="7436" width="13.21875" style="332" customWidth="1"/>
    <col min="7437" max="7437" width="12.77734375" style="332" customWidth="1"/>
    <col min="7438" max="7449" width="9.6640625" style="332" customWidth="1"/>
    <col min="7450" max="7450" width="7" style="332" customWidth="1"/>
    <col min="7451" max="7451" width="24.6640625" style="332" customWidth="1"/>
    <col min="7452" max="7453" width="17.88671875" style="332" bestFit="1" customWidth="1"/>
    <col min="7454" max="7455" width="19" style="332" bestFit="1" customWidth="1"/>
    <col min="7456" max="7456" width="17.88671875" style="332" bestFit="1" customWidth="1"/>
    <col min="7457" max="7457" width="19" style="332" bestFit="1" customWidth="1"/>
    <col min="7458" max="7458" width="14.6640625" style="332" customWidth="1"/>
    <col min="7459" max="7459" width="18.21875" style="332" bestFit="1" customWidth="1"/>
    <col min="7460" max="7461" width="19.109375" style="332" bestFit="1" customWidth="1"/>
    <col min="7462" max="7462" width="19" style="332" bestFit="1" customWidth="1"/>
    <col min="7463" max="7463" width="17" style="332" bestFit="1" customWidth="1"/>
    <col min="7464" max="7680" width="11" style="332"/>
    <col min="7681" max="7681" width="26.77734375" style="332" customWidth="1"/>
    <col min="7682" max="7683" width="14.6640625" style="332" bestFit="1" customWidth="1"/>
    <col min="7684" max="7684" width="14.21875" style="332" bestFit="1" customWidth="1"/>
    <col min="7685" max="7685" width="12.21875" style="332" bestFit="1" customWidth="1"/>
    <col min="7686" max="7686" width="14.21875" style="332" bestFit="1" customWidth="1"/>
    <col min="7687" max="7687" width="13.33203125" style="332" bestFit="1" customWidth="1"/>
    <col min="7688" max="7688" width="12.21875" style="332" bestFit="1" customWidth="1"/>
    <col min="7689" max="7691" width="14.21875" style="332" bestFit="1" customWidth="1"/>
    <col min="7692" max="7692" width="13.21875" style="332" customWidth="1"/>
    <col min="7693" max="7693" width="12.77734375" style="332" customWidth="1"/>
    <col min="7694" max="7705" width="9.6640625" style="332" customWidth="1"/>
    <col min="7706" max="7706" width="7" style="332" customWidth="1"/>
    <col min="7707" max="7707" width="24.6640625" style="332" customWidth="1"/>
    <col min="7708" max="7709" width="17.88671875" style="332" bestFit="1" customWidth="1"/>
    <col min="7710" max="7711" width="19" style="332" bestFit="1" customWidth="1"/>
    <col min="7712" max="7712" width="17.88671875" style="332" bestFit="1" customWidth="1"/>
    <col min="7713" max="7713" width="19" style="332" bestFit="1" customWidth="1"/>
    <col min="7714" max="7714" width="14.6640625" style="332" customWidth="1"/>
    <col min="7715" max="7715" width="18.21875" style="332" bestFit="1" customWidth="1"/>
    <col min="7716" max="7717" width="19.109375" style="332" bestFit="1" customWidth="1"/>
    <col min="7718" max="7718" width="19" style="332" bestFit="1" customWidth="1"/>
    <col min="7719" max="7719" width="17" style="332" bestFit="1" customWidth="1"/>
    <col min="7720" max="7936" width="11" style="332"/>
    <col min="7937" max="7937" width="26.77734375" style="332" customWidth="1"/>
    <col min="7938" max="7939" width="14.6640625" style="332" bestFit="1" customWidth="1"/>
    <col min="7940" max="7940" width="14.21875" style="332" bestFit="1" customWidth="1"/>
    <col min="7941" max="7941" width="12.21875" style="332" bestFit="1" customWidth="1"/>
    <col min="7942" max="7942" width="14.21875" style="332" bestFit="1" customWidth="1"/>
    <col min="7943" max="7943" width="13.33203125" style="332" bestFit="1" customWidth="1"/>
    <col min="7944" max="7944" width="12.21875" style="332" bestFit="1" customWidth="1"/>
    <col min="7945" max="7947" width="14.21875" style="332" bestFit="1" customWidth="1"/>
    <col min="7948" max="7948" width="13.21875" style="332" customWidth="1"/>
    <col min="7949" max="7949" width="12.77734375" style="332" customWidth="1"/>
    <col min="7950" max="7961" width="9.6640625" style="332" customWidth="1"/>
    <col min="7962" max="7962" width="7" style="332" customWidth="1"/>
    <col min="7963" max="7963" width="24.6640625" style="332" customWidth="1"/>
    <col min="7964" max="7965" width="17.88671875" style="332" bestFit="1" customWidth="1"/>
    <col min="7966" max="7967" width="19" style="332" bestFit="1" customWidth="1"/>
    <col min="7968" max="7968" width="17.88671875" style="332" bestFit="1" customWidth="1"/>
    <col min="7969" max="7969" width="19" style="332" bestFit="1" customWidth="1"/>
    <col min="7970" max="7970" width="14.6640625" style="332" customWidth="1"/>
    <col min="7971" max="7971" width="18.21875" style="332" bestFit="1" customWidth="1"/>
    <col min="7972" max="7973" width="19.109375" style="332" bestFit="1" customWidth="1"/>
    <col min="7974" max="7974" width="19" style="332" bestFit="1" customWidth="1"/>
    <col min="7975" max="7975" width="17" style="332" bestFit="1" customWidth="1"/>
    <col min="7976" max="8192" width="11" style="332"/>
    <col min="8193" max="8193" width="26.77734375" style="332" customWidth="1"/>
    <col min="8194" max="8195" width="14.6640625" style="332" bestFit="1" customWidth="1"/>
    <col min="8196" max="8196" width="14.21875" style="332" bestFit="1" customWidth="1"/>
    <col min="8197" max="8197" width="12.21875" style="332" bestFit="1" customWidth="1"/>
    <col min="8198" max="8198" width="14.21875" style="332" bestFit="1" customWidth="1"/>
    <col min="8199" max="8199" width="13.33203125" style="332" bestFit="1" customWidth="1"/>
    <col min="8200" max="8200" width="12.21875" style="332" bestFit="1" customWidth="1"/>
    <col min="8201" max="8203" width="14.21875" style="332" bestFit="1" customWidth="1"/>
    <col min="8204" max="8204" width="13.21875" style="332" customWidth="1"/>
    <col min="8205" max="8205" width="12.77734375" style="332" customWidth="1"/>
    <col min="8206" max="8217" width="9.6640625" style="332" customWidth="1"/>
    <col min="8218" max="8218" width="7" style="332" customWidth="1"/>
    <col min="8219" max="8219" width="24.6640625" style="332" customWidth="1"/>
    <col min="8220" max="8221" width="17.88671875" style="332" bestFit="1" customWidth="1"/>
    <col min="8222" max="8223" width="19" style="332" bestFit="1" customWidth="1"/>
    <col min="8224" max="8224" width="17.88671875" style="332" bestFit="1" customWidth="1"/>
    <col min="8225" max="8225" width="19" style="332" bestFit="1" customWidth="1"/>
    <col min="8226" max="8226" width="14.6640625" style="332" customWidth="1"/>
    <col min="8227" max="8227" width="18.21875" style="332" bestFit="1" customWidth="1"/>
    <col min="8228" max="8229" width="19.109375" style="332" bestFit="1" customWidth="1"/>
    <col min="8230" max="8230" width="19" style="332" bestFit="1" customWidth="1"/>
    <col min="8231" max="8231" width="17" style="332" bestFit="1" customWidth="1"/>
    <col min="8232" max="8448" width="11" style="332"/>
    <col min="8449" max="8449" width="26.77734375" style="332" customWidth="1"/>
    <col min="8450" max="8451" width="14.6640625" style="332" bestFit="1" customWidth="1"/>
    <col min="8452" max="8452" width="14.21875" style="332" bestFit="1" customWidth="1"/>
    <col min="8453" max="8453" width="12.21875" style="332" bestFit="1" customWidth="1"/>
    <col min="8454" max="8454" width="14.21875" style="332" bestFit="1" customWidth="1"/>
    <col min="8455" max="8455" width="13.33203125" style="332" bestFit="1" customWidth="1"/>
    <col min="8456" max="8456" width="12.21875" style="332" bestFit="1" customWidth="1"/>
    <col min="8457" max="8459" width="14.21875" style="332" bestFit="1" customWidth="1"/>
    <col min="8460" max="8460" width="13.21875" style="332" customWidth="1"/>
    <col min="8461" max="8461" width="12.77734375" style="332" customWidth="1"/>
    <col min="8462" max="8473" width="9.6640625" style="332" customWidth="1"/>
    <col min="8474" max="8474" width="7" style="332" customWidth="1"/>
    <col min="8475" max="8475" width="24.6640625" style="332" customWidth="1"/>
    <col min="8476" max="8477" width="17.88671875" style="332" bestFit="1" customWidth="1"/>
    <col min="8478" max="8479" width="19" style="332" bestFit="1" customWidth="1"/>
    <col min="8480" max="8480" width="17.88671875" style="332" bestFit="1" customWidth="1"/>
    <col min="8481" max="8481" width="19" style="332" bestFit="1" customWidth="1"/>
    <col min="8482" max="8482" width="14.6640625" style="332" customWidth="1"/>
    <col min="8483" max="8483" width="18.21875" style="332" bestFit="1" customWidth="1"/>
    <col min="8484" max="8485" width="19.109375" style="332" bestFit="1" customWidth="1"/>
    <col min="8486" max="8486" width="19" style="332" bestFit="1" customWidth="1"/>
    <col min="8487" max="8487" width="17" style="332" bestFit="1" customWidth="1"/>
    <col min="8488" max="8704" width="11" style="332"/>
    <col min="8705" max="8705" width="26.77734375" style="332" customWidth="1"/>
    <col min="8706" max="8707" width="14.6640625" style="332" bestFit="1" customWidth="1"/>
    <col min="8708" max="8708" width="14.21875" style="332" bestFit="1" customWidth="1"/>
    <col min="8709" max="8709" width="12.21875" style="332" bestFit="1" customWidth="1"/>
    <col min="8710" max="8710" width="14.21875" style="332" bestFit="1" customWidth="1"/>
    <col min="8711" max="8711" width="13.33203125" style="332" bestFit="1" customWidth="1"/>
    <col min="8712" max="8712" width="12.21875" style="332" bestFit="1" customWidth="1"/>
    <col min="8713" max="8715" width="14.21875" style="332" bestFit="1" customWidth="1"/>
    <col min="8716" max="8716" width="13.21875" style="332" customWidth="1"/>
    <col min="8717" max="8717" width="12.77734375" style="332" customWidth="1"/>
    <col min="8718" max="8729" width="9.6640625" style="332" customWidth="1"/>
    <col min="8730" max="8730" width="7" style="332" customWidth="1"/>
    <col min="8731" max="8731" width="24.6640625" style="332" customWidth="1"/>
    <col min="8732" max="8733" width="17.88671875" style="332" bestFit="1" customWidth="1"/>
    <col min="8734" max="8735" width="19" style="332" bestFit="1" customWidth="1"/>
    <col min="8736" max="8736" width="17.88671875" style="332" bestFit="1" customWidth="1"/>
    <col min="8737" max="8737" width="19" style="332" bestFit="1" customWidth="1"/>
    <col min="8738" max="8738" width="14.6640625" style="332" customWidth="1"/>
    <col min="8739" max="8739" width="18.21875" style="332" bestFit="1" customWidth="1"/>
    <col min="8740" max="8741" width="19.109375" style="332" bestFit="1" customWidth="1"/>
    <col min="8742" max="8742" width="19" style="332" bestFit="1" customWidth="1"/>
    <col min="8743" max="8743" width="17" style="332" bestFit="1" customWidth="1"/>
    <col min="8744" max="8960" width="11" style="332"/>
    <col min="8961" max="8961" width="26.77734375" style="332" customWidth="1"/>
    <col min="8962" max="8963" width="14.6640625" style="332" bestFit="1" customWidth="1"/>
    <col min="8964" max="8964" width="14.21875" style="332" bestFit="1" customWidth="1"/>
    <col min="8965" max="8965" width="12.21875" style="332" bestFit="1" customWidth="1"/>
    <col min="8966" max="8966" width="14.21875" style="332" bestFit="1" customWidth="1"/>
    <col min="8967" max="8967" width="13.33203125" style="332" bestFit="1" customWidth="1"/>
    <col min="8968" max="8968" width="12.21875" style="332" bestFit="1" customWidth="1"/>
    <col min="8969" max="8971" width="14.21875" style="332" bestFit="1" customWidth="1"/>
    <col min="8972" max="8972" width="13.21875" style="332" customWidth="1"/>
    <col min="8973" max="8973" width="12.77734375" style="332" customWidth="1"/>
    <col min="8974" max="8985" width="9.6640625" style="332" customWidth="1"/>
    <col min="8986" max="8986" width="7" style="332" customWidth="1"/>
    <col min="8987" max="8987" width="24.6640625" style="332" customWidth="1"/>
    <col min="8988" max="8989" width="17.88671875" style="332" bestFit="1" customWidth="1"/>
    <col min="8990" max="8991" width="19" style="332" bestFit="1" customWidth="1"/>
    <col min="8992" max="8992" width="17.88671875" style="332" bestFit="1" customWidth="1"/>
    <col min="8993" max="8993" width="19" style="332" bestFit="1" customWidth="1"/>
    <col min="8994" max="8994" width="14.6640625" style="332" customWidth="1"/>
    <col min="8995" max="8995" width="18.21875" style="332" bestFit="1" customWidth="1"/>
    <col min="8996" max="8997" width="19.109375" style="332" bestFit="1" customWidth="1"/>
    <col min="8998" max="8998" width="19" style="332" bestFit="1" customWidth="1"/>
    <col min="8999" max="8999" width="17" style="332" bestFit="1" customWidth="1"/>
    <col min="9000" max="9216" width="11" style="332"/>
    <col min="9217" max="9217" width="26.77734375" style="332" customWidth="1"/>
    <col min="9218" max="9219" width="14.6640625" style="332" bestFit="1" customWidth="1"/>
    <col min="9220" max="9220" width="14.21875" style="332" bestFit="1" customWidth="1"/>
    <col min="9221" max="9221" width="12.21875" style="332" bestFit="1" customWidth="1"/>
    <col min="9222" max="9222" width="14.21875" style="332" bestFit="1" customWidth="1"/>
    <col min="9223" max="9223" width="13.33203125" style="332" bestFit="1" customWidth="1"/>
    <col min="9224" max="9224" width="12.21875" style="332" bestFit="1" customWidth="1"/>
    <col min="9225" max="9227" width="14.21875" style="332" bestFit="1" customWidth="1"/>
    <col min="9228" max="9228" width="13.21875" style="332" customWidth="1"/>
    <col min="9229" max="9229" width="12.77734375" style="332" customWidth="1"/>
    <col min="9230" max="9241" width="9.6640625" style="332" customWidth="1"/>
    <col min="9242" max="9242" width="7" style="332" customWidth="1"/>
    <col min="9243" max="9243" width="24.6640625" style="332" customWidth="1"/>
    <col min="9244" max="9245" width="17.88671875" style="332" bestFit="1" customWidth="1"/>
    <col min="9246" max="9247" width="19" style="332" bestFit="1" customWidth="1"/>
    <col min="9248" max="9248" width="17.88671875" style="332" bestFit="1" customWidth="1"/>
    <col min="9249" max="9249" width="19" style="332" bestFit="1" customWidth="1"/>
    <col min="9250" max="9250" width="14.6640625" style="332" customWidth="1"/>
    <col min="9251" max="9251" width="18.21875" style="332" bestFit="1" customWidth="1"/>
    <col min="9252" max="9253" width="19.109375" style="332" bestFit="1" customWidth="1"/>
    <col min="9254" max="9254" width="19" style="332" bestFit="1" customWidth="1"/>
    <col min="9255" max="9255" width="17" style="332" bestFit="1" customWidth="1"/>
    <col min="9256" max="9472" width="11" style="332"/>
    <col min="9473" max="9473" width="26.77734375" style="332" customWidth="1"/>
    <col min="9474" max="9475" width="14.6640625" style="332" bestFit="1" customWidth="1"/>
    <col min="9476" max="9476" width="14.21875" style="332" bestFit="1" customWidth="1"/>
    <col min="9477" max="9477" width="12.21875" style="332" bestFit="1" customWidth="1"/>
    <col min="9478" max="9478" width="14.21875" style="332" bestFit="1" customWidth="1"/>
    <col min="9479" max="9479" width="13.33203125" style="332" bestFit="1" customWidth="1"/>
    <col min="9480" max="9480" width="12.21875" style="332" bestFit="1" customWidth="1"/>
    <col min="9481" max="9483" width="14.21875" style="332" bestFit="1" customWidth="1"/>
    <col min="9484" max="9484" width="13.21875" style="332" customWidth="1"/>
    <col min="9485" max="9485" width="12.77734375" style="332" customWidth="1"/>
    <col min="9486" max="9497" width="9.6640625" style="332" customWidth="1"/>
    <col min="9498" max="9498" width="7" style="332" customWidth="1"/>
    <col min="9499" max="9499" width="24.6640625" style="332" customWidth="1"/>
    <col min="9500" max="9501" width="17.88671875" style="332" bestFit="1" customWidth="1"/>
    <col min="9502" max="9503" width="19" style="332" bestFit="1" customWidth="1"/>
    <col min="9504" max="9504" width="17.88671875" style="332" bestFit="1" customWidth="1"/>
    <col min="9505" max="9505" width="19" style="332" bestFit="1" customWidth="1"/>
    <col min="9506" max="9506" width="14.6640625" style="332" customWidth="1"/>
    <col min="9507" max="9507" width="18.21875" style="332" bestFit="1" customWidth="1"/>
    <col min="9508" max="9509" width="19.109375" style="332" bestFit="1" customWidth="1"/>
    <col min="9510" max="9510" width="19" style="332" bestFit="1" customWidth="1"/>
    <col min="9511" max="9511" width="17" style="332" bestFit="1" customWidth="1"/>
    <col min="9512" max="9728" width="11" style="332"/>
    <col min="9729" max="9729" width="26.77734375" style="332" customWidth="1"/>
    <col min="9730" max="9731" width="14.6640625" style="332" bestFit="1" customWidth="1"/>
    <col min="9732" max="9732" width="14.21875" style="332" bestFit="1" customWidth="1"/>
    <col min="9733" max="9733" width="12.21875" style="332" bestFit="1" customWidth="1"/>
    <col min="9734" max="9734" width="14.21875" style="332" bestFit="1" customWidth="1"/>
    <col min="9735" max="9735" width="13.33203125" style="332" bestFit="1" customWidth="1"/>
    <col min="9736" max="9736" width="12.21875" style="332" bestFit="1" customWidth="1"/>
    <col min="9737" max="9739" width="14.21875" style="332" bestFit="1" customWidth="1"/>
    <col min="9740" max="9740" width="13.21875" style="332" customWidth="1"/>
    <col min="9741" max="9741" width="12.77734375" style="332" customWidth="1"/>
    <col min="9742" max="9753" width="9.6640625" style="332" customWidth="1"/>
    <col min="9754" max="9754" width="7" style="332" customWidth="1"/>
    <col min="9755" max="9755" width="24.6640625" style="332" customWidth="1"/>
    <col min="9756" max="9757" width="17.88671875" style="332" bestFit="1" customWidth="1"/>
    <col min="9758" max="9759" width="19" style="332" bestFit="1" customWidth="1"/>
    <col min="9760" max="9760" width="17.88671875" style="332" bestFit="1" customWidth="1"/>
    <col min="9761" max="9761" width="19" style="332" bestFit="1" customWidth="1"/>
    <col min="9762" max="9762" width="14.6640625" style="332" customWidth="1"/>
    <col min="9763" max="9763" width="18.21875" style="332" bestFit="1" customWidth="1"/>
    <col min="9764" max="9765" width="19.109375" style="332" bestFit="1" customWidth="1"/>
    <col min="9766" max="9766" width="19" style="332" bestFit="1" customWidth="1"/>
    <col min="9767" max="9767" width="17" style="332" bestFit="1" customWidth="1"/>
    <col min="9768" max="9984" width="11" style="332"/>
    <col min="9985" max="9985" width="26.77734375" style="332" customWidth="1"/>
    <col min="9986" max="9987" width="14.6640625" style="332" bestFit="1" customWidth="1"/>
    <col min="9988" max="9988" width="14.21875" style="332" bestFit="1" customWidth="1"/>
    <col min="9989" max="9989" width="12.21875" style="332" bestFit="1" customWidth="1"/>
    <col min="9990" max="9990" width="14.21875" style="332" bestFit="1" customWidth="1"/>
    <col min="9991" max="9991" width="13.33203125" style="332" bestFit="1" customWidth="1"/>
    <col min="9992" max="9992" width="12.21875" style="332" bestFit="1" customWidth="1"/>
    <col min="9993" max="9995" width="14.21875" style="332" bestFit="1" customWidth="1"/>
    <col min="9996" max="9996" width="13.21875" style="332" customWidth="1"/>
    <col min="9997" max="9997" width="12.77734375" style="332" customWidth="1"/>
    <col min="9998" max="10009" width="9.6640625" style="332" customWidth="1"/>
    <col min="10010" max="10010" width="7" style="332" customWidth="1"/>
    <col min="10011" max="10011" width="24.6640625" style="332" customWidth="1"/>
    <col min="10012" max="10013" width="17.88671875" style="332" bestFit="1" customWidth="1"/>
    <col min="10014" max="10015" width="19" style="332" bestFit="1" customWidth="1"/>
    <col min="10016" max="10016" width="17.88671875" style="332" bestFit="1" customWidth="1"/>
    <col min="10017" max="10017" width="19" style="332" bestFit="1" customWidth="1"/>
    <col min="10018" max="10018" width="14.6640625" style="332" customWidth="1"/>
    <col min="10019" max="10019" width="18.21875" style="332" bestFit="1" customWidth="1"/>
    <col min="10020" max="10021" width="19.109375" style="332" bestFit="1" customWidth="1"/>
    <col min="10022" max="10022" width="19" style="332" bestFit="1" customWidth="1"/>
    <col min="10023" max="10023" width="17" style="332" bestFit="1" customWidth="1"/>
    <col min="10024" max="10240" width="11" style="332"/>
    <col min="10241" max="10241" width="26.77734375" style="332" customWidth="1"/>
    <col min="10242" max="10243" width="14.6640625" style="332" bestFit="1" customWidth="1"/>
    <col min="10244" max="10244" width="14.21875" style="332" bestFit="1" customWidth="1"/>
    <col min="10245" max="10245" width="12.21875" style="332" bestFit="1" customWidth="1"/>
    <col min="10246" max="10246" width="14.21875" style="332" bestFit="1" customWidth="1"/>
    <col min="10247" max="10247" width="13.33203125" style="332" bestFit="1" customWidth="1"/>
    <col min="10248" max="10248" width="12.21875" style="332" bestFit="1" customWidth="1"/>
    <col min="10249" max="10251" width="14.21875" style="332" bestFit="1" customWidth="1"/>
    <col min="10252" max="10252" width="13.21875" style="332" customWidth="1"/>
    <col min="10253" max="10253" width="12.77734375" style="332" customWidth="1"/>
    <col min="10254" max="10265" width="9.6640625" style="332" customWidth="1"/>
    <col min="10266" max="10266" width="7" style="332" customWidth="1"/>
    <col min="10267" max="10267" width="24.6640625" style="332" customWidth="1"/>
    <col min="10268" max="10269" width="17.88671875" style="332" bestFit="1" customWidth="1"/>
    <col min="10270" max="10271" width="19" style="332" bestFit="1" customWidth="1"/>
    <col min="10272" max="10272" width="17.88671875" style="332" bestFit="1" customWidth="1"/>
    <col min="10273" max="10273" width="19" style="332" bestFit="1" customWidth="1"/>
    <col min="10274" max="10274" width="14.6640625" style="332" customWidth="1"/>
    <col min="10275" max="10275" width="18.21875" style="332" bestFit="1" customWidth="1"/>
    <col min="10276" max="10277" width="19.109375" style="332" bestFit="1" customWidth="1"/>
    <col min="10278" max="10278" width="19" style="332" bestFit="1" customWidth="1"/>
    <col min="10279" max="10279" width="17" style="332" bestFit="1" customWidth="1"/>
    <col min="10280" max="10496" width="11" style="332"/>
    <col min="10497" max="10497" width="26.77734375" style="332" customWidth="1"/>
    <col min="10498" max="10499" width="14.6640625" style="332" bestFit="1" customWidth="1"/>
    <col min="10500" max="10500" width="14.21875" style="332" bestFit="1" customWidth="1"/>
    <col min="10501" max="10501" width="12.21875" style="332" bestFit="1" customWidth="1"/>
    <col min="10502" max="10502" width="14.21875" style="332" bestFit="1" customWidth="1"/>
    <col min="10503" max="10503" width="13.33203125" style="332" bestFit="1" customWidth="1"/>
    <col min="10504" max="10504" width="12.21875" style="332" bestFit="1" customWidth="1"/>
    <col min="10505" max="10507" width="14.21875" style="332" bestFit="1" customWidth="1"/>
    <col min="10508" max="10508" width="13.21875" style="332" customWidth="1"/>
    <col min="10509" max="10509" width="12.77734375" style="332" customWidth="1"/>
    <col min="10510" max="10521" width="9.6640625" style="332" customWidth="1"/>
    <col min="10522" max="10522" width="7" style="332" customWidth="1"/>
    <col min="10523" max="10523" width="24.6640625" style="332" customWidth="1"/>
    <col min="10524" max="10525" width="17.88671875" style="332" bestFit="1" customWidth="1"/>
    <col min="10526" max="10527" width="19" style="332" bestFit="1" customWidth="1"/>
    <col min="10528" max="10528" width="17.88671875" style="332" bestFit="1" customWidth="1"/>
    <col min="10529" max="10529" width="19" style="332" bestFit="1" customWidth="1"/>
    <col min="10530" max="10530" width="14.6640625" style="332" customWidth="1"/>
    <col min="10531" max="10531" width="18.21875" style="332" bestFit="1" customWidth="1"/>
    <col min="10532" max="10533" width="19.109375" style="332" bestFit="1" customWidth="1"/>
    <col min="10534" max="10534" width="19" style="332" bestFit="1" customWidth="1"/>
    <col min="10535" max="10535" width="17" style="332" bestFit="1" customWidth="1"/>
    <col min="10536" max="10752" width="11" style="332"/>
    <col min="10753" max="10753" width="26.77734375" style="332" customWidth="1"/>
    <col min="10754" max="10755" width="14.6640625" style="332" bestFit="1" customWidth="1"/>
    <col min="10756" max="10756" width="14.21875" style="332" bestFit="1" customWidth="1"/>
    <col min="10757" max="10757" width="12.21875" style="332" bestFit="1" customWidth="1"/>
    <col min="10758" max="10758" width="14.21875" style="332" bestFit="1" customWidth="1"/>
    <col min="10759" max="10759" width="13.33203125" style="332" bestFit="1" customWidth="1"/>
    <col min="10760" max="10760" width="12.21875" style="332" bestFit="1" customWidth="1"/>
    <col min="10761" max="10763" width="14.21875" style="332" bestFit="1" customWidth="1"/>
    <col min="10764" max="10764" width="13.21875" style="332" customWidth="1"/>
    <col min="10765" max="10765" width="12.77734375" style="332" customWidth="1"/>
    <col min="10766" max="10777" width="9.6640625" style="332" customWidth="1"/>
    <col min="10778" max="10778" width="7" style="332" customWidth="1"/>
    <col min="10779" max="10779" width="24.6640625" style="332" customWidth="1"/>
    <col min="10780" max="10781" width="17.88671875" style="332" bestFit="1" customWidth="1"/>
    <col min="10782" max="10783" width="19" style="332" bestFit="1" customWidth="1"/>
    <col min="10784" max="10784" width="17.88671875" style="332" bestFit="1" customWidth="1"/>
    <col min="10785" max="10785" width="19" style="332" bestFit="1" customWidth="1"/>
    <col min="10786" max="10786" width="14.6640625" style="332" customWidth="1"/>
    <col min="10787" max="10787" width="18.21875" style="332" bestFit="1" customWidth="1"/>
    <col min="10788" max="10789" width="19.109375" style="332" bestFit="1" customWidth="1"/>
    <col min="10790" max="10790" width="19" style="332" bestFit="1" customWidth="1"/>
    <col min="10791" max="10791" width="17" style="332" bestFit="1" customWidth="1"/>
    <col min="10792" max="11008" width="11" style="332"/>
    <col min="11009" max="11009" width="26.77734375" style="332" customWidth="1"/>
    <col min="11010" max="11011" width="14.6640625" style="332" bestFit="1" customWidth="1"/>
    <col min="11012" max="11012" width="14.21875" style="332" bestFit="1" customWidth="1"/>
    <col min="11013" max="11013" width="12.21875" style="332" bestFit="1" customWidth="1"/>
    <col min="11014" max="11014" width="14.21875" style="332" bestFit="1" customWidth="1"/>
    <col min="11015" max="11015" width="13.33203125" style="332" bestFit="1" customWidth="1"/>
    <col min="11016" max="11016" width="12.21875" style="332" bestFit="1" customWidth="1"/>
    <col min="11017" max="11019" width="14.21875" style="332" bestFit="1" customWidth="1"/>
    <col min="11020" max="11020" width="13.21875" style="332" customWidth="1"/>
    <col min="11021" max="11021" width="12.77734375" style="332" customWidth="1"/>
    <col min="11022" max="11033" width="9.6640625" style="332" customWidth="1"/>
    <col min="11034" max="11034" width="7" style="332" customWidth="1"/>
    <col min="11035" max="11035" width="24.6640625" style="332" customWidth="1"/>
    <col min="11036" max="11037" width="17.88671875" style="332" bestFit="1" customWidth="1"/>
    <col min="11038" max="11039" width="19" style="332" bestFit="1" customWidth="1"/>
    <col min="11040" max="11040" width="17.88671875" style="332" bestFit="1" customWidth="1"/>
    <col min="11041" max="11041" width="19" style="332" bestFit="1" customWidth="1"/>
    <col min="11042" max="11042" width="14.6640625" style="332" customWidth="1"/>
    <col min="11043" max="11043" width="18.21875" style="332" bestFit="1" customWidth="1"/>
    <col min="11044" max="11045" width="19.109375" style="332" bestFit="1" customWidth="1"/>
    <col min="11046" max="11046" width="19" style="332" bestFit="1" customWidth="1"/>
    <col min="11047" max="11047" width="17" style="332" bestFit="1" customWidth="1"/>
    <col min="11048" max="11264" width="11" style="332"/>
    <col min="11265" max="11265" width="26.77734375" style="332" customWidth="1"/>
    <col min="11266" max="11267" width="14.6640625" style="332" bestFit="1" customWidth="1"/>
    <col min="11268" max="11268" width="14.21875" style="332" bestFit="1" customWidth="1"/>
    <col min="11269" max="11269" width="12.21875" style="332" bestFit="1" customWidth="1"/>
    <col min="11270" max="11270" width="14.21875" style="332" bestFit="1" customWidth="1"/>
    <col min="11271" max="11271" width="13.33203125" style="332" bestFit="1" customWidth="1"/>
    <col min="11272" max="11272" width="12.21875" style="332" bestFit="1" customWidth="1"/>
    <col min="11273" max="11275" width="14.21875" style="332" bestFit="1" customWidth="1"/>
    <col min="11276" max="11276" width="13.21875" style="332" customWidth="1"/>
    <col min="11277" max="11277" width="12.77734375" style="332" customWidth="1"/>
    <col min="11278" max="11289" width="9.6640625" style="332" customWidth="1"/>
    <col min="11290" max="11290" width="7" style="332" customWidth="1"/>
    <col min="11291" max="11291" width="24.6640625" style="332" customWidth="1"/>
    <col min="11292" max="11293" width="17.88671875" style="332" bestFit="1" customWidth="1"/>
    <col min="11294" max="11295" width="19" style="332" bestFit="1" customWidth="1"/>
    <col min="11296" max="11296" width="17.88671875" style="332" bestFit="1" customWidth="1"/>
    <col min="11297" max="11297" width="19" style="332" bestFit="1" customWidth="1"/>
    <col min="11298" max="11298" width="14.6640625" style="332" customWidth="1"/>
    <col min="11299" max="11299" width="18.21875" style="332" bestFit="1" customWidth="1"/>
    <col min="11300" max="11301" width="19.109375" style="332" bestFit="1" customWidth="1"/>
    <col min="11302" max="11302" width="19" style="332" bestFit="1" customWidth="1"/>
    <col min="11303" max="11303" width="17" style="332" bestFit="1" customWidth="1"/>
    <col min="11304" max="11520" width="11" style="332"/>
    <col min="11521" max="11521" width="26.77734375" style="332" customWidth="1"/>
    <col min="11522" max="11523" width="14.6640625" style="332" bestFit="1" customWidth="1"/>
    <col min="11524" max="11524" width="14.21875" style="332" bestFit="1" customWidth="1"/>
    <col min="11525" max="11525" width="12.21875" style="332" bestFit="1" customWidth="1"/>
    <col min="11526" max="11526" width="14.21875" style="332" bestFit="1" customWidth="1"/>
    <col min="11527" max="11527" width="13.33203125" style="332" bestFit="1" customWidth="1"/>
    <col min="11528" max="11528" width="12.21875" style="332" bestFit="1" customWidth="1"/>
    <col min="11529" max="11531" width="14.21875" style="332" bestFit="1" customWidth="1"/>
    <col min="11532" max="11532" width="13.21875" style="332" customWidth="1"/>
    <col min="11533" max="11533" width="12.77734375" style="332" customWidth="1"/>
    <col min="11534" max="11545" width="9.6640625" style="332" customWidth="1"/>
    <col min="11546" max="11546" width="7" style="332" customWidth="1"/>
    <col min="11547" max="11547" width="24.6640625" style="332" customWidth="1"/>
    <col min="11548" max="11549" width="17.88671875" style="332" bestFit="1" customWidth="1"/>
    <col min="11550" max="11551" width="19" style="332" bestFit="1" customWidth="1"/>
    <col min="11552" max="11552" width="17.88671875" style="332" bestFit="1" customWidth="1"/>
    <col min="11553" max="11553" width="19" style="332" bestFit="1" customWidth="1"/>
    <col min="11554" max="11554" width="14.6640625" style="332" customWidth="1"/>
    <col min="11555" max="11555" width="18.21875" style="332" bestFit="1" customWidth="1"/>
    <col min="11556" max="11557" width="19.109375" style="332" bestFit="1" customWidth="1"/>
    <col min="11558" max="11558" width="19" style="332" bestFit="1" customWidth="1"/>
    <col min="11559" max="11559" width="17" style="332" bestFit="1" customWidth="1"/>
    <col min="11560" max="11776" width="11" style="332"/>
    <col min="11777" max="11777" width="26.77734375" style="332" customWidth="1"/>
    <col min="11778" max="11779" width="14.6640625" style="332" bestFit="1" customWidth="1"/>
    <col min="11780" max="11780" width="14.21875" style="332" bestFit="1" customWidth="1"/>
    <col min="11781" max="11781" width="12.21875" style="332" bestFit="1" customWidth="1"/>
    <col min="11782" max="11782" width="14.21875" style="332" bestFit="1" customWidth="1"/>
    <col min="11783" max="11783" width="13.33203125" style="332" bestFit="1" customWidth="1"/>
    <col min="11784" max="11784" width="12.21875" style="332" bestFit="1" customWidth="1"/>
    <col min="11785" max="11787" width="14.21875" style="332" bestFit="1" customWidth="1"/>
    <col min="11788" max="11788" width="13.21875" style="332" customWidth="1"/>
    <col min="11789" max="11789" width="12.77734375" style="332" customWidth="1"/>
    <col min="11790" max="11801" width="9.6640625" style="332" customWidth="1"/>
    <col min="11802" max="11802" width="7" style="332" customWidth="1"/>
    <col min="11803" max="11803" width="24.6640625" style="332" customWidth="1"/>
    <col min="11804" max="11805" width="17.88671875" style="332" bestFit="1" customWidth="1"/>
    <col min="11806" max="11807" width="19" style="332" bestFit="1" customWidth="1"/>
    <col min="11808" max="11808" width="17.88671875" style="332" bestFit="1" customWidth="1"/>
    <col min="11809" max="11809" width="19" style="332" bestFit="1" customWidth="1"/>
    <col min="11810" max="11810" width="14.6640625" style="332" customWidth="1"/>
    <col min="11811" max="11811" width="18.21875" style="332" bestFit="1" customWidth="1"/>
    <col min="11812" max="11813" width="19.109375" style="332" bestFit="1" customWidth="1"/>
    <col min="11814" max="11814" width="19" style="332" bestFit="1" customWidth="1"/>
    <col min="11815" max="11815" width="17" style="332" bestFit="1" customWidth="1"/>
    <col min="11816" max="12032" width="11" style="332"/>
    <col min="12033" max="12033" width="26.77734375" style="332" customWidth="1"/>
    <col min="12034" max="12035" width="14.6640625" style="332" bestFit="1" customWidth="1"/>
    <col min="12036" max="12036" width="14.21875" style="332" bestFit="1" customWidth="1"/>
    <col min="12037" max="12037" width="12.21875" style="332" bestFit="1" customWidth="1"/>
    <col min="12038" max="12038" width="14.21875" style="332" bestFit="1" customWidth="1"/>
    <col min="12039" max="12039" width="13.33203125" style="332" bestFit="1" customWidth="1"/>
    <col min="12040" max="12040" width="12.21875" style="332" bestFit="1" customWidth="1"/>
    <col min="12041" max="12043" width="14.21875" style="332" bestFit="1" customWidth="1"/>
    <col min="12044" max="12044" width="13.21875" style="332" customWidth="1"/>
    <col min="12045" max="12045" width="12.77734375" style="332" customWidth="1"/>
    <col min="12046" max="12057" width="9.6640625" style="332" customWidth="1"/>
    <col min="12058" max="12058" width="7" style="332" customWidth="1"/>
    <col min="12059" max="12059" width="24.6640625" style="332" customWidth="1"/>
    <col min="12060" max="12061" width="17.88671875" style="332" bestFit="1" customWidth="1"/>
    <col min="12062" max="12063" width="19" style="332" bestFit="1" customWidth="1"/>
    <col min="12064" max="12064" width="17.88671875" style="332" bestFit="1" customWidth="1"/>
    <col min="12065" max="12065" width="19" style="332" bestFit="1" customWidth="1"/>
    <col min="12066" max="12066" width="14.6640625" style="332" customWidth="1"/>
    <col min="12067" max="12067" width="18.21875" style="332" bestFit="1" customWidth="1"/>
    <col min="12068" max="12069" width="19.109375" style="332" bestFit="1" customWidth="1"/>
    <col min="12070" max="12070" width="19" style="332" bestFit="1" customWidth="1"/>
    <col min="12071" max="12071" width="17" style="332" bestFit="1" customWidth="1"/>
    <col min="12072" max="12288" width="11" style="332"/>
    <col min="12289" max="12289" width="26.77734375" style="332" customWidth="1"/>
    <col min="12290" max="12291" width="14.6640625" style="332" bestFit="1" customWidth="1"/>
    <col min="12292" max="12292" width="14.21875" style="332" bestFit="1" customWidth="1"/>
    <col min="12293" max="12293" width="12.21875" style="332" bestFit="1" customWidth="1"/>
    <col min="12294" max="12294" width="14.21875" style="332" bestFit="1" customWidth="1"/>
    <col min="12295" max="12295" width="13.33203125" style="332" bestFit="1" customWidth="1"/>
    <col min="12296" max="12296" width="12.21875" style="332" bestFit="1" customWidth="1"/>
    <col min="12297" max="12299" width="14.21875" style="332" bestFit="1" customWidth="1"/>
    <col min="12300" max="12300" width="13.21875" style="332" customWidth="1"/>
    <col min="12301" max="12301" width="12.77734375" style="332" customWidth="1"/>
    <col min="12302" max="12313" width="9.6640625" style="332" customWidth="1"/>
    <col min="12314" max="12314" width="7" style="332" customWidth="1"/>
    <col min="12315" max="12315" width="24.6640625" style="332" customWidth="1"/>
    <col min="12316" max="12317" width="17.88671875" style="332" bestFit="1" customWidth="1"/>
    <col min="12318" max="12319" width="19" style="332" bestFit="1" customWidth="1"/>
    <col min="12320" max="12320" width="17.88671875" style="332" bestFit="1" customWidth="1"/>
    <col min="12321" max="12321" width="19" style="332" bestFit="1" customWidth="1"/>
    <col min="12322" max="12322" width="14.6640625" style="332" customWidth="1"/>
    <col min="12323" max="12323" width="18.21875" style="332" bestFit="1" customWidth="1"/>
    <col min="12324" max="12325" width="19.109375" style="332" bestFit="1" customWidth="1"/>
    <col min="12326" max="12326" width="19" style="332" bestFit="1" customWidth="1"/>
    <col min="12327" max="12327" width="17" style="332" bestFit="1" customWidth="1"/>
    <col min="12328" max="12544" width="11" style="332"/>
    <col min="12545" max="12545" width="26.77734375" style="332" customWidth="1"/>
    <col min="12546" max="12547" width="14.6640625" style="332" bestFit="1" customWidth="1"/>
    <col min="12548" max="12548" width="14.21875" style="332" bestFit="1" customWidth="1"/>
    <col min="12549" max="12549" width="12.21875" style="332" bestFit="1" customWidth="1"/>
    <col min="12550" max="12550" width="14.21875" style="332" bestFit="1" customWidth="1"/>
    <col min="12551" max="12551" width="13.33203125" style="332" bestFit="1" customWidth="1"/>
    <col min="12552" max="12552" width="12.21875" style="332" bestFit="1" customWidth="1"/>
    <col min="12553" max="12555" width="14.21875" style="332" bestFit="1" customWidth="1"/>
    <col min="12556" max="12556" width="13.21875" style="332" customWidth="1"/>
    <col min="12557" max="12557" width="12.77734375" style="332" customWidth="1"/>
    <col min="12558" max="12569" width="9.6640625" style="332" customWidth="1"/>
    <col min="12570" max="12570" width="7" style="332" customWidth="1"/>
    <col min="12571" max="12571" width="24.6640625" style="332" customWidth="1"/>
    <col min="12572" max="12573" width="17.88671875" style="332" bestFit="1" customWidth="1"/>
    <col min="12574" max="12575" width="19" style="332" bestFit="1" customWidth="1"/>
    <col min="12576" max="12576" width="17.88671875" style="332" bestFit="1" customWidth="1"/>
    <col min="12577" max="12577" width="19" style="332" bestFit="1" customWidth="1"/>
    <col min="12578" max="12578" width="14.6640625" style="332" customWidth="1"/>
    <col min="12579" max="12579" width="18.21875" style="332" bestFit="1" customWidth="1"/>
    <col min="12580" max="12581" width="19.109375" style="332" bestFit="1" customWidth="1"/>
    <col min="12582" max="12582" width="19" style="332" bestFit="1" customWidth="1"/>
    <col min="12583" max="12583" width="17" style="332" bestFit="1" customWidth="1"/>
    <col min="12584" max="12800" width="11" style="332"/>
    <col min="12801" max="12801" width="26.77734375" style="332" customWidth="1"/>
    <col min="12802" max="12803" width="14.6640625" style="332" bestFit="1" customWidth="1"/>
    <col min="12804" max="12804" width="14.21875" style="332" bestFit="1" customWidth="1"/>
    <col min="12805" max="12805" width="12.21875" style="332" bestFit="1" customWidth="1"/>
    <col min="12806" max="12806" width="14.21875" style="332" bestFit="1" customWidth="1"/>
    <col min="12807" max="12807" width="13.33203125" style="332" bestFit="1" customWidth="1"/>
    <col min="12808" max="12808" width="12.21875" style="332" bestFit="1" customWidth="1"/>
    <col min="12809" max="12811" width="14.21875" style="332" bestFit="1" customWidth="1"/>
    <col min="12812" max="12812" width="13.21875" style="332" customWidth="1"/>
    <col min="12813" max="12813" width="12.77734375" style="332" customWidth="1"/>
    <col min="12814" max="12825" width="9.6640625" style="332" customWidth="1"/>
    <col min="12826" max="12826" width="7" style="332" customWidth="1"/>
    <col min="12827" max="12827" width="24.6640625" style="332" customWidth="1"/>
    <col min="12828" max="12829" width="17.88671875" style="332" bestFit="1" customWidth="1"/>
    <col min="12830" max="12831" width="19" style="332" bestFit="1" customWidth="1"/>
    <col min="12832" max="12832" width="17.88671875" style="332" bestFit="1" customWidth="1"/>
    <col min="12833" max="12833" width="19" style="332" bestFit="1" customWidth="1"/>
    <col min="12834" max="12834" width="14.6640625" style="332" customWidth="1"/>
    <col min="12835" max="12835" width="18.21875" style="332" bestFit="1" customWidth="1"/>
    <col min="12836" max="12837" width="19.109375" style="332" bestFit="1" customWidth="1"/>
    <col min="12838" max="12838" width="19" style="332" bestFit="1" customWidth="1"/>
    <col min="12839" max="12839" width="17" style="332" bestFit="1" customWidth="1"/>
    <col min="12840" max="13056" width="11" style="332"/>
    <col min="13057" max="13057" width="26.77734375" style="332" customWidth="1"/>
    <col min="13058" max="13059" width="14.6640625" style="332" bestFit="1" customWidth="1"/>
    <col min="13060" max="13060" width="14.21875" style="332" bestFit="1" customWidth="1"/>
    <col min="13061" max="13061" width="12.21875" style="332" bestFit="1" customWidth="1"/>
    <col min="13062" max="13062" width="14.21875" style="332" bestFit="1" customWidth="1"/>
    <col min="13063" max="13063" width="13.33203125" style="332" bestFit="1" customWidth="1"/>
    <col min="13064" max="13064" width="12.21875" style="332" bestFit="1" customWidth="1"/>
    <col min="13065" max="13067" width="14.21875" style="332" bestFit="1" customWidth="1"/>
    <col min="13068" max="13068" width="13.21875" style="332" customWidth="1"/>
    <col min="13069" max="13069" width="12.77734375" style="332" customWidth="1"/>
    <col min="13070" max="13081" width="9.6640625" style="332" customWidth="1"/>
    <col min="13082" max="13082" width="7" style="332" customWidth="1"/>
    <col min="13083" max="13083" width="24.6640625" style="332" customWidth="1"/>
    <col min="13084" max="13085" width="17.88671875" style="332" bestFit="1" customWidth="1"/>
    <col min="13086" max="13087" width="19" style="332" bestFit="1" customWidth="1"/>
    <col min="13088" max="13088" width="17.88671875" style="332" bestFit="1" customWidth="1"/>
    <col min="13089" max="13089" width="19" style="332" bestFit="1" customWidth="1"/>
    <col min="13090" max="13090" width="14.6640625" style="332" customWidth="1"/>
    <col min="13091" max="13091" width="18.21875" style="332" bestFit="1" customWidth="1"/>
    <col min="13092" max="13093" width="19.109375" style="332" bestFit="1" customWidth="1"/>
    <col min="13094" max="13094" width="19" style="332" bestFit="1" customWidth="1"/>
    <col min="13095" max="13095" width="17" style="332" bestFit="1" customWidth="1"/>
    <col min="13096" max="13312" width="11" style="332"/>
    <col min="13313" max="13313" width="26.77734375" style="332" customWidth="1"/>
    <col min="13314" max="13315" width="14.6640625" style="332" bestFit="1" customWidth="1"/>
    <col min="13316" max="13316" width="14.21875" style="332" bestFit="1" customWidth="1"/>
    <col min="13317" max="13317" width="12.21875" style="332" bestFit="1" customWidth="1"/>
    <col min="13318" max="13318" width="14.21875" style="332" bestFit="1" customWidth="1"/>
    <col min="13319" max="13319" width="13.33203125" style="332" bestFit="1" customWidth="1"/>
    <col min="13320" max="13320" width="12.21875" style="332" bestFit="1" customWidth="1"/>
    <col min="13321" max="13323" width="14.21875" style="332" bestFit="1" customWidth="1"/>
    <col min="13324" max="13324" width="13.21875" style="332" customWidth="1"/>
    <col min="13325" max="13325" width="12.77734375" style="332" customWidth="1"/>
    <col min="13326" max="13337" width="9.6640625" style="332" customWidth="1"/>
    <col min="13338" max="13338" width="7" style="332" customWidth="1"/>
    <col min="13339" max="13339" width="24.6640625" style="332" customWidth="1"/>
    <col min="13340" max="13341" width="17.88671875" style="332" bestFit="1" customWidth="1"/>
    <col min="13342" max="13343" width="19" style="332" bestFit="1" customWidth="1"/>
    <col min="13344" max="13344" width="17.88671875" style="332" bestFit="1" customWidth="1"/>
    <col min="13345" max="13345" width="19" style="332" bestFit="1" customWidth="1"/>
    <col min="13346" max="13346" width="14.6640625" style="332" customWidth="1"/>
    <col min="13347" max="13347" width="18.21875" style="332" bestFit="1" customWidth="1"/>
    <col min="13348" max="13349" width="19.109375" style="332" bestFit="1" customWidth="1"/>
    <col min="13350" max="13350" width="19" style="332" bestFit="1" customWidth="1"/>
    <col min="13351" max="13351" width="17" style="332" bestFit="1" customWidth="1"/>
    <col min="13352" max="13568" width="11" style="332"/>
    <col min="13569" max="13569" width="26.77734375" style="332" customWidth="1"/>
    <col min="13570" max="13571" width="14.6640625" style="332" bestFit="1" customWidth="1"/>
    <col min="13572" max="13572" width="14.21875" style="332" bestFit="1" customWidth="1"/>
    <col min="13573" max="13573" width="12.21875" style="332" bestFit="1" customWidth="1"/>
    <col min="13574" max="13574" width="14.21875" style="332" bestFit="1" customWidth="1"/>
    <col min="13575" max="13575" width="13.33203125" style="332" bestFit="1" customWidth="1"/>
    <col min="13576" max="13576" width="12.21875" style="332" bestFit="1" customWidth="1"/>
    <col min="13577" max="13579" width="14.21875" style="332" bestFit="1" customWidth="1"/>
    <col min="13580" max="13580" width="13.21875" style="332" customWidth="1"/>
    <col min="13581" max="13581" width="12.77734375" style="332" customWidth="1"/>
    <col min="13582" max="13593" width="9.6640625" style="332" customWidth="1"/>
    <col min="13594" max="13594" width="7" style="332" customWidth="1"/>
    <col min="13595" max="13595" width="24.6640625" style="332" customWidth="1"/>
    <col min="13596" max="13597" width="17.88671875" style="332" bestFit="1" customWidth="1"/>
    <col min="13598" max="13599" width="19" style="332" bestFit="1" customWidth="1"/>
    <col min="13600" max="13600" width="17.88671875" style="332" bestFit="1" customWidth="1"/>
    <col min="13601" max="13601" width="19" style="332" bestFit="1" customWidth="1"/>
    <col min="13602" max="13602" width="14.6640625" style="332" customWidth="1"/>
    <col min="13603" max="13603" width="18.21875" style="332" bestFit="1" customWidth="1"/>
    <col min="13604" max="13605" width="19.109375" style="332" bestFit="1" customWidth="1"/>
    <col min="13606" max="13606" width="19" style="332" bestFit="1" customWidth="1"/>
    <col min="13607" max="13607" width="17" style="332" bestFit="1" customWidth="1"/>
    <col min="13608" max="13824" width="11" style="332"/>
    <col min="13825" max="13825" width="26.77734375" style="332" customWidth="1"/>
    <col min="13826" max="13827" width="14.6640625" style="332" bestFit="1" customWidth="1"/>
    <col min="13828" max="13828" width="14.21875" style="332" bestFit="1" customWidth="1"/>
    <col min="13829" max="13829" width="12.21875" style="332" bestFit="1" customWidth="1"/>
    <col min="13830" max="13830" width="14.21875" style="332" bestFit="1" customWidth="1"/>
    <col min="13831" max="13831" width="13.33203125" style="332" bestFit="1" customWidth="1"/>
    <col min="13832" max="13832" width="12.21875" style="332" bestFit="1" customWidth="1"/>
    <col min="13833" max="13835" width="14.21875" style="332" bestFit="1" customWidth="1"/>
    <col min="13836" max="13836" width="13.21875" style="332" customWidth="1"/>
    <col min="13837" max="13837" width="12.77734375" style="332" customWidth="1"/>
    <col min="13838" max="13849" width="9.6640625" style="332" customWidth="1"/>
    <col min="13850" max="13850" width="7" style="332" customWidth="1"/>
    <col min="13851" max="13851" width="24.6640625" style="332" customWidth="1"/>
    <col min="13852" max="13853" width="17.88671875" style="332" bestFit="1" customWidth="1"/>
    <col min="13854" max="13855" width="19" style="332" bestFit="1" customWidth="1"/>
    <col min="13856" max="13856" width="17.88671875" style="332" bestFit="1" customWidth="1"/>
    <col min="13857" max="13857" width="19" style="332" bestFit="1" customWidth="1"/>
    <col min="13858" max="13858" width="14.6640625" style="332" customWidth="1"/>
    <col min="13859" max="13859" width="18.21875" style="332" bestFit="1" customWidth="1"/>
    <col min="13860" max="13861" width="19.109375" style="332" bestFit="1" customWidth="1"/>
    <col min="13862" max="13862" width="19" style="332" bestFit="1" customWidth="1"/>
    <col min="13863" max="13863" width="17" style="332" bestFit="1" customWidth="1"/>
    <col min="13864" max="14080" width="11" style="332"/>
    <col min="14081" max="14081" width="26.77734375" style="332" customWidth="1"/>
    <col min="14082" max="14083" width="14.6640625" style="332" bestFit="1" customWidth="1"/>
    <col min="14084" max="14084" width="14.21875" style="332" bestFit="1" customWidth="1"/>
    <col min="14085" max="14085" width="12.21875" style="332" bestFit="1" customWidth="1"/>
    <col min="14086" max="14086" width="14.21875" style="332" bestFit="1" customWidth="1"/>
    <col min="14087" max="14087" width="13.33203125" style="332" bestFit="1" customWidth="1"/>
    <col min="14088" max="14088" width="12.21875" style="332" bestFit="1" customWidth="1"/>
    <col min="14089" max="14091" width="14.21875" style="332" bestFit="1" customWidth="1"/>
    <col min="14092" max="14092" width="13.21875" style="332" customWidth="1"/>
    <col min="14093" max="14093" width="12.77734375" style="332" customWidth="1"/>
    <col min="14094" max="14105" width="9.6640625" style="332" customWidth="1"/>
    <col min="14106" max="14106" width="7" style="332" customWidth="1"/>
    <col min="14107" max="14107" width="24.6640625" style="332" customWidth="1"/>
    <col min="14108" max="14109" width="17.88671875" style="332" bestFit="1" customWidth="1"/>
    <col min="14110" max="14111" width="19" style="332" bestFit="1" customWidth="1"/>
    <col min="14112" max="14112" width="17.88671875" style="332" bestFit="1" customWidth="1"/>
    <col min="14113" max="14113" width="19" style="332" bestFit="1" customWidth="1"/>
    <col min="14114" max="14114" width="14.6640625" style="332" customWidth="1"/>
    <col min="14115" max="14115" width="18.21875" style="332" bestFit="1" customWidth="1"/>
    <col min="14116" max="14117" width="19.109375" style="332" bestFit="1" customWidth="1"/>
    <col min="14118" max="14118" width="19" style="332" bestFit="1" customWidth="1"/>
    <col min="14119" max="14119" width="17" style="332" bestFit="1" customWidth="1"/>
    <col min="14120" max="14336" width="11" style="332"/>
    <col min="14337" max="14337" width="26.77734375" style="332" customWidth="1"/>
    <col min="14338" max="14339" width="14.6640625" style="332" bestFit="1" customWidth="1"/>
    <col min="14340" max="14340" width="14.21875" style="332" bestFit="1" customWidth="1"/>
    <col min="14341" max="14341" width="12.21875" style="332" bestFit="1" customWidth="1"/>
    <col min="14342" max="14342" width="14.21875" style="332" bestFit="1" customWidth="1"/>
    <col min="14343" max="14343" width="13.33203125" style="332" bestFit="1" customWidth="1"/>
    <col min="14344" max="14344" width="12.21875" style="332" bestFit="1" customWidth="1"/>
    <col min="14345" max="14347" width="14.21875" style="332" bestFit="1" customWidth="1"/>
    <col min="14348" max="14348" width="13.21875" style="332" customWidth="1"/>
    <col min="14349" max="14349" width="12.77734375" style="332" customWidth="1"/>
    <col min="14350" max="14361" width="9.6640625" style="332" customWidth="1"/>
    <col min="14362" max="14362" width="7" style="332" customWidth="1"/>
    <col min="14363" max="14363" width="24.6640625" style="332" customWidth="1"/>
    <col min="14364" max="14365" width="17.88671875" style="332" bestFit="1" customWidth="1"/>
    <col min="14366" max="14367" width="19" style="332" bestFit="1" customWidth="1"/>
    <col min="14368" max="14368" width="17.88671875" style="332" bestFit="1" customWidth="1"/>
    <col min="14369" max="14369" width="19" style="332" bestFit="1" customWidth="1"/>
    <col min="14370" max="14370" width="14.6640625" style="332" customWidth="1"/>
    <col min="14371" max="14371" width="18.21875" style="332" bestFit="1" customWidth="1"/>
    <col min="14372" max="14373" width="19.109375" style="332" bestFit="1" customWidth="1"/>
    <col min="14374" max="14374" width="19" style="332" bestFit="1" customWidth="1"/>
    <col min="14375" max="14375" width="17" style="332" bestFit="1" customWidth="1"/>
    <col min="14376" max="14592" width="11" style="332"/>
    <col min="14593" max="14593" width="26.77734375" style="332" customWidth="1"/>
    <col min="14594" max="14595" width="14.6640625" style="332" bestFit="1" customWidth="1"/>
    <col min="14596" max="14596" width="14.21875" style="332" bestFit="1" customWidth="1"/>
    <col min="14597" max="14597" width="12.21875" style="332" bestFit="1" customWidth="1"/>
    <col min="14598" max="14598" width="14.21875" style="332" bestFit="1" customWidth="1"/>
    <col min="14599" max="14599" width="13.33203125" style="332" bestFit="1" customWidth="1"/>
    <col min="14600" max="14600" width="12.21875" style="332" bestFit="1" customWidth="1"/>
    <col min="14601" max="14603" width="14.21875" style="332" bestFit="1" customWidth="1"/>
    <col min="14604" max="14604" width="13.21875" style="332" customWidth="1"/>
    <col min="14605" max="14605" width="12.77734375" style="332" customWidth="1"/>
    <col min="14606" max="14617" width="9.6640625" style="332" customWidth="1"/>
    <col min="14618" max="14618" width="7" style="332" customWidth="1"/>
    <col min="14619" max="14619" width="24.6640625" style="332" customWidth="1"/>
    <col min="14620" max="14621" width="17.88671875" style="332" bestFit="1" customWidth="1"/>
    <col min="14622" max="14623" width="19" style="332" bestFit="1" customWidth="1"/>
    <col min="14624" max="14624" width="17.88671875" style="332" bestFit="1" customWidth="1"/>
    <col min="14625" max="14625" width="19" style="332" bestFit="1" customWidth="1"/>
    <col min="14626" max="14626" width="14.6640625" style="332" customWidth="1"/>
    <col min="14627" max="14627" width="18.21875" style="332" bestFit="1" customWidth="1"/>
    <col min="14628" max="14629" width="19.109375" style="332" bestFit="1" customWidth="1"/>
    <col min="14630" max="14630" width="19" style="332" bestFit="1" customWidth="1"/>
    <col min="14631" max="14631" width="17" style="332" bestFit="1" customWidth="1"/>
    <col min="14632" max="14848" width="11" style="332"/>
    <col min="14849" max="14849" width="26.77734375" style="332" customWidth="1"/>
    <col min="14850" max="14851" width="14.6640625" style="332" bestFit="1" customWidth="1"/>
    <col min="14852" max="14852" width="14.21875" style="332" bestFit="1" customWidth="1"/>
    <col min="14853" max="14853" width="12.21875" style="332" bestFit="1" customWidth="1"/>
    <col min="14854" max="14854" width="14.21875" style="332" bestFit="1" customWidth="1"/>
    <col min="14855" max="14855" width="13.33203125" style="332" bestFit="1" customWidth="1"/>
    <col min="14856" max="14856" width="12.21875" style="332" bestFit="1" customWidth="1"/>
    <col min="14857" max="14859" width="14.21875" style="332" bestFit="1" customWidth="1"/>
    <col min="14860" max="14860" width="13.21875" style="332" customWidth="1"/>
    <col min="14861" max="14861" width="12.77734375" style="332" customWidth="1"/>
    <col min="14862" max="14873" width="9.6640625" style="332" customWidth="1"/>
    <col min="14874" max="14874" width="7" style="332" customWidth="1"/>
    <col min="14875" max="14875" width="24.6640625" style="332" customWidth="1"/>
    <col min="14876" max="14877" width="17.88671875" style="332" bestFit="1" customWidth="1"/>
    <col min="14878" max="14879" width="19" style="332" bestFit="1" customWidth="1"/>
    <col min="14880" max="14880" width="17.88671875" style="332" bestFit="1" customWidth="1"/>
    <col min="14881" max="14881" width="19" style="332" bestFit="1" customWidth="1"/>
    <col min="14882" max="14882" width="14.6640625" style="332" customWidth="1"/>
    <col min="14883" max="14883" width="18.21875" style="332" bestFit="1" customWidth="1"/>
    <col min="14884" max="14885" width="19.109375" style="332" bestFit="1" customWidth="1"/>
    <col min="14886" max="14886" width="19" style="332" bestFit="1" customWidth="1"/>
    <col min="14887" max="14887" width="17" style="332" bestFit="1" customWidth="1"/>
    <col min="14888" max="15104" width="11" style="332"/>
    <col min="15105" max="15105" width="26.77734375" style="332" customWidth="1"/>
    <col min="15106" max="15107" width="14.6640625" style="332" bestFit="1" customWidth="1"/>
    <col min="15108" max="15108" width="14.21875" style="332" bestFit="1" customWidth="1"/>
    <col min="15109" max="15109" width="12.21875" style="332" bestFit="1" customWidth="1"/>
    <col min="15110" max="15110" width="14.21875" style="332" bestFit="1" customWidth="1"/>
    <col min="15111" max="15111" width="13.33203125" style="332" bestFit="1" customWidth="1"/>
    <col min="15112" max="15112" width="12.21875" style="332" bestFit="1" customWidth="1"/>
    <col min="15113" max="15115" width="14.21875" style="332" bestFit="1" customWidth="1"/>
    <col min="15116" max="15116" width="13.21875" style="332" customWidth="1"/>
    <col min="15117" max="15117" width="12.77734375" style="332" customWidth="1"/>
    <col min="15118" max="15129" width="9.6640625" style="332" customWidth="1"/>
    <col min="15130" max="15130" width="7" style="332" customWidth="1"/>
    <col min="15131" max="15131" width="24.6640625" style="332" customWidth="1"/>
    <col min="15132" max="15133" width="17.88671875" style="332" bestFit="1" customWidth="1"/>
    <col min="15134" max="15135" width="19" style="332" bestFit="1" customWidth="1"/>
    <col min="15136" max="15136" width="17.88671875" style="332" bestFit="1" customWidth="1"/>
    <col min="15137" max="15137" width="19" style="332" bestFit="1" customWidth="1"/>
    <col min="15138" max="15138" width="14.6640625" style="332" customWidth="1"/>
    <col min="15139" max="15139" width="18.21875" style="332" bestFit="1" customWidth="1"/>
    <col min="15140" max="15141" width="19.109375" style="332" bestFit="1" customWidth="1"/>
    <col min="15142" max="15142" width="19" style="332" bestFit="1" customWidth="1"/>
    <col min="15143" max="15143" width="17" style="332" bestFit="1" customWidth="1"/>
    <col min="15144" max="15360" width="11" style="332"/>
    <col min="15361" max="15361" width="26.77734375" style="332" customWidth="1"/>
    <col min="15362" max="15363" width="14.6640625" style="332" bestFit="1" customWidth="1"/>
    <col min="15364" max="15364" width="14.21875" style="332" bestFit="1" customWidth="1"/>
    <col min="15365" max="15365" width="12.21875" style="332" bestFit="1" customWidth="1"/>
    <col min="15366" max="15366" width="14.21875" style="332" bestFit="1" customWidth="1"/>
    <col min="15367" max="15367" width="13.33203125" style="332" bestFit="1" customWidth="1"/>
    <col min="15368" max="15368" width="12.21875" style="332" bestFit="1" customWidth="1"/>
    <col min="15369" max="15371" width="14.21875" style="332" bestFit="1" customWidth="1"/>
    <col min="15372" max="15372" width="13.21875" style="332" customWidth="1"/>
    <col min="15373" max="15373" width="12.77734375" style="332" customWidth="1"/>
    <col min="15374" max="15385" width="9.6640625" style="332" customWidth="1"/>
    <col min="15386" max="15386" width="7" style="332" customWidth="1"/>
    <col min="15387" max="15387" width="24.6640625" style="332" customWidth="1"/>
    <col min="15388" max="15389" width="17.88671875" style="332" bestFit="1" customWidth="1"/>
    <col min="15390" max="15391" width="19" style="332" bestFit="1" customWidth="1"/>
    <col min="15392" max="15392" width="17.88671875" style="332" bestFit="1" customWidth="1"/>
    <col min="15393" max="15393" width="19" style="332" bestFit="1" customWidth="1"/>
    <col min="15394" max="15394" width="14.6640625" style="332" customWidth="1"/>
    <col min="15395" max="15395" width="18.21875" style="332" bestFit="1" customWidth="1"/>
    <col min="15396" max="15397" width="19.109375" style="332" bestFit="1" customWidth="1"/>
    <col min="15398" max="15398" width="19" style="332" bestFit="1" customWidth="1"/>
    <col min="15399" max="15399" width="17" style="332" bestFit="1" customWidth="1"/>
    <col min="15400" max="15616" width="11" style="332"/>
    <col min="15617" max="15617" width="26.77734375" style="332" customWidth="1"/>
    <col min="15618" max="15619" width="14.6640625" style="332" bestFit="1" customWidth="1"/>
    <col min="15620" max="15620" width="14.21875" style="332" bestFit="1" customWidth="1"/>
    <col min="15621" max="15621" width="12.21875" style="332" bestFit="1" customWidth="1"/>
    <col min="15622" max="15622" width="14.21875" style="332" bestFit="1" customWidth="1"/>
    <col min="15623" max="15623" width="13.33203125" style="332" bestFit="1" customWidth="1"/>
    <col min="15624" max="15624" width="12.21875" style="332" bestFit="1" customWidth="1"/>
    <col min="15625" max="15627" width="14.21875" style="332" bestFit="1" customWidth="1"/>
    <col min="15628" max="15628" width="13.21875" style="332" customWidth="1"/>
    <col min="15629" max="15629" width="12.77734375" style="332" customWidth="1"/>
    <col min="15630" max="15641" width="9.6640625" style="332" customWidth="1"/>
    <col min="15642" max="15642" width="7" style="332" customWidth="1"/>
    <col min="15643" max="15643" width="24.6640625" style="332" customWidth="1"/>
    <col min="15644" max="15645" width="17.88671875" style="332" bestFit="1" customWidth="1"/>
    <col min="15646" max="15647" width="19" style="332" bestFit="1" customWidth="1"/>
    <col min="15648" max="15648" width="17.88671875" style="332" bestFit="1" customWidth="1"/>
    <col min="15649" max="15649" width="19" style="332" bestFit="1" customWidth="1"/>
    <col min="15650" max="15650" width="14.6640625" style="332" customWidth="1"/>
    <col min="15651" max="15651" width="18.21875" style="332" bestFit="1" customWidth="1"/>
    <col min="15652" max="15653" width="19.109375" style="332" bestFit="1" customWidth="1"/>
    <col min="15654" max="15654" width="19" style="332" bestFit="1" customWidth="1"/>
    <col min="15655" max="15655" width="17" style="332" bestFit="1" customWidth="1"/>
    <col min="15656" max="15872" width="11" style="332"/>
    <col min="15873" max="15873" width="26.77734375" style="332" customWidth="1"/>
    <col min="15874" max="15875" width="14.6640625" style="332" bestFit="1" customWidth="1"/>
    <col min="15876" max="15876" width="14.21875" style="332" bestFit="1" customWidth="1"/>
    <col min="15877" max="15877" width="12.21875" style="332" bestFit="1" customWidth="1"/>
    <col min="15878" max="15878" width="14.21875" style="332" bestFit="1" customWidth="1"/>
    <col min="15879" max="15879" width="13.33203125" style="332" bestFit="1" customWidth="1"/>
    <col min="15880" max="15880" width="12.21875" style="332" bestFit="1" customWidth="1"/>
    <col min="15881" max="15883" width="14.21875" style="332" bestFit="1" customWidth="1"/>
    <col min="15884" max="15884" width="13.21875" style="332" customWidth="1"/>
    <col min="15885" max="15885" width="12.77734375" style="332" customWidth="1"/>
    <col min="15886" max="15897" width="9.6640625" style="332" customWidth="1"/>
    <col min="15898" max="15898" width="7" style="332" customWidth="1"/>
    <col min="15899" max="15899" width="24.6640625" style="332" customWidth="1"/>
    <col min="15900" max="15901" width="17.88671875" style="332" bestFit="1" customWidth="1"/>
    <col min="15902" max="15903" width="19" style="332" bestFit="1" customWidth="1"/>
    <col min="15904" max="15904" width="17.88671875" style="332" bestFit="1" customWidth="1"/>
    <col min="15905" max="15905" width="19" style="332" bestFit="1" customWidth="1"/>
    <col min="15906" max="15906" width="14.6640625" style="332" customWidth="1"/>
    <col min="15907" max="15907" width="18.21875" style="332" bestFit="1" customWidth="1"/>
    <col min="15908" max="15909" width="19.109375" style="332" bestFit="1" customWidth="1"/>
    <col min="15910" max="15910" width="19" style="332" bestFit="1" customWidth="1"/>
    <col min="15911" max="15911" width="17" style="332" bestFit="1" customWidth="1"/>
    <col min="15912" max="16128" width="11" style="332"/>
    <col min="16129" max="16129" width="26.77734375" style="332" customWidth="1"/>
    <col min="16130" max="16131" width="14.6640625" style="332" bestFit="1" customWidth="1"/>
    <col min="16132" max="16132" width="14.21875" style="332" bestFit="1" customWidth="1"/>
    <col min="16133" max="16133" width="12.21875" style="332" bestFit="1" customWidth="1"/>
    <col min="16134" max="16134" width="14.21875" style="332" bestFit="1" customWidth="1"/>
    <col min="16135" max="16135" width="13.33203125" style="332" bestFit="1" customWidth="1"/>
    <col min="16136" max="16136" width="12.21875" style="332" bestFit="1" customWidth="1"/>
    <col min="16137" max="16139" width="14.21875" style="332" bestFit="1" customWidth="1"/>
    <col min="16140" max="16140" width="13.21875" style="332" customWidth="1"/>
    <col min="16141" max="16141" width="12.77734375" style="332" customWidth="1"/>
    <col min="16142" max="16153" width="9.6640625" style="332" customWidth="1"/>
    <col min="16154" max="16154" width="7" style="332" customWidth="1"/>
    <col min="16155" max="16155" width="24.6640625" style="332" customWidth="1"/>
    <col min="16156" max="16157" width="17.88671875" style="332" bestFit="1" customWidth="1"/>
    <col min="16158" max="16159" width="19" style="332" bestFit="1" customWidth="1"/>
    <col min="16160" max="16160" width="17.88671875" style="332" bestFit="1" customWidth="1"/>
    <col min="16161" max="16161" width="19" style="332" bestFit="1" customWidth="1"/>
    <col min="16162" max="16162" width="14.6640625" style="332" customWidth="1"/>
    <col min="16163" max="16163" width="18.21875" style="332" bestFit="1" customWidth="1"/>
    <col min="16164" max="16165" width="19.109375" style="332" bestFit="1" customWidth="1"/>
    <col min="16166" max="16166" width="19" style="332" bestFit="1" customWidth="1"/>
    <col min="16167" max="16167" width="17" style="332" bestFit="1" customWidth="1"/>
    <col min="16168" max="16384" width="11" style="332"/>
  </cols>
  <sheetData>
    <row r="1" spans="1:25">
      <c r="A1" s="334" t="s">
        <v>275</v>
      </c>
      <c r="B1" s="340"/>
      <c r="C1" s="340"/>
      <c r="D1" s="340"/>
      <c r="E1" s="340"/>
      <c r="F1" s="340"/>
      <c r="G1" s="340"/>
      <c r="H1" s="340"/>
      <c r="I1" s="340"/>
      <c r="J1" s="340"/>
      <c r="K1" s="340"/>
      <c r="L1" s="340"/>
      <c r="M1" s="340"/>
    </row>
    <row r="2" spans="1:25" ht="15" thickBot="1">
      <c r="A2" s="335"/>
      <c r="B2" s="341"/>
      <c r="C2" s="341"/>
      <c r="D2" s="341"/>
      <c r="E2" s="341"/>
      <c r="F2" s="341"/>
      <c r="G2" s="341"/>
      <c r="H2" s="341"/>
      <c r="I2" s="341"/>
      <c r="J2" s="341"/>
      <c r="K2" s="341"/>
      <c r="L2" s="342"/>
      <c r="M2" s="343"/>
      <c r="Y2" s="286" t="s">
        <v>252</v>
      </c>
    </row>
    <row r="3" spans="1:25" ht="35.1" customHeight="1">
      <c r="A3" s="1255"/>
      <c r="B3" s="1256" t="s">
        <v>624</v>
      </c>
      <c r="C3" s="1257"/>
      <c r="D3" s="1257"/>
      <c r="E3" s="1257"/>
      <c r="F3" s="1257"/>
      <c r="G3" s="1257"/>
      <c r="H3" s="1257"/>
      <c r="I3" s="1257"/>
      <c r="J3" s="1257"/>
      <c r="K3" s="1257"/>
      <c r="L3" s="1257"/>
      <c r="M3" s="1258"/>
      <c r="N3" s="1256"/>
      <c r="O3" s="1257"/>
      <c r="P3" s="1257"/>
      <c r="Q3" s="1257"/>
      <c r="R3" s="1257"/>
      <c r="S3" s="1257"/>
      <c r="T3" s="1257"/>
      <c r="U3" s="1257"/>
      <c r="V3" s="1257"/>
      <c r="W3" s="1257"/>
      <c r="X3" s="1257"/>
      <c r="Y3" s="1258"/>
    </row>
    <row r="4" spans="1:25" ht="35.1" customHeight="1">
      <c r="A4" s="1259"/>
      <c r="B4" s="1260" t="s">
        <v>123</v>
      </c>
      <c r="C4" s="1261"/>
      <c r="D4" s="1261"/>
      <c r="E4" s="1261"/>
      <c r="F4" s="1261"/>
      <c r="G4" s="1261"/>
      <c r="H4" s="1261"/>
      <c r="I4" s="1261"/>
      <c r="J4" s="1261"/>
      <c r="K4" s="1261"/>
      <c r="L4" s="1261"/>
      <c r="M4" s="1261"/>
      <c r="N4" s="1260" t="s">
        <v>276</v>
      </c>
      <c r="O4" s="1261"/>
      <c r="P4" s="1261"/>
      <c r="Q4" s="1261"/>
      <c r="R4" s="1261"/>
      <c r="S4" s="1261"/>
      <c r="T4" s="1261"/>
      <c r="U4" s="1261"/>
      <c r="V4" s="1261"/>
      <c r="W4" s="1261"/>
      <c r="X4" s="1261"/>
      <c r="Y4" s="1263"/>
    </row>
    <row r="5" spans="1:25" ht="35.1" customHeight="1">
      <c r="A5" s="1264" t="s">
        <v>200</v>
      </c>
      <c r="B5" s="1265"/>
      <c r="C5" s="1265"/>
      <c r="D5" s="1266" t="s">
        <v>531</v>
      </c>
      <c r="E5" s="1265"/>
      <c r="F5" s="1168" t="s">
        <v>150</v>
      </c>
      <c r="G5" s="1265"/>
      <c r="H5" s="1267"/>
      <c r="I5" s="1169"/>
      <c r="J5" s="1169" t="s">
        <v>126</v>
      </c>
      <c r="K5" s="1170"/>
      <c r="L5" s="1170" t="s">
        <v>127</v>
      </c>
      <c r="M5" s="1265"/>
      <c r="N5" s="1265"/>
      <c r="O5" s="1265"/>
      <c r="P5" s="1266" t="s">
        <v>531</v>
      </c>
      <c r="Q5" s="1265"/>
      <c r="R5" s="1168" t="s">
        <v>150</v>
      </c>
      <c r="S5" s="1265"/>
      <c r="T5" s="1267"/>
      <c r="U5" s="1169"/>
      <c r="V5" s="1169" t="s">
        <v>126</v>
      </c>
      <c r="W5" s="1170"/>
      <c r="X5" s="1170" t="s">
        <v>127</v>
      </c>
      <c r="Y5" s="1268"/>
    </row>
    <row r="6" spans="1:25" ht="35.1" customHeight="1">
      <c r="A6" s="1259"/>
      <c r="B6" s="1269" t="s">
        <v>44</v>
      </c>
      <c r="C6" s="1267" t="s">
        <v>130</v>
      </c>
      <c r="D6" s="1267" t="s">
        <v>532</v>
      </c>
      <c r="E6" s="1267" t="s">
        <v>72</v>
      </c>
      <c r="F6" s="1176" t="s">
        <v>277</v>
      </c>
      <c r="G6" s="1267" t="s">
        <v>45</v>
      </c>
      <c r="H6" s="1267" t="s">
        <v>278</v>
      </c>
      <c r="I6" s="1178" t="s">
        <v>133</v>
      </c>
      <c r="J6" s="1179" t="s">
        <v>134</v>
      </c>
      <c r="K6" s="1180" t="s">
        <v>135</v>
      </c>
      <c r="L6" s="1181" t="s">
        <v>136</v>
      </c>
      <c r="M6" s="1267" t="s">
        <v>137</v>
      </c>
      <c r="N6" s="1269" t="s">
        <v>44</v>
      </c>
      <c r="O6" s="1267" t="s">
        <v>130</v>
      </c>
      <c r="P6" s="1267" t="s">
        <v>532</v>
      </c>
      <c r="Q6" s="1267" t="s">
        <v>72</v>
      </c>
      <c r="R6" s="1176" t="s">
        <v>277</v>
      </c>
      <c r="S6" s="1267" t="s">
        <v>45</v>
      </c>
      <c r="T6" s="1267" t="s">
        <v>278</v>
      </c>
      <c r="U6" s="1178" t="s">
        <v>133</v>
      </c>
      <c r="V6" s="1179" t="s">
        <v>134</v>
      </c>
      <c r="W6" s="1180" t="s">
        <v>135</v>
      </c>
      <c r="X6" s="1181" t="s">
        <v>136</v>
      </c>
      <c r="Y6" s="1270" t="s">
        <v>137</v>
      </c>
    </row>
    <row r="7" spans="1:25" ht="35.1" customHeight="1">
      <c r="A7" s="1271"/>
      <c r="B7" s="1272"/>
      <c r="C7" s="1272"/>
      <c r="D7" s="1273" t="s">
        <v>534</v>
      </c>
      <c r="E7" s="1272"/>
      <c r="F7" s="1158" t="s">
        <v>141</v>
      </c>
      <c r="G7" s="1272"/>
      <c r="H7" s="1274"/>
      <c r="I7" s="1187"/>
      <c r="J7" s="1189"/>
      <c r="K7" s="1189"/>
      <c r="L7" s="1190"/>
      <c r="M7" s="1275" t="s">
        <v>535</v>
      </c>
      <c r="N7" s="1272"/>
      <c r="O7" s="1272"/>
      <c r="P7" s="1273" t="s">
        <v>534</v>
      </c>
      <c r="Q7" s="1272"/>
      <c r="R7" s="1158" t="s">
        <v>141</v>
      </c>
      <c r="S7" s="1272"/>
      <c r="T7" s="1274"/>
      <c r="U7" s="1187"/>
      <c r="V7" s="1189"/>
      <c r="W7" s="1189"/>
      <c r="X7" s="1190"/>
      <c r="Y7" s="1276" t="s">
        <v>535</v>
      </c>
    </row>
    <row r="8" spans="1:25" ht="35.1" customHeight="1">
      <c r="A8" s="1277" t="s">
        <v>260</v>
      </c>
      <c r="B8" s="516">
        <v>359527</v>
      </c>
      <c r="C8" s="516">
        <v>359605</v>
      </c>
      <c r="D8" s="516">
        <v>31960</v>
      </c>
      <c r="E8" s="516">
        <v>18356</v>
      </c>
      <c r="F8" s="516">
        <v>230923</v>
      </c>
      <c r="G8" s="516">
        <v>32782</v>
      </c>
      <c r="H8" s="504">
        <v>21696</v>
      </c>
      <c r="I8" s="516">
        <v>176445</v>
      </c>
      <c r="J8" s="516">
        <v>63842</v>
      </c>
      <c r="K8" s="516">
        <v>112602</v>
      </c>
      <c r="L8" s="516">
        <v>76775</v>
      </c>
      <c r="M8" s="516">
        <v>1590</v>
      </c>
      <c r="N8" s="517">
        <v>0.7</v>
      </c>
      <c r="O8" s="517">
        <v>0.6</v>
      </c>
      <c r="P8" s="517">
        <v>0.3</v>
      </c>
      <c r="Q8" s="517">
        <v>0.6</v>
      </c>
      <c r="R8" s="517">
        <v>0.7</v>
      </c>
      <c r="S8" s="517">
        <v>0.5</v>
      </c>
      <c r="T8" s="511">
        <v>0.6</v>
      </c>
      <c r="U8" s="517">
        <v>0.8</v>
      </c>
      <c r="V8" s="517">
        <v>0.7</v>
      </c>
      <c r="W8" s="517">
        <v>0.9</v>
      </c>
      <c r="X8" s="517">
        <v>1.2</v>
      </c>
      <c r="Y8" s="518">
        <v>0.1</v>
      </c>
    </row>
    <row r="9" spans="1:25" ht="35.1" customHeight="1">
      <c r="A9" s="1277" t="s">
        <v>261</v>
      </c>
      <c r="B9" s="516">
        <v>7188053</v>
      </c>
      <c r="C9" s="516">
        <v>7545472</v>
      </c>
      <c r="D9" s="516">
        <v>1045986</v>
      </c>
      <c r="E9" s="516">
        <v>404619</v>
      </c>
      <c r="F9" s="516">
        <v>4284849</v>
      </c>
      <c r="G9" s="516">
        <v>663798</v>
      </c>
      <c r="H9" s="504">
        <v>408835</v>
      </c>
      <c r="I9" s="516">
        <v>3212216</v>
      </c>
      <c r="J9" s="516">
        <v>1207446</v>
      </c>
      <c r="K9" s="516">
        <v>2004769</v>
      </c>
      <c r="L9" s="516">
        <v>1147435</v>
      </c>
      <c r="M9" s="516">
        <v>662584</v>
      </c>
      <c r="N9" s="517">
        <v>13.1</v>
      </c>
      <c r="O9" s="517">
        <v>13.4</v>
      </c>
      <c r="P9" s="517">
        <v>8.5</v>
      </c>
      <c r="Q9" s="517">
        <v>12.7</v>
      </c>
      <c r="R9" s="517">
        <v>13.3</v>
      </c>
      <c r="S9" s="517">
        <v>10.5</v>
      </c>
      <c r="T9" s="511">
        <v>11.3</v>
      </c>
      <c r="U9" s="517">
        <v>14.4</v>
      </c>
      <c r="V9" s="517">
        <v>12.9</v>
      </c>
      <c r="W9" s="517">
        <v>15.4</v>
      </c>
      <c r="X9" s="517">
        <v>17.7</v>
      </c>
      <c r="Y9" s="518">
        <v>32.6</v>
      </c>
    </row>
    <row r="10" spans="1:25" ht="35.1" customHeight="1">
      <c r="A10" s="1277" t="s">
        <v>262</v>
      </c>
      <c r="B10" s="516">
        <v>18827557</v>
      </c>
      <c r="C10" s="516">
        <v>18866060</v>
      </c>
      <c r="D10" s="516">
        <v>4487023</v>
      </c>
      <c r="E10" s="516">
        <v>1615333</v>
      </c>
      <c r="F10" s="516">
        <v>11162546</v>
      </c>
      <c r="G10" s="516">
        <v>2426265</v>
      </c>
      <c r="H10" s="504">
        <v>1336162</v>
      </c>
      <c r="I10" s="516">
        <v>7400120</v>
      </c>
      <c r="J10" s="516">
        <v>3434563</v>
      </c>
      <c r="K10" s="516">
        <v>3965556</v>
      </c>
      <c r="L10" s="516">
        <v>1549361</v>
      </c>
      <c r="M10" s="516">
        <v>51797</v>
      </c>
      <c r="N10" s="517">
        <v>34.299999999999997</v>
      </c>
      <c r="O10" s="517">
        <v>33.5</v>
      </c>
      <c r="P10" s="517">
        <v>36.4</v>
      </c>
      <c r="Q10" s="517">
        <v>50.8</v>
      </c>
      <c r="R10" s="517">
        <v>34.6</v>
      </c>
      <c r="S10" s="517">
        <v>38.4</v>
      </c>
      <c r="T10" s="511">
        <v>37.1</v>
      </c>
      <c r="U10" s="517">
        <v>33.1</v>
      </c>
      <c r="V10" s="517">
        <v>36.700000000000003</v>
      </c>
      <c r="W10" s="517">
        <v>30.5</v>
      </c>
      <c r="X10" s="517">
        <v>23.9</v>
      </c>
      <c r="Y10" s="518">
        <v>2.5</v>
      </c>
    </row>
    <row r="11" spans="1:25" ht="35.1" customHeight="1">
      <c r="A11" s="1277" t="s">
        <v>263</v>
      </c>
      <c r="B11" s="516">
        <v>4426168</v>
      </c>
      <c r="C11" s="516">
        <v>4935228</v>
      </c>
      <c r="D11" s="516">
        <v>859911</v>
      </c>
      <c r="E11" s="516">
        <v>252272</v>
      </c>
      <c r="F11" s="516">
        <v>2709310</v>
      </c>
      <c r="G11" s="516">
        <v>518113</v>
      </c>
      <c r="H11" s="504">
        <v>302097</v>
      </c>
      <c r="I11" s="516">
        <v>1889099</v>
      </c>
      <c r="J11" s="516">
        <v>784783</v>
      </c>
      <c r="K11" s="516">
        <v>1104317</v>
      </c>
      <c r="L11" s="516">
        <v>543148</v>
      </c>
      <c r="M11" s="516">
        <v>570587</v>
      </c>
      <c r="N11" s="517">
        <v>8.1</v>
      </c>
      <c r="O11" s="517">
        <v>8.8000000000000007</v>
      </c>
      <c r="P11" s="517">
        <v>7</v>
      </c>
      <c r="Q11" s="517">
        <v>7.9</v>
      </c>
      <c r="R11" s="517">
        <v>8.4</v>
      </c>
      <c r="S11" s="517">
        <v>8.1999999999999993</v>
      </c>
      <c r="T11" s="511">
        <v>8.4</v>
      </c>
      <c r="U11" s="517">
        <v>8.4</v>
      </c>
      <c r="V11" s="517">
        <v>8.4</v>
      </c>
      <c r="W11" s="517">
        <v>8.5</v>
      </c>
      <c r="X11" s="517">
        <v>8.4</v>
      </c>
      <c r="Y11" s="518">
        <v>28</v>
      </c>
    </row>
    <row r="12" spans="1:25" ht="35.1" customHeight="1">
      <c r="A12" s="1277" t="s">
        <v>264</v>
      </c>
      <c r="B12" s="516">
        <v>196004</v>
      </c>
      <c r="C12" s="516">
        <v>196024</v>
      </c>
      <c r="D12" s="516">
        <v>23363</v>
      </c>
      <c r="E12" s="516">
        <v>7993</v>
      </c>
      <c r="F12" s="516">
        <v>137700</v>
      </c>
      <c r="G12" s="516">
        <v>20003</v>
      </c>
      <c r="H12" s="504">
        <v>17879</v>
      </c>
      <c r="I12" s="516">
        <v>99817</v>
      </c>
      <c r="J12" s="516">
        <v>44789</v>
      </c>
      <c r="K12" s="516">
        <v>55029</v>
      </c>
      <c r="L12" s="516">
        <v>25150</v>
      </c>
      <c r="M12" s="516">
        <v>1819</v>
      </c>
      <c r="N12" s="517">
        <v>0.4</v>
      </c>
      <c r="O12" s="517">
        <v>0.3</v>
      </c>
      <c r="P12" s="517">
        <v>0.2</v>
      </c>
      <c r="Q12" s="517">
        <v>0.3</v>
      </c>
      <c r="R12" s="517">
        <v>0.4</v>
      </c>
      <c r="S12" s="517">
        <v>0.3</v>
      </c>
      <c r="T12" s="511">
        <v>0.5</v>
      </c>
      <c r="U12" s="517">
        <v>0.4</v>
      </c>
      <c r="V12" s="517">
        <v>0.5</v>
      </c>
      <c r="W12" s="517">
        <v>0.4</v>
      </c>
      <c r="X12" s="517">
        <v>0.4</v>
      </c>
      <c r="Y12" s="518">
        <v>0.1</v>
      </c>
    </row>
    <row r="13" spans="1:25" ht="35.1" customHeight="1">
      <c r="A13" s="1277" t="s">
        <v>265</v>
      </c>
      <c r="B13" s="516">
        <v>1303540</v>
      </c>
      <c r="C13" s="516">
        <v>1304926</v>
      </c>
      <c r="D13" s="516">
        <v>69123</v>
      </c>
      <c r="E13" s="516">
        <v>972</v>
      </c>
      <c r="F13" s="516">
        <v>800702</v>
      </c>
      <c r="G13" s="516">
        <v>77220</v>
      </c>
      <c r="H13" s="504">
        <v>50942</v>
      </c>
      <c r="I13" s="516">
        <v>672540</v>
      </c>
      <c r="J13" s="516">
        <v>171281</v>
      </c>
      <c r="K13" s="516">
        <v>501258</v>
      </c>
      <c r="L13" s="516">
        <v>430595</v>
      </c>
      <c r="M13" s="516">
        <v>3534</v>
      </c>
      <c r="N13" s="517">
        <v>2.4</v>
      </c>
      <c r="O13" s="517">
        <v>2.2999999999999998</v>
      </c>
      <c r="P13" s="517">
        <v>0.6</v>
      </c>
      <c r="Q13" s="517">
        <v>0</v>
      </c>
      <c r="R13" s="517">
        <v>2.5</v>
      </c>
      <c r="S13" s="517">
        <v>1.2</v>
      </c>
      <c r="T13" s="511">
        <v>1.4</v>
      </c>
      <c r="U13" s="517">
        <v>3</v>
      </c>
      <c r="V13" s="517">
        <v>1.8</v>
      </c>
      <c r="W13" s="517">
        <v>3.9</v>
      </c>
      <c r="X13" s="517">
        <v>6.6</v>
      </c>
      <c r="Y13" s="518">
        <v>0.2</v>
      </c>
    </row>
    <row r="14" spans="1:25" ht="35.1" customHeight="1">
      <c r="A14" s="1277" t="s">
        <v>266</v>
      </c>
      <c r="B14" s="516">
        <v>1878682</v>
      </c>
      <c r="C14" s="516">
        <v>1879099</v>
      </c>
      <c r="D14" s="516">
        <v>860964</v>
      </c>
      <c r="E14" s="516">
        <v>42994</v>
      </c>
      <c r="F14" s="516">
        <v>827173</v>
      </c>
      <c r="G14" s="516">
        <v>213258</v>
      </c>
      <c r="H14" s="504">
        <v>105596</v>
      </c>
      <c r="I14" s="516">
        <v>508320</v>
      </c>
      <c r="J14" s="516">
        <v>215647</v>
      </c>
      <c r="K14" s="516">
        <v>292672</v>
      </c>
      <c r="L14" s="516">
        <v>147456</v>
      </c>
      <c r="M14" s="516">
        <v>512</v>
      </c>
      <c r="N14" s="517">
        <v>3.4</v>
      </c>
      <c r="O14" s="517">
        <v>3.3</v>
      </c>
      <c r="P14" s="517">
        <v>7</v>
      </c>
      <c r="Q14" s="517">
        <v>1.4</v>
      </c>
      <c r="R14" s="517">
        <v>2.6</v>
      </c>
      <c r="S14" s="517">
        <v>3.4</v>
      </c>
      <c r="T14" s="511">
        <v>2.9</v>
      </c>
      <c r="U14" s="517">
        <v>2.2999999999999998</v>
      </c>
      <c r="V14" s="517">
        <v>2.2999999999999998</v>
      </c>
      <c r="W14" s="517">
        <v>2.2000000000000002</v>
      </c>
      <c r="X14" s="517">
        <v>2.2999999999999998</v>
      </c>
      <c r="Y14" s="518">
        <v>0</v>
      </c>
    </row>
    <row r="15" spans="1:25" ht="35.1" customHeight="1">
      <c r="A15" s="1277" t="s">
        <v>267</v>
      </c>
      <c r="B15" s="516">
        <v>6685899</v>
      </c>
      <c r="C15" s="516">
        <v>6696534</v>
      </c>
      <c r="D15" s="516">
        <v>1787036</v>
      </c>
      <c r="E15" s="516">
        <v>287310</v>
      </c>
      <c r="F15" s="516">
        <v>3808421</v>
      </c>
      <c r="G15" s="516">
        <v>786744</v>
      </c>
      <c r="H15" s="504">
        <v>471852</v>
      </c>
      <c r="I15" s="516">
        <v>2549825</v>
      </c>
      <c r="J15" s="516">
        <v>1052653</v>
      </c>
      <c r="K15" s="516">
        <v>1497172</v>
      </c>
      <c r="L15" s="516">
        <v>779287</v>
      </c>
      <c r="M15" s="516">
        <v>34481</v>
      </c>
      <c r="N15" s="517">
        <v>12.2</v>
      </c>
      <c r="O15" s="517">
        <v>11.9</v>
      </c>
      <c r="P15" s="517">
        <v>14.5</v>
      </c>
      <c r="Q15" s="517">
        <v>9</v>
      </c>
      <c r="R15" s="517">
        <v>11.8</v>
      </c>
      <c r="S15" s="517">
        <v>12.4</v>
      </c>
      <c r="T15" s="511">
        <v>13.1</v>
      </c>
      <c r="U15" s="517">
        <v>11.4</v>
      </c>
      <c r="V15" s="517">
        <v>11.2</v>
      </c>
      <c r="W15" s="517">
        <v>11.5</v>
      </c>
      <c r="X15" s="517">
        <v>12</v>
      </c>
      <c r="Y15" s="518">
        <v>1.7</v>
      </c>
    </row>
    <row r="16" spans="1:25" ht="35.1" customHeight="1">
      <c r="A16" s="1277" t="s">
        <v>268</v>
      </c>
      <c r="B16" s="516">
        <v>1856025</v>
      </c>
      <c r="C16" s="516">
        <v>2344760</v>
      </c>
      <c r="D16" s="516">
        <v>318410</v>
      </c>
      <c r="E16" s="516">
        <v>22219</v>
      </c>
      <c r="F16" s="516">
        <v>1197693</v>
      </c>
      <c r="G16" s="516">
        <v>195857</v>
      </c>
      <c r="H16" s="504">
        <v>131392</v>
      </c>
      <c r="I16" s="516">
        <v>870443</v>
      </c>
      <c r="J16" s="516">
        <v>349458</v>
      </c>
      <c r="K16" s="516">
        <v>520986</v>
      </c>
      <c r="L16" s="516">
        <v>290516</v>
      </c>
      <c r="M16" s="516">
        <v>515923</v>
      </c>
      <c r="N16" s="517">
        <v>3.4</v>
      </c>
      <c r="O16" s="517">
        <v>4.2</v>
      </c>
      <c r="P16" s="517">
        <v>2.6</v>
      </c>
      <c r="Q16" s="517">
        <v>0.7</v>
      </c>
      <c r="R16" s="517">
        <v>3.7</v>
      </c>
      <c r="S16" s="517">
        <v>3.1</v>
      </c>
      <c r="T16" s="511">
        <v>3.6</v>
      </c>
      <c r="U16" s="517">
        <v>3.9</v>
      </c>
      <c r="V16" s="517">
        <v>3.7</v>
      </c>
      <c r="W16" s="517">
        <v>4</v>
      </c>
      <c r="X16" s="517">
        <v>4.5</v>
      </c>
      <c r="Y16" s="518">
        <v>25.4</v>
      </c>
    </row>
    <row r="17" spans="1:25" ht="35.1" customHeight="1">
      <c r="A17" s="1277" t="s">
        <v>269</v>
      </c>
      <c r="B17" s="516">
        <v>5577048</v>
      </c>
      <c r="C17" s="516">
        <v>5646837</v>
      </c>
      <c r="D17" s="516">
        <v>1048894</v>
      </c>
      <c r="E17" s="516">
        <v>418733</v>
      </c>
      <c r="F17" s="516">
        <v>3453380</v>
      </c>
      <c r="G17" s="516">
        <v>663162</v>
      </c>
      <c r="H17" s="504">
        <v>373613</v>
      </c>
      <c r="I17" s="516">
        <v>2416605</v>
      </c>
      <c r="J17" s="516">
        <v>1053313</v>
      </c>
      <c r="K17" s="516">
        <v>1363292</v>
      </c>
      <c r="L17" s="516">
        <v>706802</v>
      </c>
      <c r="M17" s="516">
        <v>19029</v>
      </c>
      <c r="N17" s="517">
        <v>10.199999999999999</v>
      </c>
      <c r="O17" s="517">
        <v>10</v>
      </c>
      <c r="P17" s="517">
        <v>8.5</v>
      </c>
      <c r="Q17" s="517">
        <v>13.2</v>
      </c>
      <c r="R17" s="517">
        <v>10.7</v>
      </c>
      <c r="S17" s="517">
        <v>10.5</v>
      </c>
      <c r="T17" s="511">
        <v>10.4</v>
      </c>
      <c r="U17" s="517">
        <v>10.8</v>
      </c>
      <c r="V17" s="517">
        <v>11.3</v>
      </c>
      <c r="W17" s="517">
        <v>10.5</v>
      </c>
      <c r="X17" s="517">
        <v>10.9</v>
      </c>
      <c r="Y17" s="518">
        <v>0.9</v>
      </c>
    </row>
    <row r="18" spans="1:25" ht="35.1" customHeight="1">
      <c r="A18" s="1277" t="s">
        <v>270</v>
      </c>
      <c r="B18" s="516">
        <v>372710</v>
      </c>
      <c r="C18" s="516">
        <v>372710</v>
      </c>
      <c r="D18" s="516">
        <v>35455</v>
      </c>
      <c r="E18" s="504">
        <v>826</v>
      </c>
      <c r="F18" s="516">
        <v>228152</v>
      </c>
      <c r="G18" s="504">
        <v>16888</v>
      </c>
      <c r="H18" s="504">
        <v>4617</v>
      </c>
      <c r="I18" s="516">
        <v>206647</v>
      </c>
      <c r="J18" s="516">
        <v>48833</v>
      </c>
      <c r="K18" s="516">
        <v>157813</v>
      </c>
      <c r="L18" s="516">
        <v>102229</v>
      </c>
      <c r="M18" s="516">
        <v>6049</v>
      </c>
      <c r="N18" s="517">
        <v>0.7</v>
      </c>
      <c r="O18" s="517">
        <v>0.7</v>
      </c>
      <c r="P18" s="517">
        <v>0.3</v>
      </c>
      <c r="Q18" s="511">
        <v>0</v>
      </c>
      <c r="R18" s="517">
        <v>0.7</v>
      </c>
      <c r="S18" s="517">
        <v>0.3</v>
      </c>
      <c r="T18" s="511">
        <v>0.1</v>
      </c>
      <c r="U18" s="517">
        <v>0.9</v>
      </c>
      <c r="V18" s="517">
        <v>0.5</v>
      </c>
      <c r="W18" s="517">
        <v>1.2</v>
      </c>
      <c r="X18" s="517">
        <v>1.6</v>
      </c>
      <c r="Y18" s="518">
        <v>0.3</v>
      </c>
    </row>
    <row r="19" spans="1:25" ht="35.1" customHeight="1">
      <c r="A19" s="1277" t="s">
        <v>271</v>
      </c>
      <c r="B19" s="516">
        <v>6028530</v>
      </c>
      <c r="C19" s="516">
        <v>6028530</v>
      </c>
      <c r="D19" s="516">
        <v>1634148</v>
      </c>
      <c r="E19" s="516">
        <v>107799</v>
      </c>
      <c r="F19" s="516">
        <v>3429711</v>
      </c>
      <c r="G19" s="516">
        <v>701369</v>
      </c>
      <c r="H19" s="504">
        <v>375279</v>
      </c>
      <c r="I19" s="516">
        <v>2353063</v>
      </c>
      <c r="J19" s="516">
        <v>927431</v>
      </c>
      <c r="K19" s="516">
        <v>1425632</v>
      </c>
      <c r="L19" s="516">
        <v>690483</v>
      </c>
      <c r="M19" s="516">
        <v>166389</v>
      </c>
      <c r="N19" s="517">
        <v>11</v>
      </c>
      <c r="O19" s="517">
        <v>10.7</v>
      </c>
      <c r="P19" s="517">
        <v>13.3</v>
      </c>
      <c r="Q19" s="517">
        <v>3.4</v>
      </c>
      <c r="R19" s="517">
        <v>10.6</v>
      </c>
      <c r="S19" s="517">
        <v>11.1</v>
      </c>
      <c r="T19" s="511">
        <v>10.4</v>
      </c>
      <c r="U19" s="517">
        <v>10.5</v>
      </c>
      <c r="V19" s="517">
        <v>9.9</v>
      </c>
      <c r="W19" s="517">
        <v>11</v>
      </c>
      <c r="X19" s="517">
        <v>10.6</v>
      </c>
      <c r="Y19" s="518">
        <v>8.1999999999999993</v>
      </c>
    </row>
    <row r="20" spans="1:25" ht="35.1" customHeight="1">
      <c r="A20" s="1277" t="s">
        <v>272</v>
      </c>
      <c r="B20" s="516">
        <v>160200</v>
      </c>
      <c r="C20" s="516">
        <v>160200</v>
      </c>
      <c r="D20" s="516">
        <v>129460</v>
      </c>
      <c r="E20" s="516">
        <v>130</v>
      </c>
      <c r="F20" s="516">
        <v>26300</v>
      </c>
      <c r="G20" s="516">
        <v>5806</v>
      </c>
      <c r="H20" s="504">
        <v>5096</v>
      </c>
      <c r="I20" s="516">
        <v>15398</v>
      </c>
      <c r="J20" s="516">
        <v>6291</v>
      </c>
      <c r="K20" s="516">
        <v>9107</v>
      </c>
      <c r="L20" s="516">
        <v>4182</v>
      </c>
      <c r="M20" s="516">
        <v>128</v>
      </c>
      <c r="N20" s="517">
        <v>0.3</v>
      </c>
      <c r="O20" s="517">
        <v>0.3</v>
      </c>
      <c r="P20" s="517">
        <v>1</v>
      </c>
      <c r="Q20" s="517">
        <v>0</v>
      </c>
      <c r="R20" s="517">
        <v>0.1</v>
      </c>
      <c r="S20" s="517">
        <v>0.1</v>
      </c>
      <c r="T20" s="511">
        <v>0.1</v>
      </c>
      <c r="U20" s="517">
        <v>0.1</v>
      </c>
      <c r="V20" s="517">
        <v>0.1</v>
      </c>
      <c r="W20" s="517">
        <v>0.1</v>
      </c>
      <c r="X20" s="517">
        <v>0.1</v>
      </c>
      <c r="Y20" s="518">
        <v>0</v>
      </c>
    </row>
    <row r="21" spans="1:25" ht="35.1" customHeight="1">
      <c r="A21" s="1278" t="s">
        <v>273</v>
      </c>
      <c r="B21" s="516">
        <v>206</v>
      </c>
      <c r="C21" s="516">
        <v>206</v>
      </c>
      <c r="D21" s="504" t="s">
        <v>121</v>
      </c>
      <c r="E21" s="504" t="s">
        <v>121</v>
      </c>
      <c r="F21" s="516">
        <v>149</v>
      </c>
      <c r="G21" s="504" t="s">
        <v>121</v>
      </c>
      <c r="H21" s="504" t="s">
        <v>121</v>
      </c>
      <c r="I21" s="516">
        <v>149</v>
      </c>
      <c r="J21" s="504" t="s">
        <v>121</v>
      </c>
      <c r="K21" s="516">
        <v>149</v>
      </c>
      <c r="L21" s="504" t="s">
        <v>121</v>
      </c>
      <c r="M21" s="504">
        <v>57</v>
      </c>
      <c r="N21" s="519">
        <v>0</v>
      </c>
      <c r="O21" s="519">
        <v>0</v>
      </c>
      <c r="P21" s="520" t="s">
        <v>121</v>
      </c>
      <c r="Q21" s="520" t="s">
        <v>121</v>
      </c>
      <c r="R21" s="519">
        <v>0</v>
      </c>
      <c r="S21" s="520" t="s">
        <v>121</v>
      </c>
      <c r="T21" s="520" t="s">
        <v>121</v>
      </c>
      <c r="U21" s="519">
        <v>0</v>
      </c>
      <c r="V21" s="520" t="s">
        <v>121</v>
      </c>
      <c r="W21" s="519">
        <v>0</v>
      </c>
      <c r="X21" s="520" t="s">
        <v>121</v>
      </c>
      <c r="Y21" s="521">
        <v>0</v>
      </c>
    </row>
    <row r="22" spans="1:25" ht="35.1" customHeight="1" thickBot="1">
      <c r="A22" s="1279" t="s">
        <v>274</v>
      </c>
      <c r="B22" s="522">
        <v>54860151</v>
      </c>
      <c r="C22" s="522">
        <v>56336191</v>
      </c>
      <c r="D22" s="522">
        <v>12331732</v>
      </c>
      <c r="E22" s="522">
        <v>3179555</v>
      </c>
      <c r="F22" s="522">
        <v>32297007</v>
      </c>
      <c r="G22" s="522">
        <v>6321266</v>
      </c>
      <c r="H22" s="513">
        <v>3605056</v>
      </c>
      <c r="I22" s="522">
        <v>22370686</v>
      </c>
      <c r="J22" s="522">
        <v>9360330</v>
      </c>
      <c r="K22" s="522">
        <v>13010355</v>
      </c>
      <c r="L22" s="522">
        <v>6493418</v>
      </c>
      <c r="M22" s="522">
        <v>2034478</v>
      </c>
      <c r="N22" s="523">
        <v>100</v>
      </c>
      <c r="O22" s="523">
        <v>100</v>
      </c>
      <c r="P22" s="523">
        <v>100</v>
      </c>
      <c r="Q22" s="523">
        <v>100</v>
      </c>
      <c r="R22" s="523">
        <v>100</v>
      </c>
      <c r="S22" s="523">
        <v>100</v>
      </c>
      <c r="T22" s="524">
        <v>100</v>
      </c>
      <c r="U22" s="523">
        <v>100</v>
      </c>
      <c r="V22" s="523">
        <v>100</v>
      </c>
      <c r="W22" s="523">
        <v>100</v>
      </c>
      <c r="X22" s="523">
        <v>100</v>
      </c>
      <c r="Y22" s="525">
        <v>100</v>
      </c>
    </row>
    <row r="23" spans="1:25">
      <c r="A23" s="338"/>
      <c r="B23" s="339"/>
      <c r="C23" s="339"/>
      <c r="D23" s="339"/>
      <c r="E23" s="339"/>
      <c r="F23" s="339"/>
      <c r="G23" s="339"/>
      <c r="H23" s="344"/>
      <c r="I23" s="339"/>
      <c r="J23" s="339"/>
      <c r="K23" s="339"/>
      <c r="L23" s="339"/>
      <c r="M23" s="339"/>
      <c r="N23" s="345"/>
      <c r="O23" s="333"/>
      <c r="P23" s="333"/>
      <c r="Q23" s="333"/>
      <c r="R23" s="333"/>
      <c r="S23" s="333"/>
      <c r="T23" s="333"/>
      <c r="U23" s="333"/>
      <c r="V23" s="333"/>
      <c r="W23" s="333"/>
      <c r="X23" s="333"/>
      <c r="Y23" s="333"/>
    </row>
    <row r="24" spans="1:25">
      <c r="A24" s="346"/>
      <c r="B24" s="339"/>
      <c r="C24" s="339"/>
      <c r="D24" s="339"/>
      <c r="E24" s="339"/>
      <c r="F24" s="339"/>
      <c r="G24" s="339"/>
      <c r="H24" s="344"/>
      <c r="I24" s="339"/>
      <c r="J24" s="339"/>
      <c r="K24" s="339"/>
      <c r="L24" s="339"/>
      <c r="M24" s="339"/>
      <c r="N24" s="333"/>
      <c r="O24" s="333"/>
      <c r="P24" s="333"/>
      <c r="Q24" s="333"/>
      <c r="R24" s="333"/>
      <c r="S24" s="333"/>
      <c r="T24" s="333"/>
      <c r="U24" s="333"/>
      <c r="V24" s="333"/>
      <c r="W24" s="333"/>
      <c r="X24" s="333"/>
      <c r="Y24" s="333"/>
    </row>
    <row r="43" spans="14:25">
      <c r="N43" s="333"/>
      <c r="O43" s="333"/>
      <c r="P43" s="333"/>
      <c r="Q43" s="333"/>
      <c r="R43" s="333"/>
      <c r="S43" s="333"/>
      <c r="T43" s="333"/>
      <c r="U43" s="333"/>
      <c r="V43" s="333"/>
      <c r="W43" s="333"/>
      <c r="X43" s="333"/>
      <c r="Y43" s="333"/>
    </row>
    <row r="44" spans="14:25">
      <c r="N44" s="333"/>
      <c r="O44" s="333"/>
      <c r="P44" s="333"/>
      <c r="Q44" s="333"/>
      <c r="R44" s="333"/>
      <c r="S44" s="333"/>
      <c r="T44" s="333"/>
      <c r="U44" s="333"/>
      <c r="V44" s="333"/>
      <c r="W44" s="333"/>
      <c r="X44" s="333"/>
      <c r="Y44" s="333"/>
    </row>
    <row r="45" spans="14:25">
      <c r="N45" s="333"/>
      <c r="O45" s="333"/>
      <c r="P45" s="333"/>
      <c r="Q45" s="333"/>
      <c r="R45" s="333"/>
      <c r="S45" s="333"/>
      <c r="T45" s="333"/>
      <c r="U45" s="333"/>
      <c r="V45" s="333"/>
      <c r="W45" s="333"/>
      <c r="X45" s="333"/>
      <c r="Y45" s="333"/>
    </row>
    <row r="46" spans="14:25">
      <c r="N46" s="333"/>
      <c r="O46" s="333"/>
      <c r="P46" s="333"/>
      <c r="Q46" s="333"/>
      <c r="R46" s="333"/>
      <c r="S46" s="333"/>
      <c r="T46" s="333"/>
      <c r="U46" s="333"/>
      <c r="V46" s="333"/>
      <c r="W46" s="333"/>
      <c r="X46" s="333"/>
      <c r="Y46" s="333"/>
    </row>
    <row r="47" spans="14:25">
      <c r="N47" s="333"/>
      <c r="O47" s="333"/>
      <c r="P47" s="333"/>
      <c r="Q47" s="333"/>
      <c r="R47" s="333"/>
      <c r="S47" s="333"/>
      <c r="T47" s="333"/>
      <c r="U47" s="333"/>
      <c r="V47" s="333"/>
      <c r="W47" s="333"/>
      <c r="X47" s="333"/>
      <c r="Y47" s="333"/>
    </row>
    <row r="48" spans="14:25">
      <c r="N48" s="333"/>
      <c r="O48" s="333"/>
      <c r="P48" s="333"/>
      <c r="Q48" s="333"/>
      <c r="R48" s="333"/>
      <c r="S48" s="333"/>
      <c r="T48" s="333"/>
      <c r="U48" s="333"/>
      <c r="V48" s="333"/>
      <c r="W48" s="333"/>
      <c r="X48" s="333"/>
      <c r="Y48" s="333"/>
    </row>
    <row r="49" spans="14:25">
      <c r="N49" s="333"/>
      <c r="O49" s="333"/>
      <c r="P49" s="333"/>
      <c r="Q49" s="333"/>
      <c r="R49" s="333"/>
      <c r="S49" s="333"/>
      <c r="T49" s="333"/>
      <c r="U49" s="333"/>
      <c r="V49" s="333"/>
      <c r="W49" s="333"/>
      <c r="X49" s="333"/>
      <c r="Y49" s="333"/>
    </row>
    <row r="50" spans="14:25">
      <c r="N50" s="333"/>
      <c r="O50" s="333"/>
      <c r="P50" s="333"/>
      <c r="Q50" s="333"/>
      <c r="R50" s="333"/>
      <c r="S50" s="333"/>
      <c r="T50" s="333"/>
      <c r="U50" s="333"/>
      <c r="V50" s="333"/>
      <c r="W50" s="333"/>
      <c r="X50" s="333"/>
      <c r="Y50" s="333"/>
    </row>
    <row r="51" spans="14:25">
      <c r="N51" s="333"/>
      <c r="O51" s="333"/>
      <c r="P51" s="333"/>
      <c r="Q51" s="333"/>
      <c r="R51" s="333"/>
      <c r="S51" s="333"/>
      <c r="T51" s="333"/>
      <c r="U51" s="333"/>
      <c r="V51" s="333"/>
      <c r="W51" s="333"/>
      <c r="X51" s="333"/>
      <c r="Y51" s="333"/>
    </row>
    <row r="52" spans="14:25">
      <c r="N52" s="333"/>
      <c r="O52" s="333"/>
      <c r="P52" s="333"/>
      <c r="Q52" s="333"/>
      <c r="R52" s="333"/>
      <c r="S52" s="333"/>
      <c r="T52" s="333"/>
      <c r="U52" s="333"/>
      <c r="V52" s="333"/>
      <c r="W52" s="333"/>
      <c r="X52" s="333"/>
      <c r="Y52" s="333"/>
    </row>
    <row r="53" spans="14:25">
      <c r="N53" s="333"/>
      <c r="O53" s="333"/>
      <c r="P53" s="333"/>
      <c r="Q53" s="333"/>
      <c r="R53" s="333"/>
      <c r="S53" s="333"/>
      <c r="T53" s="333"/>
      <c r="U53" s="333"/>
      <c r="V53" s="333"/>
      <c r="W53" s="333"/>
      <c r="X53" s="333"/>
      <c r="Y53" s="333"/>
    </row>
    <row r="54" spans="14:25">
      <c r="N54" s="333"/>
      <c r="O54" s="333"/>
      <c r="P54" s="333"/>
      <c r="Q54" s="333"/>
      <c r="R54" s="333"/>
      <c r="S54" s="333"/>
      <c r="T54" s="333"/>
      <c r="U54" s="333"/>
      <c r="V54" s="333"/>
      <c r="W54" s="333"/>
      <c r="X54" s="333"/>
      <c r="Y54" s="333"/>
    </row>
    <row r="55" spans="14:25">
      <c r="N55" s="333"/>
      <c r="O55" s="333"/>
      <c r="P55" s="333"/>
      <c r="Q55" s="333"/>
      <c r="R55" s="333"/>
      <c r="S55" s="333"/>
      <c r="T55" s="333"/>
      <c r="U55" s="333"/>
      <c r="V55" s="333"/>
      <c r="W55" s="333"/>
      <c r="X55" s="333"/>
      <c r="Y55" s="333"/>
    </row>
    <row r="56" spans="14:25">
      <c r="N56" s="333"/>
      <c r="O56" s="333"/>
      <c r="P56" s="333"/>
      <c r="Q56" s="333"/>
      <c r="R56" s="333"/>
      <c r="S56" s="333"/>
      <c r="T56" s="333"/>
      <c r="U56" s="333"/>
      <c r="V56" s="333"/>
      <c r="W56" s="333"/>
      <c r="X56" s="333"/>
      <c r="Y56" s="333"/>
    </row>
    <row r="57" spans="14:25">
      <c r="N57" s="333"/>
      <c r="O57" s="333"/>
      <c r="P57" s="333"/>
      <c r="Q57" s="333"/>
      <c r="R57" s="333"/>
      <c r="S57" s="333"/>
      <c r="T57" s="333"/>
      <c r="U57" s="333"/>
      <c r="V57" s="333"/>
      <c r="W57" s="333"/>
      <c r="X57" s="333"/>
      <c r="Y57" s="333"/>
    </row>
    <row r="58" spans="14:25">
      <c r="N58" s="333"/>
      <c r="O58" s="333"/>
      <c r="P58" s="333"/>
      <c r="Q58" s="333"/>
      <c r="R58" s="333"/>
      <c r="S58" s="333"/>
      <c r="T58" s="333"/>
      <c r="U58" s="333"/>
      <c r="V58" s="333"/>
      <c r="W58" s="333"/>
      <c r="X58" s="333"/>
      <c r="Y58" s="333"/>
    </row>
    <row r="59" spans="14:25">
      <c r="N59" s="333"/>
      <c r="O59" s="333"/>
      <c r="P59" s="333"/>
      <c r="Q59" s="333"/>
      <c r="R59" s="333"/>
      <c r="S59" s="333"/>
      <c r="T59" s="333"/>
      <c r="U59" s="333"/>
      <c r="V59" s="333"/>
      <c r="W59" s="333"/>
      <c r="X59" s="333"/>
      <c r="Y59" s="333"/>
    </row>
    <row r="60" spans="14:25">
      <c r="N60" s="333"/>
      <c r="O60" s="333"/>
      <c r="P60" s="333"/>
      <c r="Q60" s="333"/>
      <c r="R60" s="333"/>
      <c r="S60" s="333"/>
      <c r="T60" s="333"/>
      <c r="U60" s="333"/>
      <c r="V60" s="333"/>
      <c r="W60" s="333"/>
      <c r="X60" s="333"/>
      <c r="Y60" s="333"/>
    </row>
    <row r="61" spans="14:25">
      <c r="N61" s="333"/>
      <c r="O61" s="333"/>
      <c r="P61" s="333"/>
      <c r="Q61" s="333"/>
      <c r="R61" s="333"/>
      <c r="S61" s="333"/>
      <c r="T61" s="333"/>
      <c r="U61" s="333"/>
      <c r="V61" s="333"/>
      <c r="W61" s="333"/>
      <c r="X61" s="333"/>
      <c r="Y61" s="333"/>
    </row>
    <row r="62" spans="14:25">
      <c r="N62" s="333"/>
      <c r="O62" s="333"/>
      <c r="P62" s="333"/>
      <c r="Q62" s="333"/>
      <c r="R62" s="333"/>
      <c r="S62" s="333"/>
      <c r="T62" s="333"/>
      <c r="U62" s="333"/>
      <c r="V62" s="333"/>
      <c r="W62" s="333"/>
      <c r="X62" s="333"/>
      <c r="Y62" s="333"/>
    </row>
    <row r="63" spans="14:25">
      <c r="N63" s="333"/>
      <c r="O63" s="333"/>
      <c r="P63" s="333"/>
      <c r="Q63" s="333"/>
      <c r="R63" s="333"/>
      <c r="S63" s="333"/>
      <c r="T63" s="333"/>
      <c r="U63" s="333"/>
      <c r="V63" s="333"/>
      <c r="W63" s="333"/>
      <c r="X63" s="333"/>
      <c r="Y63" s="333"/>
    </row>
    <row r="64" spans="14:25">
      <c r="N64" s="333"/>
      <c r="O64" s="333"/>
      <c r="P64" s="333"/>
      <c r="Q64" s="333"/>
      <c r="R64" s="333"/>
      <c r="S64" s="333"/>
      <c r="T64" s="333"/>
      <c r="U64" s="333"/>
      <c r="V64" s="333"/>
      <c r="W64" s="333"/>
      <c r="X64" s="333"/>
      <c r="Y64" s="333"/>
    </row>
    <row r="65" spans="14:25">
      <c r="N65" s="333"/>
      <c r="O65" s="333"/>
      <c r="P65" s="333"/>
      <c r="Q65" s="333"/>
      <c r="R65" s="333"/>
      <c r="S65" s="333"/>
      <c r="T65" s="333"/>
      <c r="U65" s="333"/>
      <c r="V65" s="333"/>
      <c r="W65" s="333"/>
      <c r="X65" s="333"/>
      <c r="Y65" s="333"/>
    </row>
    <row r="66" spans="14:25">
      <c r="N66" s="333"/>
      <c r="O66" s="333"/>
      <c r="P66" s="333"/>
      <c r="Q66" s="333"/>
      <c r="R66" s="333"/>
      <c r="S66" s="333"/>
      <c r="T66" s="333"/>
      <c r="U66" s="333"/>
      <c r="V66" s="333"/>
      <c r="W66" s="333"/>
      <c r="X66" s="333"/>
      <c r="Y66" s="333"/>
    </row>
    <row r="67" spans="14:25">
      <c r="N67" s="333"/>
      <c r="O67" s="333"/>
      <c r="P67" s="333"/>
      <c r="Q67" s="333"/>
      <c r="R67" s="333"/>
      <c r="S67" s="333"/>
      <c r="T67" s="333"/>
      <c r="U67" s="333"/>
      <c r="V67" s="333"/>
      <c r="W67" s="333"/>
      <c r="X67" s="333"/>
      <c r="Y67" s="333"/>
    </row>
    <row r="68" spans="14:25">
      <c r="N68" s="333"/>
      <c r="O68" s="333"/>
      <c r="P68" s="333"/>
      <c r="Q68" s="333"/>
      <c r="R68" s="333"/>
      <c r="S68" s="333"/>
      <c r="T68" s="333"/>
      <c r="U68" s="333"/>
      <c r="V68" s="333"/>
      <c r="W68" s="333"/>
      <c r="X68" s="333"/>
      <c r="Y68" s="333"/>
    </row>
    <row r="69" spans="14:25">
      <c r="N69" s="333"/>
      <c r="O69" s="333"/>
      <c r="P69" s="333"/>
      <c r="Q69" s="333"/>
      <c r="R69" s="333"/>
      <c r="S69" s="333"/>
      <c r="T69" s="333"/>
      <c r="U69" s="333"/>
      <c r="V69" s="333"/>
      <c r="W69" s="333"/>
      <c r="X69" s="333"/>
      <c r="Y69" s="333"/>
    </row>
    <row r="70" spans="14:25">
      <c r="N70" s="333"/>
      <c r="O70" s="333"/>
      <c r="P70" s="333"/>
      <c r="Q70" s="333"/>
      <c r="R70" s="333"/>
      <c r="S70" s="333"/>
      <c r="T70" s="333"/>
      <c r="U70" s="333"/>
      <c r="V70" s="333"/>
      <c r="W70" s="333"/>
      <c r="X70" s="333"/>
      <c r="Y70" s="333"/>
    </row>
    <row r="71" spans="14:25">
      <c r="N71" s="333"/>
      <c r="O71" s="333"/>
      <c r="P71" s="333"/>
      <c r="Q71" s="333"/>
      <c r="R71" s="333"/>
      <c r="S71" s="333"/>
      <c r="T71" s="333"/>
      <c r="U71" s="333"/>
      <c r="V71" s="333"/>
      <c r="W71" s="333"/>
      <c r="X71" s="333"/>
      <c r="Y71" s="333"/>
    </row>
    <row r="72" spans="14:25">
      <c r="N72" s="333"/>
      <c r="O72" s="333"/>
      <c r="P72" s="333"/>
      <c r="Q72" s="333"/>
      <c r="R72" s="333"/>
      <c r="S72" s="333"/>
      <c r="T72" s="333"/>
      <c r="U72" s="333"/>
      <c r="V72" s="333"/>
      <c r="W72" s="333"/>
      <c r="X72" s="333"/>
      <c r="Y72" s="333"/>
    </row>
    <row r="73" spans="14:25">
      <c r="N73" s="333"/>
      <c r="O73" s="333"/>
      <c r="P73" s="333"/>
      <c r="Q73" s="333"/>
      <c r="R73" s="333"/>
      <c r="S73" s="333"/>
      <c r="T73" s="333"/>
      <c r="U73" s="333"/>
      <c r="V73" s="333"/>
      <c r="W73" s="333"/>
      <c r="X73" s="333"/>
      <c r="Y73" s="333"/>
    </row>
    <row r="74" spans="14:25">
      <c r="N74" s="333"/>
      <c r="O74" s="333"/>
      <c r="P74" s="333"/>
      <c r="Q74" s="333"/>
      <c r="R74" s="333"/>
      <c r="S74" s="333"/>
      <c r="T74" s="333"/>
      <c r="U74" s="333"/>
      <c r="V74" s="333"/>
      <c r="W74" s="333"/>
      <c r="X74" s="333"/>
      <c r="Y74" s="333"/>
    </row>
    <row r="75" spans="14:25">
      <c r="N75" s="333"/>
      <c r="O75" s="333"/>
      <c r="P75" s="333"/>
      <c r="Q75" s="333"/>
      <c r="R75" s="333"/>
      <c r="S75" s="333"/>
      <c r="T75" s="333"/>
      <c r="U75" s="333"/>
      <c r="V75" s="333"/>
      <c r="W75" s="333"/>
      <c r="X75" s="333"/>
      <c r="Y75" s="333"/>
    </row>
    <row r="76" spans="14:25">
      <c r="N76" s="333"/>
      <c r="O76" s="333"/>
      <c r="P76" s="333"/>
      <c r="Q76" s="333"/>
      <c r="R76" s="333"/>
      <c r="S76" s="333"/>
      <c r="T76" s="333"/>
      <c r="U76" s="333"/>
      <c r="V76" s="333"/>
      <c r="W76" s="333"/>
      <c r="X76" s="333"/>
      <c r="Y76" s="333"/>
    </row>
    <row r="77" spans="14:25">
      <c r="N77" s="333"/>
      <c r="O77" s="333"/>
      <c r="P77" s="333"/>
      <c r="Q77" s="333"/>
      <c r="R77" s="333"/>
      <c r="S77" s="333"/>
      <c r="T77" s="333"/>
      <c r="U77" s="333"/>
      <c r="V77" s="333"/>
      <c r="W77" s="333"/>
      <c r="X77" s="333"/>
      <c r="Y77" s="333"/>
    </row>
    <row r="78" spans="14:25">
      <c r="N78" s="333"/>
      <c r="O78" s="333"/>
      <c r="P78" s="333"/>
      <c r="Q78" s="333"/>
      <c r="R78" s="333"/>
      <c r="S78" s="333"/>
      <c r="T78" s="333"/>
      <c r="U78" s="333"/>
      <c r="V78" s="333"/>
      <c r="W78" s="333"/>
      <c r="X78" s="333"/>
      <c r="Y78" s="333"/>
    </row>
    <row r="79" spans="14:25">
      <c r="N79" s="333"/>
      <c r="O79" s="333"/>
      <c r="P79" s="333"/>
      <c r="Q79" s="333"/>
      <c r="R79" s="333"/>
      <c r="S79" s="333"/>
      <c r="T79" s="333"/>
      <c r="U79" s="333"/>
      <c r="V79" s="333"/>
      <c r="W79" s="333"/>
      <c r="X79" s="333"/>
      <c r="Y79" s="333"/>
    </row>
    <row r="80" spans="14:25">
      <c r="N80" s="333"/>
      <c r="O80" s="333"/>
      <c r="P80" s="333"/>
      <c r="Q80" s="333"/>
      <c r="R80" s="333"/>
      <c r="S80" s="333"/>
      <c r="T80" s="333"/>
      <c r="U80" s="333"/>
      <c r="V80" s="333"/>
      <c r="W80" s="333"/>
      <c r="X80" s="333"/>
      <c r="Y80" s="333"/>
    </row>
    <row r="81" spans="14:25">
      <c r="N81" s="333"/>
      <c r="O81" s="333"/>
      <c r="P81" s="333"/>
      <c r="Q81" s="333"/>
      <c r="R81" s="333"/>
      <c r="S81" s="333"/>
      <c r="T81" s="333"/>
      <c r="U81" s="333"/>
      <c r="V81" s="333"/>
      <c r="W81" s="333"/>
      <c r="X81" s="333"/>
      <c r="Y81" s="333"/>
    </row>
    <row r="82" spans="14:25">
      <c r="N82" s="333"/>
      <c r="O82" s="333"/>
      <c r="P82" s="333"/>
      <c r="Q82" s="333"/>
      <c r="R82" s="333"/>
      <c r="S82" s="333"/>
      <c r="T82" s="333"/>
      <c r="U82" s="333"/>
      <c r="V82" s="333"/>
      <c r="W82" s="333"/>
      <c r="X82" s="333"/>
      <c r="Y82" s="333"/>
    </row>
    <row r="83" spans="14:25">
      <c r="N83" s="333"/>
      <c r="O83" s="333"/>
      <c r="P83" s="333"/>
      <c r="Q83" s="333"/>
      <c r="R83" s="333"/>
      <c r="S83" s="333"/>
      <c r="T83" s="333"/>
      <c r="U83" s="333"/>
      <c r="V83" s="333"/>
      <c r="W83" s="333"/>
      <c r="X83" s="333"/>
      <c r="Y83" s="333"/>
    </row>
    <row r="84" spans="14:25">
      <c r="N84" s="333"/>
      <c r="O84" s="333"/>
      <c r="P84" s="333"/>
      <c r="Q84" s="333"/>
      <c r="R84" s="333"/>
      <c r="S84" s="333"/>
      <c r="T84" s="333"/>
      <c r="U84" s="333"/>
      <c r="V84" s="333"/>
      <c r="W84" s="333"/>
      <c r="X84" s="333"/>
      <c r="Y84" s="333"/>
    </row>
    <row r="85" spans="14:25">
      <c r="N85" s="333"/>
      <c r="O85" s="333"/>
      <c r="P85" s="333"/>
      <c r="Q85" s="333"/>
      <c r="R85" s="333"/>
      <c r="S85" s="333"/>
      <c r="T85" s="333"/>
      <c r="U85" s="333"/>
      <c r="V85" s="333"/>
      <c r="W85" s="333"/>
      <c r="X85" s="333"/>
      <c r="Y85" s="333"/>
    </row>
    <row r="86" spans="14:25">
      <c r="N86" s="333"/>
      <c r="O86" s="333"/>
      <c r="P86" s="333"/>
      <c r="Q86" s="333"/>
      <c r="R86" s="333"/>
      <c r="S86" s="333"/>
      <c r="T86" s="333"/>
      <c r="U86" s="333"/>
      <c r="V86" s="333"/>
      <c r="W86" s="333"/>
      <c r="X86" s="333"/>
      <c r="Y86" s="333"/>
    </row>
    <row r="87" spans="14:25">
      <c r="N87" s="333"/>
      <c r="O87" s="333"/>
      <c r="P87" s="333"/>
      <c r="Q87" s="333"/>
      <c r="R87" s="333"/>
      <c r="S87" s="333"/>
      <c r="T87" s="333"/>
      <c r="U87" s="333"/>
      <c r="V87" s="333"/>
      <c r="W87" s="333"/>
      <c r="X87" s="333"/>
      <c r="Y87" s="333"/>
    </row>
    <row r="88" spans="14:25">
      <c r="N88" s="333"/>
      <c r="O88" s="333"/>
      <c r="P88" s="333"/>
      <c r="Q88" s="333"/>
      <c r="R88" s="333"/>
      <c r="S88" s="333"/>
      <c r="T88" s="333"/>
      <c r="U88" s="333"/>
      <c r="V88" s="333"/>
      <c r="W88" s="333"/>
      <c r="X88" s="333"/>
      <c r="Y88" s="333"/>
    </row>
    <row r="89" spans="14:25">
      <c r="N89" s="333"/>
      <c r="O89" s="333"/>
      <c r="P89" s="333"/>
      <c r="Q89" s="333"/>
      <c r="R89" s="333"/>
      <c r="S89" s="333"/>
      <c r="T89" s="333"/>
      <c r="U89" s="333"/>
      <c r="V89" s="333"/>
      <c r="W89" s="333"/>
      <c r="X89" s="333"/>
      <c r="Y89" s="333"/>
    </row>
    <row r="90" spans="14:25">
      <c r="N90" s="333"/>
      <c r="O90" s="333"/>
      <c r="P90" s="333"/>
      <c r="Q90" s="333"/>
      <c r="R90" s="333"/>
      <c r="S90" s="333"/>
      <c r="T90" s="333"/>
      <c r="U90" s="333"/>
      <c r="V90" s="333"/>
      <c r="W90" s="333"/>
      <c r="X90" s="333"/>
      <c r="Y90" s="333"/>
    </row>
    <row r="91" spans="14:25">
      <c r="N91" s="333"/>
      <c r="O91" s="333"/>
      <c r="P91" s="333"/>
      <c r="Q91" s="333"/>
      <c r="R91" s="333"/>
      <c r="S91" s="333"/>
      <c r="T91" s="333"/>
      <c r="U91" s="333"/>
      <c r="V91" s="333"/>
      <c r="W91" s="333"/>
      <c r="X91" s="333"/>
      <c r="Y91" s="333"/>
    </row>
    <row r="92" spans="14:25">
      <c r="N92" s="333"/>
      <c r="O92" s="333"/>
      <c r="P92" s="333"/>
      <c r="Q92" s="333"/>
      <c r="R92" s="333"/>
      <c r="S92" s="333"/>
      <c r="T92" s="333"/>
      <c r="U92" s="333"/>
      <c r="V92" s="333"/>
      <c r="W92" s="333"/>
      <c r="X92" s="333"/>
      <c r="Y92" s="333"/>
    </row>
    <row r="93" spans="14:25">
      <c r="N93" s="333"/>
      <c r="O93" s="333"/>
      <c r="P93" s="333"/>
      <c r="Q93" s="333"/>
      <c r="R93" s="333"/>
      <c r="S93" s="333"/>
      <c r="T93" s="333"/>
      <c r="U93" s="333"/>
      <c r="V93" s="333"/>
      <c r="W93" s="333"/>
      <c r="X93" s="333"/>
      <c r="Y93" s="333"/>
    </row>
    <row r="94" spans="14:25">
      <c r="N94" s="333"/>
      <c r="O94" s="333"/>
      <c r="P94" s="333"/>
      <c r="Q94" s="333"/>
      <c r="R94" s="333"/>
      <c r="S94" s="333"/>
      <c r="T94" s="333"/>
      <c r="U94" s="333"/>
      <c r="V94" s="333"/>
      <c r="W94" s="333"/>
      <c r="X94" s="333"/>
      <c r="Y94" s="333"/>
    </row>
    <row r="95" spans="14:25">
      <c r="N95" s="333"/>
      <c r="O95" s="333"/>
      <c r="P95" s="333"/>
      <c r="Q95" s="333"/>
      <c r="R95" s="333"/>
      <c r="S95" s="333"/>
      <c r="T95" s="333"/>
      <c r="U95" s="333"/>
      <c r="V95" s="333"/>
      <c r="W95" s="333"/>
      <c r="X95" s="333"/>
      <c r="Y95" s="333"/>
    </row>
    <row r="96" spans="14:25">
      <c r="N96" s="333"/>
      <c r="O96" s="333"/>
      <c r="P96" s="333"/>
      <c r="Q96" s="333"/>
      <c r="R96" s="333"/>
      <c r="S96" s="333"/>
      <c r="T96" s="333"/>
      <c r="U96" s="333"/>
      <c r="V96" s="333"/>
      <c r="W96" s="333"/>
      <c r="X96" s="333"/>
      <c r="Y96" s="333"/>
    </row>
    <row r="97" spans="14:25">
      <c r="N97" s="333"/>
      <c r="O97" s="333"/>
      <c r="P97" s="333"/>
      <c r="Q97" s="333"/>
      <c r="R97" s="333"/>
      <c r="S97" s="333"/>
      <c r="T97" s="333"/>
      <c r="U97" s="333"/>
      <c r="V97" s="333"/>
      <c r="W97" s="333"/>
      <c r="X97" s="333"/>
      <c r="Y97" s="333"/>
    </row>
    <row r="98" spans="14:25">
      <c r="N98" s="333"/>
      <c r="O98" s="333"/>
      <c r="P98" s="333"/>
      <c r="Q98" s="333"/>
      <c r="R98" s="333"/>
      <c r="S98" s="333"/>
      <c r="T98" s="333"/>
      <c r="U98" s="333"/>
      <c r="V98" s="333"/>
      <c r="W98" s="333"/>
      <c r="X98" s="333"/>
      <c r="Y98" s="333"/>
    </row>
    <row r="99" spans="14:25">
      <c r="N99" s="333"/>
      <c r="O99" s="333"/>
      <c r="P99" s="333"/>
      <c r="Q99" s="333"/>
      <c r="R99" s="333"/>
      <c r="S99" s="333"/>
      <c r="T99" s="333"/>
      <c r="U99" s="333"/>
      <c r="V99" s="333"/>
      <c r="W99" s="333"/>
      <c r="X99" s="333"/>
      <c r="Y99" s="333"/>
    </row>
    <row r="100" spans="14:25">
      <c r="N100" s="333"/>
      <c r="O100" s="333"/>
      <c r="P100" s="333"/>
      <c r="Q100" s="333"/>
      <c r="R100" s="333"/>
      <c r="S100" s="333"/>
      <c r="T100" s="333"/>
      <c r="U100" s="333"/>
      <c r="V100" s="333"/>
      <c r="W100" s="333"/>
      <c r="X100" s="333"/>
      <c r="Y100" s="333"/>
    </row>
    <row r="101" spans="14:25">
      <c r="N101" s="333"/>
      <c r="O101" s="333"/>
      <c r="P101" s="333"/>
      <c r="Q101" s="333"/>
      <c r="R101" s="333"/>
      <c r="S101" s="333"/>
      <c r="T101" s="333"/>
      <c r="U101" s="333"/>
      <c r="V101" s="333"/>
      <c r="W101" s="333"/>
      <c r="X101" s="333"/>
      <c r="Y101" s="333"/>
    </row>
    <row r="102" spans="14:25">
      <c r="N102" s="333"/>
      <c r="O102" s="333"/>
      <c r="P102" s="333"/>
      <c r="Q102" s="333"/>
      <c r="R102" s="333"/>
      <c r="S102" s="333"/>
      <c r="T102" s="333"/>
      <c r="U102" s="333"/>
      <c r="V102" s="333"/>
      <c r="W102" s="333"/>
      <c r="X102" s="333"/>
      <c r="Y102" s="333"/>
    </row>
    <row r="103" spans="14:25">
      <c r="N103" s="333"/>
      <c r="O103" s="333"/>
      <c r="P103" s="333"/>
      <c r="Q103" s="333"/>
      <c r="R103" s="333"/>
      <c r="S103" s="333"/>
      <c r="T103" s="333"/>
      <c r="U103" s="333"/>
      <c r="V103" s="333"/>
      <c r="W103" s="333"/>
      <c r="X103" s="333"/>
      <c r="Y103" s="333"/>
    </row>
    <row r="104" spans="14:25">
      <c r="N104" s="333"/>
      <c r="O104" s="333"/>
      <c r="P104" s="333"/>
      <c r="Q104" s="333"/>
      <c r="R104" s="333"/>
      <c r="S104" s="333"/>
      <c r="T104" s="333"/>
      <c r="U104" s="333"/>
      <c r="V104" s="333"/>
      <c r="W104" s="333"/>
      <c r="X104" s="333"/>
      <c r="Y104" s="333"/>
    </row>
    <row r="105" spans="14:25">
      <c r="N105" s="333"/>
      <c r="O105" s="333"/>
      <c r="P105" s="333"/>
      <c r="Q105" s="333"/>
      <c r="R105" s="333"/>
      <c r="S105" s="333"/>
      <c r="T105" s="333"/>
      <c r="U105" s="333"/>
      <c r="V105" s="333"/>
      <c r="W105" s="333"/>
      <c r="X105" s="333"/>
      <c r="Y105" s="333"/>
    </row>
  </sheetData>
  <phoneticPr fontId="2"/>
  <printOptions gridLinesSet="0"/>
  <pageMargins left="0.86614173228346458" right="0.74803149606299213" top="0.84" bottom="0.57999999999999996" header="0.51181102362204722" footer="0.51181102362204722"/>
  <pageSetup paperSize="9" scale="42"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Y187"/>
  <sheetViews>
    <sheetView view="pageBreakPreview" zoomScale="70" zoomScaleNormal="100" zoomScaleSheetLayoutView="70" workbookViewId="0">
      <selection activeCell="A3" sqref="A3:Y21"/>
    </sheetView>
  </sheetViews>
  <sheetFormatPr defaultColWidth="11" defaultRowHeight="14.4"/>
  <cols>
    <col min="1" max="1" width="26.77734375" style="332" customWidth="1"/>
    <col min="2" max="3" width="14.6640625" style="332" bestFit="1" customWidth="1"/>
    <col min="4" max="4" width="14.21875" style="332" bestFit="1" customWidth="1"/>
    <col min="5" max="5" width="12.21875" style="332" bestFit="1" customWidth="1"/>
    <col min="6" max="6" width="14.21875" style="332" bestFit="1" customWidth="1"/>
    <col min="7" max="7" width="13.33203125" style="332" bestFit="1" customWidth="1"/>
    <col min="8" max="8" width="12.21875" style="332" bestFit="1" customWidth="1"/>
    <col min="9" max="11" width="14.21875" style="332" bestFit="1" customWidth="1"/>
    <col min="12" max="12" width="13.21875" style="332" customWidth="1"/>
    <col min="13" max="13" width="12.77734375" style="332" customWidth="1"/>
    <col min="14" max="25" width="9.6640625" style="332" customWidth="1"/>
    <col min="26" max="26" width="7" style="332" customWidth="1"/>
    <col min="27" max="27" width="24.6640625" style="332" customWidth="1"/>
    <col min="28" max="29" width="17.88671875" style="332" bestFit="1" customWidth="1"/>
    <col min="30" max="31" width="19" style="332" bestFit="1" customWidth="1"/>
    <col min="32" max="32" width="17.88671875" style="332" bestFit="1" customWidth="1"/>
    <col min="33" max="33" width="19" style="332" bestFit="1" customWidth="1"/>
    <col min="34" max="34" width="14.6640625" style="332" customWidth="1"/>
    <col min="35" max="35" width="18.21875" style="332" bestFit="1" customWidth="1"/>
    <col min="36" max="37" width="19.109375" style="332" bestFit="1" customWidth="1"/>
    <col min="38" max="38" width="19" style="332" bestFit="1" customWidth="1"/>
    <col min="39" max="39" width="17" style="332" bestFit="1" customWidth="1"/>
    <col min="40" max="256" width="11" style="332"/>
    <col min="257" max="257" width="26.77734375" style="332" customWidth="1"/>
    <col min="258" max="259" width="14.6640625" style="332" bestFit="1" customWidth="1"/>
    <col min="260" max="260" width="14.21875" style="332" bestFit="1" customWidth="1"/>
    <col min="261" max="261" width="12.21875" style="332" bestFit="1" customWidth="1"/>
    <col min="262" max="262" width="14.21875" style="332" bestFit="1" customWidth="1"/>
    <col min="263" max="263" width="13.33203125" style="332" bestFit="1" customWidth="1"/>
    <col min="264" max="264" width="12.21875" style="332" bestFit="1" customWidth="1"/>
    <col min="265" max="267" width="14.21875" style="332" bestFit="1" customWidth="1"/>
    <col min="268" max="268" width="13.21875" style="332" customWidth="1"/>
    <col min="269" max="269" width="12.77734375" style="332" customWidth="1"/>
    <col min="270" max="281" width="9.6640625" style="332" customWidth="1"/>
    <col min="282" max="282" width="7" style="332" customWidth="1"/>
    <col min="283" max="283" width="24.6640625" style="332" customWidth="1"/>
    <col min="284" max="285" width="17.88671875" style="332" bestFit="1" customWidth="1"/>
    <col min="286" max="287" width="19" style="332" bestFit="1" customWidth="1"/>
    <col min="288" max="288" width="17.88671875" style="332" bestFit="1" customWidth="1"/>
    <col min="289" max="289" width="19" style="332" bestFit="1" customWidth="1"/>
    <col min="290" max="290" width="14.6640625" style="332" customWidth="1"/>
    <col min="291" max="291" width="18.21875" style="332" bestFit="1" customWidth="1"/>
    <col min="292" max="293" width="19.109375" style="332" bestFit="1" customWidth="1"/>
    <col min="294" max="294" width="19" style="332" bestFit="1" customWidth="1"/>
    <col min="295" max="295" width="17" style="332" bestFit="1" customWidth="1"/>
    <col min="296" max="512" width="11" style="332"/>
    <col min="513" max="513" width="26.77734375" style="332" customWidth="1"/>
    <col min="514" max="515" width="14.6640625" style="332" bestFit="1" customWidth="1"/>
    <col min="516" max="516" width="14.21875" style="332" bestFit="1" customWidth="1"/>
    <col min="517" max="517" width="12.21875" style="332" bestFit="1" customWidth="1"/>
    <col min="518" max="518" width="14.21875" style="332" bestFit="1" customWidth="1"/>
    <col min="519" max="519" width="13.33203125" style="332" bestFit="1" customWidth="1"/>
    <col min="520" max="520" width="12.21875" style="332" bestFit="1" customWidth="1"/>
    <col min="521" max="523" width="14.21875" style="332" bestFit="1" customWidth="1"/>
    <col min="524" max="524" width="13.21875" style="332" customWidth="1"/>
    <col min="525" max="525" width="12.77734375" style="332" customWidth="1"/>
    <col min="526" max="537" width="9.6640625" style="332" customWidth="1"/>
    <col min="538" max="538" width="7" style="332" customWidth="1"/>
    <col min="539" max="539" width="24.6640625" style="332" customWidth="1"/>
    <col min="540" max="541" width="17.88671875" style="332" bestFit="1" customWidth="1"/>
    <col min="542" max="543" width="19" style="332" bestFit="1" customWidth="1"/>
    <col min="544" max="544" width="17.88671875" style="332" bestFit="1" customWidth="1"/>
    <col min="545" max="545" width="19" style="332" bestFit="1" customWidth="1"/>
    <col min="546" max="546" width="14.6640625" style="332" customWidth="1"/>
    <col min="547" max="547" width="18.21875" style="332" bestFit="1" customWidth="1"/>
    <col min="548" max="549" width="19.109375" style="332" bestFit="1" customWidth="1"/>
    <col min="550" max="550" width="19" style="332" bestFit="1" customWidth="1"/>
    <col min="551" max="551" width="17" style="332" bestFit="1" customWidth="1"/>
    <col min="552" max="768" width="11" style="332"/>
    <col min="769" max="769" width="26.77734375" style="332" customWidth="1"/>
    <col min="770" max="771" width="14.6640625" style="332" bestFit="1" customWidth="1"/>
    <col min="772" max="772" width="14.21875" style="332" bestFit="1" customWidth="1"/>
    <col min="773" max="773" width="12.21875" style="332" bestFit="1" customWidth="1"/>
    <col min="774" max="774" width="14.21875" style="332" bestFit="1" customWidth="1"/>
    <col min="775" max="775" width="13.33203125" style="332" bestFit="1" customWidth="1"/>
    <col min="776" max="776" width="12.21875" style="332" bestFit="1" customWidth="1"/>
    <col min="777" max="779" width="14.21875" style="332" bestFit="1" customWidth="1"/>
    <col min="780" max="780" width="13.21875" style="332" customWidth="1"/>
    <col min="781" max="781" width="12.77734375" style="332" customWidth="1"/>
    <col min="782" max="793" width="9.6640625" style="332" customWidth="1"/>
    <col min="794" max="794" width="7" style="332" customWidth="1"/>
    <col min="795" max="795" width="24.6640625" style="332" customWidth="1"/>
    <col min="796" max="797" width="17.88671875" style="332" bestFit="1" customWidth="1"/>
    <col min="798" max="799" width="19" style="332" bestFit="1" customWidth="1"/>
    <col min="800" max="800" width="17.88671875" style="332" bestFit="1" customWidth="1"/>
    <col min="801" max="801" width="19" style="332" bestFit="1" customWidth="1"/>
    <col min="802" max="802" width="14.6640625" style="332" customWidth="1"/>
    <col min="803" max="803" width="18.21875" style="332" bestFit="1" customWidth="1"/>
    <col min="804" max="805" width="19.109375" style="332" bestFit="1" customWidth="1"/>
    <col min="806" max="806" width="19" style="332" bestFit="1" customWidth="1"/>
    <col min="807" max="807" width="17" style="332" bestFit="1" customWidth="1"/>
    <col min="808" max="1024" width="11" style="332"/>
    <col min="1025" max="1025" width="26.77734375" style="332" customWidth="1"/>
    <col min="1026" max="1027" width="14.6640625" style="332" bestFit="1" customWidth="1"/>
    <col min="1028" max="1028" width="14.21875" style="332" bestFit="1" customWidth="1"/>
    <col min="1029" max="1029" width="12.21875" style="332" bestFit="1" customWidth="1"/>
    <col min="1030" max="1030" width="14.21875" style="332" bestFit="1" customWidth="1"/>
    <col min="1031" max="1031" width="13.33203125" style="332" bestFit="1" customWidth="1"/>
    <col min="1032" max="1032" width="12.21875" style="332" bestFit="1" customWidth="1"/>
    <col min="1033" max="1035" width="14.21875" style="332" bestFit="1" customWidth="1"/>
    <col min="1036" max="1036" width="13.21875" style="332" customWidth="1"/>
    <col min="1037" max="1037" width="12.77734375" style="332" customWidth="1"/>
    <col min="1038" max="1049" width="9.6640625" style="332" customWidth="1"/>
    <col min="1050" max="1050" width="7" style="332" customWidth="1"/>
    <col min="1051" max="1051" width="24.6640625" style="332" customWidth="1"/>
    <col min="1052" max="1053" width="17.88671875" style="332" bestFit="1" customWidth="1"/>
    <col min="1054" max="1055" width="19" style="332" bestFit="1" customWidth="1"/>
    <col min="1056" max="1056" width="17.88671875" style="332" bestFit="1" customWidth="1"/>
    <col min="1057" max="1057" width="19" style="332" bestFit="1" customWidth="1"/>
    <col min="1058" max="1058" width="14.6640625" style="332" customWidth="1"/>
    <col min="1059" max="1059" width="18.21875" style="332" bestFit="1" customWidth="1"/>
    <col min="1060" max="1061" width="19.109375" style="332" bestFit="1" customWidth="1"/>
    <col min="1062" max="1062" width="19" style="332" bestFit="1" customWidth="1"/>
    <col min="1063" max="1063" width="17" style="332" bestFit="1" customWidth="1"/>
    <col min="1064" max="1280" width="11" style="332"/>
    <col min="1281" max="1281" width="26.77734375" style="332" customWidth="1"/>
    <col min="1282" max="1283" width="14.6640625" style="332" bestFit="1" customWidth="1"/>
    <col min="1284" max="1284" width="14.21875" style="332" bestFit="1" customWidth="1"/>
    <col min="1285" max="1285" width="12.21875" style="332" bestFit="1" customWidth="1"/>
    <col min="1286" max="1286" width="14.21875" style="332" bestFit="1" customWidth="1"/>
    <col min="1287" max="1287" width="13.33203125" style="332" bestFit="1" customWidth="1"/>
    <col min="1288" max="1288" width="12.21875" style="332" bestFit="1" customWidth="1"/>
    <col min="1289" max="1291" width="14.21875" style="332" bestFit="1" customWidth="1"/>
    <col min="1292" max="1292" width="13.21875" style="332" customWidth="1"/>
    <col min="1293" max="1293" width="12.77734375" style="332" customWidth="1"/>
    <col min="1294" max="1305" width="9.6640625" style="332" customWidth="1"/>
    <col min="1306" max="1306" width="7" style="332" customWidth="1"/>
    <col min="1307" max="1307" width="24.6640625" style="332" customWidth="1"/>
    <col min="1308" max="1309" width="17.88671875" style="332" bestFit="1" customWidth="1"/>
    <col min="1310" max="1311" width="19" style="332" bestFit="1" customWidth="1"/>
    <col min="1312" max="1312" width="17.88671875" style="332" bestFit="1" customWidth="1"/>
    <col min="1313" max="1313" width="19" style="332" bestFit="1" customWidth="1"/>
    <col min="1314" max="1314" width="14.6640625" style="332" customWidth="1"/>
    <col min="1315" max="1315" width="18.21875" style="332" bestFit="1" customWidth="1"/>
    <col min="1316" max="1317" width="19.109375" style="332" bestFit="1" customWidth="1"/>
    <col min="1318" max="1318" width="19" style="332" bestFit="1" customWidth="1"/>
    <col min="1319" max="1319" width="17" style="332" bestFit="1" customWidth="1"/>
    <col min="1320" max="1536" width="11" style="332"/>
    <col min="1537" max="1537" width="26.77734375" style="332" customWidth="1"/>
    <col min="1538" max="1539" width="14.6640625" style="332" bestFit="1" customWidth="1"/>
    <col min="1540" max="1540" width="14.21875" style="332" bestFit="1" customWidth="1"/>
    <col min="1541" max="1541" width="12.21875" style="332" bestFit="1" customWidth="1"/>
    <col min="1542" max="1542" width="14.21875" style="332" bestFit="1" customWidth="1"/>
    <col min="1543" max="1543" width="13.33203125" style="332" bestFit="1" customWidth="1"/>
    <col min="1544" max="1544" width="12.21875" style="332" bestFit="1" customWidth="1"/>
    <col min="1545" max="1547" width="14.21875" style="332" bestFit="1" customWidth="1"/>
    <col min="1548" max="1548" width="13.21875" style="332" customWidth="1"/>
    <col min="1549" max="1549" width="12.77734375" style="332" customWidth="1"/>
    <col min="1550" max="1561" width="9.6640625" style="332" customWidth="1"/>
    <col min="1562" max="1562" width="7" style="332" customWidth="1"/>
    <col min="1563" max="1563" width="24.6640625" style="332" customWidth="1"/>
    <col min="1564" max="1565" width="17.88671875" style="332" bestFit="1" customWidth="1"/>
    <col min="1566" max="1567" width="19" style="332" bestFit="1" customWidth="1"/>
    <col min="1568" max="1568" width="17.88671875" style="332" bestFit="1" customWidth="1"/>
    <col min="1569" max="1569" width="19" style="332" bestFit="1" customWidth="1"/>
    <col min="1570" max="1570" width="14.6640625" style="332" customWidth="1"/>
    <col min="1571" max="1571" width="18.21875" style="332" bestFit="1" customWidth="1"/>
    <col min="1572" max="1573" width="19.109375" style="332" bestFit="1" customWidth="1"/>
    <col min="1574" max="1574" width="19" style="332" bestFit="1" customWidth="1"/>
    <col min="1575" max="1575" width="17" style="332" bestFit="1" customWidth="1"/>
    <col min="1576" max="1792" width="11" style="332"/>
    <col min="1793" max="1793" width="26.77734375" style="332" customWidth="1"/>
    <col min="1794" max="1795" width="14.6640625" style="332" bestFit="1" customWidth="1"/>
    <col min="1796" max="1796" width="14.21875" style="332" bestFit="1" customWidth="1"/>
    <col min="1797" max="1797" width="12.21875" style="332" bestFit="1" customWidth="1"/>
    <col min="1798" max="1798" width="14.21875" style="332" bestFit="1" customWidth="1"/>
    <col min="1799" max="1799" width="13.33203125" style="332" bestFit="1" customWidth="1"/>
    <col min="1800" max="1800" width="12.21875" style="332" bestFit="1" customWidth="1"/>
    <col min="1801" max="1803" width="14.21875" style="332" bestFit="1" customWidth="1"/>
    <col min="1804" max="1804" width="13.21875" style="332" customWidth="1"/>
    <col min="1805" max="1805" width="12.77734375" style="332" customWidth="1"/>
    <col min="1806" max="1817" width="9.6640625" style="332" customWidth="1"/>
    <col min="1818" max="1818" width="7" style="332" customWidth="1"/>
    <col min="1819" max="1819" width="24.6640625" style="332" customWidth="1"/>
    <col min="1820" max="1821" width="17.88671875" style="332" bestFit="1" customWidth="1"/>
    <col min="1822" max="1823" width="19" style="332" bestFit="1" customWidth="1"/>
    <col min="1824" max="1824" width="17.88671875" style="332" bestFit="1" customWidth="1"/>
    <col min="1825" max="1825" width="19" style="332" bestFit="1" customWidth="1"/>
    <col min="1826" max="1826" width="14.6640625" style="332" customWidth="1"/>
    <col min="1827" max="1827" width="18.21875" style="332" bestFit="1" customWidth="1"/>
    <col min="1828" max="1829" width="19.109375" style="332" bestFit="1" customWidth="1"/>
    <col min="1830" max="1830" width="19" style="332" bestFit="1" customWidth="1"/>
    <col min="1831" max="1831" width="17" style="332" bestFit="1" customWidth="1"/>
    <col min="1832" max="2048" width="11" style="332"/>
    <col min="2049" max="2049" width="26.77734375" style="332" customWidth="1"/>
    <col min="2050" max="2051" width="14.6640625" style="332" bestFit="1" customWidth="1"/>
    <col min="2052" max="2052" width="14.21875" style="332" bestFit="1" customWidth="1"/>
    <col min="2053" max="2053" width="12.21875" style="332" bestFit="1" customWidth="1"/>
    <col min="2054" max="2054" width="14.21875" style="332" bestFit="1" customWidth="1"/>
    <col min="2055" max="2055" width="13.33203125" style="332" bestFit="1" customWidth="1"/>
    <col min="2056" max="2056" width="12.21875" style="332" bestFit="1" customWidth="1"/>
    <col min="2057" max="2059" width="14.21875" style="332" bestFit="1" customWidth="1"/>
    <col min="2060" max="2060" width="13.21875" style="332" customWidth="1"/>
    <col min="2061" max="2061" width="12.77734375" style="332" customWidth="1"/>
    <col min="2062" max="2073" width="9.6640625" style="332" customWidth="1"/>
    <col min="2074" max="2074" width="7" style="332" customWidth="1"/>
    <col min="2075" max="2075" width="24.6640625" style="332" customWidth="1"/>
    <col min="2076" max="2077" width="17.88671875" style="332" bestFit="1" customWidth="1"/>
    <col min="2078" max="2079" width="19" style="332" bestFit="1" customWidth="1"/>
    <col min="2080" max="2080" width="17.88671875" style="332" bestFit="1" customWidth="1"/>
    <col min="2081" max="2081" width="19" style="332" bestFit="1" customWidth="1"/>
    <col min="2082" max="2082" width="14.6640625" style="332" customWidth="1"/>
    <col min="2083" max="2083" width="18.21875" style="332" bestFit="1" customWidth="1"/>
    <col min="2084" max="2085" width="19.109375" style="332" bestFit="1" customWidth="1"/>
    <col min="2086" max="2086" width="19" style="332" bestFit="1" customWidth="1"/>
    <col min="2087" max="2087" width="17" style="332" bestFit="1" customWidth="1"/>
    <col min="2088" max="2304" width="11" style="332"/>
    <col min="2305" max="2305" width="26.77734375" style="332" customWidth="1"/>
    <col min="2306" max="2307" width="14.6640625" style="332" bestFit="1" customWidth="1"/>
    <col min="2308" max="2308" width="14.21875" style="332" bestFit="1" customWidth="1"/>
    <col min="2309" max="2309" width="12.21875" style="332" bestFit="1" customWidth="1"/>
    <col min="2310" max="2310" width="14.21875" style="332" bestFit="1" customWidth="1"/>
    <col min="2311" max="2311" width="13.33203125" style="332" bestFit="1" customWidth="1"/>
    <col min="2312" max="2312" width="12.21875" style="332" bestFit="1" customWidth="1"/>
    <col min="2313" max="2315" width="14.21875" style="332" bestFit="1" customWidth="1"/>
    <col min="2316" max="2316" width="13.21875" style="332" customWidth="1"/>
    <col min="2317" max="2317" width="12.77734375" style="332" customWidth="1"/>
    <col min="2318" max="2329" width="9.6640625" style="332" customWidth="1"/>
    <col min="2330" max="2330" width="7" style="332" customWidth="1"/>
    <col min="2331" max="2331" width="24.6640625" style="332" customWidth="1"/>
    <col min="2332" max="2333" width="17.88671875" style="332" bestFit="1" customWidth="1"/>
    <col min="2334" max="2335" width="19" style="332" bestFit="1" customWidth="1"/>
    <col min="2336" max="2336" width="17.88671875" style="332" bestFit="1" customWidth="1"/>
    <col min="2337" max="2337" width="19" style="332" bestFit="1" customWidth="1"/>
    <col min="2338" max="2338" width="14.6640625" style="332" customWidth="1"/>
    <col min="2339" max="2339" width="18.21875" style="332" bestFit="1" customWidth="1"/>
    <col min="2340" max="2341" width="19.109375" style="332" bestFit="1" customWidth="1"/>
    <col min="2342" max="2342" width="19" style="332" bestFit="1" customWidth="1"/>
    <col min="2343" max="2343" width="17" style="332" bestFit="1" customWidth="1"/>
    <col min="2344" max="2560" width="11" style="332"/>
    <col min="2561" max="2561" width="26.77734375" style="332" customWidth="1"/>
    <col min="2562" max="2563" width="14.6640625" style="332" bestFit="1" customWidth="1"/>
    <col min="2564" max="2564" width="14.21875" style="332" bestFit="1" customWidth="1"/>
    <col min="2565" max="2565" width="12.21875" style="332" bestFit="1" customWidth="1"/>
    <col min="2566" max="2566" width="14.21875" style="332" bestFit="1" customWidth="1"/>
    <col min="2567" max="2567" width="13.33203125" style="332" bestFit="1" customWidth="1"/>
    <col min="2568" max="2568" width="12.21875" style="332" bestFit="1" customWidth="1"/>
    <col min="2569" max="2571" width="14.21875" style="332" bestFit="1" customWidth="1"/>
    <col min="2572" max="2572" width="13.21875" style="332" customWidth="1"/>
    <col min="2573" max="2573" width="12.77734375" style="332" customWidth="1"/>
    <col min="2574" max="2585" width="9.6640625" style="332" customWidth="1"/>
    <col min="2586" max="2586" width="7" style="332" customWidth="1"/>
    <col min="2587" max="2587" width="24.6640625" style="332" customWidth="1"/>
    <col min="2588" max="2589" width="17.88671875" style="332" bestFit="1" customWidth="1"/>
    <col min="2590" max="2591" width="19" style="332" bestFit="1" customWidth="1"/>
    <col min="2592" max="2592" width="17.88671875" style="332" bestFit="1" customWidth="1"/>
    <col min="2593" max="2593" width="19" style="332" bestFit="1" customWidth="1"/>
    <col min="2594" max="2594" width="14.6640625" style="332" customWidth="1"/>
    <col min="2595" max="2595" width="18.21875" style="332" bestFit="1" customWidth="1"/>
    <col min="2596" max="2597" width="19.109375" style="332" bestFit="1" customWidth="1"/>
    <col min="2598" max="2598" width="19" style="332" bestFit="1" customWidth="1"/>
    <col min="2599" max="2599" width="17" style="332" bestFit="1" customWidth="1"/>
    <col min="2600" max="2816" width="11" style="332"/>
    <col min="2817" max="2817" width="26.77734375" style="332" customWidth="1"/>
    <col min="2818" max="2819" width="14.6640625" style="332" bestFit="1" customWidth="1"/>
    <col min="2820" max="2820" width="14.21875" style="332" bestFit="1" customWidth="1"/>
    <col min="2821" max="2821" width="12.21875" style="332" bestFit="1" customWidth="1"/>
    <col min="2822" max="2822" width="14.21875" style="332" bestFit="1" customWidth="1"/>
    <col min="2823" max="2823" width="13.33203125" style="332" bestFit="1" customWidth="1"/>
    <col min="2824" max="2824" width="12.21875" style="332" bestFit="1" customWidth="1"/>
    <col min="2825" max="2827" width="14.21875" style="332" bestFit="1" customWidth="1"/>
    <col min="2828" max="2828" width="13.21875" style="332" customWidth="1"/>
    <col min="2829" max="2829" width="12.77734375" style="332" customWidth="1"/>
    <col min="2830" max="2841" width="9.6640625" style="332" customWidth="1"/>
    <col min="2842" max="2842" width="7" style="332" customWidth="1"/>
    <col min="2843" max="2843" width="24.6640625" style="332" customWidth="1"/>
    <col min="2844" max="2845" width="17.88671875" style="332" bestFit="1" customWidth="1"/>
    <col min="2846" max="2847" width="19" style="332" bestFit="1" customWidth="1"/>
    <col min="2848" max="2848" width="17.88671875" style="332" bestFit="1" customWidth="1"/>
    <col min="2849" max="2849" width="19" style="332" bestFit="1" customWidth="1"/>
    <col min="2850" max="2850" width="14.6640625" style="332" customWidth="1"/>
    <col min="2851" max="2851" width="18.21875" style="332" bestFit="1" customWidth="1"/>
    <col min="2852" max="2853" width="19.109375" style="332" bestFit="1" customWidth="1"/>
    <col min="2854" max="2854" width="19" style="332" bestFit="1" customWidth="1"/>
    <col min="2855" max="2855" width="17" style="332" bestFit="1" customWidth="1"/>
    <col min="2856" max="3072" width="11" style="332"/>
    <col min="3073" max="3073" width="26.77734375" style="332" customWidth="1"/>
    <col min="3074" max="3075" width="14.6640625" style="332" bestFit="1" customWidth="1"/>
    <col min="3076" max="3076" width="14.21875" style="332" bestFit="1" customWidth="1"/>
    <col min="3077" max="3077" width="12.21875" style="332" bestFit="1" customWidth="1"/>
    <col min="3078" max="3078" width="14.21875" style="332" bestFit="1" customWidth="1"/>
    <col min="3079" max="3079" width="13.33203125" style="332" bestFit="1" customWidth="1"/>
    <col min="3080" max="3080" width="12.21875" style="332" bestFit="1" customWidth="1"/>
    <col min="3081" max="3083" width="14.21875" style="332" bestFit="1" customWidth="1"/>
    <col min="3084" max="3084" width="13.21875" style="332" customWidth="1"/>
    <col min="3085" max="3085" width="12.77734375" style="332" customWidth="1"/>
    <col min="3086" max="3097" width="9.6640625" style="332" customWidth="1"/>
    <col min="3098" max="3098" width="7" style="332" customWidth="1"/>
    <col min="3099" max="3099" width="24.6640625" style="332" customWidth="1"/>
    <col min="3100" max="3101" width="17.88671875" style="332" bestFit="1" customWidth="1"/>
    <col min="3102" max="3103" width="19" style="332" bestFit="1" customWidth="1"/>
    <col min="3104" max="3104" width="17.88671875" style="332" bestFit="1" customWidth="1"/>
    <col min="3105" max="3105" width="19" style="332" bestFit="1" customWidth="1"/>
    <col min="3106" max="3106" width="14.6640625" style="332" customWidth="1"/>
    <col min="3107" max="3107" width="18.21875" style="332" bestFit="1" customWidth="1"/>
    <col min="3108" max="3109" width="19.109375" style="332" bestFit="1" customWidth="1"/>
    <col min="3110" max="3110" width="19" style="332" bestFit="1" customWidth="1"/>
    <col min="3111" max="3111" width="17" style="332" bestFit="1" customWidth="1"/>
    <col min="3112" max="3328" width="11" style="332"/>
    <col min="3329" max="3329" width="26.77734375" style="332" customWidth="1"/>
    <col min="3330" max="3331" width="14.6640625" style="332" bestFit="1" customWidth="1"/>
    <col min="3332" max="3332" width="14.21875" style="332" bestFit="1" customWidth="1"/>
    <col min="3333" max="3333" width="12.21875" style="332" bestFit="1" customWidth="1"/>
    <col min="3334" max="3334" width="14.21875" style="332" bestFit="1" customWidth="1"/>
    <col min="3335" max="3335" width="13.33203125" style="332" bestFit="1" customWidth="1"/>
    <col min="3336" max="3336" width="12.21875" style="332" bestFit="1" customWidth="1"/>
    <col min="3337" max="3339" width="14.21875" style="332" bestFit="1" customWidth="1"/>
    <col min="3340" max="3340" width="13.21875" style="332" customWidth="1"/>
    <col min="3341" max="3341" width="12.77734375" style="332" customWidth="1"/>
    <col min="3342" max="3353" width="9.6640625" style="332" customWidth="1"/>
    <col min="3354" max="3354" width="7" style="332" customWidth="1"/>
    <col min="3355" max="3355" width="24.6640625" style="332" customWidth="1"/>
    <col min="3356" max="3357" width="17.88671875" style="332" bestFit="1" customWidth="1"/>
    <col min="3358" max="3359" width="19" style="332" bestFit="1" customWidth="1"/>
    <col min="3360" max="3360" width="17.88671875" style="332" bestFit="1" customWidth="1"/>
    <col min="3361" max="3361" width="19" style="332" bestFit="1" customWidth="1"/>
    <col min="3362" max="3362" width="14.6640625" style="332" customWidth="1"/>
    <col min="3363" max="3363" width="18.21875" style="332" bestFit="1" customWidth="1"/>
    <col min="3364" max="3365" width="19.109375" style="332" bestFit="1" customWidth="1"/>
    <col min="3366" max="3366" width="19" style="332" bestFit="1" customWidth="1"/>
    <col min="3367" max="3367" width="17" style="332" bestFit="1" customWidth="1"/>
    <col min="3368" max="3584" width="11" style="332"/>
    <col min="3585" max="3585" width="26.77734375" style="332" customWidth="1"/>
    <col min="3586" max="3587" width="14.6640625" style="332" bestFit="1" customWidth="1"/>
    <col min="3588" max="3588" width="14.21875" style="332" bestFit="1" customWidth="1"/>
    <col min="3589" max="3589" width="12.21875" style="332" bestFit="1" customWidth="1"/>
    <col min="3590" max="3590" width="14.21875" style="332" bestFit="1" customWidth="1"/>
    <col min="3591" max="3591" width="13.33203125" style="332" bestFit="1" customWidth="1"/>
    <col min="3592" max="3592" width="12.21875" style="332" bestFit="1" customWidth="1"/>
    <col min="3593" max="3595" width="14.21875" style="332" bestFit="1" customWidth="1"/>
    <col min="3596" max="3596" width="13.21875" style="332" customWidth="1"/>
    <col min="3597" max="3597" width="12.77734375" style="332" customWidth="1"/>
    <col min="3598" max="3609" width="9.6640625" style="332" customWidth="1"/>
    <col min="3610" max="3610" width="7" style="332" customWidth="1"/>
    <col min="3611" max="3611" width="24.6640625" style="332" customWidth="1"/>
    <col min="3612" max="3613" width="17.88671875" style="332" bestFit="1" customWidth="1"/>
    <col min="3614" max="3615" width="19" style="332" bestFit="1" customWidth="1"/>
    <col min="3616" max="3616" width="17.88671875" style="332" bestFit="1" customWidth="1"/>
    <col min="3617" max="3617" width="19" style="332" bestFit="1" customWidth="1"/>
    <col min="3618" max="3618" width="14.6640625" style="332" customWidth="1"/>
    <col min="3619" max="3619" width="18.21875" style="332" bestFit="1" customWidth="1"/>
    <col min="3620" max="3621" width="19.109375" style="332" bestFit="1" customWidth="1"/>
    <col min="3622" max="3622" width="19" style="332" bestFit="1" customWidth="1"/>
    <col min="3623" max="3623" width="17" style="332" bestFit="1" customWidth="1"/>
    <col min="3624" max="3840" width="11" style="332"/>
    <col min="3841" max="3841" width="26.77734375" style="332" customWidth="1"/>
    <col min="3842" max="3843" width="14.6640625" style="332" bestFit="1" customWidth="1"/>
    <col min="3844" max="3844" width="14.21875" style="332" bestFit="1" customWidth="1"/>
    <col min="3845" max="3845" width="12.21875" style="332" bestFit="1" customWidth="1"/>
    <col min="3846" max="3846" width="14.21875" style="332" bestFit="1" customWidth="1"/>
    <col min="3847" max="3847" width="13.33203125" style="332" bestFit="1" customWidth="1"/>
    <col min="3848" max="3848" width="12.21875" style="332" bestFit="1" customWidth="1"/>
    <col min="3849" max="3851" width="14.21875" style="332" bestFit="1" customWidth="1"/>
    <col min="3852" max="3852" width="13.21875" style="332" customWidth="1"/>
    <col min="3853" max="3853" width="12.77734375" style="332" customWidth="1"/>
    <col min="3854" max="3865" width="9.6640625" style="332" customWidth="1"/>
    <col min="3866" max="3866" width="7" style="332" customWidth="1"/>
    <col min="3867" max="3867" width="24.6640625" style="332" customWidth="1"/>
    <col min="3868" max="3869" width="17.88671875" style="332" bestFit="1" customWidth="1"/>
    <col min="3870" max="3871" width="19" style="332" bestFit="1" customWidth="1"/>
    <col min="3872" max="3872" width="17.88671875" style="332" bestFit="1" customWidth="1"/>
    <col min="3873" max="3873" width="19" style="332" bestFit="1" customWidth="1"/>
    <col min="3874" max="3874" width="14.6640625" style="332" customWidth="1"/>
    <col min="3875" max="3875" width="18.21875" style="332" bestFit="1" customWidth="1"/>
    <col min="3876" max="3877" width="19.109375" style="332" bestFit="1" customWidth="1"/>
    <col min="3878" max="3878" width="19" style="332" bestFit="1" customWidth="1"/>
    <col min="3879" max="3879" width="17" style="332" bestFit="1" customWidth="1"/>
    <col min="3880" max="4096" width="11" style="332"/>
    <col min="4097" max="4097" width="26.77734375" style="332" customWidth="1"/>
    <col min="4098" max="4099" width="14.6640625" style="332" bestFit="1" customWidth="1"/>
    <col min="4100" max="4100" width="14.21875" style="332" bestFit="1" customWidth="1"/>
    <col min="4101" max="4101" width="12.21875" style="332" bestFit="1" customWidth="1"/>
    <col min="4102" max="4102" width="14.21875" style="332" bestFit="1" customWidth="1"/>
    <col min="4103" max="4103" width="13.33203125" style="332" bestFit="1" customWidth="1"/>
    <col min="4104" max="4104" width="12.21875" style="332" bestFit="1" customWidth="1"/>
    <col min="4105" max="4107" width="14.21875" style="332" bestFit="1" customWidth="1"/>
    <col min="4108" max="4108" width="13.21875" style="332" customWidth="1"/>
    <col min="4109" max="4109" width="12.77734375" style="332" customWidth="1"/>
    <col min="4110" max="4121" width="9.6640625" style="332" customWidth="1"/>
    <col min="4122" max="4122" width="7" style="332" customWidth="1"/>
    <col min="4123" max="4123" width="24.6640625" style="332" customWidth="1"/>
    <col min="4124" max="4125" width="17.88671875" style="332" bestFit="1" customWidth="1"/>
    <col min="4126" max="4127" width="19" style="332" bestFit="1" customWidth="1"/>
    <col min="4128" max="4128" width="17.88671875" style="332" bestFit="1" customWidth="1"/>
    <col min="4129" max="4129" width="19" style="332" bestFit="1" customWidth="1"/>
    <col min="4130" max="4130" width="14.6640625" style="332" customWidth="1"/>
    <col min="4131" max="4131" width="18.21875" style="332" bestFit="1" customWidth="1"/>
    <col min="4132" max="4133" width="19.109375" style="332" bestFit="1" customWidth="1"/>
    <col min="4134" max="4134" width="19" style="332" bestFit="1" customWidth="1"/>
    <col min="4135" max="4135" width="17" style="332" bestFit="1" customWidth="1"/>
    <col min="4136" max="4352" width="11" style="332"/>
    <col min="4353" max="4353" width="26.77734375" style="332" customWidth="1"/>
    <col min="4354" max="4355" width="14.6640625" style="332" bestFit="1" customWidth="1"/>
    <col min="4356" max="4356" width="14.21875" style="332" bestFit="1" customWidth="1"/>
    <col min="4357" max="4357" width="12.21875" style="332" bestFit="1" customWidth="1"/>
    <col min="4358" max="4358" width="14.21875" style="332" bestFit="1" customWidth="1"/>
    <col min="4359" max="4359" width="13.33203125" style="332" bestFit="1" customWidth="1"/>
    <col min="4360" max="4360" width="12.21875" style="332" bestFit="1" customWidth="1"/>
    <col min="4361" max="4363" width="14.21875" style="332" bestFit="1" customWidth="1"/>
    <col min="4364" max="4364" width="13.21875" style="332" customWidth="1"/>
    <col min="4365" max="4365" width="12.77734375" style="332" customWidth="1"/>
    <col min="4366" max="4377" width="9.6640625" style="332" customWidth="1"/>
    <col min="4378" max="4378" width="7" style="332" customWidth="1"/>
    <col min="4379" max="4379" width="24.6640625" style="332" customWidth="1"/>
    <col min="4380" max="4381" width="17.88671875" style="332" bestFit="1" customWidth="1"/>
    <col min="4382" max="4383" width="19" style="332" bestFit="1" customWidth="1"/>
    <col min="4384" max="4384" width="17.88671875" style="332" bestFit="1" customWidth="1"/>
    <col min="4385" max="4385" width="19" style="332" bestFit="1" customWidth="1"/>
    <col min="4386" max="4386" width="14.6640625" style="332" customWidth="1"/>
    <col min="4387" max="4387" width="18.21875" style="332" bestFit="1" customWidth="1"/>
    <col min="4388" max="4389" width="19.109375" style="332" bestFit="1" customWidth="1"/>
    <col min="4390" max="4390" width="19" style="332" bestFit="1" customWidth="1"/>
    <col min="4391" max="4391" width="17" style="332" bestFit="1" customWidth="1"/>
    <col min="4392" max="4608" width="11" style="332"/>
    <col min="4609" max="4609" width="26.77734375" style="332" customWidth="1"/>
    <col min="4610" max="4611" width="14.6640625" style="332" bestFit="1" customWidth="1"/>
    <col min="4612" max="4612" width="14.21875" style="332" bestFit="1" customWidth="1"/>
    <col min="4613" max="4613" width="12.21875" style="332" bestFit="1" customWidth="1"/>
    <col min="4614" max="4614" width="14.21875" style="332" bestFit="1" customWidth="1"/>
    <col min="4615" max="4615" width="13.33203125" style="332" bestFit="1" customWidth="1"/>
    <col min="4616" max="4616" width="12.21875" style="332" bestFit="1" customWidth="1"/>
    <col min="4617" max="4619" width="14.21875" style="332" bestFit="1" customWidth="1"/>
    <col min="4620" max="4620" width="13.21875" style="332" customWidth="1"/>
    <col min="4621" max="4621" width="12.77734375" style="332" customWidth="1"/>
    <col min="4622" max="4633" width="9.6640625" style="332" customWidth="1"/>
    <col min="4634" max="4634" width="7" style="332" customWidth="1"/>
    <col min="4635" max="4635" width="24.6640625" style="332" customWidth="1"/>
    <col min="4636" max="4637" width="17.88671875" style="332" bestFit="1" customWidth="1"/>
    <col min="4638" max="4639" width="19" style="332" bestFit="1" customWidth="1"/>
    <col min="4640" max="4640" width="17.88671875" style="332" bestFit="1" customWidth="1"/>
    <col min="4641" max="4641" width="19" style="332" bestFit="1" customWidth="1"/>
    <col min="4642" max="4642" width="14.6640625" style="332" customWidth="1"/>
    <col min="4643" max="4643" width="18.21875" style="332" bestFit="1" customWidth="1"/>
    <col min="4644" max="4645" width="19.109375" style="332" bestFit="1" customWidth="1"/>
    <col min="4646" max="4646" width="19" style="332" bestFit="1" customWidth="1"/>
    <col min="4647" max="4647" width="17" style="332" bestFit="1" customWidth="1"/>
    <col min="4648" max="4864" width="11" style="332"/>
    <col min="4865" max="4865" width="26.77734375" style="332" customWidth="1"/>
    <col min="4866" max="4867" width="14.6640625" style="332" bestFit="1" customWidth="1"/>
    <col min="4868" max="4868" width="14.21875" style="332" bestFit="1" customWidth="1"/>
    <col min="4869" max="4869" width="12.21875" style="332" bestFit="1" customWidth="1"/>
    <col min="4870" max="4870" width="14.21875" style="332" bestFit="1" customWidth="1"/>
    <col min="4871" max="4871" width="13.33203125" style="332" bestFit="1" customWidth="1"/>
    <col min="4872" max="4872" width="12.21875" style="332" bestFit="1" customWidth="1"/>
    <col min="4873" max="4875" width="14.21875" style="332" bestFit="1" customWidth="1"/>
    <col min="4876" max="4876" width="13.21875" style="332" customWidth="1"/>
    <col min="4877" max="4877" width="12.77734375" style="332" customWidth="1"/>
    <col min="4878" max="4889" width="9.6640625" style="332" customWidth="1"/>
    <col min="4890" max="4890" width="7" style="332" customWidth="1"/>
    <col min="4891" max="4891" width="24.6640625" style="332" customWidth="1"/>
    <col min="4892" max="4893" width="17.88671875" style="332" bestFit="1" customWidth="1"/>
    <col min="4894" max="4895" width="19" style="332" bestFit="1" customWidth="1"/>
    <col min="4896" max="4896" width="17.88671875" style="332" bestFit="1" customWidth="1"/>
    <col min="4897" max="4897" width="19" style="332" bestFit="1" customWidth="1"/>
    <col min="4898" max="4898" width="14.6640625" style="332" customWidth="1"/>
    <col min="4899" max="4899" width="18.21875" style="332" bestFit="1" customWidth="1"/>
    <col min="4900" max="4901" width="19.109375" style="332" bestFit="1" customWidth="1"/>
    <col min="4902" max="4902" width="19" style="332" bestFit="1" customWidth="1"/>
    <col min="4903" max="4903" width="17" style="332" bestFit="1" customWidth="1"/>
    <col min="4904" max="5120" width="11" style="332"/>
    <col min="5121" max="5121" width="26.77734375" style="332" customWidth="1"/>
    <col min="5122" max="5123" width="14.6640625" style="332" bestFit="1" customWidth="1"/>
    <col min="5124" max="5124" width="14.21875" style="332" bestFit="1" customWidth="1"/>
    <col min="5125" max="5125" width="12.21875" style="332" bestFit="1" customWidth="1"/>
    <col min="5126" max="5126" width="14.21875" style="332" bestFit="1" customWidth="1"/>
    <col min="5127" max="5127" width="13.33203125" style="332" bestFit="1" customWidth="1"/>
    <col min="5128" max="5128" width="12.21875" style="332" bestFit="1" customWidth="1"/>
    <col min="5129" max="5131" width="14.21875" style="332" bestFit="1" customWidth="1"/>
    <col min="5132" max="5132" width="13.21875" style="332" customWidth="1"/>
    <col min="5133" max="5133" width="12.77734375" style="332" customWidth="1"/>
    <col min="5134" max="5145" width="9.6640625" style="332" customWidth="1"/>
    <col min="5146" max="5146" width="7" style="332" customWidth="1"/>
    <col min="5147" max="5147" width="24.6640625" style="332" customWidth="1"/>
    <col min="5148" max="5149" width="17.88671875" style="332" bestFit="1" customWidth="1"/>
    <col min="5150" max="5151" width="19" style="332" bestFit="1" customWidth="1"/>
    <col min="5152" max="5152" width="17.88671875" style="332" bestFit="1" customWidth="1"/>
    <col min="5153" max="5153" width="19" style="332" bestFit="1" customWidth="1"/>
    <col min="5154" max="5154" width="14.6640625" style="332" customWidth="1"/>
    <col min="5155" max="5155" width="18.21875" style="332" bestFit="1" customWidth="1"/>
    <col min="5156" max="5157" width="19.109375" style="332" bestFit="1" customWidth="1"/>
    <col min="5158" max="5158" width="19" style="332" bestFit="1" customWidth="1"/>
    <col min="5159" max="5159" width="17" style="332" bestFit="1" customWidth="1"/>
    <col min="5160" max="5376" width="11" style="332"/>
    <col min="5377" max="5377" width="26.77734375" style="332" customWidth="1"/>
    <col min="5378" max="5379" width="14.6640625" style="332" bestFit="1" customWidth="1"/>
    <col min="5380" max="5380" width="14.21875" style="332" bestFit="1" customWidth="1"/>
    <col min="5381" max="5381" width="12.21875" style="332" bestFit="1" customWidth="1"/>
    <col min="5382" max="5382" width="14.21875" style="332" bestFit="1" customWidth="1"/>
    <col min="5383" max="5383" width="13.33203125" style="332" bestFit="1" customWidth="1"/>
    <col min="5384" max="5384" width="12.21875" style="332" bestFit="1" customWidth="1"/>
    <col min="5385" max="5387" width="14.21875" style="332" bestFit="1" customWidth="1"/>
    <col min="5388" max="5388" width="13.21875" style="332" customWidth="1"/>
    <col min="5389" max="5389" width="12.77734375" style="332" customWidth="1"/>
    <col min="5390" max="5401" width="9.6640625" style="332" customWidth="1"/>
    <col min="5402" max="5402" width="7" style="332" customWidth="1"/>
    <col min="5403" max="5403" width="24.6640625" style="332" customWidth="1"/>
    <col min="5404" max="5405" width="17.88671875" style="332" bestFit="1" customWidth="1"/>
    <col min="5406" max="5407" width="19" style="332" bestFit="1" customWidth="1"/>
    <col min="5408" max="5408" width="17.88671875" style="332" bestFit="1" customWidth="1"/>
    <col min="5409" max="5409" width="19" style="332" bestFit="1" customWidth="1"/>
    <col min="5410" max="5410" width="14.6640625" style="332" customWidth="1"/>
    <col min="5411" max="5411" width="18.21875" style="332" bestFit="1" customWidth="1"/>
    <col min="5412" max="5413" width="19.109375" style="332" bestFit="1" customWidth="1"/>
    <col min="5414" max="5414" width="19" style="332" bestFit="1" customWidth="1"/>
    <col min="5415" max="5415" width="17" style="332" bestFit="1" customWidth="1"/>
    <col min="5416" max="5632" width="11" style="332"/>
    <col min="5633" max="5633" width="26.77734375" style="332" customWidth="1"/>
    <col min="5634" max="5635" width="14.6640625" style="332" bestFit="1" customWidth="1"/>
    <col min="5636" max="5636" width="14.21875" style="332" bestFit="1" customWidth="1"/>
    <col min="5637" max="5637" width="12.21875" style="332" bestFit="1" customWidth="1"/>
    <col min="5638" max="5638" width="14.21875" style="332" bestFit="1" customWidth="1"/>
    <col min="5639" max="5639" width="13.33203125" style="332" bestFit="1" customWidth="1"/>
    <col min="5640" max="5640" width="12.21875" style="332" bestFit="1" customWidth="1"/>
    <col min="5641" max="5643" width="14.21875" style="332" bestFit="1" customWidth="1"/>
    <col min="5644" max="5644" width="13.21875" style="332" customWidth="1"/>
    <col min="5645" max="5645" width="12.77734375" style="332" customWidth="1"/>
    <col min="5646" max="5657" width="9.6640625" style="332" customWidth="1"/>
    <col min="5658" max="5658" width="7" style="332" customWidth="1"/>
    <col min="5659" max="5659" width="24.6640625" style="332" customWidth="1"/>
    <col min="5660" max="5661" width="17.88671875" style="332" bestFit="1" customWidth="1"/>
    <col min="5662" max="5663" width="19" style="332" bestFit="1" customWidth="1"/>
    <col min="5664" max="5664" width="17.88671875" style="332" bestFit="1" customWidth="1"/>
    <col min="5665" max="5665" width="19" style="332" bestFit="1" customWidth="1"/>
    <col min="5666" max="5666" width="14.6640625" style="332" customWidth="1"/>
    <col min="5667" max="5667" width="18.21875" style="332" bestFit="1" customWidth="1"/>
    <col min="5668" max="5669" width="19.109375" style="332" bestFit="1" customWidth="1"/>
    <col min="5670" max="5670" width="19" style="332" bestFit="1" customWidth="1"/>
    <col min="5671" max="5671" width="17" style="332" bestFit="1" customWidth="1"/>
    <col min="5672" max="5888" width="11" style="332"/>
    <col min="5889" max="5889" width="26.77734375" style="332" customWidth="1"/>
    <col min="5890" max="5891" width="14.6640625" style="332" bestFit="1" customWidth="1"/>
    <col min="5892" max="5892" width="14.21875" style="332" bestFit="1" customWidth="1"/>
    <col min="5893" max="5893" width="12.21875" style="332" bestFit="1" customWidth="1"/>
    <col min="5894" max="5894" width="14.21875" style="332" bestFit="1" customWidth="1"/>
    <col min="5895" max="5895" width="13.33203125" style="332" bestFit="1" customWidth="1"/>
    <col min="5896" max="5896" width="12.21875" style="332" bestFit="1" customWidth="1"/>
    <col min="5897" max="5899" width="14.21875" style="332" bestFit="1" customWidth="1"/>
    <col min="5900" max="5900" width="13.21875" style="332" customWidth="1"/>
    <col min="5901" max="5901" width="12.77734375" style="332" customWidth="1"/>
    <col min="5902" max="5913" width="9.6640625" style="332" customWidth="1"/>
    <col min="5914" max="5914" width="7" style="332" customWidth="1"/>
    <col min="5915" max="5915" width="24.6640625" style="332" customWidth="1"/>
    <col min="5916" max="5917" width="17.88671875" style="332" bestFit="1" customWidth="1"/>
    <col min="5918" max="5919" width="19" style="332" bestFit="1" customWidth="1"/>
    <col min="5920" max="5920" width="17.88671875" style="332" bestFit="1" customWidth="1"/>
    <col min="5921" max="5921" width="19" style="332" bestFit="1" customWidth="1"/>
    <col min="5922" max="5922" width="14.6640625" style="332" customWidth="1"/>
    <col min="5923" max="5923" width="18.21875" style="332" bestFit="1" customWidth="1"/>
    <col min="5924" max="5925" width="19.109375" style="332" bestFit="1" customWidth="1"/>
    <col min="5926" max="5926" width="19" style="332" bestFit="1" customWidth="1"/>
    <col min="5927" max="5927" width="17" style="332" bestFit="1" customWidth="1"/>
    <col min="5928" max="6144" width="11" style="332"/>
    <col min="6145" max="6145" width="26.77734375" style="332" customWidth="1"/>
    <col min="6146" max="6147" width="14.6640625" style="332" bestFit="1" customWidth="1"/>
    <col min="6148" max="6148" width="14.21875" style="332" bestFit="1" customWidth="1"/>
    <col min="6149" max="6149" width="12.21875" style="332" bestFit="1" customWidth="1"/>
    <col min="6150" max="6150" width="14.21875" style="332" bestFit="1" customWidth="1"/>
    <col min="6151" max="6151" width="13.33203125" style="332" bestFit="1" customWidth="1"/>
    <col min="6152" max="6152" width="12.21875" style="332" bestFit="1" customWidth="1"/>
    <col min="6153" max="6155" width="14.21875" style="332" bestFit="1" customWidth="1"/>
    <col min="6156" max="6156" width="13.21875" style="332" customWidth="1"/>
    <col min="6157" max="6157" width="12.77734375" style="332" customWidth="1"/>
    <col min="6158" max="6169" width="9.6640625" style="332" customWidth="1"/>
    <col min="6170" max="6170" width="7" style="332" customWidth="1"/>
    <col min="6171" max="6171" width="24.6640625" style="332" customWidth="1"/>
    <col min="6172" max="6173" width="17.88671875" style="332" bestFit="1" customWidth="1"/>
    <col min="6174" max="6175" width="19" style="332" bestFit="1" customWidth="1"/>
    <col min="6176" max="6176" width="17.88671875" style="332" bestFit="1" customWidth="1"/>
    <col min="6177" max="6177" width="19" style="332" bestFit="1" customWidth="1"/>
    <col min="6178" max="6178" width="14.6640625" style="332" customWidth="1"/>
    <col min="6179" max="6179" width="18.21875" style="332" bestFit="1" customWidth="1"/>
    <col min="6180" max="6181" width="19.109375" style="332" bestFit="1" customWidth="1"/>
    <col min="6182" max="6182" width="19" style="332" bestFit="1" customWidth="1"/>
    <col min="6183" max="6183" width="17" style="332" bestFit="1" customWidth="1"/>
    <col min="6184" max="6400" width="11" style="332"/>
    <col min="6401" max="6401" width="26.77734375" style="332" customWidth="1"/>
    <col min="6402" max="6403" width="14.6640625" style="332" bestFit="1" customWidth="1"/>
    <col min="6404" max="6404" width="14.21875" style="332" bestFit="1" customWidth="1"/>
    <col min="6405" max="6405" width="12.21875" style="332" bestFit="1" customWidth="1"/>
    <col min="6406" max="6406" width="14.21875" style="332" bestFit="1" customWidth="1"/>
    <col min="6407" max="6407" width="13.33203125" style="332" bestFit="1" customWidth="1"/>
    <col min="6408" max="6408" width="12.21875" style="332" bestFit="1" customWidth="1"/>
    <col min="6409" max="6411" width="14.21875" style="332" bestFit="1" customWidth="1"/>
    <col min="6412" max="6412" width="13.21875" style="332" customWidth="1"/>
    <col min="6413" max="6413" width="12.77734375" style="332" customWidth="1"/>
    <col min="6414" max="6425" width="9.6640625" style="332" customWidth="1"/>
    <col min="6426" max="6426" width="7" style="332" customWidth="1"/>
    <col min="6427" max="6427" width="24.6640625" style="332" customWidth="1"/>
    <col min="6428" max="6429" width="17.88671875" style="332" bestFit="1" customWidth="1"/>
    <col min="6430" max="6431" width="19" style="332" bestFit="1" customWidth="1"/>
    <col min="6432" max="6432" width="17.88671875" style="332" bestFit="1" customWidth="1"/>
    <col min="6433" max="6433" width="19" style="332" bestFit="1" customWidth="1"/>
    <col min="6434" max="6434" width="14.6640625" style="332" customWidth="1"/>
    <col min="6435" max="6435" width="18.21875" style="332" bestFit="1" customWidth="1"/>
    <col min="6436" max="6437" width="19.109375" style="332" bestFit="1" customWidth="1"/>
    <col min="6438" max="6438" width="19" style="332" bestFit="1" customWidth="1"/>
    <col min="6439" max="6439" width="17" style="332" bestFit="1" customWidth="1"/>
    <col min="6440" max="6656" width="11" style="332"/>
    <col min="6657" max="6657" width="26.77734375" style="332" customWidth="1"/>
    <col min="6658" max="6659" width="14.6640625" style="332" bestFit="1" customWidth="1"/>
    <col min="6660" max="6660" width="14.21875" style="332" bestFit="1" customWidth="1"/>
    <col min="6661" max="6661" width="12.21875" style="332" bestFit="1" customWidth="1"/>
    <col min="6662" max="6662" width="14.21875" style="332" bestFit="1" customWidth="1"/>
    <col min="6663" max="6663" width="13.33203125" style="332" bestFit="1" customWidth="1"/>
    <col min="6664" max="6664" width="12.21875" style="332" bestFit="1" customWidth="1"/>
    <col min="6665" max="6667" width="14.21875" style="332" bestFit="1" customWidth="1"/>
    <col min="6668" max="6668" width="13.21875" style="332" customWidth="1"/>
    <col min="6669" max="6669" width="12.77734375" style="332" customWidth="1"/>
    <col min="6670" max="6681" width="9.6640625" style="332" customWidth="1"/>
    <col min="6682" max="6682" width="7" style="332" customWidth="1"/>
    <col min="6683" max="6683" width="24.6640625" style="332" customWidth="1"/>
    <col min="6684" max="6685" width="17.88671875" style="332" bestFit="1" customWidth="1"/>
    <col min="6686" max="6687" width="19" style="332" bestFit="1" customWidth="1"/>
    <col min="6688" max="6688" width="17.88671875" style="332" bestFit="1" customWidth="1"/>
    <col min="6689" max="6689" width="19" style="332" bestFit="1" customWidth="1"/>
    <col min="6690" max="6690" width="14.6640625" style="332" customWidth="1"/>
    <col min="6691" max="6691" width="18.21875" style="332" bestFit="1" customWidth="1"/>
    <col min="6692" max="6693" width="19.109375" style="332" bestFit="1" customWidth="1"/>
    <col min="6694" max="6694" width="19" style="332" bestFit="1" customWidth="1"/>
    <col min="6695" max="6695" width="17" style="332" bestFit="1" customWidth="1"/>
    <col min="6696" max="6912" width="11" style="332"/>
    <col min="6913" max="6913" width="26.77734375" style="332" customWidth="1"/>
    <col min="6914" max="6915" width="14.6640625" style="332" bestFit="1" customWidth="1"/>
    <col min="6916" max="6916" width="14.21875" style="332" bestFit="1" customWidth="1"/>
    <col min="6917" max="6917" width="12.21875" style="332" bestFit="1" customWidth="1"/>
    <col min="6918" max="6918" width="14.21875" style="332" bestFit="1" customWidth="1"/>
    <col min="6919" max="6919" width="13.33203125" style="332" bestFit="1" customWidth="1"/>
    <col min="6920" max="6920" width="12.21875" style="332" bestFit="1" customWidth="1"/>
    <col min="6921" max="6923" width="14.21875" style="332" bestFit="1" customWidth="1"/>
    <col min="6924" max="6924" width="13.21875" style="332" customWidth="1"/>
    <col min="6925" max="6925" width="12.77734375" style="332" customWidth="1"/>
    <col min="6926" max="6937" width="9.6640625" style="332" customWidth="1"/>
    <col min="6938" max="6938" width="7" style="332" customWidth="1"/>
    <col min="6939" max="6939" width="24.6640625" style="332" customWidth="1"/>
    <col min="6940" max="6941" width="17.88671875" style="332" bestFit="1" customWidth="1"/>
    <col min="6942" max="6943" width="19" style="332" bestFit="1" customWidth="1"/>
    <col min="6944" max="6944" width="17.88671875" style="332" bestFit="1" customWidth="1"/>
    <col min="6945" max="6945" width="19" style="332" bestFit="1" customWidth="1"/>
    <col min="6946" max="6946" width="14.6640625" style="332" customWidth="1"/>
    <col min="6947" max="6947" width="18.21875" style="332" bestFit="1" customWidth="1"/>
    <col min="6948" max="6949" width="19.109375" style="332" bestFit="1" customWidth="1"/>
    <col min="6950" max="6950" width="19" style="332" bestFit="1" customWidth="1"/>
    <col min="6951" max="6951" width="17" style="332" bestFit="1" customWidth="1"/>
    <col min="6952" max="7168" width="11" style="332"/>
    <col min="7169" max="7169" width="26.77734375" style="332" customWidth="1"/>
    <col min="7170" max="7171" width="14.6640625" style="332" bestFit="1" customWidth="1"/>
    <col min="7172" max="7172" width="14.21875" style="332" bestFit="1" customWidth="1"/>
    <col min="7173" max="7173" width="12.21875" style="332" bestFit="1" customWidth="1"/>
    <col min="7174" max="7174" width="14.21875" style="332" bestFit="1" customWidth="1"/>
    <col min="7175" max="7175" width="13.33203125" style="332" bestFit="1" customWidth="1"/>
    <col min="7176" max="7176" width="12.21875" style="332" bestFit="1" customWidth="1"/>
    <col min="7177" max="7179" width="14.21875" style="332" bestFit="1" customWidth="1"/>
    <col min="7180" max="7180" width="13.21875" style="332" customWidth="1"/>
    <col min="7181" max="7181" width="12.77734375" style="332" customWidth="1"/>
    <col min="7182" max="7193" width="9.6640625" style="332" customWidth="1"/>
    <col min="7194" max="7194" width="7" style="332" customWidth="1"/>
    <col min="7195" max="7195" width="24.6640625" style="332" customWidth="1"/>
    <col min="7196" max="7197" width="17.88671875" style="332" bestFit="1" customWidth="1"/>
    <col min="7198" max="7199" width="19" style="332" bestFit="1" customWidth="1"/>
    <col min="7200" max="7200" width="17.88671875" style="332" bestFit="1" customWidth="1"/>
    <col min="7201" max="7201" width="19" style="332" bestFit="1" customWidth="1"/>
    <col min="7202" max="7202" width="14.6640625" style="332" customWidth="1"/>
    <col min="7203" max="7203" width="18.21875" style="332" bestFit="1" customWidth="1"/>
    <col min="7204" max="7205" width="19.109375" style="332" bestFit="1" customWidth="1"/>
    <col min="7206" max="7206" width="19" style="332" bestFit="1" customWidth="1"/>
    <col min="7207" max="7207" width="17" style="332" bestFit="1" customWidth="1"/>
    <col min="7208" max="7424" width="11" style="332"/>
    <col min="7425" max="7425" width="26.77734375" style="332" customWidth="1"/>
    <col min="7426" max="7427" width="14.6640625" style="332" bestFit="1" customWidth="1"/>
    <col min="7428" max="7428" width="14.21875" style="332" bestFit="1" customWidth="1"/>
    <col min="7429" max="7429" width="12.21875" style="332" bestFit="1" customWidth="1"/>
    <col min="7430" max="7430" width="14.21875" style="332" bestFit="1" customWidth="1"/>
    <col min="7431" max="7431" width="13.33203125" style="332" bestFit="1" customWidth="1"/>
    <col min="7432" max="7432" width="12.21875" style="332" bestFit="1" customWidth="1"/>
    <col min="7433" max="7435" width="14.21875" style="332" bestFit="1" customWidth="1"/>
    <col min="7436" max="7436" width="13.21875" style="332" customWidth="1"/>
    <col min="7437" max="7437" width="12.77734375" style="332" customWidth="1"/>
    <col min="7438" max="7449" width="9.6640625" style="332" customWidth="1"/>
    <col min="7450" max="7450" width="7" style="332" customWidth="1"/>
    <col min="7451" max="7451" width="24.6640625" style="332" customWidth="1"/>
    <col min="7452" max="7453" width="17.88671875" style="332" bestFit="1" customWidth="1"/>
    <col min="7454" max="7455" width="19" style="332" bestFit="1" customWidth="1"/>
    <col min="7456" max="7456" width="17.88671875" style="332" bestFit="1" customWidth="1"/>
    <col min="7457" max="7457" width="19" style="332" bestFit="1" customWidth="1"/>
    <col min="7458" max="7458" width="14.6640625" style="332" customWidth="1"/>
    <col min="7459" max="7459" width="18.21875" style="332" bestFit="1" customWidth="1"/>
    <col min="7460" max="7461" width="19.109375" style="332" bestFit="1" customWidth="1"/>
    <col min="7462" max="7462" width="19" style="332" bestFit="1" customWidth="1"/>
    <col min="7463" max="7463" width="17" style="332" bestFit="1" customWidth="1"/>
    <col min="7464" max="7680" width="11" style="332"/>
    <col min="7681" max="7681" width="26.77734375" style="332" customWidth="1"/>
    <col min="7682" max="7683" width="14.6640625" style="332" bestFit="1" customWidth="1"/>
    <col min="7684" max="7684" width="14.21875" style="332" bestFit="1" customWidth="1"/>
    <col min="7685" max="7685" width="12.21875" style="332" bestFit="1" customWidth="1"/>
    <col min="7686" max="7686" width="14.21875" style="332" bestFit="1" customWidth="1"/>
    <col min="7687" max="7687" width="13.33203125" style="332" bestFit="1" customWidth="1"/>
    <col min="7688" max="7688" width="12.21875" style="332" bestFit="1" customWidth="1"/>
    <col min="7689" max="7691" width="14.21875" style="332" bestFit="1" customWidth="1"/>
    <col min="7692" max="7692" width="13.21875" style="332" customWidth="1"/>
    <col min="7693" max="7693" width="12.77734375" style="332" customWidth="1"/>
    <col min="7694" max="7705" width="9.6640625" style="332" customWidth="1"/>
    <col min="7706" max="7706" width="7" style="332" customWidth="1"/>
    <col min="7707" max="7707" width="24.6640625" style="332" customWidth="1"/>
    <col min="7708" max="7709" width="17.88671875" style="332" bestFit="1" customWidth="1"/>
    <col min="7710" max="7711" width="19" style="332" bestFit="1" customWidth="1"/>
    <col min="7712" max="7712" width="17.88671875" style="332" bestFit="1" customWidth="1"/>
    <col min="7713" max="7713" width="19" style="332" bestFit="1" customWidth="1"/>
    <col min="7714" max="7714" width="14.6640625" style="332" customWidth="1"/>
    <col min="7715" max="7715" width="18.21875" style="332" bestFit="1" customWidth="1"/>
    <col min="7716" max="7717" width="19.109375" style="332" bestFit="1" customWidth="1"/>
    <col min="7718" max="7718" width="19" style="332" bestFit="1" customWidth="1"/>
    <col min="7719" max="7719" width="17" style="332" bestFit="1" customWidth="1"/>
    <col min="7720" max="7936" width="11" style="332"/>
    <col min="7937" max="7937" width="26.77734375" style="332" customWidth="1"/>
    <col min="7938" max="7939" width="14.6640625" style="332" bestFit="1" customWidth="1"/>
    <col min="7940" max="7940" width="14.21875" style="332" bestFit="1" customWidth="1"/>
    <col min="7941" max="7941" width="12.21875" style="332" bestFit="1" customWidth="1"/>
    <col min="7942" max="7942" width="14.21875" style="332" bestFit="1" customWidth="1"/>
    <col min="7943" max="7943" width="13.33203125" style="332" bestFit="1" customWidth="1"/>
    <col min="7944" max="7944" width="12.21875" style="332" bestFit="1" customWidth="1"/>
    <col min="7945" max="7947" width="14.21875" style="332" bestFit="1" customWidth="1"/>
    <col min="7948" max="7948" width="13.21875" style="332" customWidth="1"/>
    <col min="7949" max="7949" width="12.77734375" style="332" customWidth="1"/>
    <col min="7950" max="7961" width="9.6640625" style="332" customWidth="1"/>
    <col min="7962" max="7962" width="7" style="332" customWidth="1"/>
    <col min="7963" max="7963" width="24.6640625" style="332" customWidth="1"/>
    <col min="7964" max="7965" width="17.88671875" style="332" bestFit="1" customWidth="1"/>
    <col min="7966" max="7967" width="19" style="332" bestFit="1" customWidth="1"/>
    <col min="7968" max="7968" width="17.88671875" style="332" bestFit="1" customWidth="1"/>
    <col min="7969" max="7969" width="19" style="332" bestFit="1" customWidth="1"/>
    <col min="7970" max="7970" width="14.6640625" style="332" customWidth="1"/>
    <col min="7971" max="7971" width="18.21875" style="332" bestFit="1" customWidth="1"/>
    <col min="7972" max="7973" width="19.109375" style="332" bestFit="1" customWidth="1"/>
    <col min="7974" max="7974" width="19" style="332" bestFit="1" customWidth="1"/>
    <col min="7975" max="7975" width="17" style="332" bestFit="1" customWidth="1"/>
    <col min="7976" max="8192" width="11" style="332"/>
    <col min="8193" max="8193" width="26.77734375" style="332" customWidth="1"/>
    <col min="8194" max="8195" width="14.6640625" style="332" bestFit="1" customWidth="1"/>
    <col min="8196" max="8196" width="14.21875" style="332" bestFit="1" customWidth="1"/>
    <col min="8197" max="8197" width="12.21875" style="332" bestFit="1" customWidth="1"/>
    <col min="8198" max="8198" width="14.21875" style="332" bestFit="1" customWidth="1"/>
    <col min="8199" max="8199" width="13.33203125" style="332" bestFit="1" customWidth="1"/>
    <col min="8200" max="8200" width="12.21875" style="332" bestFit="1" customWidth="1"/>
    <col min="8201" max="8203" width="14.21875" style="332" bestFit="1" customWidth="1"/>
    <col min="8204" max="8204" width="13.21875" style="332" customWidth="1"/>
    <col min="8205" max="8205" width="12.77734375" style="332" customWidth="1"/>
    <col min="8206" max="8217" width="9.6640625" style="332" customWidth="1"/>
    <col min="8218" max="8218" width="7" style="332" customWidth="1"/>
    <col min="8219" max="8219" width="24.6640625" style="332" customWidth="1"/>
    <col min="8220" max="8221" width="17.88671875" style="332" bestFit="1" customWidth="1"/>
    <col min="8222" max="8223" width="19" style="332" bestFit="1" customWidth="1"/>
    <col min="8224" max="8224" width="17.88671875" style="332" bestFit="1" customWidth="1"/>
    <col min="8225" max="8225" width="19" style="332" bestFit="1" customWidth="1"/>
    <col min="8226" max="8226" width="14.6640625" style="332" customWidth="1"/>
    <col min="8227" max="8227" width="18.21875" style="332" bestFit="1" customWidth="1"/>
    <col min="8228" max="8229" width="19.109375" style="332" bestFit="1" customWidth="1"/>
    <col min="8230" max="8230" width="19" style="332" bestFit="1" customWidth="1"/>
    <col min="8231" max="8231" width="17" style="332" bestFit="1" customWidth="1"/>
    <col min="8232" max="8448" width="11" style="332"/>
    <col min="8449" max="8449" width="26.77734375" style="332" customWidth="1"/>
    <col min="8450" max="8451" width="14.6640625" style="332" bestFit="1" customWidth="1"/>
    <col min="8452" max="8452" width="14.21875" style="332" bestFit="1" customWidth="1"/>
    <col min="8453" max="8453" width="12.21875" style="332" bestFit="1" customWidth="1"/>
    <col min="8454" max="8454" width="14.21875" style="332" bestFit="1" customWidth="1"/>
    <col min="8455" max="8455" width="13.33203125" style="332" bestFit="1" customWidth="1"/>
    <col min="8456" max="8456" width="12.21875" style="332" bestFit="1" customWidth="1"/>
    <col min="8457" max="8459" width="14.21875" style="332" bestFit="1" customWidth="1"/>
    <col min="8460" max="8460" width="13.21875" style="332" customWidth="1"/>
    <col min="8461" max="8461" width="12.77734375" style="332" customWidth="1"/>
    <col min="8462" max="8473" width="9.6640625" style="332" customWidth="1"/>
    <col min="8474" max="8474" width="7" style="332" customWidth="1"/>
    <col min="8475" max="8475" width="24.6640625" style="332" customWidth="1"/>
    <col min="8476" max="8477" width="17.88671875" style="332" bestFit="1" customWidth="1"/>
    <col min="8478" max="8479" width="19" style="332" bestFit="1" customWidth="1"/>
    <col min="8480" max="8480" width="17.88671875" style="332" bestFit="1" customWidth="1"/>
    <col min="8481" max="8481" width="19" style="332" bestFit="1" customWidth="1"/>
    <col min="8482" max="8482" width="14.6640625" style="332" customWidth="1"/>
    <col min="8483" max="8483" width="18.21875" style="332" bestFit="1" customWidth="1"/>
    <col min="8484" max="8485" width="19.109375" style="332" bestFit="1" customWidth="1"/>
    <col min="8486" max="8486" width="19" style="332" bestFit="1" customWidth="1"/>
    <col min="8487" max="8487" width="17" style="332" bestFit="1" customWidth="1"/>
    <col min="8488" max="8704" width="11" style="332"/>
    <col min="8705" max="8705" width="26.77734375" style="332" customWidth="1"/>
    <col min="8706" max="8707" width="14.6640625" style="332" bestFit="1" customWidth="1"/>
    <col min="8708" max="8708" width="14.21875" style="332" bestFit="1" customWidth="1"/>
    <col min="8709" max="8709" width="12.21875" style="332" bestFit="1" customWidth="1"/>
    <col min="8710" max="8710" width="14.21875" style="332" bestFit="1" customWidth="1"/>
    <col min="8711" max="8711" width="13.33203125" style="332" bestFit="1" customWidth="1"/>
    <col min="8712" max="8712" width="12.21875" style="332" bestFit="1" customWidth="1"/>
    <col min="8713" max="8715" width="14.21875" style="332" bestFit="1" customWidth="1"/>
    <col min="8716" max="8716" width="13.21875" style="332" customWidth="1"/>
    <col min="8717" max="8717" width="12.77734375" style="332" customWidth="1"/>
    <col min="8718" max="8729" width="9.6640625" style="332" customWidth="1"/>
    <col min="8730" max="8730" width="7" style="332" customWidth="1"/>
    <col min="8731" max="8731" width="24.6640625" style="332" customWidth="1"/>
    <col min="8732" max="8733" width="17.88671875" style="332" bestFit="1" customWidth="1"/>
    <col min="8734" max="8735" width="19" style="332" bestFit="1" customWidth="1"/>
    <col min="8736" max="8736" width="17.88671875" style="332" bestFit="1" customWidth="1"/>
    <col min="8737" max="8737" width="19" style="332" bestFit="1" customWidth="1"/>
    <col min="8738" max="8738" width="14.6640625" style="332" customWidth="1"/>
    <col min="8739" max="8739" width="18.21875" style="332" bestFit="1" customWidth="1"/>
    <col min="8740" max="8741" width="19.109375" style="332" bestFit="1" customWidth="1"/>
    <col min="8742" max="8742" width="19" style="332" bestFit="1" customWidth="1"/>
    <col min="8743" max="8743" width="17" style="332" bestFit="1" customWidth="1"/>
    <col min="8744" max="8960" width="11" style="332"/>
    <col min="8961" max="8961" width="26.77734375" style="332" customWidth="1"/>
    <col min="8962" max="8963" width="14.6640625" style="332" bestFit="1" customWidth="1"/>
    <col min="8964" max="8964" width="14.21875" style="332" bestFit="1" customWidth="1"/>
    <col min="8965" max="8965" width="12.21875" style="332" bestFit="1" customWidth="1"/>
    <col min="8966" max="8966" width="14.21875" style="332" bestFit="1" customWidth="1"/>
    <col min="8967" max="8967" width="13.33203125" style="332" bestFit="1" customWidth="1"/>
    <col min="8968" max="8968" width="12.21875" style="332" bestFit="1" customWidth="1"/>
    <col min="8969" max="8971" width="14.21875" style="332" bestFit="1" customWidth="1"/>
    <col min="8972" max="8972" width="13.21875" style="332" customWidth="1"/>
    <col min="8973" max="8973" width="12.77734375" style="332" customWidth="1"/>
    <col min="8974" max="8985" width="9.6640625" style="332" customWidth="1"/>
    <col min="8986" max="8986" width="7" style="332" customWidth="1"/>
    <col min="8987" max="8987" width="24.6640625" style="332" customWidth="1"/>
    <col min="8988" max="8989" width="17.88671875" style="332" bestFit="1" customWidth="1"/>
    <col min="8990" max="8991" width="19" style="332" bestFit="1" customWidth="1"/>
    <col min="8992" max="8992" width="17.88671875" style="332" bestFit="1" customWidth="1"/>
    <col min="8993" max="8993" width="19" style="332" bestFit="1" customWidth="1"/>
    <col min="8994" max="8994" width="14.6640625" style="332" customWidth="1"/>
    <col min="8995" max="8995" width="18.21875" style="332" bestFit="1" customWidth="1"/>
    <col min="8996" max="8997" width="19.109375" style="332" bestFit="1" customWidth="1"/>
    <col min="8998" max="8998" width="19" style="332" bestFit="1" customWidth="1"/>
    <col min="8999" max="8999" width="17" style="332" bestFit="1" customWidth="1"/>
    <col min="9000" max="9216" width="11" style="332"/>
    <col min="9217" max="9217" width="26.77734375" style="332" customWidth="1"/>
    <col min="9218" max="9219" width="14.6640625" style="332" bestFit="1" customWidth="1"/>
    <col min="9220" max="9220" width="14.21875" style="332" bestFit="1" customWidth="1"/>
    <col min="9221" max="9221" width="12.21875" style="332" bestFit="1" customWidth="1"/>
    <col min="9222" max="9222" width="14.21875" style="332" bestFit="1" customWidth="1"/>
    <col min="9223" max="9223" width="13.33203125" style="332" bestFit="1" customWidth="1"/>
    <col min="9224" max="9224" width="12.21875" style="332" bestFit="1" customWidth="1"/>
    <col min="9225" max="9227" width="14.21875" style="332" bestFit="1" customWidth="1"/>
    <col min="9228" max="9228" width="13.21875" style="332" customWidth="1"/>
    <col min="9229" max="9229" width="12.77734375" style="332" customWidth="1"/>
    <col min="9230" max="9241" width="9.6640625" style="332" customWidth="1"/>
    <col min="9242" max="9242" width="7" style="332" customWidth="1"/>
    <col min="9243" max="9243" width="24.6640625" style="332" customWidth="1"/>
    <col min="9244" max="9245" width="17.88671875" style="332" bestFit="1" customWidth="1"/>
    <col min="9246" max="9247" width="19" style="332" bestFit="1" customWidth="1"/>
    <col min="9248" max="9248" width="17.88671875" style="332" bestFit="1" customWidth="1"/>
    <col min="9249" max="9249" width="19" style="332" bestFit="1" customWidth="1"/>
    <col min="9250" max="9250" width="14.6640625" style="332" customWidth="1"/>
    <col min="9251" max="9251" width="18.21875" style="332" bestFit="1" customWidth="1"/>
    <col min="9252" max="9253" width="19.109375" style="332" bestFit="1" customWidth="1"/>
    <col min="9254" max="9254" width="19" style="332" bestFit="1" customWidth="1"/>
    <col min="9255" max="9255" width="17" style="332" bestFit="1" customWidth="1"/>
    <col min="9256" max="9472" width="11" style="332"/>
    <col min="9473" max="9473" width="26.77734375" style="332" customWidth="1"/>
    <col min="9474" max="9475" width="14.6640625" style="332" bestFit="1" customWidth="1"/>
    <col min="9476" max="9476" width="14.21875" style="332" bestFit="1" customWidth="1"/>
    <col min="9477" max="9477" width="12.21875" style="332" bestFit="1" customWidth="1"/>
    <col min="9478" max="9478" width="14.21875" style="332" bestFit="1" customWidth="1"/>
    <col min="9479" max="9479" width="13.33203125" style="332" bestFit="1" customWidth="1"/>
    <col min="9480" max="9480" width="12.21875" style="332" bestFit="1" customWidth="1"/>
    <col min="9481" max="9483" width="14.21875" style="332" bestFit="1" customWidth="1"/>
    <col min="9484" max="9484" width="13.21875" style="332" customWidth="1"/>
    <col min="9485" max="9485" width="12.77734375" style="332" customWidth="1"/>
    <col min="9486" max="9497" width="9.6640625" style="332" customWidth="1"/>
    <col min="9498" max="9498" width="7" style="332" customWidth="1"/>
    <col min="9499" max="9499" width="24.6640625" style="332" customWidth="1"/>
    <col min="9500" max="9501" width="17.88671875" style="332" bestFit="1" customWidth="1"/>
    <col min="9502" max="9503" width="19" style="332" bestFit="1" customWidth="1"/>
    <col min="9504" max="9504" width="17.88671875" style="332" bestFit="1" customWidth="1"/>
    <col min="9505" max="9505" width="19" style="332" bestFit="1" customWidth="1"/>
    <col min="9506" max="9506" width="14.6640625" style="332" customWidth="1"/>
    <col min="9507" max="9507" width="18.21875" style="332" bestFit="1" customWidth="1"/>
    <col min="9508" max="9509" width="19.109375" style="332" bestFit="1" customWidth="1"/>
    <col min="9510" max="9510" width="19" style="332" bestFit="1" customWidth="1"/>
    <col min="9511" max="9511" width="17" style="332" bestFit="1" customWidth="1"/>
    <col min="9512" max="9728" width="11" style="332"/>
    <col min="9729" max="9729" width="26.77734375" style="332" customWidth="1"/>
    <col min="9730" max="9731" width="14.6640625" style="332" bestFit="1" customWidth="1"/>
    <col min="9732" max="9732" width="14.21875" style="332" bestFit="1" customWidth="1"/>
    <col min="9733" max="9733" width="12.21875" style="332" bestFit="1" customWidth="1"/>
    <col min="9734" max="9734" width="14.21875" style="332" bestFit="1" customWidth="1"/>
    <col min="9735" max="9735" width="13.33203125" style="332" bestFit="1" customWidth="1"/>
    <col min="9736" max="9736" width="12.21875" style="332" bestFit="1" customWidth="1"/>
    <col min="9737" max="9739" width="14.21875" style="332" bestFit="1" customWidth="1"/>
    <col min="9740" max="9740" width="13.21875" style="332" customWidth="1"/>
    <col min="9741" max="9741" width="12.77734375" style="332" customWidth="1"/>
    <col min="9742" max="9753" width="9.6640625" style="332" customWidth="1"/>
    <col min="9754" max="9754" width="7" style="332" customWidth="1"/>
    <col min="9755" max="9755" width="24.6640625" style="332" customWidth="1"/>
    <col min="9756" max="9757" width="17.88671875" style="332" bestFit="1" customWidth="1"/>
    <col min="9758" max="9759" width="19" style="332" bestFit="1" customWidth="1"/>
    <col min="9760" max="9760" width="17.88671875" style="332" bestFit="1" customWidth="1"/>
    <col min="9761" max="9761" width="19" style="332" bestFit="1" customWidth="1"/>
    <col min="9762" max="9762" width="14.6640625" style="332" customWidth="1"/>
    <col min="9763" max="9763" width="18.21875" style="332" bestFit="1" customWidth="1"/>
    <col min="9764" max="9765" width="19.109375" style="332" bestFit="1" customWidth="1"/>
    <col min="9766" max="9766" width="19" style="332" bestFit="1" customWidth="1"/>
    <col min="9767" max="9767" width="17" style="332" bestFit="1" customWidth="1"/>
    <col min="9768" max="9984" width="11" style="332"/>
    <col min="9985" max="9985" width="26.77734375" style="332" customWidth="1"/>
    <col min="9986" max="9987" width="14.6640625" style="332" bestFit="1" customWidth="1"/>
    <col min="9988" max="9988" width="14.21875" style="332" bestFit="1" customWidth="1"/>
    <col min="9989" max="9989" width="12.21875" style="332" bestFit="1" customWidth="1"/>
    <col min="9990" max="9990" width="14.21875" style="332" bestFit="1" customWidth="1"/>
    <col min="9991" max="9991" width="13.33203125" style="332" bestFit="1" customWidth="1"/>
    <col min="9992" max="9992" width="12.21875" style="332" bestFit="1" customWidth="1"/>
    <col min="9993" max="9995" width="14.21875" style="332" bestFit="1" customWidth="1"/>
    <col min="9996" max="9996" width="13.21875" style="332" customWidth="1"/>
    <col min="9997" max="9997" width="12.77734375" style="332" customWidth="1"/>
    <col min="9998" max="10009" width="9.6640625" style="332" customWidth="1"/>
    <col min="10010" max="10010" width="7" style="332" customWidth="1"/>
    <col min="10011" max="10011" width="24.6640625" style="332" customWidth="1"/>
    <col min="10012" max="10013" width="17.88671875" style="332" bestFit="1" customWidth="1"/>
    <col min="10014" max="10015" width="19" style="332" bestFit="1" customWidth="1"/>
    <col min="10016" max="10016" width="17.88671875" style="332" bestFit="1" customWidth="1"/>
    <col min="10017" max="10017" width="19" style="332" bestFit="1" customWidth="1"/>
    <col min="10018" max="10018" width="14.6640625" style="332" customWidth="1"/>
    <col min="10019" max="10019" width="18.21875" style="332" bestFit="1" customWidth="1"/>
    <col min="10020" max="10021" width="19.109375" style="332" bestFit="1" customWidth="1"/>
    <col min="10022" max="10022" width="19" style="332" bestFit="1" customWidth="1"/>
    <col min="10023" max="10023" width="17" style="332" bestFit="1" customWidth="1"/>
    <col min="10024" max="10240" width="11" style="332"/>
    <col min="10241" max="10241" width="26.77734375" style="332" customWidth="1"/>
    <col min="10242" max="10243" width="14.6640625" style="332" bestFit="1" customWidth="1"/>
    <col min="10244" max="10244" width="14.21875" style="332" bestFit="1" customWidth="1"/>
    <col min="10245" max="10245" width="12.21875" style="332" bestFit="1" customWidth="1"/>
    <col min="10246" max="10246" width="14.21875" style="332" bestFit="1" customWidth="1"/>
    <col min="10247" max="10247" width="13.33203125" style="332" bestFit="1" customWidth="1"/>
    <col min="10248" max="10248" width="12.21875" style="332" bestFit="1" customWidth="1"/>
    <col min="10249" max="10251" width="14.21875" style="332" bestFit="1" customWidth="1"/>
    <col min="10252" max="10252" width="13.21875" style="332" customWidth="1"/>
    <col min="10253" max="10253" width="12.77734375" style="332" customWidth="1"/>
    <col min="10254" max="10265" width="9.6640625" style="332" customWidth="1"/>
    <col min="10266" max="10266" width="7" style="332" customWidth="1"/>
    <col min="10267" max="10267" width="24.6640625" style="332" customWidth="1"/>
    <col min="10268" max="10269" width="17.88671875" style="332" bestFit="1" customWidth="1"/>
    <col min="10270" max="10271" width="19" style="332" bestFit="1" customWidth="1"/>
    <col min="10272" max="10272" width="17.88671875" style="332" bestFit="1" customWidth="1"/>
    <col min="10273" max="10273" width="19" style="332" bestFit="1" customWidth="1"/>
    <col min="10274" max="10274" width="14.6640625" style="332" customWidth="1"/>
    <col min="10275" max="10275" width="18.21875" style="332" bestFit="1" customWidth="1"/>
    <col min="10276" max="10277" width="19.109375" style="332" bestFit="1" customWidth="1"/>
    <col min="10278" max="10278" width="19" style="332" bestFit="1" customWidth="1"/>
    <col min="10279" max="10279" width="17" style="332" bestFit="1" customWidth="1"/>
    <col min="10280" max="10496" width="11" style="332"/>
    <col min="10497" max="10497" width="26.77734375" style="332" customWidth="1"/>
    <col min="10498" max="10499" width="14.6640625" style="332" bestFit="1" customWidth="1"/>
    <col min="10500" max="10500" width="14.21875" style="332" bestFit="1" customWidth="1"/>
    <col min="10501" max="10501" width="12.21875" style="332" bestFit="1" customWidth="1"/>
    <col min="10502" max="10502" width="14.21875" style="332" bestFit="1" customWidth="1"/>
    <col min="10503" max="10503" width="13.33203125" style="332" bestFit="1" customWidth="1"/>
    <col min="10504" max="10504" width="12.21875" style="332" bestFit="1" customWidth="1"/>
    <col min="10505" max="10507" width="14.21875" style="332" bestFit="1" customWidth="1"/>
    <col min="10508" max="10508" width="13.21875" style="332" customWidth="1"/>
    <col min="10509" max="10509" width="12.77734375" style="332" customWidth="1"/>
    <col min="10510" max="10521" width="9.6640625" style="332" customWidth="1"/>
    <col min="10522" max="10522" width="7" style="332" customWidth="1"/>
    <col min="10523" max="10523" width="24.6640625" style="332" customWidth="1"/>
    <col min="10524" max="10525" width="17.88671875" style="332" bestFit="1" customWidth="1"/>
    <col min="10526" max="10527" width="19" style="332" bestFit="1" customWidth="1"/>
    <col min="10528" max="10528" width="17.88671875" style="332" bestFit="1" customWidth="1"/>
    <col min="10529" max="10529" width="19" style="332" bestFit="1" customWidth="1"/>
    <col min="10530" max="10530" width="14.6640625" style="332" customWidth="1"/>
    <col min="10531" max="10531" width="18.21875" style="332" bestFit="1" customWidth="1"/>
    <col min="10532" max="10533" width="19.109375" style="332" bestFit="1" customWidth="1"/>
    <col min="10534" max="10534" width="19" style="332" bestFit="1" customWidth="1"/>
    <col min="10535" max="10535" width="17" style="332" bestFit="1" customWidth="1"/>
    <col min="10536" max="10752" width="11" style="332"/>
    <col min="10753" max="10753" width="26.77734375" style="332" customWidth="1"/>
    <col min="10754" max="10755" width="14.6640625" style="332" bestFit="1" customWidth="1"/>
    <col min="10756" max="10756" width="14.21875" style="332" bestFit="1" customWidth="1"/>
    <col min="10757" max="10757" width="12.21875" style="332" bestFit="1" customWidth="1"/>
    <col min="10758" max="10758" width="14.21875" style="332" bestFit="1" customWidth="1"/>
    <col min="10759" max="10759" width="13.33203125" style="332" bestFit="1" customWidth="1"/>
    <col min="10760" max="10760" width="12.21875" style="332" bestFit="1" customWidth="1"/>
    <col min="10761" max="10763" width="14.21875" style="332" bestFit="1" customWidth="1"/>
    <col min="10764" max="10764" width="13.21875" style="332" customWidth="1"/>
    <col min="10765" max="10765" width="12.77734375" style="332" customWidth="1"/>
    <col min="10766" max="10777" width="9.6640625" style="332" customWidth="1"/>
    <col min="10778" max="10778" width="7" style="332" customWidth="1"/>
    <col min="10779" max="10779" width="24.6640625" style="332" customWidth="1"/>
    <col min="10780" max="10781" width="17.88671875" style="332" bestFit="1" customWidth="1"/>
    <col min="10782" max="10783" width="19" style="332" bestFit="1" customWidth="1"/>
    <col min="10784" max="10784" width="17.88671875" style="332" bestFit="1" customWidth="1"/>
    <col min="10785" max="10785" width="19" style="332" bestFit="1" customWidth="1"/>
    <col min="10786" max="10786" width="14.6640625" style="332" customWidth="1"/>
    <col min="10787" max="10787" width="18.21875" style="332" bestFit="1" customWidth="1"/>
    <col min="10788" max="10789" width="19.109375" style="332" bestFit="1" customWidth="1"/>
    <col min="10790" max="10790" width="19" style="332" bestFit="1" customWidth="1"/>
    <col min="10791" max="10791" width="17" style="332" bestFit="1" customWidth="1"/>
    <col min="10792" max="11008" width="11" style="332"/>
    <col min="11009" max="11009" width="26.77734375" style="332" customWidth="1"/>
    <col min="11010" max="11011" width="14.6640625" style="332" bestFit="1" customWidth="1"/>
    <col min="11012" max="11012" width="14.21875" style="332" bestFit="1" customWidth="1"/>
    <col min="11013" max="11013" width="12.21875" style="332" bestFit="1" customWidth="1"/>
    <col min="11014" max="11014" width="14.21875" style="332" bestFit="1" customWidth="1"/>
    <col min="11015" max="11015" width="13.33203125" style="332" bestFit="1" customWidth="1"/>
    <col min="11016" max="11016" width="12.21875" style="332" bestFit="1" customWidth="1"/>
    <col min="11017" max="11019" width="14.21875" style="332" bestFit="1" customWidth="1"/>
    <col min="11020" max="11020" width="13.21875" style="332" customWidth="1"/>
    <col min="11021" max="11021" width="12.77734375" style="332" customWidth="1"/>
    <col min="11022" max="11033" width="9.6640625" style="332" customWidth="1"/>
    <col min="11034" max="11034" width="7" style="332" customWidth="1"/>
    <col min="11035" max="11035" width="24.6640625" style="332" customWidth="1"/>
    <col min="11036" max="11037" width="17.88671875" style="332" bestFit="1" customWidth="1"/>
    <col min="11038" max="11039" width="19" style="332" bestFit="1" customWidth="1"/>
    <col min="11040" max="11040" width="17.88671875" style="332" bestFit="1" customWidth="1"/>
    <col min="11041" max="11041" width="19" style="332" bestFit="1" customWidth="1"/>
    <col min="11042" max="11042" width="14.6640625" style="332" customWidth="1"/>
    <col min="11043" max="11043" width="18.21875" style="332" bestFit="1" customWidth="1"/>
    <col min="11044" max="11045" width="19.109375" style="332" bestFit="1" customWidth="1"/>
    <col min="11046" max="11046" width="19" style="332" bestFit="1" customWidth="1"/>
    <col min="11047" max="11047" width="17" style="332" bestFit="1" customWidth="1"/>
    <col min="11048" max="11264" width="11" style="332"/>
    <col min="11265" max="11265" width="26.77734375" style="332" customWidth="1"/>
    <col min="11266" max="11267" width="14.6640625" style="332" bestFit="1" customWidth="1"/>
    <col min="11268" max="11268" width="14.21875" style="332" bestFit="1" customWidth="1"/>
    <col min="11269" max="11269" width="12.21875" style="332" bestFit="1" customWidth="1"/>
    <col min="11270" max="11270" width="14.21875" style="332" bestFit="1" customWidth="1"/>
    <col min="11271" max="11271" width="13.33203125" style="332" bestFit="1" customWidth="1"/>
    <col min="11272" max="11272" width="12.21875" style="332" bestFit="1" customWidth="1"/>
    <col min="11273" max="11275" width="14.21875" style="332" bestFit="1" customWidth="1"/>
    <col min="11276" max="11276" width="13.21875" style="332" customWidth="1"/>
    <col min="11277" max="11277" width="12.77734375" style="332" customWidth="1"/>
    <col min="11278" max="11289" width="9.6640625" style="332" customWidth="1"/>
    <col min="11290" max="11290" width="7" style="332" customWidth="1"/>
    <col min="11291" max="11291" width="24.6640625" style="332" customWidth="1"/>
    <col min="11292" max="11293" width="17.88671875" style="332" bestFit="1" customWidth="1"/>
    <col min="11294" max="11295" width="19" style="332" bestFit="1" customWidth="1"/>
    <col min="11296" max="11296" width="17.88671875" style="332" bestFit="1" customWidth="1"/>
    <col min="11297" max="11297" width="19" style="332" bestFit="1" customWidth="1"/>
    <col min="11298" max="11298" width="14.6640625" style="332" customWidth="1"/>
    <col min="11299" max="11299" width="18.21875" style="332" bestFit="1" customWidth="1"/>
    <col min="11300" max="11301" width="19.109375" style="332" bestFit="1" customWidth="1"/>
    <col min="11302" max="11302" width="19" style="332" bestFit="1" customWidth="1"/>
    <col min="11303" max="11303" width="17" style="332" bestFit="1" customWidth="1"/>
    <col min="11304" max="11520" width="11" style="332"/>
    <col min="11521" max="11521" width="26.77734375" style="332" customWidth="1"/>
    <col min="11522" max="11523" width="14.6640625" style="332" bestFit="1" customWidth="1"/>
    <col min="11524" max="11524" width="14.21875" style="332" bestFit="1" customWidth="1"/>
    <col min="11525" max="11525" width="12.21875" style="332" bestFit="1" customWidth="1"/>
    <col min="11526" max="11526" width="14.21875" style="332" bestFit="1" customWidth="1"/>
    <col min="11527" max="11527" width="13.33203125" style="332" bestFit="1" customWidth="1"/>
    <col min="11528" max="11528" width="12.21875" style="332" bestFit="1" customWidth="1"/>
    <col min="11529" max="11531" width="14.21875" style="332" bestFit="1" customWidth="1"/>
    <col min="11532" max="11532" width="13.21875" style="332" customWidth="1"/>
    <col min="11533" max="11533" width="12.77734375" style="332" customWidth="1"/>
    <col min="11534" max="11545" width="9.6640625" style="332" customWidth="1"/>
    <col min="11546" max="11546" width="7" style="332" customWidth="1"/>
    <col min="11547" max="11547" width="24.6640625" style="332" customWidth="1"/>
    <col min="11548" max="11549" width="17.88671875" style="332" bestFit="1" customWidth="1"/>
    <col min="11550" max="11551" width="19" style="332" bestFit="1" customWidth="1"/>
    <col min="11552" max="11552" width="17.88671875" style="332" bestFit="1" customWidth="1"/>
    <col min="11553" max="11553" width="19" style="332" bestFit="1" customWidth="1"/>
    <col min="11554" max="11554" width="14.6640625" style="332" customWidth="1"/>
    <col min="11555" max="11555" width="18.21875" style="332" bestFit="1" customWidth="1"/>
    <col min="11556" max="11557" width="19.109375" style="332" bestFit="1" customWidth="1"/>
    <col min="11558" max="11558" width="19" style="332" bestFit="1" customWidth="1"/>
    <col min="11559" max="11559" width="17" style="332" bestFit="1" customWidth="1"/>
    <col min="11560" max="11776" width="11" style="332"/>
    <col min="11777" max="11777" width="26.77734375" style="332" customWidth="1"/>
    <col min="11778" max="11779" width="14.6640625" style="332" bestFit="1" customWidth="1"/>
    <col min="11780" max="11780" width="14.21875" style="332" bestFit="1" customWidth="1"/>
    <col min="11781" max="11781" width="12.21875" style="332" bestFit="1" customWidth="1"/>
    <col min="11782" max="11782" width="14.21875" style="332" bestFit="1" customWidth="1"/>
    <col min="11783" max="11783" width="13.33203125" style="332" bestFit="1" customWidth="1"/>
    <col min="11784" max="11784" width="12.21875" style="332" bestFit="1" customWidth="1"/>
    <col min="11785" max="11787" width="14.21875" style="332" bestFit="1" customWidth="1"/>
    <col min="11788" max="11788" width="13.21875" style="332" customWidth="1"/>
    <col min="11789" max="11789" width="12.77734375" style="332" customWidth="1"/>
    <col min="11790" max="11801" width="9.6640625" style="332" customWidth="1"/>
    <col min="11802" max="11802" width="7" style="332" customWidth="1"/>
    <col min="11803" max="11803" width="24.6640625" style="332" customWidth="1"/>
    <col min="11804" max="11805" width="17.88671875" style="332" bestFit="1" customWidth="1"/>
    <col min="11806" max="11807" width="19" style="332" bestFit="1" customWidth="1"/>
    <col min="11808" max="11808" width="17.88671875" style="332" bestFit="1" customWidth="1"/>
    <col min="11809" max="11809" width="19" style="332" bestFit="1" customWidth="1"/>
    <col min="11810" max="11810" width="14.6640625" style="332" customWidth="1"/>
    <col min="11811" max="11811" width="18.21875" style="332" bestFit="1" customWidth="1"/>
    <col min="11812" max="11813" width="19.109375" style="332" bestFit="1" customWidth="1"/>
    <col min="11814" max="11814" width="19" style="332" bestFit="1" customWidth="1"/>
    <col min="11815" max="11815" width="17" style="332" bestFit="1" customWidth="1"/>
    <col min="11816" max="12032" width="11" style="332"/>
    <col min="12033" max="12033" width="26.77734375" style="332" customWidth="1"/>
    <col min="12034" max="12035" width="14.6640625" style="332" bestFit="1" customWidth="1"/>
    <col min="12036" max="12036" width="14.21875" style="332" bestFit="1" customWidth="1"/>
    <col min="12037" max="12037" width="12.21875" style="332" bestFit="1" customWidth="1"/>
    <col min="12038" max="12038" width="14.21875" style="332" bestFit="1" customWidth="1"/>
    <col min="12039" max="12039" width="13.33203125" style="332" bestFit="1" customWidth="1"/>
    <col min="12040" max="12040" width="12.21875" style="332" bestFit="1" customWidth="1"/>
    <col min="12041" max="12043" width="14.21875" style="332" bestFit="1" customWidth="1"/>
    <col min="12044" max="12044" width="13.21875" style="332" customWidth="1"/>
    <col min="12045" max="12045" width="12.77734375" style="332" customWidth="1"/>
    <col min="12046" max="12057" width="9.6640625" style="332" customWidth="1"/>
    <col min="12058" max="12058" width="7" style="332" customWidth="1"/>
    <col min="12059" max="12059" width="24.6640625" style="332" customWidth="1"/>
    <col min="12060" max="12061" width="17.88671875" style="332" bestFit="1" customWidth="1"/>
    <col min="12062" max="12063" width="19" style="332" bestFit="1" customWidth="1"/>
    <col min="12064" max="12064" width="17.88671875" style="332" bestFit="1" customWidth="1"/>
    <col min="12065" max="12065" width="19" style="332" bestFit="1" customWidth="1"/>
    <col min="12066" max="12066" width="14.6640625" style="332" customWidth="1"/>
    <col min="12067" max="12067" width="18.21875" style="332" bestFit="1" customWidth="1"/>
    <col min="12068" max="12069" width="19.109375" style="332" bestFit="1" customWidth="1"/>
    <col min="12070" max="12070" width="19" style="332" bestFit="1" customWidth="1"/>
    <col min="12071" max="12071" width="17" style="332" bestFit="1" customWidth="1"/>
    <col min="12072" max="12288" width="11" style="332"/>
    <col min="12289" max="12289" width="26.77734375" style="332" customWidth="1"/>
    <col min="12290" max="12291" width="14.6640625" style="332" bestFit="1" customWidth="1"/>
    <col min="12292" max="12292" width="14.21875" style="332" bestFit="1" customWidth="1"/>
    <col min="12293" max="12293" width="12.21875" style="332" bestFit="1" customWidth="1"/>
    <col min="12294" max="12294" width="14.21875" style="332" bestFit="1" customWidth="1"/>
    <col min="12295" max="12295" width="13.33203125" style="332" bestFit="1" customWidth="1"/>
    <col min="12296" max="12296" width="12.21875" style="332" bestFit="1" customWidth="1"/>
    <col min="12297" max="12299" width="14.21875" style="332" bestFit="1" customWidth="1"/>
    <col min="12300" max="12300" width="13.21875" style="332" customWidth="1"/>
    <col min="12301" max="12301" width="12.77734375" style="332" customWidth="1"/>
    <col min="12302" max="12313" width="9.6640625" style="332" customWidth="1"/>
    <col min="12314" max="12314" width="7" style="332" customWidth="1"/>
    <col min="12315" max="12315" width="24.6640625" style="332" customWidth="1"/>
    <col min="12316" max="12317" width="17.88671875" style="332" bestFit="1" customWidth="1"/>
    <col min="12318" max="12319" width="19" style="332" bestFit="1" customWidth="1"/>
    <col min="12320" max="12320" width="17.88671875" style="332" bestFit="1" customWidth="1"/>
    <col min="12321" max="12321" width="19" style="332" bestFit="1" customWidth="1"/>
    <col min="12322" max="12322" width="14.6640625" style="332" customWidth="1"/>
    <col min="12323" max="12323" width="18.21875" style="332" bestFit="1" customWidth="1"/>
    <col min="12324" max="12325" width="19.109375" style="332" bestFit="1" customWidth="1"/>
    <col min="12326" max="12326" width="19" style="332" bestFit="1" customWidth="1"/>
    <col min="12327" max="12327" width="17" style="332" bestFit="1" customWidth="1"/>
    <col min="12328" max="12544" width="11" style="332"/>
    <col min="12545" max="12545" width="26.77734375" style="332" customWidth="1"/>
    <col min="12546" max="12547" width="14.6640625" style="332" bestFit="1" customWidth="1"/>
    <col min="12548" max="12548" width="14.21875" style="332" bestFit="1" customWidth="1"/>
    <col min="12549" max="12549" width="12.21875" style="332" bestFit="1" customWidth="1"/>
    <col min="12550" max="12550" width="14.21875" style="332" bestFit="1" customWidth="1"/>
    <col min="12551" max="12551" width="13.33203125" style="332" bestFit="1" customWidth="1"/>
    <col min="12552" max="12552" width="12.21875" style="332" bestFit="1" customWidth="1"/>
    <col min="12553" max="12555" width="14.21875" style="332" bestFit="1" customWidth="1"/>
    <col min="12556" max="12556" width="13.21875" style="332" customWidth="1"/>
    <col min="12557" max="12557" width="12.77734375" style="332" customWidth="1"/>
    <col min="12558" max="12569" width="9.6640625" style="332" customWidth="1"/>
    <col min="12570" max="12570" width="7" style="332" customWidth="1"/>
    <col min="12571" max="12571" width="24.6640625" style="332" customWidth="1"/>
    <col min="12572" max="12573" width="17.88671875" style="332" bestFit="1" customWidth="1"/>
    <col min="12574" max="12575" width="19" style="332" bestFit="1" customWidth="1"/>
    <col min="12576" max="12576" width="17.88671875" style="332" bestFit="1" customWidth="1"/>
    <col min="12577" max="12577" width="19" style="332" bestFit="1" customWidth="1"/>
    <col min="12578" max="12578" width="14.6640625" style="332" customWidth="1"/>
    <col min="12579" max="12579" width="18.21875" style="332" bestFit="1" customWidth="1"/>
    <col min="12580" max="12581" width="19.109375" style="332" bestFit="1" customWidth="1"/>
    <col min="12582" max="12582" width="19" style="332" bestFit="1" customWidth="1"/>
    <col min="12583" max="12583" width="17" style="332" bestFit="1" customWidth="1"/>
    <col min="12584" max="12800" width="11" style="332"/>
    <col min="12801" max="12801" width="26.77734375" style="332" customWidth="1"/>
    <col min="12802" max="12803" width="14.6640625" style="332" bestFit="1" customWidth="1"/>
    <col min="12804" max="12804" width="14.21875" style="332" bestFit="1" customWidth="1"/>
    <col min="12805" max="12805" width="12.21875" style="332" bestFit="1" customWidth="1"/>
    <col min="12806" max="12806" width="14.21875" style="332" bestFit="1" customWidth="1"/>
    <col min="12807" max="12807" width="13.33203125" style="332" bestFit="1" customWidth="1"/>
    <col min="12808" max="12808" width="12.21875" style="332" bestFit="1" customWidth="1"/>
    <col min="12809" max="12811" width="14.21875" style="332" bestFit="1" customWidth="1"/>
    <col min="12812" max="12812" width="13.21875" style="332" customWidth="1"/>
    <col min="12813" max="12813" width="12.77734375" style="332" customWidth="1"/>
    <col min="12814" max="12825" width="9.6640625" style="332" customWidth="1"/>
    <col min="12826" max="12826" width="7" style="332" customWidth="1"/>
    <col min="12827" max="12827" width="24.6640625" style="332" customWidth="1"/>
    <col min="12828" max="12829" width="17.88671875" style="332" bestFit="1" customWidth="1"/>
    <col min="12830" max="12831" width="19" style="332" bestFit="1" customWidth="1"/>
    <col min="12832" max="12832" width="17.88671875" style="332" bestFit="1" customWidth="1"/>
    <col min="12833" max="12833" width="19" style="332" bestFit="1" customWidth="1"/>
    <col min="12834" max="12834" width="14.6640625" style="332" customWidth="1"/>
    <col min="12835" max="12835" width="18.21875" style="332" bestFit="1" customWidth="1"/>
    <col min="12836" max="12837" width="19.109375" style="332" bestFit="1" customWidth="1"/>
    <col min="12838" max="12838" width="19" style="332" bestFit="1" customWidth="1"/>
    <col min="12839" max="12839" width="17" style="332" bestFit="1" customWidth="1"/>
    <col min="12840" max="13056" width="11" style="332"/>
    <col min="13057" max="13057" width="26.77734375" style="332" customWidth="1"/>
    <col min="13058" max="13059" width="14.6640625" style="332" bestFit="1" customWidth="1"/>
    <col min="13060" max="13060" width="14.21875" style="332" bestFit="1" customWidth="1"/>
    <col min="13061" max="13061" width="12.21875" style="332" bestFit="1" customWidth="1"/>
    <col min="13062" max="13062" width="14.21875" style="332" bestFit="1" customWidth="1"/>
    <col min="13063" max="13063" width="13.33203125" style="332" bestFit="1" customWidth="1"/>
    <col min="13064" max="13064" width="12.21875" style="332" bestFit="1" customWidth="1"/>
    <col min="13065" max="13067" width="14.21875" style="332" bestFit="1" customWidth="1"/>
    <col min="13068" max="13068" width="13.21875" style="332" customWidth="1"/>
    <col min="13069" max="13069" width="12.77734375" style="332" customWidth="1"/>
    <col min="13070" max="13081" width="9.6640625" style="332" customWidth="1"/>
    <col min="13082" max="13082" width="7" style="332" customWidth="1"/>
    <col min="13083" max="13083" width="24.6640625" style="332" customWidth="1"/>
    <col min="13084" max="13085" width="17.88671875" style="332" bestFit="1" customWidth="1"/>
    <col min="13086" max="13087" width="19" style="332" bestFit="1" customWidth="1"/>
    <col min="13088" max="13088" width="17.88671875" style="332" bestFit="1" customWidth="1"/>
    <col min="13089" max="13089" width="19" style="332" bestFit="1" customWidth="1"/>
    <col min="13090" max="13090" width="14.6640625" style="332" customWidth="1"/>
    <col min="13091" max="13091" width="18.21875" style="332" bestFit="1" customWidth="1"/>
    <col min="13092" max="13093" width="19.109375" style="332" bestFit="1" customWidth="1"/>
    <col min="13094" max="13094" width="19" style="332" bestFit="1" customWidth="1"/>
    <col min="13095" max="13095" width="17" style="332" bestFit="1" customWidth="1"/>
    <col min="13096" max="13312" width="11" style="332"/>
    <col min="13313" max="13313" width="26.77734375" style="332" customWidth="1"/>
    <col min="13314" max="13315" width="14.6640625" style="332" bestFit="1" customWidth="1"/>
    <col min="13316" max="13316" width="14.21875" style="332" bestFit="1" customWidth="1"/>
    <col min="13317" max="13317" width="12.21875" style="332" bestFit="1" customWidth="1"/>
    <col min="13318" max="13318" width="14.21875" style="332" bestFit="1" customWidth="1"/>
    <col min="13319" max="13319" width="13.33203125" style="332" bestFit="1" customWidth="1"/>
    <col min="13320" max="13320" width="12.21875" style="332" bestFit="1" customWidth="1"/>
    <col min="13321" max="13323" width="14.21875" style="332" bestFit="1" customWidth="1"/>
    <col min="13324" max="13324" width="13.21875" style="332" customWidth="1"/>
    <col min="13325" max="13325" width="12.77734375" style="332" customWidth="1"/>
    <col min="13326" max="13337" width="9.6640625" style="332" customWidth="1"/>
    <col min="13338" max="13338" width="7" style="332" customWidth="1"/>
    <col min="13339" max="13339" width="24.6640625" style="332" customWidth="1"/>
    <col min="13340" max="13341" width="17.88671875" style="332" bestFit="1" customWidth="1"/>
    <col min="13342" max="13343" width="19" style="332" bestFit="1" customWidth="1"/>
    <col min="13344" max="13344" width="17.88671875" style="332" bestFit="1" customWidth="1"/>
    <col min="13345" max="13345" width="19" style="332" bestFit="1" customWidth="1"/>
    <col min="13346" max="13346" width="14.6640625" style="332" customWidth="1"/>
    <col min="13347" max="13347" width="18.21875" style="332" bestFit="1" customWidth="1"/>
    <col min="13348" max="13349" width="19.109375" style="332" bestFit="1" customWidth="1"/>
    <col min="13350" max="13350" width="19" style="332" bestFit="1" customWidth="1"/>
    <col min="13351" max="13351" width="17" style="332" bestFit="1" customWidth="1"/>
    <col min="13352" max="13568" width="11" style="332"/>
    <col min="13569" max="13569" width="26.77734375" style="332" customWidth="1"/>
    <col min="13570" max="13571" width="14.6640625" style="332" bestFit="1" customWidth="1"/>
    <col min="13572" max="13572" width="14.21875" style="332" bestFit="1" customWidth="1"/>
    <col min="13573" max="13573" width="12.21875" style="332" bestFit="1" customWidth="1"/>
    <col min="13574" max="13574" width="14.21875" style="332" bestFit="1" customWidth="1"/>
    <col min="13575" max="13575" width="13.33203125" style="332" bestFit="1" customWidth="1"/>
    <col min="13576" max="13576" width="12.21875" style="332" bestFit="1" customWidth="1"/>
    <col min="13577" max="13579" width="14.21875" style="332" bestFit="1" customWidth="1"/>
    <col min="13580" max="13580" width="13.21875" style="332" customWidth="1"/>
    <col min="13581" max="13581" width="12.77734375" style="332" customWidth="1"/>
    <col min="13582" max="13593" width="9.6640625" style="332" customWidth="1"/>
    <col min="13594" max="13594" width="7" style="332" customWidth="1"/>
    <col min="13595" max="13595" width="24.6640625" style="332" customWidth="1"/>
    <col min="13596" max="13597" width="17.88671875" style="332" bestFit="1" customWidth="1"/>
    <col min="13598" max="13599" width="19" style="332" bestFit="1" customWidth="1"/>
    <col min="13600" max="13600" width="17.88671875" style="332" bestFit="1" customWidth="1"/>
    <col min="13601" max="13601" width="19" style="332" bestFit="1" customWidth="1"/>
    <col min="13602" max="13602" width="14.6640625" style="332" customWidth="1"/>
    <col min="13603" max="13603" width="18.21875" style="332" bestFit="1" customWidth="1"/>
    <col min="13604" max="13605" width="19.109375" style="332" bestFit="1" customWidth="1"/>
    <col min="13606" max="13606" width="19" style="332" bestFit="1" customWidth="1"/>
    <col min="13607" max="13607" width="17" style="332" bestFit="1" customWidth="1"/>
    <col min="13608" max="13824" width="11" style="332"/>
    <col min="13825" max="13825" width="26.77734375" style="332" customWidth="1"/>
    <col min="13826" max="13827" width="14.6640625" style="332" bestFit="1" customWidth="1"/>
    <col min="13828" max="13828" width="14.21875" style="332" bestFit="1" customWidth="1"/>
    <col min="13829" max="13829" width="12.21875" style="332" bestFit="1" customWidth="1"/>
    <col min="13830" max="13830" width="14.21875" style="332" bestFit="1" customWidth="1"/>
    <col min="13831" max="13831" width="13.33203125" style="332" bestFit="1" customWidth="1"/>
    <col min="13832" max="13832" width="12.21875" style="332" bestFit="1" customWidth="1"/>
    <col min="13833" max="13835" width="14.21875" style="332" bestFit="1" customWidth="1"/>
    <col min="13836" max="13836" width="13.21875" style="332" customWidth="1"/>
    <col min="13837" max="13837" width="12.77734375" style="332" customWidth="1"/>
    <col min="13838" max="13849" width="9.6640625" style="332" customWidth="1"/>
    <col min="13850" max="13850" width="7" style="332" customWidth="1"/>
    <col min="13851" max="13851" width="24.6640625" style="332" customWidth="1"/>
    <col min="13852" max="13853" width="17.88671875" style="332" bestFit="1" customWidth="1"/>
    <col min="13854" max="13855" width="19" style="332" bestFit="1" customWidth="1"/>
    <col min="13856" max="13856" width="17.88671875" style="332" bestFit="1" customWidth="1"/>
    <col min="13857" max="13857" width="19" style="332" bestFit="1" customWidth="1"/>
    <col min="13858" max="13858" width="14.6640625" style="332" customWidth="1"/>
    <col min="13859" max="13859" width="18.21875" style="332" bestFit="1" customWidth="1"/>
    <col min="13860" max="13861" width="19.109375" style="332" bestFit="1" customWidth="1"/>
    <col min="13862" max="13862" width="19" style="332" bestFit="1" customWidth="1"/>
    <col min="13863" max="13863" width="17" style="332" bestFit="1" customWidth="1"/>
    <col min="13864" max="14080" width="11" style="332"/>
    <col min="14081" max="14081" width="26.77734375" style="332" customWidth="1"/>
    <col min="14082" max="14083" width="14.6640625" style="332" bestFit="1" customWidth="1"/>
    <col min="14084" max="14084" width="14.21875" style="332" bestFit="1" customWidth="1"/>
    <col min="14085" max="14085" width="12.21875" style="332" bestFit="1" customWidth="1"/>
    <col min="14086" max="14086" width="14.21875" style="332" bestFit="1" customWidth="1"/>
    <col min="14087" max="14087" width="13.33203125" style="332" bestFit="1" customWidth="1"/>
    <col min="14088" max="14088" width="12.21875" style="332" bestFit="1" customWidth="1"/>
    <col min="14089" max="14091" width="14.21875" style="332" bestFit="1" customWidth="1"/>
    <col min="14092" max="14092" width="13.21875" style="332" customWidth="1"/>
    <col min="14093" max="14093" width="12.77734375" style="332" customWidth="1"/>
    <col min="14094" max="14105" width="9.6640625" style="332" customWidth="1"/>
    <col min="14106" max="14106" width="7" style="332" customWidth="1"/>
    <col min="14107" max="14107" width="24.6640625" style="332" customWidth="1"/>
    <col min="14108" max="14109" width="17.88671875" style="332" bestFit="1" customWidth="1"/>
    <col min="14110" max="14111" width="19" style="332" bestFit="1" customWidth="1"/>
    <col min="14112" max="14112" width="17.88671875" style="332" bestFit="1" customWidth="1"/>
    <col min="14113" max="14113" width="19" style="332" bestFit="1" customWidth="1"/>
    <col min="14114" max="14114" width="14.6640625" style="332" customWidth="1"/>
    <col min="14115" max="14115" width="18.21875" style="332" bestFit="1" customWidth="1"/>
    <col min="14116" max="14117" width="19.109375" style="332" bestFit="1" customWidth="1"/>
    <col min="14118" max="14118" width="19" style="332" bestFit="1" customWidth="1"/>
    <col min="14119" max="14119" width="17" style="332" bestFit="1" customWidth="1"/>
    <col min="14120" max="14336" width="11" style="332"/>
    <col min="14337" max="14337" width="26.77734375" style="332" customWidth="1"/>
    <col min="14338" max="14339" width="14.6640625" style="332" bestFit="1" customWidth="1"/>
    <col min="14340" max="14340" width="14.21875" style="332" bestFit="1" customWidth="1"/>
    <col min="14341" max="14341" width="12.21875" style="332" bestFit="1" customWidth="1"/>
    <col min="14342" max="14342" width="14.21875" style="332" bestFit="1" customWidth="1"/>
    <col min="14343" max="14343" width="13.33203125" style="332" bestFit="1" customWidth="1"/>
    <col min="14344" max="14344" width="12.21875" style="332" bestFit="1" customWidth="1"/>
    <col min="14345" max="14347" width="14.21875" style="332" bestFit="1" customWidth="1"/>
    <col min="14348" max="14348" width="13.21875" style="332" customWidth="1"/>
    <col min="14349" max="14349" width="12.77734375" style="332" customWidth="1"/>
    <col min="14350" max="14361" width="9.6640625" style="332" customWidth="1"/>
    <col min="14362" max="14362" width="7" style="332" customWidth="1"/>
    <col min="14363" max="14363" width="24.6640625" style="332" customWidth="1"/>
    <col min="14364" max="14365" width="17.88671875" style="332" bestFit="1" customWidth="1"/>
    <col min="14366" max="14367" width="19" style="332" bestFit="1" customWidth="1"/>
    <col min="14368" max="14368" width="17.88671875" style="332" bestFit="1" customWidth="1"/>
    <col min="14369" max="14369" width="19" style="332" bestFit="1" customWidth="1"/>
    <col min="14370" max="14370" width="14.6640625" style="332" customWidth="1"/>
    <col min="14371" max="14371" width="18.21875" style="332" bestFit="1" customWidth="1"/>
    <col min="14372" max="14373" width="19.109375" style="332" bestFit="1" customWidth="1"/>
    <col min="14374" max="14374" width="19" style="332" bestFit="1" customWidth="1"/>
    <col min="14375" max="14375" width="17" style="332" bestFit="1" customWidth="1"/>
    <col min="14376" max="14592" width="11" style="332"/>
    <col min="14593" max="14593" width="26.77734375" style="332" customWidth="1"/>
    <col min="14594" max="14595" width="14.6640625" style="332" bestFit="1" customWidth="1"/>
    <col min="14596" max="14596" width="14.21875" style="332" bestFit="1" customWidth="1"/>
    <col min="14597" max="14597" width="12.21875" style="332" bestFit="1" customWidth="1"/>
    <col min="14598" max="14598" width="14.21875" style="332" bestFit="1" customWidth="1"/>
    <col min="14599" max="14599" width="13.33203125" style="332" bestFit="1" customWidth="1"/>
    <col min="14600" max="14600" width="12.21875" style="332" bestFit="1" customWidth="1"/>
    <col min="14601" max="14603" width="14.21875" style="332" bestFit="1" customWidth="1"/>
    <col min="14604" max="14604" width="13.21875" style="332" customWidth="1"/>
    <col min="14605" max="14605" width="12.77734375" style="332" customWidth="1"/>
    <col min="14606" max="14617" width="9.6640625" style="332" customWidth="1"/>
    <col min="14618" max="14618" width="7" style="332" customWidth="1"/>
    <col min="14619" max="14619" width="24.6640625" style="332" customWidth="1"/>
    <col min="14620" max="14621" width="17.88671875" style="332" bestFit="1" customWidth="1"/>
    <col min="14622" max="14623" width="19" style="332" bestFit="1" customWidth="1"/>
    <col min="14624" max="14624" width="17.88671875" style="332" bestFit="1" customWidth="1"/>
    <col min="14625" max="14625" width="19" style="332" bestFit="1" customWidth="1"/>
    <col min="14626" max="14626" width="14.6640625" style="332" customWidth="1"/>
    <col min="14627" max="14627" width="18.21875" style="332" bestFit="1" customWidth="1"/>
    <col min="14628" max="14629" width="19.109375" style="332" bestFit="1" customWidth="1"/>
    <col min="14630" max="14630" width="19" style="332" bestFit="1" customWidth="1"/>
    <col min="14631" max="14631" width="17" style="332" bestFit="1" customWidth="1"/>
    <col min="14632" max="14848" width="11" style="332"/>
    <col min="14849" max="14849" width="26.77734375" style="332" customWidth="1"/>
    <col min="14850" max="14851" width="14.6640625" style="332" bestFit="1" customWidth="1"/>
    <col min="14852" max="14852" width="14.21875" style="332" bestFit="1" customWidth="1"/>
    <col min="14853" max="14853" width="12.21875" style="332" bestFit="1" customWidth="1"/>
    <col min="14854" max="14854" width="14.21875" style="332" bestFit="1" customWidth="1"/>
    <col min="14855" max="14855" width="13.33203125" style="332" bestFit="1" customWidth="1"/>
    <col min="14856" max="14856" width="12.21875" style="332" bestFit="1" customWidth="1"/>
    <col min="14857" max="14859" width="14.21875" style="332" bestFit="1" customWidth="1"/>
    <col min="14860" max="14860" width="13.21875" style="332" customWidth="1"/>
    <col min="14861" max="14861" width="12.77734375" style="332" customWidth="1"/>
    <col min="14862" max="14873" width="9.6640625" style="332" customWidth="1"/>
    <col min="14874" max="14874" width="7" style="332" customWidth="1"/>
    <col min="14875" max="14875" width="24.6640625" style="332" customWidth="1"/>
    <col min="14876" max="14877" width="17.88671875" style="332" bestFit="1" customWidth="1"/>
    <col min="14878" max="14879" width="19" style="332" bestFit="1" customWidth="1"/>
    <col min="14880" max="14880" width="17.88671875" style="332" bestFit="1" customWidth="1"/>
    <col min="14881" max="14881" width="19" style="332" bestFit="1" customWidth="1"/>
    <col min="14882" max="14882" width="14.6640625" style="332" customWidth="1"/>
    <col min="14883" max="14883" width="18.21875" style="332" bestFit="1" customWidth="1"/>
    <col min="14884" max="14885" width="19.109375" style="332" bestFit="1" customWidth="1"/>
    <col min="14886" max="14886" width="19" style="332" bestFit="1" customWidth="1"/>
    <col min="14887" max="14887" width="17" style="332" bestFit="1" customWidth="1"/>
    <col min="14888" max="15104" width="11" style="332"/>
    <col min="15105" max="15105" width="26.77734375" style="332" customWidth="1"/>
    <col min="15106" max="15107" width="14.6640625" style="332" bestFit="1" customWidth="1"/>
    <col min="15108" max="15108" width="14.21875" style="332" bestFit="1" customWidth="1"/>
    <col min="15109" max="15109" width="12.21875" style="332" bestFit="1" customWidth="1"/>
    <col min="15110" max="15110" width="14.21875" style="332" bestFit="1" customWidth="1"/>
    <col min="15111" max="15111" width="13.33203125" style="332" bestFit="1" customWidth="1"/>
    <col min="15112" max="15112" width="12.21875" style="332" bestFit="1" customWidth="1"/>
    <col min="15113" max="15115" width="14.21875" style="332" bestFit="1" customWidth="1"/>
    <col min="15116" max="15116" width="13.21875" style="332" customWidth="1"/>
    <col min="15117" max="15117" width="12.77734375" style="332" customWidth="1"/>
    <col min="15118" max="15129" width="9.6640625" style="332" customWidth="1"/>
    <col min="15130" max="15130" width="7" style="332" customWidth="1"/>
    <col min="15131" max="15131" width="24.6640625" style="332" customWidth="1"/>
    <col min="15132" max="15133" width="17.88671875" style="332" bestFit="1" customWidth="1"/>
    <col min="15134" max="15135" width="19" style="332" bestFit="1" customWidth="1"/>
    <col min="15136" max="15136" width="17.88671875" style="332" bestFit="1" customWidth="1"/>
    <col min="15137" max="15137" width="19" style="332" bestFit="1" customWidth="1"/>
    <col min="15138" max="15138" width="14.6640625" style="332" customWidth="1"/>
    <col min="15139" max="15139" width="18.21875" style="332" bestFit="1" customWidth="1"/>
    <col min="15140" max="15141" width="19.109375" style="332" bestFit="1" customWidth="1"/>
    <col min="15142" max="15142" width="19" style="332" bestFit="1" customWidth="1"/>
    <col min="15143" max="15143" width="17" style="332" bestFit="1" customWidth="1"/>
    <col min="15144" max="15360" width="11" style="332"/>
    <col min="15361" max="15361" width="26.77734375" style="332" customWidth="1"/>
    <col min="15362" max="15363" width="14.6640625" style="332" bestFit="1" customWidth="1"/>
    <col min="15364" max="15364" width="14.21875" style="332" bestFit="1" customWidth="1"/>
    <col min="15365" max="15365" width="12.21875" style="332" bestFit="1" customWidth="1"/>
    <col min="15366" max="15366" width="14.21875" style="332" bestFit="1" customWidth="1"/>
    <col min="15367" max="15367" width="13.33203125" style="332" bestFit="1" customWidth="1"/>
    <col min="15368" max="15368" width="12.21875" style="332" bestFit="1" customWidth="1"/>
    <col min="15369" max="15371" width="14.21875" style="332" bestFit="1" customWidth="1"/>
    <col min="15372" max="15372" width="13.21875" style="332" customWidth="1"/>
    <col min="15373" max="15373" width="12.77734375" style="332" customWidth="1"/>
    <col min="15374" max="15385" width="9.6640625" style="332" customWidth="1"/>
    <col min="15386" max="15386" width="7" style="332" customWidth="1"/>
    <col min="15387" max="15387" width="24.6640625" style="332" customWidth="1"/>
    <col min="15388" max="15389" width="17.88671875" style="332" bestFit="1" customWidth="1"/>
    <col min="15390" max="15391" width="19" style="332" bestFit="1" customWidth="1"/>
    <col min="15392" max="15392" width="17.88671875" style="332" bestFit="1" customWidth="1"/>
    <col min="15393" max="15393" width="19" style="332" bestFit="1" customWidth="1"/>
    <col min="15394" max="15394" width="14.6640625" style="332" customWidth="1"/>
    <col min="15395" max="15395" width="18.21875" style="332" bestFit="1" customWidth="1"/>
    <col min="15396" max="15397" width="19.109375" style="332" bestFit="1" customWidth="1"/>
    <col min="15398" max="15398" width="19" style="332" bestFit="1" customWidth="1"/>
    <col min="15399" max="15399" width="17" style="332" bestFit="1" customWidth="1"/>
    <col min="15400" max="15616" width="11" style="332"/>
    <col min="15617" max="15617" width="26.77734375" style="332" customWidth="1"/>
    <col min="15618" max="15619" width="14.6640625" style="332" bestFit="1" customWidth="1"/>
    <col min="15620" max="15620" width="14.21875" style="332" bestFit="1" customWidth="1"/>
    <col min="15621" max="15621" width="12.21875" style="332" bestFit="1" customWidth="1"/>
    <col min="15622" max="15622" width="14.21875" style="332" bestFit="1" customWidth="1"/>
    <col min="15623" max="15623" width="13.33203125" style="332" bestFit="1" customWidth="1"/>
    <col min="15624" max="15624" width="12.21875" style="332" bestFit="1" customWidth="1"/>
    <col min="15625" max="15627" width="14.21875" style="332" bestFit="1" customWidth="1"/>
    <col min="15628" max="15628" width="13.21875" style="332" customWidth="1"/>
    <col min="15629" max="15629" width="12.77734375" style="332" customWidth="1"/>
    <col min="15630" max="15641" width="9.6640625" style="332" customWidth="1"/>
    <col min="15642" max="15642" width="7" style="332" customWidth="1"/>
    <col min="15643" max="15643" width="24.6640625" style="332" customWidth="1"/>
    <col min="15644" max="15645" width="17.88671875" style="332" bestFit="1" customWidth="1"/>
    <col min="15646" max="15647" width="19" style="332" bestFit="1" customWidth="1"/>
    <col min="15648" max="15648" width="17.88671875" style="332" bestFit="1" customWidth="1"/>
    <col min="15649" max="15649" width="19" style="332" bestFit="1" customWidth="1"/>
    <col min="15650" max="15650" width="14.6640625" style="332" customWidth="1"/>
    <col min="15651" max="15651" width="18.21875" style="332" bestFit="1" customWidth="1"/>
    <col min="15652" max="15653" width="19.109375" style="332" bestFit="1" customWidth="1"/>
    <col min="15654" max="15654" width="19" style="332" bestFit="1" customWidth="1"/>
    <col min="15655" max="15655" width="17" style="332" bestFit="1" customWidth="1"/>
    <col min="15656" max="15872" width="11" style="332"/>
    <col min="15873" max="15873" width="26.77734375" style="332" customWidth="1"/>
    <col min="15874" max="15875" width="14.6640625" style="332" bestFit="1" customWidth="1"/>
    <col min="15876" max="15876" width="14.21875" style="332" bestFit="1" customWidth="1"/>
    <col min="15877" max="15877" width="12.21875" style="332" bestFit="1" customWidth="1"/>
    <col min="15878" max="15878" width="14.21875" style="332" bestFit="1" customWidth="1"/>
    <col min="15879" max="15879" width="13.33203125" style="332" bestFit="1" customWidth="1"/>
    <col min="15880" max="15880" width="12.21875" style="332" bestFit="1" customWidth="1"/>
    <col min="15881" max="15883" width="14.21875" style="332" bestFit="1" customWidth="1"/>
    <col min="15884" max="15884" width="13.21875" style="332" customWidth="1"/>
    <col min="15885" max="15885" width="12.77734375" style="332" customWidth="1"/>
    <col min="15886" max="15897" width="9.6640625" style="332" customWidth="1"/>
    <col min="15898" max="15898" width="7" style="332" customWidth="1"/>
    <col min="15899" max="15899" width="24.6640625" style="332" customWidth="1"/>
    <col min="15900" max="15901" width="17.88671875" style="332" bestFit="1" customWidth="1"/>
    <col min="15902" max="15903" width="19" style="332" bestFit="1" customWidth="1"/>
    <col min="15904" max="15904" width="17.88671875" style="332" bestFit="1" customWidth="1"/>
    <col min="15905" max="15905" width="19" style="332" bestFit="1" customWidth="1"/>
    <col min="15906" max="15906" width="14.6640625" style="332" customWidth="1"/>
    <col min="15907" max="15907" width="18.21875" style="332" bestFit="1" customWidth="1"/>
    <col min="15908" max="15909" width="19.109375" style="332" bestFit="1" customWidth="1"/>
    <col min="15910" max="15910" width="19" style="332" bestFit="1" customWidth="1"/>
    <col min="15911" max="15911" width="17" style="332" bestFit="1" customWidth="1"/>
    <col min="15912" max="16128" width="11" style="332"/>
    <col min="16129" max="16129" width="26.77734375" style="332" customWidth="1"/>
    <col min="16130" max="16131" width="14.6640625" style="332" bestFit="1" customWidth="1"/>
    <col min="16132" max="16132" width="14.21875" style="332" bestFit="1" customWidth="1"/>
    <col min="16133" max="16133" width="12.21875" style="332" bestFit="1" customWidth="1"/>
    <col min="16134" max="16134" width="14.21875" style="332" bestFit="1" customWidth="1"/>
    <col min="16135" max="16135" width="13.33203125" style="332" bestFit="1" customWidth="1"/>
    <col min="16136" max="16136" width="12.21875" style="332" bestFit="1" customWidth="1"/>
    <col min="16137" max="16139" width="14.21875" style="332" bestFit="1" customWidth="1"/>
    <col min="16140" max="16140" width="13.21875" style="332" customWidth="1"/>
    <col min="16141" max="16141" width="12.77734375" style="332" customWidth="1"/>
    <col min="16142" max="16153" width="9.6640625" style="332" customWidth="1"/>
    <col min="16154" max="16154" width="7" style="332" customWidth="1"/>
    <col min="16155" max="16155" width="24.6640625" style="332" customWidth="1"/>
    <col min="16156" max="16157" width="17.88671875" style="332" bestFit="1" customWidth="1"/>
    <col min="16158" max="16159" width="19" style="332" bestFit="1" customWidth="1"/>
    <col min="16160" max="16160" width="17.88671875" style="332" bestFit="1" customWidth="1"/>
    <col min="16161" max="16161" width="19" style="332" bestFit="1" customWidth="1"/>
    <col min="16162" max="16162" width="14.6640625" style="332" customWidth="1"/>
    <col min="16163" max="16163" width="18.21875" style="332" bestFit="1" customWidth="1"/>
    <col min="16164" max="16165" width="19.109375" style="332" bestFit="1" customWidth="1"/>
    <col min="16166" max="16166" width="19" style="332" bestFit="1" customWidth="1"/>
    <col min="16167" max="16167" width="17" style="332" bestFit="1" customWidth="1"/>
    <col min="16168" max="16384" width="11" style="332"/>
  </cols>
  <sheetData>
    <row r="1" spans="1:25">
      <c r="A1" s="334" t="s">
        <v>279</v>
      </c>
      <c r="B1" s="340"/>
      <c r="C1" s="340"/>
      <c r="D1" s="340"/>
      <c r="E1" s="340"/>
      <c r="F1" s="340"/>
      <c r="G1" s="340"/>
      <c r="H1" s="340"/>
      <c r="I1" s="340"/>
      <c r="J1" s="340"/>
      <c r="K1" s="340"/>
      <c r="L1" s="340"/>
      <c r="M1" s="340"/>
    </row>
    <row r="2" spans="1:25" ht="15" thickBot="1">
      <c r="A2" s="335"/>
      <c r="B2" s="341"/>
      <c r="C2" s="341"/>
      <c r="D2" s="341"/>
      <c r="E2" s="341"/>
      <c r="F2" s="341"/>
      <c r="G2" s="341"/>
      <c r="H2" s="341"/>
      <c r="I2" s="341"/>
      <c r="J2" s="341"/>
      <c r="K2" s="341"/>
      <c r="L2" s="342"/>
      <c r="M2" s="343"/>
      <c r="Y2" s="286" t="s">
        <v>252</v>
      </c>
    </row>
    <row r="3" spans="1:25" ht="35.1" customHeight="1">
      <c r="A3" s="1255"/>
      <c r="B3" s="1256" t="s">
        <v>280</v>
      </c>
      <c r="C3" s="1257"/>
      <c r="D3" s="1257"/>
      <c r="E3" s="1257"/>
      <c r="F3" s="1257"/>
      <c r="G3" s="1257"/>
      <c r="H3" s="1257"/>
      <c r="I3" s="1257"/>
      <c r="J3" s="1257"/>
      <c r="K3" s="1257"/>
      <c r="L3" s="1257"/>
      <c r="M3" s="1257"/>
      <c r="N3" s="1280" t="s">
        <v>281</v>
      </c>
      <c r="O3" s="1257"/>
      <c r="P3" s="1257"/>
      <c r="Q3" s="1257"/>
      <c r="R3" s="1257"/>
      <c r="S3" s="1257"/>
      <c r="T3" s="1257"/>
      <c r="U3" s="1257"/>
      <c r="V3" s="1257"/>
      <c r="W3" s="1257"/>
      <c r="X3" s="1257"/>
      <c r="Y3" s="1258"/>
    </row>
    <row r="4" spans="1:25" ht="35.1" customHeight="1">
      <c r="A4" s="1264" t="s">
        <v>200</v>
      </c>
      <c r="B4" s="1265"/>
      <c r="C4" s="1265"/>
      <c r="D4" s="1266" t="s">
        <v>531</v>
      </c>
      <c r="E4" s="1265"/>
      <c r="F4" s="1168" t="s">
        <v>150</v>
      </c>
      <c r="G4" s="1265"/>
      <c r="H4" s="1267"/>
      <c r="I4" s="1169"/>
      <c r="J4" s="1169" t="s">
        <v>126</v>
      </c>
      <c r="K4" s="1170"/>
      <c r="L4" s="1170" t="s">
        <v>127</v>
      </c>
      <c r="M4" s="1265"/>
      <c r="N4" s="1265"/>
      <c r="O4" s="1265"/>
      <c r="P4" s="1266" t="s">
        <v>531</v>
      </c>
      <c r="Q4" s="1265"/>
      <c r="R4" s="1168" t="s">
        <v>150</v>
      </c>
      <c r="S4" s="1265"/>
      <c r="T4" s="1267"/>
      <c r="U4" s="1169"/>
      <c r="V4" s="1169" t="s">
        <v>126</v>
      </c>
      <c r="W4" s="1170"/>
      <c r="X4" s="1170" t="s">
        <v>127</v>
      </c>
      <c r="Y4" s="1268"/>
    </row>
    <row r="5" spans="1:25" ht="35.1" customHeight="1">
      <c r="A5" s="1259"/>
      <c r="B5" s="1269" t="s">
        <v>44</v>
      </c>
      <c r="C5" s="1267" t="s">
        <v>130</v>
      </c>
      <c r="D5" s="1267" t="s">
        <v>532</v>
      </c>
      <c r="E5" s="1267" t="s">
        <v>72</v>
      </c>
      <c r="F5" s="1176" t="s">
        <v>674</v>
      </c>
      <c r="G5" s="1267" t="s">
        <v>45</v>
      </c>
      <c r="H5" s="1267" t="s">
        <v>687</v>
      </c>
      <c r="I5" s="1178" t="s">
        <v>133</v>
      </c>
      <c r="J5" s="1179" t="s">
        <v>134</v>
      </c>
      <c r="K5" s="1180" t="s">
        <v>135</v>
      </c>
      <c r="L5" s="1181" t="s">
        <v>136</v>
      </c>
      <c r="M5" s="1267" t="s">
        <v>137</v>
      </c>
      <c r="N5" s="1269" t="s">
        <v>44</v>
      </c>
      <c r="O5" s="1267" t="s">
        <v>130</v>
      </c>
      <c r="P5" s="1267" t="s">
        <v>532</v>
      </c>
      <c r="Q5" s="1267" t="s">
        <v>72</v>
      </c>
      <c r="R5" s="1176" t="s">
        <v>674</v>
      </c>
      <c r="S5" s="1267" t="s">
        <v>45</v>
      </c>
      <c r="T5" s="1267" t="s">
        <v>687</v>
      </c>
      <c r="U5" s="1178" t="s">
        <v>133</v>
      </c>
      <c r="V5" s="1179" t="s">
        <v>134</v>
      </c>
      <c r="W5" s="1180" t="s">
        <v>135</v>
      </c>
      <c r="X5" s="1181" t="s">
        <v>136</v>
      </c>
      <c r="Y5" s="1270" t="s">
        <v>137</v>
      </c>
    </row>
    <row r="6" spans="1:25" ht="35.1" customHeight="1">
      <c r="A6" s="1271"/>
      <c r="B6" s="1272"/>
      <c r="C6" s="1272"/>
      <c r="D6" s="1273" t="s">
        <v>534</v>
      </c>
      <c r="E6" s="1272"/>
      <c r="F6" s="1158" t="s">
        <v>141</v>
      </c>
      <c r="G6" s="1272"/>
      <c r="H6" s="1274"/>
      <c r="I6" s="1187"/>
      <c r="J6" s="1189"/>
      <c r="K6" s="1189"/>
      <c r="L6" s="1190"/>
      <c r="M6" s="1275" t="s">
        <v>535</v>
      </c>
      <c r="N6" s="1272"/>
      <c r="O6" s="1272"/>
      <c r="P6" s="1273" t="s">
        <v>534</v>
      </c>
      <c r="Q6" s="1272"/>
      <c r="R6" s="1158" t="s">
        <v>141</v>
      </c>
      <c r="S6" s="1272"/>
      <c r="T6" s="1274"/>
      <c r="U6" s="1187"/>
      <c r="V6" s="1189"/>
      <c r="W6" s="1189"/>
      <c r="X6" s="1190"/>
      <c r="Y6" s="1276" t="s">
        <v>535</v>
      </c>
    </row>
    <row r="7" spans="1:25" s="347" customFormat="1" ht="35.1" customHeight="1">
      <c r="A7" s="1277" t="s">
        <v>260</v>
      </c>
      <c r="B7" s="526">
        <v>3245</v>
      </c>
      <c r="C7" s="526">
        <v>3290</v>
      </c>
      <c r="D7" s="526">
        <v>511</v>
      </c>
      <c r="E7" s="526">
        <v>111</v>
      </c>
      <c r="F7" s="526">
        <v>2124</v>
      </c>
      <c r="G7" s="526">
        <v>1054</v>
      </c>
      <c r="H7" s="526">
        <v>210</v>
      </c>
      <c r="I7" s="526">
        <v>859</v>
      </c>
      <c r="J7" s="526">
        <v>211</v>
      </c>
      <c r="K7" s="526">
        <v>649</v>
      </c>
      <c r="L7" s="526">
        <v>543</v>
      </c>
      <c r="M7" s="527">
        <v>2</v>
      </c>
      <c r="N7" s="528">
        <v>0.9</v>
      </c>
      <c r="O7" s="528">
        <v>0.9</v>
      </c>
      <c r="P7" s="528">
        <v>1.6</v>
      </c>
      <c r="Q7" s="528">
        <v>0.6</v>
      </c>
      <c r="R7" s="528">
        <v>0.9</v>
      </c>
      <c r="S7" s="528">
        <v>3.2</v>
      </c>
      <c r="T7" s="528">
        <v>1</v>
      </c>
      <c r="U7" s="528">
        <v>0.5</v>
      </c>
      <c r="V7" s="528">
        <v>0.3</v>
      </c>
      <c r="W7" s="528">
        <v>0.6</v>
      </c>
      <c r="X7" s="528">
        <v>0.7</v>
      </c>
      <c r="Y7" s="529">
        <v>0.1</v>
      </c>
    </row>
    <row r="8" spans="1:25" s="347" customFormat="1" ht="35.1" customHeight="1">
      <c r="A8" s="1277" t="s">
        <v>261</v>
      </c>
      <c r="B8" s="526">
        <v>-225280</v>
      </c>
      <c r="C8" s="526">
        <v>-253563</v>
      </c>
      <c r="D8" s="526">
        <v>-172508</v>
      </c>
      <c r="E8" s="526">
        <v>62850</v>
      </c>
      <c r="F8" s="526">
        <v>-167304</v>
      </c>
      <c r="G8" s="526">
        <v>-11709</v>
      </c>
      <c r="H8" s="526">
        <v>-27225</v>
      </c>
      <c r="I8" s="526">
        <v>-128370</v>
      </c>
      <c r="J8" s="526">
        <v>-30202</v>
      </c>
      <c r="K8" s="526">
        <v>-98167</v>
      </c>
      <c r="L8" s="526">
        <v>68727</v>
      </c>
      <c r="M8" s="526">
        <v>-45329</v>
      </c>
      <c r="N8" s="530">
        <v>-3.1</v>
      </c>
      <c r="O8" s="530">
        <v>-3.4</v>
      </c>
      <c r="P8" s="530">
        <v>-16.5</v>
      </c>
      <c r="Q8" s="530">
        <v>15.5</v>
      </c>
      <c r="R8" s="530">
        <v>-3.9</v>
      </c>
      <c r="S8" s="530">
        <v>-1.8</v>
      </c>
      <c r="T8" s="530">
        <v>-6.7</v>
      </c>
      <c r="U8" s="530">
        <v>-4</v>
      </c>
      <c r="V8" s="530">
        <v>-2.5</v>
      </c>
      <c r="W8" s="530">
        <v>-4.9000000000000004</v>
      </c>
      <c r="X8" s="530">
        <v>6</v>
      </c>
      <c r="Y8" s="506">
        <v>-6.8</v>
      </c>
    </row>
    <row r="9" spans="1:25" s="347" customFormat="1" ht="35.1" customHeight="1">
      <c r="A9" s="1277" t="s">
        <v>262</v>
      </c>
      <c r="B9" s="526">
        <v>981758</v>
      </c>
      <c r="C9" s="526">
        <v>981687</v>
      </c>
      <c r="D9" s="526">
        <v>253590</v>
      </c>
      <c r="E9" s="526">
        <v>112299</v>
      </c>
      <c r="F9" s="526">
        <v>514860</v>
      </c>
      <c r="G9" s="526">
        <v>216331</v>
      </c>
      <c r="H9" s="526">
        <v>71469</v>
      </c>
      <c r="I9" s="526">
        <v>227059</v>
      </c>
      <c r="J9" s="526">
        <v>164111</v>
      </c>
      <c r="K9" s="526">
        <v>62950</v>
      </c>
      <c r="L9" s="526">
        <v>42306</v>
      </c>
      <c r="M9" s="526">
        <v>58631</v>
      </c>
      <c r="N9" s="530">
        <v>5.2</v>
      </c>
      <c r="O9" s="530">
        <v>5.2</v>
      </c>
      <c r="P9" s="530">
        <v>5.7</v>
      </c>
      <c r="Q9" s="530">
        <v>7</v>
      </c>
      <c r="R9" s="530">
        <v>4.5999999999999996</v>
      </c>
      <c r="S9" s="530">
        <v>8.9</v>
      </c>
      <c r="T9" s="530">
        <v>5.3</v>
      </c>
      <c r="U9" s="530">
        <v>3.1</v>
      </c>
      <c r="V9" s="530">
        <v>4.8</v>
      </c>
      <c r="W9" s="530">
        <v>1.6</v>
      </c>
      <c r="X9" s="530">
        <v>2.7</v>
      </c>
      <c r="Y9" s="506">
        <v>113.2</v>
      </c>
    </row>
    <row r="10" spans="1:25" s="347" customFormat="1" ht="35.1" customHeight="1">
      <c r="A10" s="1277" t="s">
        <v>263</v>
      </c>
      <c r="B10" s="526">
        <v>228354</v>
      </c>
      <c r="C10" s="526">
        <v>219944</v>
      </c>
      <c r="D10" s="526">
        <v>51671</v>
      </c>
      <c r="E10" s="526">
        <v>9399</v>
      </c>
      <c r="F10" s="526">
        <v>86791</v>
      </c>
      <c r="G10" s="526">
        <v>37807</v>
      </c>
      <c r="H10" s="526">
        <v>5245</v>
      </c>
      <c r="I10" s="526">
        <v>43740</v>
      </c>
      <c r="J10" s="526">
        <v>33425</v>
      </c>
      <c r="K10" s="526">
        <v>10315</v>
      </c>
      <c r="L10" s="526">
        <v>20523</v>
      </c>
      <c r="M10" s="526">
        <v>51560</v>
      </c>
      <c r="N10" s="530">
        <v>5.2</v>
      </c>
      <c r="O10" s="530">
        <v>4.5</v>
      </c>
      <c r="P10" s="530">
        <v>6</v>
      </c>
      <c r="Q10" s="530">
        <v>3.7</v>
      </c>
      <c r="R10" s="530">
        <v>3.2</v>
      </c>
      <c r="S10" s="530">
        <v>7.3</v>
      </c>
      <c r="T10" s="530">
        <v>1.7</v>
      </c>
      <c r="U10" s="530">
        <v>2.2999999999999998</v>
      </c>
      <c r="V10" s="530">
        <v>4.3</v>
      </c>
      <c r="W10" s="530">
        <v>0.9</v>
      </c>
      <c r="X10" s="530">
        <v>3.8</v>
      </c>
      <c r="Y10" s="506">
        <v>9</v>
      </c>
    </row>
    <row r="11" spans="1:25" s="347" customFormat="1" ht="35.1" customHeight="1">
      <c r="A11" s="1277" t="s">
        <v>264</v>
      </c>
      <c r="B11" s="526">
        <v>-33493</v>
      </c>
      <c r="C11" s="526">
        <v>-33499</v>
      </c>
      <c r="D11" s="526">
        <v>-1578</v>
      </c>
      <c r="E11" s="526">
        <v>-704</v>
      </c>
      <c r="F11" s="526">
        <v>-24496</v>
      </c>
      <c r="G11" s="526">
        <v>-3365</v>
      </c>
      <c r="H11" s="526">
        <v>-2231</v>
      </c>
      <c r="I11" s="526">
        <v>-18899</v>
      </c>
      <c r="J11" s="526">
        <v>-6656</v>
      </c>
      <c r="K11" s="526">
        <v>-12244</v>
      </c>
      <c r="L11" s="526">
        <v>-6631</v>
      </c>
      <c r="M11" s="526">
        <v>-90</v>
      </c>
      <c r="N11" s="530">
        <v>-17.100000000000001</v>
      </c>
      <c r="O11" s="530">
        <v>-17.100000000000001</v>
      </c>
      <c r="P11" s="530">
        <v>-6.8</v>
      </c>
      <c r="Q11" s="530">
        <v>-8.8000000000000007</v>
      </c>
      <c r="R11" s="530">
        <v>-17.8</v>
      </c>
      <c r="S11" s="530">
        <v>-16.8</v>
      </c>
      <c r="T11" s="530">
        <v>-12.5</v>
      </c>
      <c r="U11" s="530">
        <v>-18.899999999999999</v>
      </c>
      <c r="V11" s="530">
        <v>-14.9</v>
      </c>
      <c r="W11" s="530">
        <v>-22.3</v>
      </c>
      <c r="X11" s="530">
        <v>-26.4</v>
      </c>
      <c r="Y11" s="506">
        <v>-4.9000000000000004</v>
      </c>
    </row>
    <row r="12" spans="1:25" s="347" customFormat="1" ht="35.1" customHeight="1">
      <c r="A12" s="1277" t="s">
        <v>265</v>
      </c>
      <c r="B12" s="526">
        <v>30830</v>
      </c>
      <c r="C12" s="526">
        <v>30781</v>
      </c>
      <c r="D12" s="526">
        <v>-6148</v>
      </c>
      <c r="E12" s="526">
        <v>120</v>
      </c>
      <c r="F12" s="526">
        <v>46276</v>
      </c>
      <c r="G12" s="526">
        <v>8675</v>
      </c>
      <c r="H12" s="526">
        <v>3767</v>
      </c>
      <c r="I12" s="526">
        <v>33833</v>
      </c>
      <c r="J12" s="526">
        <v>29586</v>
      </c>
      <c r="K12" s="526">
        <v>4248</v>
      </c>
      <c r="L12" s="526">
        <v>-9848</v>
      </c>
      <c r="M12" s="526">
        <v>382</v>
      </c>
      <c r="N12" s="530">
        <v>2.4</v>
      </c>
      <c r="O12" s="530">
        <v>2.4</v>
      </c>
      <c r="P12" s="530">
        <v>-8.9</v>
      </c>
      <c r="Q12" s="530">
        <v>12.3</v>
      </c>
      <c r="R12" s="530">
        <v>5.8</v>
      </c>
      <c r="S12" s="530">
        <v>11.2</v>
      </c>
      <c r="T12" s="530">
        <v>7.4</v>
      </c>
      <c r="U12" s="530">
        <v>5</v>
      </c>
      <c r="V12" s="530">
        <v>17.3</v>
      </c>
      <c r="W12" s="530">
        <v>0.8</v>
      </c>
      <c r="X12" s="530">
        <v>-2.2999999999999998</v>
      </c>
      <c r="Y12" s="506">
        <v>10.8</v>
      </c>
    </row>
    <row r="13" spans="1:25" s="347" customFormat="1" ht="35.1" customHeight="1">
      <c r="A13" s="1277" t="s">
        <v>266</v>
      </c>
      <c r="B13" s="526">
        <v>-61482</v>
      </c>
      <c r="C13" s="526">
        <v>-61389</v>
      </c>
      <c r="D13" s="526">
        <v>-80504</v>
      </c>
      <c r="E13" s="526">
        <v>-1538</v>
      </c>
      <c r="F13" s="526">
        <v>12997</v>
      </c>
      <c r="G13" s="526">
        <v>-1234</v>
      </c>
      <c r="H13" s="526">
        <v>671</v>
      </c>
      <c r="I13" s="526">
        <v>13559</v>
      </c>
      <c r="J13" s="526">
        <v>-1808</v>
      </c>
      <c r="K13" s="526">
        <v>15368</v>
      </c>
      <c r="L13" s="526">
        <v>7633</v>
      </c>
      <c r="M13" s="526">
        <v>22</v>
      </c>
      <c r="N13" s="530">
        <v>-3.3</v>
      </c>
      <c r="O13" s="530">
        <v>-3.3</v>
      </c>
      <c r="P13" s="530">
        <v>-9.4</v>
      </c>
      <c r="Q13" s="530">
        <v>-3.6</v>
      </c>
      <c r="R13" s="530">
        <v>1.6</v>
      </c>
      <c r="S13" s="530">
        <v>-0.6</v>
      </c>
      <c r="T13" s="530">
        <v>0.6</v>
      </c>
      <c r="U13" s="530">
        <v>2.7</v>
      </c>
      <c r="V13" s="530">
        <v>-0.8</v>
      </c>
      <c r="W13" s="530">
        <v>5.3</v>
      </c>
      <c r="X13" s="530">
        <v>5.2</v>
      </c>
      <c r="Y13" s="506">
        <v>4.3</v>
      </c>
    </row>
    <row r="14" spans="1:25" s="347" customFormat="1" ht="35.1" customHeight="1">
      <c r="A14" s="1277" t="s">
        <v>267</v>
      </c>
      <c r="B14" s="526">
        <v>22332</v>
      </c>
      <c r="C14" s="526">
        <v>21304</v>
      </c>
      <c r="D14" s="526">
        <v>-43722</v>
      </c>
      <c r="E14" s="526">
        <v>39908</v>
      </c>
      <c r="F14" s="526">
        <v>25828</v>
      </c>
      <c r="G14" s="526">
        <v>15877</v>
      </c>
      <c r="H14" s="526">
        <v>-37748</v>
      </c>
      <c r="I14" s="526">
        <v>47700</v>
      </c>
      <c r="J14" s="526">
        <v>44923</v>
      </c>
      <c r="K14" s="526">
        <v>2778</v>
      </c>
      <c r="L14" s="526">
        <v>4106</v>
      </c>
      <c r="M14" s="526">
        <v>-4818</v>
      </c>
      <c r="N14" s="530">
        <v>0.3</v>
      </c>
      <c r="O14" s="530">
        <v>0.3</v>
      </c>
      <c r="P14" s="530">
        <v>-2.4</v>
      </c>
      <c r="Q14" s="530">
        <v>13.9</v>
      </c>
      <c r="R14" s="530">
        <v>0.7</v>
      </c>
      <c r="S14" s="530">
        <v>2</v>
      </c>
      <c r="T14" s="530">
        <v>-8</v>
      </c>
      <c r="U14" s="530">
        <v>1.9</v>
      </c>
      <c r="V14" s="530">
        <v>4.3</v>
      </c>
      <c r="W14" s="530">
        <v>0.2</v>
      </c>
      <c r="X14" s="530">
        <v>0.5</v>
      </c>
      <c r="Y14" s="506">
        <v>-14</v>
      </c>
    </row>
    <row r="15" spans="1:25" s="347" customFormat="1" ht="35.1" customHeight="1">
      <c r="A15" s="1277" t="s">
        <v>268</v>
      </c>
      <c r="B15" s="526">
        <v>137844</v>
      </c>
      <c r="C15" s="526">
        <v>157785</v>
      </c>
      <c r="D15" s="526">
        <v>23001</v>
      </c>
      <c r="E15" s="526">
        <v>9511</v>
      </c>
      <c r="F15" s="526">
        <v>52529</v>
      </c>
      <c r="G15" s="526">
        <v>14997</v>
      </c>
      <c r="H15" s="526">
        <v>2374</v>
      </c>
      <c r="I15" s="526">
        <v>35158</v>
      </c>
      <c r="J15" s="526">
        <v>13028</v>
      </c>
      <c r="K15" s="526">
        <v>22130</v>
      </c>
      <c r="L15" s="526">
        <v>16145</v>
      </c>
      <c r="M15" s="526">
        <v>56597</v>
      </c>
      <c r="N15" s="530">
        <v>7.4</v>
      </c>
      <c r="O15" s="530">
        <v>6.7</v>
      </c>
      <c r="P15" s="530">
        <v>7.2</v>
      </c>
      <c r="Q15" s="530">
        <v>42.8</v>
      </c>
      <c r="R15" s="530">
        <v>4.4000000000000004</v>
      </c>
      <c r="S15" s="530">
        <v>7.7</v>
      </c>
      <c r="T15" s="530">
        <v>1.8</v>
      </c>
      <c r="U15" s="530">
        <v>4</v>
      </c>
      <c r="V15" s="530">
        <v>3.7</v>
      </c>
      <c r="W15" s="530">
        <v>4.2</v>
      </c>
      <c r="X15" s="530">
        <v>5.6</v>
      </c>
      <c r="Y15" s="506">
        <v>11</v>
      </c>
    </row>
    <row r="16" spans="1:25" s="347" customFormat="1" ht="35.1" customHeight="1">
      <c r="A16" s="1277" t="s">
        <v>269</v>
      </c>
      <c r="B16" s="526">
        <v>253175</v>
      </c>
      <c r="C16" s="526">
        <v>247703</v>
      </c>
      <c r="D16" s="526">
        <v>28860</v>
      </c>
      <c r="E16" s="526">
        <v>40781</v>
      </c>
      <c r="F16" s="526">
        <v>155023</v>
      </c>
      <c r="G16" s="526">
        <v>56760</v>
      </c>
      <c r="H16" s="526">
        <v>19264</v>
      </c>
      <c r="I16" s="526">
        <v>79000</v>
      </c>
      <c r="J16" s="526">
        <v>44426</v>
      </c>
      <c r="K16" s="526">
        <v>34574</v>
      </c>
      <c r="L16" s="526">
        <v>23615</v>
      </c>
      <c r="M16" s="526">
        <v>-577</v>
      </c>
      <c r="N16" s="530">
        <v>4.5</v>
      </c>
      <c r="O16" s="530">
        <v>4.4000000000000004</v>
      </c>
      <c r="P16" s="530">
        <v>2.8</v>
      </c>
      <c r="Q16" s="530">
        <v>9.6999999999999993</v>
      </c>
      <c r="R16" s="530">
        <v>4.5</v>
      </c>
      <c r="S16" s="530">
        <v>8.6</v>
      </c>
      <c r="T16" s="530">
        <v>5.2</v>
      </c>
      <c r="U16" s="530">
        <v>3.3</v>
      </c>
      <c r="V16" s="530">
        <v>4.2</v>
      </c>
      <c r="W16" s="530">
        <v>2.5</v>
      </c>
      <c r="X16" s="530">
        <v>3.3</v>
      </c>
      <c r="Y16" s="506">
        <v>-3</v>
      </c>
    </row>
    <row r="17" spans="1:25" s="347" customFormat="1" ht="35.1" customHeight="1">
      <c r="A17" s="1277" t="s">
        <v>270</v>
      </c>
      <c r="B17" s="526">
        <v>-71726</v>
      </c>
      <c r="C17" s="526">
        <v>-71726</v>
      </c>
      <c r="D17" s="526">
        <v>-14648</v>
      </c>
      <c r="E17" s="526">
        <v>-704</v>
      </c>
      <c r="F17" s="526">
        <v>-28459</v>
      </c>
      <c r="G17" s="526">
        <v>-111</v>
      </c>
      <c r="H17" s="526">
        <v>-1226</v>
      </c>
      <c r="I17" s="526">
        <v>-27123</v>
      </c>
      <c r="J17" s="526">
        <v>-1732</v>
      </c>
      <c r="K17" s="526">
        <v>-25390</v>
      </c>
      <c r="L17" s="526">
        <v>-27383</v>
      </c>
      <c r="M17" s="526">
        <v>-532</v>
      </c>
      <c r="N17" s="530">
        <v>-19.2</v>
      </c>
      <c r="O17" s="530">
        <v>-19.2</v>
      </c>
      <c r="P17" s="530">
        <v>-41.3</v>
      </c>
      <c r="Q17" s="530">
        <v>-85.2</v>
      </c>
      <c r="R17" s="530">
        <v>-12.5</v>
      </c>
      <c r="S17" s="530">
        <v>-0.7</v>
      </c>
      <c r="T17" s="530">
        <v>-26.6</v>
      </c>
      <c r="U17" s="530">
        <v>-13.1</v>
      </c>
      <c r="V17" s="530">
        <v>-3.5</v>
      </c>
      <c r="W17" s="530">
        <v>-16.100000000000001</v>
      </c>
      <c r="X17" s="530">
        <v>-26.8</v>
      </c>
      <c r="Y17" s="506">
        <v>-8.8000000000000007</v>
      </c>
    </row>
    <row r="18" spans="1:25" s="347" customFormat="1" ht="35.1" customHeight="1">
      <c r="A18" s="1277" t="s">
        <v>271</v>
      </c>
      <c r="B18" s="526">
        <v>-102976</v>
      </c>
      <c r="C18" s="526">
        <v>-102976</v>
      </c>
      <c r="D18" s="526">
        <v>-24101</v>
      </c>
      <c r="E18" s="526">
        <v>-9251</v>
      </c>
      <c r="F18" s="526">
        <v>-33291</v>
      </c>
      <c r="G18" s="526">
        <v>8163</v>
      </c>
      <c r="H18" s="526">
        <v>-5531</v>
      </c>
      <c r="I18" s="526">
        <v>-35923</v>
      </c>
      <c r="J18" s="526">
        <v>-21875</v>
      </c>
      <c r="K18" s="526">
        <v>-14048</v>
      </c>
      <c r="L18" s="526">
        <v>-20450</v>
      </c>
      <c r="M18" s="526">
        <v>-15884</v>
      </c>
      <c r="N18" s="530">
        <v>-1.7</v>
      </c>
      <c r="O18" s="530">
        <v>-1.7</v>
      </c>
      <c r="P18" s="530">
        <v>-1.5</v>
      </c>
      <c r="Q18" s="530">
        <v>-8.6</v>
      </c>
      <c r="R18" s="530">
        <v>-1</v>
      </c>
      <c r="S18" s="530">
        <v>1.2</v>
      </c>
      <c r="T18" s="530">
        <v>-1.5</v>
      </c>
      <c r="U18" s="530">
        <v>-1.5</v>
      </c>
      <c r="V18" s="530">
        <v>-2.4</v>
      </c>
      <c r="W18" s="530">
        <v>-1</v>
      </c>
      <c r="X18" s="530">
        <v>-3</v>
      </c>
      <c r="Y18" s="506">
        <v>-9.5</v>
      </c>
    </row>
    <row r="19" spans="1:25" s="347" customFormat="1" ht="35.1" customHeight="1">
      <c r="A19" s="1277" t="s">
        <v>272</v>
      </c>
      <c r="B19" s="526">
        <v>26370</v>
      </c>
      <c r="C19" s="526">
        <v>26370</v>
      </c>
      <c r="D19" s="526">
        <v>24939</v>
      </c>
      <c r="E19" s="526">
        <v>2</v>
      </c>
      <c r="F19" s="526">
        <v>2616</v>
      </c>
      <c r="G19" s="526">
        <v>7242</v>
      </c>
      <c r="H19" s="526">
        <v>-1299</v>
      </c>
      <c r="I19" s="526">
        <v>-3326</v>
      </c>
      <c r="J19" s="526">
        <v>124</v>
      </c>
      <c r="K19" s="526">
        <v>-3450</v>
      </c>
      <c r="L19" s="526">
        <v>-1242</v>
      </c>
      <c r="M19" s="526">
        <v>54</v>
      </c>
      <c r="N19" s="530">
        <v>16.5</v>
      </c>
      <c r="O19" s="530">
        <v>16.5</v>
      </c>
      <c r="P19" s="530">
        <v>19.3</v>
      </c>
      <c r="Q19" s="530">
        <v>1.5</v>
      </c>
      <c r="R19" s="530">
        <v>9.9</v>
      </c>
      <c r="S19" s="530">
        <v>124.7</v>
      </c>
      <c r="T19" s="530">
        <v>-25.5</v>
      </c>
      <c r="U19" s="530">
        <v>-21.6</v>
      </c>
      <c r="V19" s="530">
        <v>2</v>
      </c>
      <c r="W19" s="530">
        <v>-37.9</v>
      </c>
      <c r="X19" s="530">
        <v>-29.7</v>
      </c>
      <c r="Y19" s="506">
        <v>42.2</v>
      </c>
    </row>
    <row r="20" spans="1:25" s="347" customFormat="1" ht="35.1" customHeight="1">
      <c r="A20" s="1281" t="s">
        <v>273</v>
      </c>
      <c r="B20" s="526">
        <v>286</v>
      </c>
      <c r="C20" s="526">
        <v>286</v>
      </c>
      <c r="D20" s="526" t="s">
        <v>121</v>
      </c>
      <c r="E20" s="526" t="s">
        <v>121</v>
      </c>
      <c r="F20" s="526">
        <v>35</v>
      </c>
      <c r="G20" s="526" t="s">
        <v>121</v>
      </c>
      <c r="H20" s="526" t="s">
        <v>121</v>
      </c>
      <c r="I20" s="526">
        <v>35</v>
      </c>
      <c r="J20" s="526" t="s">
        <v>121</v>
      </c>
      <c r="K20" s="526">
        <v>35</v>
      </c>
      <c r="L20" s="526">
        <v>35</v>
      </c>
      <c r="M20" s="526">
        <v>216</v>
      </c>
      <c r="N20" s="530">
        <v>138.80000000000001</v>
      </c>
      <c r="O20" s="530">
        <v>138.80000000000001</v>
      </c>
      <c r="P20" s="530" t="s">
        <v>121</v>
      </c>
      <c r="Q20" s="530" t="s">
        <v>121</v>
      </c>
      <c r="R20" s="530">
        <v>23.5</v>
      </c>
      <c r="S20" s="530" t="s">
        <v>121</v>
      </c>
      <c r="T20" s="530" t="s">
        <v>121</v>
      </c>
      <c r="U20" s="530">
        <v>23.5</v>
      </c>
      <c r="V20" s="530" t="s">
        <v>121</v>
      </c>
      <c r="W20" s="530">
        <v>23.5</v>
      </c>
      <c r="X20" s="530" t="s">
        <v>688</v>
      </c>
      <c r="Y20" s="506">
        <v>378.9</v>
      </c>
    </row>
    <row r="21" spans="1:25" s="347" customFormat="1" ht="35.1" customHeight="1" thickBot="1">
      <c r="A21" s="1279" t="s">
        <v>274</v>
      </c>
      <c r="B21" s="531">
        <v>1189234</v>
      </c>
      <c r="C21" s="531">
        <v>1165996</v>
      </c>
      <c r="D21" s="531">
        <v>39364</v>
      </c>
      <c r="E21" s="531">
        <v>262785</v>
      </c>
      <c r="F21" s="531">
        <v>645531</v>
      </c>
      <c r="G21" s="531">
        <v>350487</v>
      </c>
      <c r="H21" s="531">
        <v>27739</v>
      </c>
      <c r="I21" s="531">
        <v>267304</v>
      </c>
      <c r="J21" s="531">
        <v>267560</v>
      </c>
      <c r="K21" s="531">
        <v>-255</v>
      </c>
      <c r="L21" s="531">
        <v>118079</v>
      </c>
      <c r="M21" s="531">
        <v>100237</v>
      </c>
      <c r="N21" s="532">
        <v>2.2000000000000002</v>
      </c>
      <c r="O21" s="532">
        <v>2.1</v>
      </c>
      <c r="P21" s="532">
        <v>0.3</v>
      </c>
      <c r="Q21" s="532">
        <v>8.3000000000000007</v>
      </c>
      <c r="R21" s="532">
        <v>2</v>
      </c>
      <c r="S21" s="532">
        <v>5.5</v>
      </c>
      <c r="T21" s="532">
        <v>0.8</v>
      </c>
      <c r="U21" s="532">
        <v>1.2</v>
      </c>
      <c r="V21" s="532">
        <v>2.9</v>
      </c>
      <c r="W21" s="532" t="s">
        <v>500</v>
      </c>
      <c r="X21" s="532">
        <v>1.8</v>
      </c>
      <c r="Y21" s="533">
        <v>4.9000000000000004</v>
      </c>
    </row>
    <row r="22" spans="1:25" s="347" customFormat="1">
      <c r="A22" s="338"/>
      <c r="B22" s="348"/>
      <c r="C22" s="348"/>
      <c r="D22" s="348"/>
      <c r="E22" s="348"/>
      <c r="F22" s="348"/>
      <c r="G22" s="348"/>
      <c r="H22" s="348"/>
      <c r="I22" s="348"/>
      <c r="J22" s="348"/>
      <c r="K22" s="348"/>
      <c r="L22" s="348"/>
      <c r="M22" s="348"/>
    </row>
    <row r="23" spans="1:25" s="350" customFormat="1">
      <c r="A23" s="338"/>
      <c r="B23" s="349"/>
      <c r="C23" s="349"/>
      <c r="D23" s="349"/>
      <c r="E23" s="349"/>
      <c r="F23" s="349"/>
      <c r="G23" s="349"/>
      <c r="H23" s="349"/>
      <c r="I23" s="349"/>
      <c r="J23" s="349"/>
      <c r="K23" s="349"/>
      <c r="L23" s="349"/>
      <c r="M23" s="349"/>
    </row>
    <row r="24" spans="1:25" hidden="1">
      <c r="B24" s="351" t="e">
        <f>SUM(#REF!)</f>
        <v>#REF!</v>
      </c>
      <c r="C24" s="351" t="e">
        <f>SUM(#REF!)</f>
        <v>#REF!</v>
      </c>
      <c r="D24" s="351" t="e">
        <f>SUM(#REF!)</f>
        <v>#REF!</v>
      </c>
      <c r="E24" s="351" t="e">
        <f>SUM(#REF!)</f>
        <v>#REF!</v>
      </c>
      <c r="F24" s="351" t="e">
        <f>SUM(#REF!)</f>
        <v>#REF!</v>
      </c>
      <c r="G24" s="351" t="e">
        <f>SUM(#REF!)</f>
        <v>#REF!</v>
      </c>
      <c r="H24" s="352" t="s">
        <v>173</v>
      </c>
      <c r="I24" s="351" t="e">
        <f>SUM(#REF!)</f>
        <v>#REF!</v>
      </c>
      <c r="J24" s="351" t="e">
        <f>SUM(#REF!)</f>
        <v>#REF!</v>
      </c>
      <c r="K24" s="351" t="e">
        <f>SUM(#REF!)</f>
        <v>#REF!</v>
      </c>
      <c r="L24" s="351" t="e">
        <f>SUM(#REF!)</f>
        <v>#REF!</v>
      </c>
      <c r="M24" s="351" t="e">
        <f>SUM(#REF!)</f>
        <v>#REF!</v>
      </c>
    </row>
    <row r="28" spans="1:25">
      <c r="G28" s="333"/>
      <c r="H28" s="353"/>
    </row>
    <row r="125" spans="14:25">
      <c r="N125" s="333"/>
      <c r="O125" s="333"/>
      <c r="P125" s="333"/>
      <c r="Q125" s="333"/>
      <c r="R125" s="333"/>
      <c r="S125" s="333"/>
      <c r="T125" s="333"/>
      <c r="U125" s="333"/>
      <c r="V125" s="333"/>
      <c r="W125" s="333"/>
      <c r="X125" s="333"/>
      <c r="Y125" s="333"/>
    </row>
    <row r="126" spans="14:25">
      <c r="N126" s="333"/>
      <c r="O126" s="333"/>
      <c r="P126" s="333"/>
      <c r="Q126" s="333"/>
      <c r="R126" s="333"/>
      <c r="S126" s="333"/>
      <c r="T126" s="333"/>
      <c r="U126" s="333"/>
      <c r="V126" s="333"/>
      <c r="W126" s="333"/>
      <c r="X126" s="333"/>
      <c r="Y126" s="333"/>
    </row>
    <row r="127" spans="14:25">
      <c r="N127" s="333"/>
      <c r="O127" s="333"/>
      <c r="P127" s="333"/>
      <c r="Q127" s="333"/>
      <c r="R127" s="333"/>
      <c r="S127" s="333"/>
      <c r="T127" s="333"/>
      <c r="U127" s="333"/>
      <c r="V127" s="333"/>
      <c r="W127" s="333"/>
      <c r="X127" s="333"/>
      <c r="Y127" s="333"/>
    </row>
    <row r="128" spans="14:25">
      <c r="N128" s="333"/>
      <c r="O128" s="333"/>
      <c r="P128" s="333"/>
      <c r="Q128" s="333"/>
      <c r="R128" s="333"/>
      <c r="S128" s="333"/>
      <c r="T128" s="333"/>
      <c r="U128" s="333"/>
      <c r="V128" s="333"/>
      <c r="W128" s="333"/>
      <c r="X128" s="333"/>
      <c r="Y128" s="333"/>
    </row>
    <row r="129" spans="14:25">
      <c r="N129" s="333"/>
      <c r="O129" s="333"/>
      <c r="P129" s="333"/>
      <c r="Q129" s="333"/>
      <c r="R129" s="333"/>
      <c r="S129" s="333"/>
      <c r="T129" s="333"/>
      <c r="U129" s="333"/>
      <c r="V129" s="333"/>
      <c r="W129" s="333"/>
      <c r="X129" s="333"/>
      <c r="Y129" s="333"/>
    </row>
    <row r="130" spans="14:25">
      <c r="N130" s="333"/>
      <c r="O130" s="333"/>
      <c r="P130" s="333"/>
      <c r="Q130" s="333"/>
      <c r="R130" s="333"/>
      <c r="S130" s="333"/>
      <c r="T130" s="333"/>
      <c r="U130" s="333"/>
      <c r="V130" s="333"/>
      <c r="W130" s="333"/>
      <c r="X130" s="333"/>
      <c r="Y130" s="333"/>
    </row>
    <row r="131" spans="14:25">
      <c r="N131" s="333"/>
      <c r="O131" s="333"/>
      <c r="P131" s="333"/>
      <c r="Q131" s="333"/>
      <c r="R131" s="333"/>
      <c r="S131" s="333"/>
      <c r="T131" s="333"/>
      <c r="U131" s="333"/>
      <c r="V131" s="333"/>
      <c r="W131" s="333"/>
      <c r="X131" s="333"/>
      <c r="Y131" s="333"/>
    </row>
    <row r="132" spans="14:25">
      <c r="N132" s="333"/>
      <c r="O132" s="333"/>
      <c r="P132" s="333"/>
      <c r="Q132" s="333"/>
      <c r="R132" s="333"/>
      <c r="S132" s="333"/>
      <c r="T132" s="333"/>
      <c r="U132" s="333"/>
      <c r="V132" s="333"/>
      <c r="W132" s="333"/>
      <c r="X132" s="333"/>
      <c r="Y132" s="333"/>
    </row>
    <row r="133" spans="14:25">
      <c r="N133" s="333"/>
      <c r="O133" s="333"/>
      <c r="P133" s="333"/>
      <c r="Q133" s="333"/>
      <c r="R133" s="333"/>
      <c r="S133" s="333"/>
      <c r="T133" s="333"/>
      <c r="U133" s="333"/>
      <c r="V133" s="333"/>
      <c r="W133" s="333"/>
      <c r="X133" s="333"/>
      <c r="Y133" s="333"/>
    </row>
    <row r="134" spans="14:25">
      <c r="N134" s="333"/>
      <c r="O134" s="333"/>
      <c r="P134" s="333"/>
      <c r="Q134" s="333"/>
      <c r="R134" s="333"/>
      <c r="S134" s="333"/>
      <c r="T134" s="333"/>
      <c r="U134" s="333"/>
      <c r="V134" s="333"/>
      <c r="W134" s="333"/>
      <c r="X134" s="333"/>
      <c r="Y134" s="333"/>
    </row>
    <row r="135" spans="14:25">
      <c r="N135" s="333"/>
      <c r="O135" s="333"/>
      <c r="P135" s="333"/>
      <c r="Q135" s="333"/>
      <c r="R135" s="333"/>
      <c r="S135" s="333"/>
      <c r="T135" s="333"/>
      <c r="U135" s="333"/>
      <c r="V135" s="333"/>
      <c r="W135" s="333"/>
      <c r="X135" s="333"/>
      <c r="Y135" s="333"/>
    </row>
    <row r="136" spans="14:25">
      <c r="N136" s="333"/>
      <c r="O136" s="333"/>
      <c r="P136" s="333"/>
      <c r="Q136" s="333"/>
      <c r="R136" s="333"/>
      <c r="S136" s="333"/>
      <c r="T136" s="333"/>
      <c r="U136" s="333"/>
      <c r="V136" s="333"/>
      <c r="W136" s="333"/>
      <c r="X136" s="333"/>
      <c r="Y136" s="333"/>
    </row>
    <row r="137" spans="14:25">
      <c r="N137" s="333"/>
      <c r="O137" s="333"/>
      <c r="P137" s="333"/>
      <c r="Q137" s="333"/>
      <c r="R137" s="333"/>
      <c r="S137" s="333"/>
      <c r="T137" s="333"/>
      <c r="U137" s="333"/>
      <c r="V137" s="333"/>
      <c r="W137" s="333"/>
      <c r="X137" s="333"/>
      <c r="Y137" s="333"/>
    </row>
    <row r="138" spans="14:25">
      <c r="N138" s="333"/>
      <c r="O138" s="333"/>
      <c r="P138" s="333"/>
      <c r="Q138" s="333"/>
      <c r="R138" s="333"/>
      <c r="S138" s="333"/>
      <c r="T138" s="333"/>
      <c r="U138" s="333"/>
      <c r="V138" s="333"/>
      <c r="W138" s="333"/>
      <c r="X138" s="333"/>
      <c r="Y138" s="333"/>
    </row>
    <row r="139" spans="14:25">
      <c r="N139" s="333"/>
      <c r="O139" s="333"/>
      <c r="P139" s="333"/>
      <c r="Q139" s="333"/>
      <c r="R139" s="333"/>
      <c r="S139" s="333"/>
      <c r="T139" s="333"/>
      <c r="U139" s="333"/>
      <c r="V139" s="333"/>
      <c r="W139" s="333"/>
      <c r="X139" s="333"/>
      <c r="Y139" s="333"/>
    </row>
    <row r="140" spans="14:25">
      <c r="N140" s="333"/>
      <c r="O140" s="333"/>
      <c r="P140" s="333"/>
      <c r="Q140" s="333"/>
      <c r="R140" s="333"/>
      <c r="S140" s="333"/>
      <c r="T140" s="333"/>
      <c r="U140" s="333"/>
      <c r="V140" s="333"/>
      <c r="W140" s="333"/>
      <c r="X140" s="333"/>
      <c r="Y140" s="333"/>
    </row>
    <row r="141" spans="14:25">
      <c r="N141" s="333"/>
      <c r="O141" s="333"/>
      <c r="P141" s="333"/>
      <c r="Q141" s="333"/>
      <c r="R141" s="333"/>
      <c r="S141" s="333"/>
      <c r="T141" s="333"/>
      <c r="U141" s="333"/>
      <c r="V141" s="333"/>
      <c r="W141" s="333"/>
      <c r="X141" s="333"/>
      <c r="Y141" s="333"/>
    </row>
    <row r="142" spans="14:25">
      <c r="N142" s="333"/>
      <c r="O142" s="333"/>
      <c r="P142" s="333"/>
      <c r="Q142" s="333"/>
      <c r="R142" s="333"/>
      <c r="S142" s="333"/>
      <c r="T142" s="333"/>
      <c r="U142" s="333"/>
      <c r="V142" s="333"/>
      <c r="W142" s="333"/>
      <c r="X142" s="333"/>
      <c r="Y142" s="333"/>
    </row>
    <row r="143" spans="14:25">
      <c r="N143" s="333"/>
      <c r="O143" s="333"/>
      <c r="P143" s="333"/>
      <c r="Q143" s="333"/>
      <c r="R143" s="333"/>
      <c r="S143" s="333"/>
      <c r="T143" s="333"/>
      <c r="U143" s="333"/>
      <c r="V143" s="333"/>
      <c r="W143" s="333"/>
      <c r="X143" s="333"/>
      <c r="Y143" s="333"/>
    </row>
    <row r="144" spans="14:25">
      <c r="N144" s="333"/>
      <c r="O144" s="333"/>
      <c r="P144" s="333"/>
      <c r="Q144" s="333"/>
      <c r="R144" s="333"/>
      <c r="S144" s="333"/>
      <c r="T144" s="333"/>
      <c r="U144" s="333"/>
      <c r="V144" s="333"/>
      <c r="W144" s="333"/>
      <c r="X144" s="333"/>
      <c r="Y144" s="333"/>
    </row>
    <row r="145" spans="14:25">
      <c r="N145" s="333"/>
      <c r="O145" s="333"/>
      <c r="P145" s="333"/>
      <c r="Q145" s="333"/>
      <c r="R145" s="333"/>
      <c r="S145" s="333"/>
      <c r="T145" s="333"/>
      <c r="U145" s="333"/>
      <c r="V145" s="333"/>
      <c r="W145" s="333"/>
      <c r="X145" s="333"/>
      <c r="Y145" s="333"/>
    </row>
    <row r="146" spans="14:25">
      <c r="N146" s="333"/>
      <c r="O146" s="333"/>
      <c r="P146" s="333"/>
      <c r="Q146" s="333"/>
      <c r="R146" s="333"/>
      <c r="S146" s="333"/>
      <c r="T146" s="333"/>
      <c r="U146" s="333"/>
      <c r="V146" s="333"/>
      <c r="W146" s="333"/>
      <c r="X146" s="333"/>
      <c r="Y146" s="333"/>
    </row>
    <row r="147" spans="14:25">
      <c r="N147" s="333"/>
      <c r="O147" s="333"/>
      <c r="P147" s="333"/>
      <c r="Q147" s="333"/>
      <c r="R147" s="333"/>
      <c r="S147" s="333"/>
      <c r="T147" s="333"/>
      <c r="U147" s="333"/>
      <c r="V147" s="333"/>
      <c r="W147" s="333"/>
      <c r="X147" s="333"/>
      <c r="Y147" s="333"/>
    </row>
    <row r="148" spans="14:25">
      <c r="N148" s="333"/>
      <c r="O148" s="333"/>
      <c r="P148" s="333"/>
      <c r="Q148" s="333"/>
      <c r="R148" s="333"/>
      <c r="S148" s="333"/>
      <c r="T148" s="333"/>
      <c r="U148" s="333"/>
      <c r="V148" s="333"/>
      <c r="W148" s="333"/>
      <c r="X148" s="333"/>
      <c r="Y148" s="333"/>
    </row>
    <row r="149" spans="14:25">
      <c r="N149" s="333"/>
      <c r="O149" s="333"/>
      <c r="P149" s="333"/>
      <c r="Q149" s="333"/>
      <c r="R149" s="333"/>
      <c r="S149" s="333"/>
      <c r="T149" s="333"/>
      <c r="U149" s="333"/>
      <c r="V149" s="333"/>
      <c r="W149" s="333"/>
      <c r="X149" s="333"/>
      <c r="Y149" s="333"/>
    </row>
    <row r="150" spans="14:25">
      <c r="N150" s="333"/>
      <c r="O150" s="333"/>
      <c r="P150" s="333"/>
      <c r="Q150" s="333"/>
      <c r="R150" s="333"/>
      <c r="S150" s="333"/>
      <c r="T150" s="333"/>
      <c r="U150" s="333"/>
      <c r="V150" s="333"/>
      <c r="W150" s="333"/>
      <c r="X150" s="333"/>
      <c r="Y150" s="333"/>
    </row>
    <row r="151" spans="14:25">
      <c r="N151" s="333"/>
      <c r="O151" s="333"/>
      <c r="P151" s="333"/>
      <c r="Q151" s="333"/>
      <c r="R151" s="333"/>
      <c r="S151" s="333"/>
      <c r="T151" s="333"/>
      <c r="U151" s="333"/>
      <c r="V151" s="333"/>
      <c r="W151" s="333"/>
      <c r="X151" s="333"/>
      <c r="Y151" s="333"/>
    </row>
    <row r="152" spans="14:25">
      <c r="N152" s="333"/>
      <c r="O152" s="333"/>
      <c r="P152" s="333"/>
      <c r="Q152" s="333"/>
      <c r="R152" s="333"/>
      <c r="S152" s="333"/>
      <c r="T152" s="333"/>
      <c r="U152" s="333"/>
      <c r="V152" s="333"/>
      <c r="W152" s="333"/>
      <c r="X152" s="333"/>
      <c r="Y152" s="333"/>
    </row>
    <row r="153" spans="14:25">
      <c r="N153" s="333"/>
      <c r="O153" s="333"/>
      <c r="P153" s="333"/>
      <c r="Q153" s="333"/>
      <c r="R153" s="333"/>
      <c r="S153" s="333"/>
      <c r="T153" s="333"/>
      <c r="U153" s="333"/>
      <c r="V153" s="333"/>
      <c r="W153" s="333"/>
      <c r="X153" s="333"/>
      <c r="Y153" s="333"/>
    </row>
    <row r="154" spans="14:25">
      <c r="N154" s="333"/>
      <c r="O154" s="333"/>
      <c r="P154" s="333"/>
      <c r="Q154" s="333"/>
      <c r="R154" s="333"/>
      <c r="S154" s="333"/>
      <c r="T154" s="333"/>
      <c r="U154" s="333"/>
      <c r="V154" s="333"/>
      <c r="W154" s="333"/>
      <c r="X154" s="333"/>
      <c r="Y154" s="333"/>
    </row>
    <row r="155" spans="14:25">
      <c r="N155" s="333"/>
      <c r="O155" s="333"/>
      <c r="P155" s="333"/>
      <c r="Q155" s="333"/>
      <c r="R155" s="333"/>
      <c r="S155" s="333"/>
      <c r="T155" s="333"/>
      <c r="U155" s="333"/>
      <c r="V155" s="333"/>
      <c r="W155" s="333"/>
      <c r="X155" s="333"/>
      <c r="Y155" s="333"/>
    </row>
    <row r="156" spans="14:25">
      <c r="N156" s="333"/>
      <c r="O156" s="333"/>
      <c r="P156" s="333"/>
      <c r="Q156" s="333"/>
      <c r="R156" s="333"/>
      <c r="S156" s="333"/>
      <c r="T156" s="333"/>
      <c r="U156" s="333"/>
      <c r="V156" s="333"/>
      <c r="W156" s="333"/>
      <c r="X156" s="333"/>
      <c r="Y156" s="333"/>
    </row>
    <row r="157" spans="14:25">
      <c r="N157" s="333"/>
      <c r="O157" s="333"/>
      <c r="P157" s="333"/>
      <c r="Q157" s="333"/>
      <c r="R157" s="333"/>
      <c r="S157" s="333"/>
      <c r="T157" s="333"/>
      <c r="U157" s="333"/>
      <c r="V157" s="333"/>
      <c r="W157" s="333"/>
      <c r="X157" s="333"/>
      <c r="Y157" s="333"/>
    </row>
    <row r="158" spans="14:25">
      <c r="N158" s="333"/>
      <c r="O158" s="333"/>
      <c r="P158" s="333"/>
      <c r="Q158" s="333"/>
      <c r="R158" s="333"/>
      <c r="S158" s="333"/>
      <c r="T158" s="333"/>
      <c r="U158" s="333"/>
      <c r="V158" s="333"/>
      <c r="W158" s="333"/>
      <c r="X158" s="333"/>
      <c r="Y158" s="333"/>
    </row>
    <row r="159" spans="14:25">
      <c r="N159" s="333"/>
      <c r="O159" s="333"/>
      <c r="P159" s="333"/>
      <c r="Q159" s="333"/>
      <c r="R159" s="333"/>
      <c r="S159" s="333"/>
      <c r="T159" s="333"/>
      <c r="U159" s="333"/>
      <c r="V159" s="333"/>
      <c r="W159" s="333"/>
      <c r="X159" s="333"/>
      <c r="Y159" s="333"/>
    </row>
    <row r="160" spans="14:25">
      <c r="N160" s="333"/>
      <c r="O160" s="333"/>
      <c r="P160" s="333"/>
      <c r="Q160" s="333"/>
      <c r="R160" s="333"/>
      <c r="S160" s="333"/>
      <c r="T160" s="333"/>
      <c r="U160" s="333"/>
      <c r="V160" s="333"/>
      <c r="W160" s="333"/>
      <c r="X160" s="333"/>
      <c r="Y160" s="333"/>
    </row>
    <row r="161" spans="14:25">
      <c r="N161" s="333"/>
      <c r="O161" s="333"/>
      <c r="P161" s="333"/>
      <c r="Q161" s="333"/>
      <c r="R161" s="333"/>
      <c r="S161" s="333"/>
      <c r="T161" s="333"/>
      <c r="U161" s="333"/>
      <c r="V161" s="333"/>
      <c r="W161" s="333"/>
      <c r="X161" s="333"/>
      <c r="Y161" s="333"/>
    </row>
    <row r="162" spans="14:25">
      <c r="N162" s="333"/>
      <c r="O162" s="333"/>
      <c r="P162" s="333"/>
      <c r="Q162" s="333"/>
      <c r="R162" s="333"/>
      <c r="S162" s="333"/>
      <c r="T162" s="333"/>
      <c r="U162" s="333"/>
      <c r="V162" s="333"/>
      <c r="W162" s="333"/>
      <c r="X162" s="333"/>
      <c r="Y162" s="333"/>
    </row>
    <row r="163" spans="14:25">
      <c r="N163" s="333"/>
      <c r="O163" s="333"/>
      <c r="P163" s="333"/>
      <c r="Q163" s="333"/>
      <c r="R163" s="333"/>
      <c r="S163" s="333"/>
      <c r="T163" s="333"/>
      <c r="U163" s="333"/>
      <c r="V163" s="333"/>
      <c r="W163" s="333"/>
      <c r="X163" s="333"/>
      <c r="Y163" s="333"/>
    </row>
    <row r="164" spans="14:25">
      <c r="N164" s="333"/>
      <c r="O164" s="333"/>
      <c r="P164" s="333"/>
      <c r="Q164" s="333"/>
      <c r="R164" s="333"/>
      <c r="S164" s="333"/>
      <c r="T164" s="333"/>
      <c r="U164" s="333"/>
      <c r="V164" s="333"/>
      <c r="W164" s="333"/>
      <c r="X164" s="333"/>
      <c r="Y164" s="333"/>
    </row>
    <row r="165" spans="14:25">
      <c r="N165" s="333"/>
      <c r="O165" s="333"/>
      <c r="P165" s="333"/>
      <c r="Q165" s="333"/>
      <c r="R165" s="333"/>
      <c r="S165" s="333"/>
      <c r="T165" s="333"/>
      <c r="U165" s="333"/>
      <c r="V165" s="333"/>
      <c r="W165" s="333"/>
      <c r="X165" s="333"/>
      <c r="Y165" s="333"/>
    </row>
    <row r="166" spans="14:25">
      <c r="N166" s="333"/>
      <c r="O166" s="333"/>
      <c r="P166" s="333"/>
      <c r="Q166" s="333"/>
      <c r="R166" s="333"/>
      <c r="S166" s="333"/>
      <c r="T166" s="333"/>
      <c r="U166" s="333"/>
      <c r="V166" s="333"/>
      <c r="W166" s="333"/>
      <c r="X166" s="333"/>
      <c r="Y166" s="333"/>
    </row>
    <row r="167" spans="14:25">
      <c r="N167" s="333"/>
      <c r="O167" s="333"/>
      <c r="P167" s="333"/>
      <c r="Q167" s="333"/>
      <c r="R167" s="333"/>
      <c r="S167" s="333"/>
      <c r="T167" s="333"/>
      <c r="U167" s="333"/>
      <c r="V167" s="333"/>
      <c r="W167" s="333"/>
      <c r="X167" s="333"/>
      <c r="Y167" s="333"/>
    </row>
    <row r="168" spans="14:25">
      <c r="N168" s="333"/>
      <c r="O168" s="333"/>
      <c r="P168" s="333"/>
      <c r="Q168" s="333"/>
      <c r="R168" s="333"/>
      <c r="S168" s="333"/>
      <c r="T168" s="333"/>
      <c r="U168" s="333"/>
      <c r="V168" s="333"/>
      <c r="W168" s="333"/>
      <c r="X168" s="333"/>
      <c r="Y168" s="333"/>
    </row>
    <row r="169" spans="14:25">
      <c r="N169" s="333"/>
      <c r="O169" s="333"/>
      <c r="P169" s="333"/>
      <c r="Q169" s="333"/>
      <c r="R169" s="333"/>
      <c r="S169" s="333"/>
      <c r="T169" s="333"/>
      <c r="U169" s="333"/>
      <c r="V169" s="333"/>
      <c r="W169" s="333"/>
      <c r="X169" s="333"/>
      <c r="Y169" s="333"/>
    </row>
    <row r="170" spans="14:25">
      <c r="N170" s="333"/>
      <c r="O170" s="333"/>
      <c r="P170" s="333"/>
      <c r="Q170" s="333"/>
      <c r="R170" s="333"/>
      <c r="S170" s="333"/>
      <c r="T170" s="333"/>
      <c r="U170" s="333"/>
      <c r="V170" s="333"/>
      <c r="W170" s="333"/>
      <c r="X170" s="333"/>
      <c r="Y170" s="333"/>
    </row>
    <row r="171" spans="14:25">
      <c r="N171" s="333"/>
      <c r="O171" s="333"/>
      <c r="P171" s="333"/>
      <c r="Q171" s="333"/>
      <c r="R171" s="333"/>
      <c r="S171" s="333"/>
      <c r="T171" s="333"/>
      <c r="U171" s="333"/>
      <c r="V171" s="333"/>
      <c r="W171" s="333"/>
      <c r="X171" s="333"/>
      <c r="Y171" s="333"/>
    </row>
    <row r="172" spans="14:25">
      <c r="N172" s="333"/>
      <c r="O172" s="333"/>
      <c r="P172" s="333"/>
      <c r="Q172" s="333"/>
      <c r="R172" s="333"/>
      <c r="S172" s="333"/>
      <c r="T172" s="333"/>
      <c r="U172" s="333"/>
      <c r="V172" s="333"/>
      <c r="W172" s="333"/>
      <c r="X172" s="333"/>
      <c r="Y172" s="333"/>
    </row>
    <row r="173" spans="14:25">
      <c r="N173" s="333"/>
      <c r="O173" s="333"/>
      <c r="P173" s="333"/>
      <c r="Q173" s="333"/>
      <c r="R173" s="333"/>
      <c r="S173" s="333"/>
      <c r="T173" s="333"/>
      <c r="U173" s="333"/>
      <c r="V173" s="333"/>
      <c r="W173" s="333"/>
      <c r="X173" s="333"/>
      <c r="Y173" s="333"/>
    </row>
    <row r="174" spans="14:25">
      <c r="N174" s="333"/>
      <c r="O174" s="333"/>
      <c r="P174" s="333"/>
      <c r="Q174" s="333"/>
      <c r="R174" s="333"/>
      <c r="S174" s="333"/>
      <c r="T174" s="333"/>
      <c r="U174" s="333"/>
      <c r="V174" s="333"/>
      <c r="W174" s="333"/>
      <c r="X174" s="333"/>
      <c r="Y174" s="333"/>
    </row>
    <row r="175" spans="14:25">
      <c r="N175" s="333"/>
      <c r="O175" s="333"/>
      <c r="P175" s="333"/>
      <c r="Q175" s="333"/>
      <c r="R175" s="333"/>
      <c r="S175" s="333"/>
      <c r="T175" s="333"/>
      <c r="U175" s="333"/>
      <c r="V175" s="333"/>
      <c r="W175" s="333"/>
      <c r="X175" s="333"/>
      <c r="Y175" s="333"/>
    </row>
    <row r="176" spans="14:25">
      <c r="N176" s="333"/>
      <c r="O176" s="333"/>
      <c r="P176" s="333"/>
      <c r="Q176" s="333"/>
      <c r="R176" s="333"/>
      <c r="S176" s="333"/>
      <c r="T176" s="333"/>
      <c r="U176" s="333"/>
      <c r="V176" s="333"/>
      <c r="W176" s="333"/>
      <c r="X176" s="333"/>
      <c r="Y176" s="333"/>
    </row>
    <row r="177" spans="14:25">
      <c r="N177" s="333"/>
      <c r="O177" s="333"/>
      <c r="P177" s="333"/>
      <c r="Q177" s="333"/>
      <c r="R177" s="333"/>
      <c r="S177" s="333"/>
      <c r="T177" s="333"/>
      <c r="U177" s="333"/>
      <c r="V177" s="333"/>
      <c r="W177" s="333"/>
      <c r="X177" s="333"/>
      <c r="Y177" s="333"/>
    </row>
    <row r="178" spans="14:25">
      <c r="N178" s="333"/>
      <c r="O178" s="333"/>
      <c r="P178" s="333"/>
      <c r="Q178" s="333"/>
      <c r="R178" s="333"/>
      <c r="S178" s="333"/>
      <c r="T178" s="333"/>
      <c r="U178" s="333"/>
      <c r="V178" s="333"/>
      <c r="W178" s="333"/>
      <c r="X178" s="333"/>
      <c r="Y178" s="333"/>
    </row>
    <row r="179" spans="14:25">
      <c r="N179" s="333"/>
      <c r="O179" s="333"/>
      <c r="P179" s="333"/>
      <c r="Q179" s="333"/>
      <c r="R179" s="333"/>
      <c r="S179" s="333"/>
      <c r="T179" s="333"/>
      <c r="U179" s="333"/>
      <c r="V179" s="333"/>
      <c r="W179" s="333"/>
      <c r="X179" s="333"/>
      <c r="Y179" s="333"/>
    </row>
    <row r="180" spans="14:25">
      <c r="N180" s="333"/>
      <c r="O180" s="333"/>
      <c r="P180" s="333"/>
      <c r="Q180" s="333"/>
      <c r="R180" s="333"/>
      <c r="S180" s="333"/>
      <c r="T180" s="333"/>
      <c r="U180" s="333"/>
      <c r="V180" s="333"/>
      <c r="W180" s="333"/>
      <c r="X180" s="333"/>
      <c r="Y180" s="333"/>
    </row>
    <row r="181" spans="14:25">
      <c r="N181" s="333"/>
      <c r="O181" s="333"/>
      <c r="P181" s="333"/>
      <c r="Q181" s="333"/>
      <c r="R181" s="333"/>
      <c r="S181" s="333"/>
      <c r="T181" s="333"/>
      <c r="U181" s="333"/>
      <c r="V181" s="333"/>
      <c r="W181" s="333"/>
      <c r="X181" s="333"/>
      <c r="Y181" s="333"/>
    </row>
    <row r="182" spans="14:25">
      <c r="N182" s="333"/>
      <c r="O182" s="333"/>
      <c r="P182" s="333"/>
      <c r="Q182" s="333"/>
      <c r="R182" s="333"/>
      <c r="S182" s="333"/>
      <c r="T182" s="333"/>
      <c r="U182" s="333"/>
      <c r="V182" s="333"/>
      <c r="W182" s="333"/>
      <c r="X182" s="333"/>
      <c r="Y182" s="333"/>
    </row>
    <row r="183" spans="14:25">
      <c r="N183" s="333"/>
      <c r="O183" s="333"/>
      <c r="P183" s="333"/>
      <c r="Q183" s="333"/>
      <c r="R183" s="333"/>
      <c r="S183" s="333"/>
      <c r="T183" s="333"/>
      <c r="U183" s="333"/>
      <c r="V183" s="333"/>
      <c r="W183" s="333"/>
      <c r="X183" s="333"/>
      <c r="Y183" s="333"/>
    </row>
    <row r="184" spans="14:25">
      <c r="N184" s="333"/>
      <c r="O184" s="333"/>
      <c r="P184" s="333"/>
      <c r="Q184" s="333"/>
      <c r="R184" s="333"/>
      <c r="S184" s="333"/>
      <c r="T184" s="333"/>
      <c r="U184" s="333"/>
      <c r="V184" s="333"/>
      <c r="W184" s="333"/>
      <c r="X184" s="333"/>
      <c r="Y184" s="333"/>
    </row>
    <row r="185" spans="14:25">
      <c r="N185" s="333"/>
      <c r="O185" s="333"/>
      <c r="P185" s="333"/>
      <c r="Q185" s="333"/>
      <c r="R185" s="333"/>
      <c r="S185" s="333"/>
      <c r="T185" s="333"/>
      <c r="U185" s="333"/>
      <c r="V185" s="333"/>
      <c r="W185" s="333"/>
      <c r="X185" s="333"/>
      <c r="Y185" s="333"/>
    </row>
    <row r="186" spans="14:25">
      <c r="N186" s="333"/>
      <c r="O186" s="333"/>
      <c r="P186" s="333"/>
      <c r="Q186" s="333"/>
      <c r="R186" s="333"/>
      <c r="S186" s="333"/>
      <c r="T186" s="333"/>
      <c r="U186" s="333"/>
      <c r="V186" s="333"/>
      <c r="W186" s="333"/>
      <c r="X186" s="333"/>
      <c r="Y186" s="333"/>
    </row>
    <row r="187" spans="14:25">
      <c r="N187" s="333"/>
      <c r="O187" s="333"/>
      <c r="P187" s="333"/>
      <c r="Q187" s="333"/>
      <c r="R187" s="333"/>
      <c r="S187" s="333"/>
      <c r="T187" s="333"/>
      <c r="U187" s="333"/>
      <c r="V187" s="333"/>
      <c r="W187" s="333"/>
      <c r="X187" s="333"/>
      <c r="Y187" s="333"/>
    </row>
  </sheetData>
  <phoneticPr fontId="2"/>
  <printOptions gridLinesSet="0"/>
  <pageMargins left="0.86614173228346458" right="0.74803149606299213" top="0.84" bottom="0.57999999999999996" header="0.51181102362204722" footer="0.51181102362204722"/>
  <pageSetup paperSize="9" scale="42" orientation="landscape" r:id="rId1"/>
  <headerFooter alignWithMargins="0"/>
  <rowBreaks count="1" manualBreakCount="1">
    <brk id="23" max="2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A88"/>
  <sheetViews>
    <sheetView view="pageBreakPreview" zoomScale="75" zoomScaleNormal="100" zoomScaleSheetLayoutView="75" workbookViewId="0">
      <selection activeCell="B8" sqref="B8:Y27"/>
    </sheetView>
  </sheetViews>
  <sheetFormatPr defaultColWidth="11" defaultRowHeight="14.4"/>
  <cols>
    <col min="1" max="1" width="23.77734375" style="355" customWidth="1"/>
    <col min="2" max="3" width="13" style="355" bestFit="1" customWidth="1"/>
    <col min="4" max="6" width="12.6640625" style="355" bestFit="1" customWidth="1"/>
    <col min="7" max="7" width="12" style="355" bestFit="1" customWidth="1"/>
    <col min="8" max="8" width="12.6640625" style="355" bestFit="1" customWidth="1"/>
    <col min="9" max="9" width="13.109375" style="355" customWidth="1"/>
    <col min="10" max="11" width="12.6640625" style="355" bestFit="1" customWidth="1"/>
    <col min="12" max="12" width="13.44140625" style="355" customWidth="1"/>
    <col min="13" max="13" width="12.6640625" style="355" bestFit="1" customWidth="1"/>
    <col min="14" max="25" width="9.6640625" style="355" customWidth="1"/>
    <col min="26" max="26" width="11" style="355"/>
    <col min="27" max="27" width="9.21875" style="355" customWidth="1"/>
    <col min="28" max="243" width="11" style="355"/>
    <col min="244" max="244" width="23.77734375" style="355" customWidth="1"/>
    <col min="245" max="246" width="13" style="355" bestFit="1" customWidth="1"/>
    <col min="247" max="247" width="12.6640625" style="355" bestFit="1" customWidth="1"/>
    <col min="248" max="248" width="11" style="355" bestFit="1" customWidth="1"/>
    <col min="249" max="249" width="12.6640625" style="355" bestFit="1" customWidth="1"/>
    <col min="250" max="250" width="12" style="355" bestFit="1" customWidth="1"/>
    <col min="251" max="251" width="11" style="355" bestFit="1" customWidth="1"/>
    <col min="252" max="252" width="13.109375" style="355" customWidth="1"/>
    <col min="253" max="254" width="12.6640625" style="355" bestFit="1" customWidth="1"/>
    <col min="255" max="255" width="13.44140625" style="355" customWidth="1"/>
    <col min="256" max="256" width="11" style="355" customWidth="1"/>
    <col min="257" max="268" width="9.6640625" style="355" customWidth="1"/>
    <col min="269" max="269" width="11" style="355"/>
    <col min="270" max="270" width="25" style="355" customWidth="1"/>
    <col min="271" max="271" width="16.88671875" style="355" customWidth="1"/>
    <col min="272" max="272" width="17.88671875" style="355" customWidth="1"/>
    <col min="273" max="273" width="16.77734375" style="355" bestFit="1" customWidth="1"/>
    <col min="274" max="274" width="15.109375" style="355" customWidth="1"/>
    <col min="275" max="275" width="17.44140625" style="355" customWidth="1"/>
    <col min="276" max="277" width="15.109375" style="355" customWidth="1"/>
    <col min="278" max="278" width="16.88671875" style="355" customWidth="1"/>
    <col min="279" max="279" width="17.21875" style="355" customWidth="1"/>
    <col min="280" max="280" width="16.88671875" style="355" customWidth="1"/>
    <col min="281" max="281" width="16.77734375" style="355" customWidth="1"/>
    <col min="282" max="282" width="16.21875" style="355" customWidth="1"/>
    <col min="283" max="283" width="9.21875" style="355" customWidth="1"/>
    <col min="284" max="499" width="11" style="355"/>
    <col min="500" max="500" width="23.77734375" style="355" customWidth="1"/>
    <col min="501" max="502" width="13" style="355" bestFit="1" customWidth="1"/>
    <col min="503" max="503" width="12.6640625" style="355" bestFit="1" customWidth="1"/>
    <col min="504" max="504" width="11" style="355" bestFit="1" customWidth="1"/>
    <col min="505" max="505" width="12.6640625" style="355" bestFit="1" customWidth="1"/>
    <col min="506" max="506" width="12" style="355" bestFit="1" customWidth="1"/>
    <col min="507" max="507" width="11" style="355" bestFit="1" customWidth="1"/>
    <col min="508" max="508" width="13.109375" style="355" customWidth="1"/>
    <col min="509" max="510" width="12.6640625" style="355" bestFit="1" customWidth="1"/>
    <col min="511" max="511" width="13.44140625" style="355" customWidth="1"/>
    <col min="512" max="512" width="11" style="355" customWidth="1"/>
    <col min="513" max="524" width="9.6640625" style="355" customWidth="1"/>
    <col min="525" max="525" width="11" style="355"/>
    <col min="526" max="526" width="25" style="355" customWidth="1"/>
    <col min="527" max="527" width="16.88671875" style="355" customWidth="1"/>
    <col min="528" max="528" width="17.88671875" style="355" customWidth="1"/>
    <col min="529" max="529" width="16.77734375" style="355" bestFit="1" customWidth="1"/>
    <col min="530" max="530" width="15.109375" style="355" customWidth="1"/>
    <col min="531" max="531" width="17.44140625" style="355" customWidth="1"/>
    <col min="532" max="533" width="15.109375" style="355" customWidth="1"/>
    <col min="534" max="534" width="16.88671875" style="355" customWidth="1"/>
    <col min="535" max="535" width="17.21875" style="355" customWidth="1"/>
    <col min="536" max="536" width="16.88671875" style="355" customWidth="1"/>
    <col min="537" max="537" width="16.77734375" style="355" customWidth="1"/>
    <col min="538" max="538" width="16.21875" style="355" customWidth="1"/>
    <col min="539" max="539" width="9.21875" style="355" customWidth="1"/>
    <col min="540" max="755" width="11" style="355"/>
    <col min="756" max="756" width="23.77734375" style="355" customWidth="1"/>
    <col min="757" max="758" width="13" style="355" bestFit="1" customWidth="1"/>
    <col min="759" max="759" width="12.6640625" style="355" bestFit="1" customWidth="1"/>
    <col min="760" max="760" width="11" style="355" bestFit="1" customWidth="1"/>
    <col min="761" max="761" width="12.6640625" style="355" bestFit="1" customWidth="1"/>
    <col min="762" max="762" width="12" style="355" bestFit="1" customWidth="1"/>
    <col min="763" max="763" width="11" style="355" bestFit="1" customWidth="1"/>
    <col min="764" max="764" width="13.109375" style="355" customWidth="1"/>
    <col min="765" max="766" width="12.6640625" style="355" bestFit="1" customWidth="1"/>
    <col min="767" max="767" width="13.44140625" style="355" customWidth="1"/>
    <col min="768" max="768" width="11" style="355" customWidth="1"/>
    <col min="769" max="780" width="9.6640625" style="355" customWidth="1"/>
    <col min="781" max="781" width="11" style="355"/>
    <col min="782" max="782" width="25" style="355" customWidth="1"/>
    <col min="783" max="783" width="16.88671875" style="355" customWidth="1"/>
    <col min="784" max="784" width="17.88671875" style="355" customWidth="1"/>
    <col min="785" max="785" width="16.77734375" style="355" bestFit="1" customWidth="1"/>
    <col min="786" max="786" width="15.109375" style="355" customWidth="1"/>
    <col min="787" max="787" width="17.44140625" style="355" customWidth="1"/>
    <col min="788" max="789" width="15.109375" style="355" customWidth="1"/>
    <col min="790" max="790" width="16.88671875" style="355" customWidth="1"/>
    <col min="791" max="791" width="17.21875" style="355" customWidth="1"/>
    <col min="792" max="792" width="16.88671875" style="355" customWidth="1"/>
    <col min="793" max="793" width="16.77734375" style="355" customWidth="1"/>
    <col min="794" max="794" width="16.21875" style="355" customWidth="1"/>
    <col min="795" max="795" width="9.21875" style="355" customWidth="1"/>
    <col min="796" max="1011" width="11" style="355"/>
    <col min="1012" max="1012" width="23.77734375" style="355" customWidth="1"/>
    <col min="1013" max="1014" width="13" style="355" bestFit="1" customWidth="1"/>
    <col min="1015" max="1015" width="12.6640625" style="355" bestFit="1" customWidth="1"/>
    <col min="1016" max="1016" width="11" style="355" bestFit="1" customWidth="1"/>
    <col min="1017" max="1017" width="12.6640625" style="355" bestFit="1" customWidth="1"/>
    <col min="1018" max="1018" width="12" style="355" bestFit="1" customWidth="1"/>
    <col min="1019" max="1019" width="11" style="355" bestFit="1" customWidth="1"/>
    <col min="1020" max="1020" width="13.109375" style="355" customWidth="1"/>
    <col min="1021" max="1022" width="12.6640625" style="355" bestFit="1" customWidth="1"/>
    <col min="1023" max="1023" width="13.44140625" style="355" customWidth="1"/>
    <col min="1024" max="1024" width="11" style="355" customWidth="1"/>
    <col min="1025" max="1036" width="9.6640625" style="355" customWidth="1"/>
    <col min="1037" max="1037" width="11" style="355"/>
    <col min="1038" max="1038" width="25" style="355" customWidth="1"/>
    <col min="1039" max="1039" width="16.88671875" style="355" customWidth="1"/>
    <col min="1040" max="1040" width="17.88671875" style="355" customWidth="1"/>
    <col min="1041" max="1041" width="16.77734375" style="355" bestFit="1" customWidth="1"/>
    <col min="1042" max="1042" width="15.109375" style="355" customWidth="1"/>
    <col min="1043" max="1043" width="17.44140625" style="355" customWidth="1"/>
    <col min="1044" max="1045" width="15.109375" style="355" customWidth="1"/>
    <col min="1046" max="1046" width="16.88671875" style="355" customWidth="1"/>
    <col min="1047" max="1047" width="17.21875" style="355" customWidth="1"/>
    <col min="1048" max="1048" width="16.88671875" style="355" customWidth="1"/>
    <col min="1049" max="1049" width="16.77734375" style="355" customWidth="1"/>
    <col min="1050" max="1050" width="16.21875" style="355" customWidth="1"/>
    <col min="1051" max="1051" width="9.21875" style="355" customWidth="1"/>
    <col min="1052" max="1267" width="11" style="355"/>
    <col min="1268" max="1268" width="23.77734375" style="355" customWidth="1"/>
    <col min="1269" max="1270" width="13" style="355" bestFit="1" customWidth="1"/>
    <col min="1271" max="1271" width="12.6640625" style="355" bestFit="1" customWidth="1"/>
    <col min="1272" max="1272" width="11" style="355" bestFit="1" customWidth="1"/>
    <col min="1273" max="1273" width="12.6640625" style="355" bestFit="1" customWidth="1"/>
    <col min="1274" max="1274" width="12" style="355" bestFit="1" customWidth="1"/>
    <col min="1275" max="1275" width="11" style="355" bestFit="1" customWidth="1"/>
    <col min="1276" max="1276" width="13.109375" style="355" customWidth="1"/>
    <col min="1277" max="1278" width="12.6640625" style="355" bestFit="1" customWidth="1"/>
    <col min="1279" max="1279" width="13.44140625" style="355" customWidth="1"/>
    <col min="1280" max="1280" width="11" style="355" customWidth="1"/>
    <col min="1281" max="1292" width="9.6640625" style="355" customWidth="1"/>
    <col min="1293" max="1293" width="11" style="355"/>
    <col min="1294" max="1294" width="25" style="355" customWidth="1"/>
    <col min="1295" max="1295" width="16.88671875" style="355" customWidth="1"/>
    <col min="1296" max="1296" width="17.88671875" style="355" customWidth="1"/>
    <col min="1297" max="1297" width="16.77734375" style="355" bestFit="1" customWidth="1"/>
    <col min="1298" max="1298" width="15.109375" style="355" customWidth="1"/>
    <col min="1299" max="1299" width="17.44140625" style="355" customWidth="1"/>
    <col min="1300" max="1301" width="15.109375" style="355" customWidth="1"/>
    <col min="1302" max="1302" width="16.88671875" style="355" customWidth="1"/>
    <col min="1303" max="1303" width="17.21875" style="355" customWidth="1"/>
    <col min="1304" max="1304" width="16.88671875" style="355" customWidth="1"/>
    <col min="1305" max="1305" width="16.77734375" style="355" customWidth="1"/>
    <col min="1306" max="1306" width="16.21875" style="355" customWidth="1"/>
    <col min="1307" max="1307" width="9.21875" style="355" customWidth="1"/>
    <col min="1308" max="1523" width="11" style="355"/>
    <col min="1524" max="1524" width="23.77734375" style="355" customWidth="1"/>
    <col min="1525" max="1526" width="13" style="355" bestFit="1" customWidth="1"/>
    <col min="1527" max="1527" width="12.6640625" style="355" bestFit="1" customWidth="1"/>
    <col min="1528" max="1528" width="11" style="355" bestFit="1" customWidth="1"/>
    <col min="1529" max="1529" width="12.6640625" style="355" bestFit="1" customWidth="1"/>
    <col min="1530" max="1530" width="12" style="355" bestFit="1" customWidth="1"/>
    <col min="1531" max="1531" width="11" style="355" bestFit="1" customWidth="1"/>
    <col min="1532" max="1532" width="13.109375" style="355" customWidth="1"/>
    <col min="1533" max="1534" width="12.6640625" style="355" bestFit="1" customWidth="1"/>
    <col min="1535" max="1535" width="13.44140625" style="355" customWidth="1"/>
    <col min="1536" max="1536" width="11" style="355" customWidth="1"/>
    <col min="1537" max="1548" width="9.6640625" style="355" customWidth="1"/>
    <col min="1549" max="1549" width="11" style="355"/>
    <col min="1550" max="1550" width="25" style="355" customWidth="1"/>
    <col min="1551" max="1551" width="16.88671875" style="355" customWidth="1"/>
    <col min="1552" max="1552" width="17.88671875" style="355" customWidth="1"/>
    <col min="1553" max="1553" width="16.77734375" style="355" bestFit="1" customWidth="1"/>
    <col min="1554" max="1554" width="15.109375" style="355" customWidth="1"/>
    <col min="1555" max="1555" width="17.44140625" style="355" customWidth="1"/>
    <col min="1556" max="1557" width="15.109375" style="355" customWidth="1"/>
    <col min="1558" max="1558" width="16.88671875" style="355" customWidth="1"/>
    <col min="1559" max="1559" width="17.21875" style="355" customWidth="1"/>
    <col min="1560" max="1560" width="16.88671875" style="355" customWidth="1"/>
    <col min="1561" max="1561" width="16.77734375" style="355" customWidth="1"/>
    <col min="1562" max="1562" width="16.21875" style="355" customWidth="1"/>
    <col min="1563" max="1563" width="9.21875" style="355" customWidth="1"/>
    <col min="1564" max="1779" width="11" style="355"/>
    <col min="1780" max="1780" width="23.77734375" style="355" customWidth="1"/>
    <col min="1781" max="1782" width="13" style="355" bestFit="1" customWidth="1"/>
    <col min="1783" max="1783" width="12.6640625" style="355" bestFit="1" customWidth="1"/>
    <col min="1784" max="1784" width="11" style="355" bestFit="1" customWidth="1"/>
    <col min="1785" max="1785" width="12.6640625" style="355" bestFit="1" customWidth="1"/>
    <col min="1786" max="1786" width="12" style="355" bestFit="1" customWidth="1"/>
    <col min="1787" max="1787" width="11" style="355" bestFit="1" customWidth="1"/>
    <col min="1788" max="1788" width="13.109375" style="355" customWidth="1"/>
    <col min="1789" max="1790" width="12.6640625" style="355" bestFit="1" customWidth="1"/>
    <col min="1791" max="1791" width="13.44140625" style="355" customWidth="1"/>
    <col min="1792" max="1792" width="11" style="355" customWidth="1"/>
    <col min="1793" max="1804" width="9.6640625" style="355" customWidth="1"/>
    <col min="1805" max="1805" width="11" style="355"/>
    <col min="1806" max="1806" width="25" style="355" customWidth="1"/>
    <col min="1807" max="1807" width="16.88671875" style="355" customWidth="1"/>
    <col min="1808" max="1808" width="17.88671875" style="355" customWidth="1"/>
    <col min="1809" max="1809" width="16.77734375" style="355" bestFit="1" customWidth="1"/>
    <col min="1810" max="1810" width="15.109375" style="355" customWidth="1"/>
    <col min="1811" max="1811" width="17.44140625" style="355" customWidth="1"/>
    <col min="1812" max="1813" width="15.109375" style="355" customWidth="1"/>
    <col min="1814" max="1814" width="16.88671875" style="355" customWidth="1"/>
    <col min="1815" max="1815" width="17.21875" style="355" customWidth="1"/>
    <col min="1816" max="1816" width="16.88671875" style="355" customWidth="1"/>
    <col min="1817" max="1817" width="16.77734375" style="355" customWidth="1"/>
    <col min="1818" max="1818" width="16.21875" style="355" customWidth="1"/>
    <col min="1819" max="1819" width="9.21875" style="355" customWidth="1"/>
    <col min="1820" max="2035" width="11" style="355"/>
    <col min="2036" max="2036" width="23.77734375" style="355" customWidth="1"/>
    <col min="2037" max="2038" width="13" style="355" bestFit="1" customWidth="1"/>
    <col min="2039" max="2039" width="12.6640625" style="355" bestFit="1" customWidth="1"/>
    <col min="2040" max="2040" width="11" style="355" bestFit="1" customWidth="1"/>
    <col min="2041" max="2041" width="12.6640625" style="355" bestFit="1" customWidth="1"/>
    <col min="2042" max="2042" width="12" style="355" bestFit="1" customWidth="1"/>
    <col min="2043" max="2043" width="11" style="355" bestFit="1" customWidth="1"/>
    <col min="2044" max="2044" width="13.109375" style="355" customWidth="1"/>
    <col min="2045" max="2046" width="12.6640625" style="355" bestFit="1" customWidth="1"/>
    <col min="2047" max="2047" width="13.44140625" style="355" customWidth="1"/>
    <col min="2048" max="2048" width="11" style="355" customWidth="1"/>
    <col min="2049" max="2060" width="9.6640625" style="355" customWidth="1"/>
    <col min="2061" max="2061" width="11" style="355"/>
    <col min="2062" max="2062" width="25" style="355" customWidth="1"/>
    <col min="2063" max="2063" width="16.88671875" style="355" customWidth="1"/>
    <col min="2064" max="2064" width="17.88671875" style="355" customWidth="1"/>
    <col min="2065" max="2065" width="16.77734375" style="355" bestFit="1" customWidth="1"/>
    <col min="2066" max="2066" width="15.109375" style="355" customWidth="1"/>
    <col min="2067" max="2067" width="17.44140625" style="355" customWidth="1"/>
    <col min="2068" max="2069" width="15.109375" style="355" customWidth="1"/>
    <col min="2070" max="2070" width="16.88671875" style="355" customWidth="1"/>
    <col min="2071" max="2071" width="17.21875" style="355" customWidth="1"/>
    <col min="2072" max="2072" width="16.88671875" style="355" customWidth="1"/>
    <col min="2073" max="2073" width="16.77734375" style="355" customWidth="1"/>
    <col min="2074" max="2074" width="16.21875" style="355" customWidth="1"/>
    <col min="2075" max="2075" width="9.21875" style="355" customWidth="1"/>
    <col min="2076" max="2291" width="11" style="355"/>
    <col min="2292" max="2292" width="23.77734375" style="355" customWidth="1"/>
    <col min="2293" max="2294" width="13" style="355" bestFit="1" customWidth="1"/>
    <col min="2295" max="2295" width="12.6640625" style="355" bestFit="1" customWidth="1"/>
    <col min="2296" max="2296" width="11" style="355" bestFit="1" customWidth="1"/>
    <col min="2297" max="2297" width="12.6640625" style="355" bestFit="1" customWidth="1"/>
    <col min="2298" max="2298" width="12" style="355" bestFit="1" customWidth="1"/>
    <col min="2299" max="2299" width="11" style="355" bestFit="1" customWidth="1"/>
    <col min="2300" max="2300" width="13.109375" style="355" customWidth="1"/>
    <col min="2301" max="2302" width="12.6640625" style="355" bestFit="1" customWidth="1"/>
    <col min="2303" max="2303" width="13.44140625" style="355" customWidth="1"/>
    <col min="2304" max="2304" width="11" style="355" customWidth="1"/>
    <col min="2305" max="2316" width="9.6640625" style="355" customWidth="1"/>
    <col min="2317" max="2317" width="11" style="355"/>
    <col min="2318" max="2318" width="25" style="355" customWidth="1"/>
    <col min="2319" max="2319" width="16.88671875" style="355" customWidth="1"/>
    <col min="2320" max="2320" width="17.88671875" style="355" customWidth="1"/>
    <col min="2321" max="2321" width="16.77734375" style="355" bestFit="1" customWidth="1"/>
    <col min="2322" max="2322" width="15.109375" style="355" customWidth="1"/>
    <col min="2323" max="2323" width="17.44140625" style="355" customWidth="1"/>
    <col min="2324" max="2325" width="15.109375" style="355" customWidth="1"/>
    <col min="2326" max="2326" width="16.88671875" style="355" customWidth="1"/>
    <col min="2327" max="2327" width="17.21875" style="355" customWidth="1"/>
    <col min="2328" max="2328" width="16.88671875" style="355" customWidth="1"/>
    <col min="2329" max="2329" width="16.77734375" style="355" customWidth="1"/>
    <col min="2330" max="2330" width="16.21875" style="355" customWidth="1"/>
    <col min="2331" max="2331" width="9.21875" style="355" customWidth="1"/>
    <col min="2332" max="2547" width="11" style="355"/>
    <col min="2548" max="2548" width="23.77734375" style="355" customWidth="1"/>
    <col min="2549" max="2550" width="13" style="355" bestFit="1" customWidth="1"/>
    <col min="2551" max="2551" width="12.6640625" style="355" bestFit="1" customWidth="1"/>
    <col min="2552" max="2552" width="11" style="355" bestFit="1" customWidth="1"/>
    <col min="2553" max="2553" width="12.6640625" style="355" bestFit="1" customWidth="1"/>
    <col min="2554" max="2554" width="12" style="355" bestFit="1" customWidth="1"/>
    <col min="2555" max="2555" width="11" style="355" bestFit="1" customWidth="1"/>
    <col min="2556" max="2556" width="13.109375" style="355" customWidth="1"/>
    <col min="2557" max="2558" width="12.6640625" style="355" bestFit="1" customWidth="1"/>
    <col min="2559" max="2559" width="13.44140625" style="355" customWidth="1"/>
    <col min="2560" max="2560" width="11" style="355" customWidth="1"/>
    <col min="2561" max="2572" width="9.6640625" style="355" customWidth="1"/>
    <col min="2573" max="2573" width="11" style="355"/>
    <col min="2574" max="2574" width="25" style="355" customWidth="1"/>
    <col min="2575" max="2575" width="16.88671875" style="355" customWidth="1"/>
    <col min="2576" max="2576" width="17.88671875" style="355" customWidth="1"/>
    <col min="2577" max="2577" width="16.77734375" style="355" bestFit="1" customWidth="1"/>
    <col min="2578" max="2578" width="15.109375" style="355" customWidth="1"/>
    <col min="2579" max="2579" width="17.44140625" style="355" customWidth="1"/>
    <col min="2580" max="2581" width="15.109375" style="355" customWidth="1"/>
    <col min="2582" max="2582" width="16.88671875" style="355" customWidth="1"/>
    <col min="2583" max="2583" width="17.21875" style="355" customWidth="1"/>
    <col min="2584" max="2584" width="16.88671875" style="355" customWidth="1"/>
    <col min="2585" max="2585" width="16.77734375" style="355" customWidth="1"/>
    <col min="2586" max="2586" width="16.21875" style="355" customWidth="1"/>
    <col min="2587" max="2587" width="9.21875" style="355" customWidth="1"/>
    <col min="2588" max="2803" width="11" style="355"/>
    <col min="2804" max="2804" width="23.77734375" style="355" customWidth="1"/>
    <col min="2805" max="2806" width="13" style="355" bestFit="1" customWidth="1"/>
    <col min="2807" max="2807" width="12.6640625" style="355" bestFit="1" customWidth="1"/>
    <col min="2808" max="2808" width="11" style="355" bestFit="1" customWidth="1"/>
    <col min="2809" max="2809" width="12.6640625" style="355" bestFit="1" customWidth="1"/>
    <col min="2810" max="2810" width="12" style="355" bestFit="1" customWidth="1"/>
    <col min="2811" max="2811" width="11" style="355" bestFit="1" customWidth="1"/>
    <col min="2812" max="2812" width="13.109375" style="355" customWidth="1"/>
    <col min="2813" max="2814" width="12.6640625" style="355" bestFit="1" customWidth="1"/>
    <col min="2815" max="2815" width="13.44140625" style="355" customWidth="1"/>
    <col min="2816" max="2816" width="11" style="355" customWidth="1"/>
    <col min="2817" max="2828" width="9.6640625" style="355" customWidth="1"/>
    <col min="2829" max="2829" width="11" style="355"/>
    <col min="2830" max="2830" width="25" style="355" customWidth="1"/>
    <col min="2831" max="2831" width="16.88671875" style="355" customWidth="1"/>
    <col min="2832" max="2832" width="17.88671875" style="355" customWidth="1"/>
    <col min="2833" max="2833" width="16.77734375" style="355" bestFit="1" customWidth="1"/>
    <col min="2834" max="2834" width="15.109375" style="355" customWidth="1"/>
    <col min="2835" max="2835" width="17.44140625" style="355" customWidth="1"/>
    <col min="2836" max="2837" width="15.109375" style="355" customWidth="1"/>
    <col min="2838" max="2838" width="16.88671875" style="355" customWidth="1"/>
    <col min="2839" max="2839" width="17.21875" style="355" customWidth="1"/>
    <col min="2840" max="2840" width="16.88671875" style="355" customWidth="1"/>
    <col min="2841" max="2841" width="16.77734375" style="355" customWidth="1"/>
    <col min="2842" max="2842" width="16.21875" style="355" customWidth="1"/>
    <col min="2843" max="2843" width="9.21875" style="355" customWidth="1"/>
    <col min="2844" max="3059" width="11" style="355"/>
    <col min="3060" max="3060" width="23.77734375" style="355" customWidth="1"/>
    <col min="3061" max="3062" width="13" style="355" bestFit="1" customWidth="1"/>
    <col min="3063" max="3063" width="12.6640625" style="355" bestFit="1" customWidth="1"/>
    <col min="3064" max="3064" width="11" style="355" bestFit="1" customWidth="1"/>
    <col min="3065" max="3065" width="12.6640625" style="355" bestFit="1" customWidth="1"/>
    <col min="3066" max="3066" width="12" style="355" bestFit="1" customWidth="1"/>
    <col min="3067" max="3067" width="11" style="355" bestFit="1" customWidth="1"/>
    <col min="3068" max="3068" width="13.109375" style="355" customWidth="1"/>
    <col min="3069" max="3070" width="12.6640625" style="355" bestFit="1" customWidth="1"/>
    <col min="3071" max="3071" width="13.44140625" style="355" customWidth="1"/>
    <col min="3072" max="3072" width="11" style="355" customWidth="1"/>
    <col min="3073" max="3084" width="9.6640625" style="355" customWidth="1"/>
    <col min="3085" max="3085" width="11" style="355"/>
    <col min="3086" max="3086" width="25" style="355" customWidth="1"/>
    <col min="3087" max="3087" width="16.88671875" style="355" customWidth="1"/>
    <col min="3088" max="3088" width="17.88671875" style="355" customWidth="1"/>
    <col min="3089" max="3089" width="16.77734375" style="355" bestFit="1" customWidth="1"/>
    <col min="3090" max="3090" width="15.109375" style="355" customWidth="1"/>
    <col min="3091" max="3091" width="17.44140625" style="355" customWidth="1"/>
    <col min="3092" max="3093" width="15.109375" style="355" customWidth="1"/>
    <col min="3094" max="3094" width="16.88671875" style="355" customWidth="1"/>
    <col min="3095" max="3095" width="17.21875" style="355" customWidth="1"/>
    <col min="3096" max="3096" width="16.88671875" style="355" customWidth="1"/>
    <col min="3097" max="3097" width="16.77734375" style="355" customWidth="1"/>
    <col min="3098" max="3098" width="16.21875" style="355" customWidth="1"/>
    <col min="3099" max="3099" width="9.21875" style="355" customWidth="1"/>
    <col min="3100" max="3315" width="11" style="355"/>
    <col min="3316" max="3316" width="23.77734375" style="355" customWidth="1"/>
    <col min="3317" max="3318" width="13" style="355" bestFit="1" customWidth="1"/>
    <col min="3319" max="3319" width="12.6640625" style="355" bestFit="1" customWidth="1"/>
    <col min="3320" max="3320" width="11" style="355" bestFit="1" customWidth="1"/>
    <col min="3321" max="3321" width="12.6640625" style="355" bestFit="1" customWidth="1"/>
    <col min="3322" max="3322" width="12" style="355" bestFit="1" customWidth="1"/>
    <col min="3323" max="3323" width="11" style="355" bestFit="1" customWidth="1"/>
    <col min="3324" max="3324" width="13.109375" style="355" customWidth="1"/>
    <col min="3325" max="3326" width="12.6640625" style="355" bestFit="1" customWidth="1"/>
    <col min="3327" max="3327" width="13.44140625" style="355" customWidth="1"/>
    <col min="3328" max="3328" width="11" style="355" customWidth="1"/>
    <col min="3329" max="3340" width="9.6640625" style="355" customWidth="1"/>
    <col min="3341" max="3341" width="11" style="355"/>
    <col min="3342" max="3342" width="25" style="355" customWidth="1"/>
    <col min="3343" max="3343" width="16.88671875" style="355" customWidth="1"/>
    <col min="3344" max="3344" width="17.88671875" style="355" customWidth="1"/>
    <col min="3345" max="3345" width="16.77734375" style="355" bestFit="1" customWidth="1"/>
    <col min="3346" max="3346" width="15.109375" style="355" customWidth="1"/>
    <col min="3347" max="3347" width="17.44140625" style="355" customWidth="1"/>
    <col min="3348" max="3349" width="15.109375" style="355" customWidth="1"/>
    <col min="3350" max="3350" width="16.88671875" style="355" customWidth="1"/>
    <col min="3351" max="3351" width="17.21875" style="355" customWidth="1"/>
    <col min="3352" max="3352" width="16.88671875" style="355" customWidth="1"/>
    <col min="3353" max="3353" width="16.77734375" style="355" customWidth="1"/>
    <col min="3354" max="3354" width="16.21875" style="355" customWidth="1"/>
    <col min="3355" max="3355" width="9.21875" style="355" customWidth="1"/>
    <col min="3356" max="3571" width="11" style="355"/>
    <col min="3572" max="3572" width="23.77734375" style="355" customWidth="1"/>
    <col min="3573" max="3574" width="13" style="355" bestFit="1" customWidth="1"/>
    <col min="3575" max="3575" width="12.6640625" style="355" bestFit="1" customWidth="1"/>
    <col min="3576" max="3576" width="11" style="355" bestFit="1" customWidth="1"/>
    <col min="3577" max="3577" width="12.6640625" style="355" bestFit="1" customWidth="1"/>
    <col min="3578" max="3578" width="12" style="355" bestFit="1" customWidth="1"/>
    <col min="3579" max="3579" width="11" style="355" bestFit="1" customWidth="1"/>
    <col min="3580" max="3580" width="13.109375" style="355" customWidth="1"/>
    <col min="3581" max="3582" width="12.6640625" style="355" bestFit="1" customWidth="1"/>
    <col min="3583" max="3583" width="13.44140625" style="355" customWidth="1"/>
    <col min="3584" max="3584" width="11" style="355" customWidth="1"/>
    <col min="3585" max="3596" width="9.6640625" style="355" customWidth="1"/>
    <col min="3597" max="3597" width="11" style="355"/>
    <col min="3598" max="3598" width="25" style="355" customWidth="1"/>
    <col min="3599" max="3599" width="16.88671875" style="355" customWidth="1"/>
    <col min="3600" max="3600" width="17.88671875" style="355" customWidth="1"/>
    <col min="3601" max="3601" width="16.77734375" style="355" bestFit="1" customWidth="1"/>
    <col min="3602" max="3602" width="15.109375" style="355" customWidth="1"/>
    <col min="3603" max="3603" width="17.44140625" style="355" customWidth="1"/>
    <col min="3604" max="3605" width="15.109375" style="355" customWidth="1"/>
    <col min="3606" max="3606" width="16.88671875" style="355" customWidth="1"/>
    <col min="3607" max="3607" width="17.21875" style="355" customWidth="1"/>
    <col min="3608" max="3608" width="16.88671875" style="355" customWidth="1"/>
    <col min="3609" max="3609" width="16.77734375" style="355" customWidth="1"/>
    <col min="3610" max="3610" width="16.21875" style="355" customWidth="1"/>
    <col min="3611" max="3611" width="9.21875" style="355" customWidth="1"/>
    <col min="3612" max="3827" width="11" style="355"/>
    <col min="3828" max="3828" width="23.77734375" style="355" customWidth="1"/>
    <col min="3829" max="3830" width="13" style="355" bestFit="1" customWidth="1"/>
    <col min="3831" max="3831" width="12.6640625" style="355" bestFit="1" customWidth="1"/>
    <col min="3832" max="3832" width="11" style="355" bestFit="1" customWidth="1"/>
    <col min="3833" max="3833" width="12.6640625" style="355" bestFit="1" customWidth="1"/>
    <col min="3834" max="3834" width="12" style="355" bestFit="1" customWidth="1"/>
    <col min="3835" max="3835" width="11" style="355" bestFit="1" customWidth="1"/>
    <col min="3836" max="3836" width="13.109375" style="355" customWidth="1"/>
    <col min="3837" max="3838" width="12.6640625" style="355" bestFit="1" customWidth="1"/>
    <col min="3839" max="3839" width="13.44140625" style="355" customWidth="1"/>
    <col min="3840" max="3840" width="11" style="355" customWidth="1"/>
    <col min="3841" max="3852" width="9.6640625" style="355" customWidth="1"/>
    <col min="3853" max="3853" width="11" style="355"/>
    <col min="3854" max="3854" width="25" style="355" customWidth="1"/>
    <col min="3855" max="3855" width="16.88671875" style="355" customWidth="1"/>
    <col min="3856" max="3856" width="17.88671875" style="355" customWidth="1"/>
    <col min="3857" max="3857" width="16.77734375" style="355" bestFit="1" customWidth="1"/>
    <col min="3858" max="3858" width="15.109375" style="355" customWidth="1"/>
    <col min="3859" max="3859" width="17.44140625" style="355" customWidth="1"/>
    <col min="3860" max="3861" width="15.109375" style="355" customWidth="1"/>
    <col min="3862" max="3862" width="16.88671875" style="355" customWidth="1"/>
    <col min="3863" max="3863" width="17.21875" style="355" customWidth="1"/>
    <col min="3864" max="3864" width="16.88671875" style="355" customWidth="1"/>
    <col min="3865" max="3865" width="16.77734375" style="355" customWidth="1"/>
    <col min="3866" max="3866" width="16.21875" style="355" customWidth="1"/>
    <col min="3867" max="3867" width="9.21875" style="355" customWidth="1"/>
    <col min="3868" max="4083" width="11" style="355"/>
    <col min="4084" max="4084" width="23.77734375" style="355" customWidth="1"/>
    <col min="4085" max="4086" width="13" style="355" bestFit="1" customWidth="1"/>
    <col min="4087" max="4087" width="12.6640625" style="355" bestFit="1" customWidth="1"/>
    <col min="4088" max="4088" width="11" style="355" bestFit="1" customWidth="1"/>
    <col min="4089" max="4089" width="12.6640625" style="355" bestFit="1" customWidth="1"/>
    <col min="4090" max="4090" width="12" style="355" bestFit="1" customWidth="1"/>
    <col min="4091" max="4091" width="11" style="355" bestFit="1" customWidth="1"/>
    <col min="4092" max="4092" width="13.109375" style="355" customWidth="1"/>
    <col min="4093" max="4094" width="12.6640625" style="355" bestFit="1" customWidth="1"/>
    <col min="4095" max="4095" width="13.44140625" style="355" customWidth="1"/>
    <col min="4096" max="4096" width="11" style="355" customWidth="1"/>
    <col min="4097" max="4108" width="9.6640625" style="355" customWidth="1"/>
    <col min="4109" max="4109" width="11" style="355"/>
    <col min="4110" max="4110" width="25" style="355" customWidth="1"/>
    <col min="4111" max="4111" width="16.88671875" style="355" customWidth="1"/>
    <col min="4112" max="4112" width="17.88671875" style="355" customWidth="1"/>
    <col min="4113" max="4113" width="16.77734375" style="355" bestFit="1" customWidth="1"/>
    <col min="4114" max="4114" width="15.109375" style="355" customWidth="1"/>
    <col min="4115" max="4115" width="17.44140625" style="355" customWidth="1"/>
    <col min="4116" max="4117" width="15.109375" style="355" customWidth="1"/>
    <col min="4118" max="4118" width="16.88671875" style="355" customWidth="1"/>
    <col min="4119" max="4119" width="17.21875" style="355" customWidth="1"/>
    <col min="4120" max="4120" width="16.88671875" style="355" customWidth="1"/>
    <col min="4121" max="4121" width="16.77734375" style="355" customWidth="1"/>
    <col min="4122" max="4122" width="16.21875" style="355" customWidth="1"/>
    <col min="4123" max="4123" width="9.21875" style="355" customWidth="1"/>
    <col min="4124" max="4339" width="11" style="355"/>
    <col min="4340" max="4340" width="23.77734375" style="355" customWidth="1"/>
    <col min="4341" max="4342" width="13" style="355" bestFit="1" customWidth="1"/>
    <col min="4343" max="4343" width="12.6640625" style="355" bestFit="1" customWidth="1"/>
    <col min="4344" max="4344" width="11" style="355" bestFit="1" customWidth="1"/>
    <col min="4345" max="4345" width="12.6640625" style="355" bestFit="1" customWidth="1"/>
    <col min="4346" max="4346" width="12" style="355" bestFit="1" customWidth="1"/>
    <col min="4347" max="4347" width="11" style="355" bestFit="1" customWidth="1"/>
    <col min="4348" max="4348" width="13.109375" style="355" customWidth="1"/>
    <col min="4349" max="4350" width="12.6640625" style="355" bestFit="1" customWidth="1"/>
    <col min="4351" max="4351" width="13.44140625" style="355" customWidth="1"/>
    <col min="4352" max="4352" width="11" style="355" customWidth="1"/>
    <col min="4353" max="4364" width="9.6640625" style="355" customWidth="1"/>
    <col min="4365" max="4365" width="11" style="355"/>
    <col min="4366" max="4366" width="25" style="355" customWidth="1"/>
    <col min="4367" max="4367" width="16.88671875" style="355" customWidth="1"/>
    <col min="4368" max="4368" width="17.88671875" style="355" customWidth="1"/>
    <col min="4369" max="4369" width="16.77734375" style="355" bestFit="1" customWidth="1"/>
    <col min="4370" max="4370" width="15.109375" style="355" customWidth="1"/>
    <col min="4371" max="4371" width="17.44140625" style="355" customWidth="1"/>
    <col min="4372" max="4373" width="15.109375" style="355" customWidth="1"/>
    <col min="4374" max="4374" width="16.88671875" style="355" customWidth="1"/>
    <col min="4375" max="4375" width="17.21875" style="355" customWidth="1"/>
    <col min="4376" max="4376" width="16.88671875" style="355" customWidth="1"/>
    <col min="4377" max="4377" width="16.77734375" style="355" customWidth="1"/>
    <col min="4378" max="4378" width="16.21875" style="355" customWidth="1"/>
    <col min="4379" max="4379" width="9.21875" style="355" customWidth="1"/>
    <col min="4380" max="4595" width="11" style="355"/>
    <col min="4596" max="4596" width="23.77734375" style="355" customWidth="1"/>
    <col min="4597" max="4598" width="13" style="355" bestFit="1" customWidth="1"/>
    <col min="4599" max="4599" width="12.6640625" style="355" bestFit="1" customWidth="1"/>
    <col min="4600" max="4600" width="11" style="355" bestFit="1" customWidth="1"/>
    <col min="4601" max="4601" width="12.6640625" style="355" bestFit="1" customWidth="1"/>
    <col min="4602" max="4602" width="12" style="355" bestFit="1" customWidth="1"/>
    <col min="4603" max="4603" width="11" style="355" bestFit="1" customWidth="1"/>
    <col min="4604" max="4604" width="13.109375" style="355" customWidth="1"/>
    <col min="4605" max="4606" width="12.6640625" style="355" bestFit="1" customWidth="1"/>
    <col min="4607" max="4607" width="13.44140625" style="355" customWidth="1"/>
    <col min="4608" max="4608" width="11" style="355" customWidth="1"/>
    <col min="4609" max="4620" width="9.6640625" style="355" customWidth="1"/>
    <col min="4621" max="4621" width="11" style="355"/>
    <col min="4622" max="4622" width="25" style="355" customWidth="1"/>
    <col min="4623" max="4623" width="16.88671875" style="355" customWidth="1"/>
    <col min="4624" max="4624" width="17.88671875" style="355" customWidth="1"/>
    <col min="4625" max="4625" width="16.77734375" style="355" bestFit="1" customWidth="1"/>
    <col min="4626" max="4626" width="15.109375" style="355" customWidth="1"/>
    <col min="4627" max="4627" width="17.44140625" style="355" customWidth="1"/>
    <col min="4628" max="4629" width="15.109375" style="355" customWidth="1"/>
    <col min="4630" max="4630" width="16.88671875" style="355" customWidth="1"/>
    <col min="4631" max="4631" width="17.21875" style="355" customWidth="1"/>
    <col min="4632" max="4632" width="16.88671875" style="355" customWidth="1"/>
    <col min="4633" max="4633" width="16.77734375" style="355" customWidth="1"/>
    <col min="4634" max="4634" width="16.21875" style="355" customWidth="1"/>
    <col min="4635" max="4635" width="9.21875" style="355" customWidth="1"/>
    <col min="4636" max="4851" width="11" style="355"/>
    <col min="4852" max="4852" width="23.77734375" style="355" customWidth="1"/>
    <col min="4853" max="4854" width="13" style="355" bestFit="1" customWidth="1"/>
    <col min="4855" max="4855" width="12.6640625" style="355" bestFit="1" customWidth="1"/>
    <col min="4856" max="4856" width="11" style="355" bestFit="1" customWidth="1"/>
    <col min="4857" max="4857" width="12.6640625" style="355" bestFit="1" customWidth="1"/>
    <col min="4858" max="4858" width="12" style="355" bestFit="1" customWidth="1"/>
    <col min="4859" max="4859" width="11" style="355" bestFit="1" customWidth="1"/>
    <col min="4860" max="4860" width="13.109375" style="355" customWidth="1"/>
    <col min="4861" max="4862" width="12.6640625" style="355" bestFit="1" customWidth="1"/>
    <col min="4863" max="4863" width="13.44140625" style="355" customWidth="1"/>
    <col min="4864" max="4864" width="11" style="355" customWidth="1"/>
    <col min="4865" max="4876" width="9.6640625" style="355" customWidth="1"/>
    <col min="4877" max="4877" width="11" style="355"/>
    <col min="4878" max="4878" width="25" style="355" customWidth="1"/>
    <col min="4879" max="4879" width="16.88671875" style="355" customWidth="1"/>
    <col min="4880" max="4880" width="17.88671875" style="355" customWidth="1"/>
    <col min="4881" max="4881" width="16.77734375" style="355" bestFit="1" customWidth="1"/>
    <col min="4882" max="4882" width="15.109375" style="355" customWidth="1"/>
    <col min="4883" max="4883" width="17.44140625" style="355" customWidth="1"/>
    <col min="4884" max="4885" width="15.109375" style="355" customWidth="1"/>
    <col min="4886" max="4886" width="16.88671875" style="355" customWidth="1"/>
    <col min="4887" max="4887" width="17.21875" style="355" customWidth="1"/>
    <col min="4888" max="4888" width="16.88671875" style="355" customWidth="1"/>
    <col min="4889" max="4889" width="16.77734375" style="355" customWidth="1"/>
    <col min="4890" max="4890" width="16.21875" style="355" customWidth="1"/>
    <col min="4891" max="4891" width="9.21875" style="355" customWidth="1"/>
    <col min="4892" max="5107" width="11" style="355"/>
    <col min="5108" max="5108" width="23.77734375" style="355" customWidth="1"/>
    <col min="5109" max="5110" width="13" style="355" bestFit="1" customWidth="1"/>
    <col min="5111" max="5111" width="12.6640625" style="355" bestFit="1" customWidth="1"/>
    <col min="5112" max="5112" width="11" style="355" bestFit="1" customWidth="1"/>
    <col min="5113" max="5113" width="12.6640625" style="355" bestFit="1" customWidth="1"/>
    <col min="5114" max="5114" width="12" style="355" bestFit="1" customWidth="1"/>
    <col min="5115" max="5115" width="11" style="355" bestFit="1" customWidth="1"/>
    <col min="5116" max="5116" width="13.109375" style="355" customWidth="1"/>
    <col min="5117" max="5118" width="12.6640625" style="355" bestFit="1" customWidth="1"/>
    <col min="5119" max="5119" width="13.44140625" style="355" customWidth="1"/>
    <col min="5120" max="5120" width="11" style="355" customWidth="1"/>
    <col min="5121" max="5132" width="9.6640625" style="355" customWidth="1"/>
    <col min="5133" max="5133" width="11" style="355"/>
    <col min="5134" max="5134" width="25" style="355" customWidth="1"/>
    <col min="5135" max="5135" width="16.88671875" style="355" customWidth="1"/>
    <col min="5136" max="5136" width="17.88671875" style="355" customWidth="1"/>
    <col min="5137" max="5137" width="16.77734375" style="355" bestFit="1" customWidth="1"/>
    <col min="5138" max="5138" width="15.109375" style="355" customWidth="1"/>
    <col min="5139" max="5139" width="17.44140625" style="355" customWidth="1"/>
    <col min="5140" max="5141" width="15.109375" style="355" customWidth="1"/>
    <col min="5142" max="5142" width="16.88671875" style="355" customWidth="1"/>
    <col min="5143" max="5143" width="17.21875" style="355" customWidth="1"/>
    <col min="5144" max="5144" width="16.88671875" style="355" customWidth="1"/>
    <col min="5145" max="5145" width="16.77734375" style="355" customWidth="1"/>
    <col min="5146" max="5146" width="16.21875" style="355" customWidth="1"/>
    <col min="5147" max="5147" width="9.21875" style="355" customWidth="1"/>
    <col min="5148" max="5363" width="11" style="355"/>
    <col min="5364" max="5364" width="23.77734375" style="355" customWidth="1"/>
    <col min="5365" max="5366" width="13" style="355" bestFit="1" customWidth="1"/>
    <col min="5367" max="5367" width="12.6640625" style="355" bestFit="1" customWidth="1"/>
    <col min="5368" max="5368" width="11" style="355" bestFit="1" customWidth="1"/>
    <col min="5369" max="5369" width="12.6640625" style="355" bestFit="1" customWidth="1"/>
    <col min="5370" max="5370" width="12" style="355" bestFit="1" customWidth="1"/>
    <col min="5371" max="5371" width="11" style="355" bestFit="1" customWidth="1"/>
    <col min="5372" max="5372" width="13.109375" style="355" customWidth="1"/>
    <col min="5373" max="5374" width="12.6640625" style="355" bestFit="1" customWidth="1"/>
    <col min="5375" max="5375" width="13.44140625" style="355" customWidth="1"/>
    <col min="5376" max="5376" width="11" style="355" customWidth="1"/>
    <col min="5377" max="5388" width="9.6640625" style="355" customWidth="1"/>
    <col min="5389" max="5389" width="11" style="355"/>
    <col min="5390" max="5390" width="25" style="355" customWidth="1"/>
    <col min="5391" max="5391" width="16.88671875" style="355" customWidth="1"/>
    <col min="5392" max="5392" width="17.88671875" style="355" customWidth="1"/>
    <col min="5393" max="5393" width="16.77734375" style="355" bestFit="1" customWidth="1"/>
    <col min="5394" max="5394" width="15.109375" style="355" customWidth="1"/>
    <col min="5395" max="5395" width="17.44140625" style="355" customWidth="1"/>
    <col min="5396" max="5397" width="15.109375" style="355" customWidth="1"/>
    <col min="5398" max="5398" width="16.88671875" style="355" customWidth="1"/>
    <col min="5399" max="5399" width="17.21875" style="355" customWidth="1"/>
    <col min="5400" max="5400" width="16.88671875" style="355" customWidth="1"/>
    <col min="5401" max="5401" width="16.77734375" style="355" customWidth="1"/>
    <col min="5402" max="5402" width="16.21875" style="355" customWidth="1"/>
    <col min="5403" max="5403" width="9.21875" style="355" customWidth="1"/>
    <col min="5404" max="5619" width="11" style="355"/>
    <col min="5620" max="5620" width="23.77734375" style="355" customWidth="1"/>
    <col min="5621" max="5622" width="13" style="355" bestFit="1" customWidth="1"/>
    <col min="5623" max="5623" width="12.6640625" style="355" bestFit="1" customWidth="1"/>
    <col min="5624" max="5624" width="11" style="355" bestFit="1" customWidth="1"/>
    <col min="5625" max="5625" width="12.6640625" style="355" bestFit="1" customWidth="1"/>
    <col min="5626" max="5626" width="12" style="355" bestFit="1" customWidth="1"/>
    <col min="5627" max="5627" width="11" style="355" bestFit="1" customWidth="1"/>
    <col min="5628" max="5628" width="13.109375" style="355" customWidth="1"/>
    <col min="5629" max="5630" width="12.6640625" style="355" bestFit="1" customWidth="1"/>
    <col min="5631" max="5631" width="13.44140625" style="355" customWidth="1"/>
    <col min="5632" max="5632" width="11" style="355" customWidth="1"/>
    <col min="5633" max="5644" width="9.6640625" style="355" customWidth="1"/>
    <col min="5645" max="5645" width="11" style="355"/>
    <col min="5646" max="5646" width="25" style="355" customWidth="1"/>
    <col min="5647" max="5647" width="16.88671875" style="355" customWidth="1"/>
    <col min="5648" max="5648" width="17.88671875" style="355" customWidth="1"/>
    <col min="5649" max="5649" width="16.77734375" style="355" bestFit="1" customWidth="1"/>
    <col min="5650" max="5650" width="15.109375" style="355" customWidth="1"/>
    <col min="5651" max="5651" width="17.44140625" style="355" customWidth="1"/>
    <col min="5652" max="5653" width="15.109375" style="355" customWidth="1"/>
    <col min="5654" max="5654" width="16.88671875" style="355" customWidth="1"/>
    <col min="5655" max="5655" width="17.21875" style="355" customWidth="1"/>
    <col min="5656" max="5656" width="16.88671875" style="355" customWidth="1"/>
    <col min="5657" max="5657" width="16.77734375" style="355" customWidth="1"/>
    <col min="5658" max="5658" width="16.21875" style="355" customWidth="1"/>
    <col min="5659" max="5659" width="9.21875" style="355" customWidth="1"/>
    <col min="5660" max="5875" width="11" style="355"/>
    <col min="5876" max="5876" width="23.77734375" style="355" customWidth="1"/>
    <col min="5877" max="5878" width="13" style="355" bestFit="1" customWidth="1"/>
    <col min="5879" max="5879" width="12.6640625" style="355" bestFit="1" customWidth="1"/>
    <col min="5880" max="5880" width="11" style="355" bestFit="1" customWidth="1"/>
    <col min="5881" max="5881" width="12.6640625" style="355" bestFit="1" customWidth="1"/>
    <col min="5882" max="5882" width="12" style="355" bestFit="1" customWidth="1"/>
    <col min="5883" max="5883" width="11" style="355" bestFit="1" customWidth="1"/>
    <col min="5884" max="5884" width="13.109375" style="355" customWidth="1"/>
    <col min="5885" max="5886" width="12.6640625" style="355" bestFit="1" customWidth="1"/>
    <col min="5887" max="5887" width="13.44140625" style="355" customWidth="1"/>
    <col min="5888" max="5888" width="11" style="355" customWidth="1"/>
    <col min="5889" max="5900" width="9.6640625" style="355" customWidth="1"/>
    <col min="5901" max="5901" width="11" style="355"/>
    <col min="5902" max="5902" width="25" style="355" customWidth="1"/>
    <col min="5903" max="5903" width="16.88671875" style="355" customWidth="1"/>
    <col min="5904" max="5904" width="17.88671875" style="355" customWidth="1"/>
    <col min="5905" max="5905" width="16.77734375" style="355" bestFit="1" customWidth="1"/>
    <col min="5906" max="5906" width="15.109375" style="355" customWidth="1"/>
    <col min="5907" max="5907" width="17.44140625" style="355" customWidth="1"/>
    <col min="5908" max="5909" width="15.109375" style="355" customWidth="1"/>
    <col min="5910" max="5910" width="16.88671875" style="355" customWidth="1"/>
    <col min="5911" max="5911" width="17.21875" style="355" customWidth="1"/>
    <col min="5912" max="5912" width="16.88671875" style="355" customWidth="1"/>
    <col min="5913" max="5913" width="16.77734375" style="355" customWidth="1"/>
    <col min="5914" max="5914" width="16.21875" style="355" customWidth="1"/>
    <col min="5915" max="5915" width="9.21875" style="355" customWidth="1"/>
    <col min="5916" max="6131" width="11" style="355"/>
    <col min="6132" max="6132" width="23.77734375" style="355" customWidth="1"/>
    <col min="6133" max="6134" width="13" style="355" bestFit="1" customWidth="1"/>
    <col min="6135" max="6135" width="12.6640625" style="355" bestFit="1" customWidth="1"/>
    <col min="6136" max="6136" width="11" style="355" bestFit="1" customWidth="1"/>
    <col min="6137" max="6137" width="12.6640625" style="355" bestFit="1" customWidth="1"/>
    <col min="6138" max="6138" width="12" style="355" bestFit="1" customWidth="1"/>
    <col min="6139" max="6139" width="11" style="355" bestFit="1" customWidth="1"/>
    <col min="6140" max="6140" width="13.109375" style="355" customWidth="1"/>
    <col min="6141" max="6142" width="12.6640625" style="355" bestFit="1" customWidth="1"/>
    <col min="6143" max="6143" width="13.44140625" style="355" customWidth="1"/>
    <col min="6144" max="6144" width="11" style="355" customWidth="1"/>
    <col min="6145" max="6156" width="9.6640625" style="355" customWidth="1"/>
    <col min="6157" max="6157" width="11" style="355"/>
    <col min="6158" max="6158" width="25" style="355" customWidth="1"/>
    <col min="6159" max="6159" width="16.88671875" style="355" customWidth="1"/>
    <col min="6160" max="6160" width="17.88671875" style="355" customWidth="1"/>
    <col min="6161" max="6161" width="16.77734375" style="355" bestFit="1" customWidth="1"/>
    <col min="6162" max="6162" width="15.109375" style="355" customWidth="1"/>
    <col min="6163" max="6163" width="17.44140625" style="355" customWidth="1"/>
    <col min="6164" max="6165" width="15.109375" style="355" customWidth="1"/>
    <col min="6166" max="6166" width="16.88671875" style="355" customWidth="1"/>
    <col min="6167" max="6167" width="17.21875" style="355" customWidth="1"/>
    <col min="6168" max="6168" width="16.88671875" style="355" customWidth="1"/>
    <col min="6169" max="6169" width="16.77734375" style="355" customWidth="1"/>
    <col min="6170" max="6170" width="16.21875" style="355" customWidth="1"/>
    <col min="6171" max="6171" width="9.21875" style="355" customWidth="1"/>
    <col min="6172" max="6387" width="11" style="355"/>
    <col min="6388" max="6388" width="23.77734375" style="355" customWidth="1"/>
    <col min="6389" max="6390" width="13" style="355" bestFit="1" customWidth="1"/>
    <col min="6391" max="6391" width="12.6640625" style="355" bestFit="1" customWidth="1"/>
    <col min="6392" max="6392" width="11" style="355" bestFit="1" customWidth="1"/>
    <col min="6393" max="6393" width="12.6640625" style="355" bestFit="1" customWidth="1"/>
    <col min="6394" max="6394" width="12" style="355" bestFit="1" customWidth="1"/>
    <col min="6395" max="6395" width="11" style="355" bestFit="1" customWidth="1"/>
    <col min="6396" max="6396" width="13.109375" style="355" customWidth="1"/>
    <col min="6397" max="6398" width="12.6640625" style="355" bestFit="1" customWidth="1"/>
    <col min="6399" max="6399" width="13.44140625" style="355" customWidth="1"/>
    <col min="6400" max="6400" width="11" style="355" customWidth="1"/>
    <col min="6401" max="6412" width="9.6640625" style="355" customWidth="1"/>
    <col min="6413" max="6413" width="11" style="355"/>
    <col min="6414" max="6414" width="25" style="355" customWidth="1"/>
    <col min="6415" max="6415" width="16.88671875" style="355" customWidth="1"/>
    <col min="6416" max="6416" width="17.88671875" style="355" customWidth="1"/>
    <col min="6417" max="6417" width="16.77734375" style="355" bestFit="1" customWidth="1"/>
    <col min="6418" max="6418" width="15.109375" style="355" customWidth="1"/>
    <col min="6419" max="6419" width="17.44140625" style="355" customWidth="1"/>
    <col min="6420" max="6421" width="15.109375" style="355" customWidth="1"/>
    <col min="6422" max="6422" width="16.88671875" style="355" customWidth="1"/>
    <col min="6423" max="6423" width="17.21875" style="355" customWidth="1"/>
    <col min="6424" max="6424" width="16.88671875" style="355" customWidth="1"/>
    <col min="6425" max="6425" width="16.77734375" style="355" customWidth="1"/>
    <col min="6426" max="6426" width="16.21875" style="355" customWidth="1"/>
    <col min="6427" max="6427" width="9.21875" style="355" customWidth="1"/>
    <col min="6428" max="6643" width="11" style="355"/>
    <col min="6644" max="6644" width="23.77734375" style="355" customWidth="1"/>
    <col min="6645" max="6646" width="13" style="355" bestFit="1" customWidth="1"/>
    <col min="6647" max="6647" width="12.6640625" style="355" bestFit="1" customWidth="1"/>
    <col min="6648" max="6648" width="11" style="355" bestFit="1" customWidth="1"/>
    <col min="6649" max="6649" width="12.6640625" style="355" bestFit="1" customWidth="1"/>
    <col min="6650" max="6650" width="12" style="355" bestFit="1" customWidth="1"/>
    <col min="6651" max="6651" width="11" style="355" bestFit="1" customWidth="1"/>
    <col min="6652" max="6652" width="13.109375" style="355" customWidth="1"/>
    <col min="6653" max="6654" width="12.6640625" style="355" bestFit="1" customWidth="1"/>
    <col min="6655" max="6655" width="13.44140625" style="355" customWidth="1"/>
    <col min="6656" max="6656" width="11" style="355" customWidth="1"/>
    <col min="6657" max="6668" width="9.6640625" style="355" customWidth="1"/>
    <col min="6669" max="6669" width="11" style="355"/>
    <col min="6670" max="6670" width="25" style="355" customWidth="1"/>
    <col min="6671" max="6671" width="16.88671875" style="355" customWidth="1"/>
    <col min="6672" max="6672" width="17.88671875" style="355" customWidth="1"/>
    <col min="6673" max="6673" width="16.77734375" style="355" bestFit="1" customWidth="1"/>
    <col min="6674" max="6674" width="15.109375" style="355" customWidth="1"/>
    <col min="6675" max="6675" width="17.44140625" style="355" customWidth="1"/>
    <col min="6676" max="6677" width="15.109375" style="355" customWidth="1"/>
    <col min="6678" max="6678" width="16.88671875" style="355" customWidth="1"/>
    <col min="6679" max="6679" width="17.21875" style="355" customWidth="1"/>
    <col min="6680" max="6680" width="16.88671875" style="355" customWidth="1"/>
    <col min="6681" max="6681" width="16.77734375" style="355" customWidth="1"/>
    <col min="6682" max="6682" width="16.21875" style="355" customWidth="1"/>
    <col min="6683" max="6683" width="9.21875" style="355" customWidth="1"/>
    <col min="6684" max="6899" width="11" style="355"/>
    <col min="6900" max="6900" width="23.77734375" style="355" customWidth="1"/>
    <col min="6901" max="6902" width="13" style="355" bestFit="1" customWidth="1"/>
    <col min="6903" max="6903" width="12.6640625" style="355" bestFit="1" customWidth="1"/>
    <col min="6904" max="6904" width="11" style="355" bestFit="1" customWidth="1"/>
    <col min="6905" max="6905" width="12.6640625" style="355" bestFit="1" customWidth="1"/>
    <col min="6906" max="6906" width="12" style="355" bestFit="1" customWidth="1"/>
    <col min="6907" max="6907" width="11" style="355" bestFit="1" customWidth="1"/>
    <col min="6908" max="6908" width="13.109375" style="355" customWidth="1"/>
    <col min="6909" max="6910" width="12.6640625" style="355" bestFit="1" customWidth="1"/>
    <col min="6911" max="6911" width="13.44140625" style="355" customWidth="1"/>
    <col min="6912" max="6912" width="11" style="355" customWidth="1"/>
    <col min="6913" max="6924" width="9.6640625" style="355" customWidth="1"/>
    <col min="6925" max="6925" width="11" style="355"/>
    <col min="6926" max="6926" width="25" style="355" customWidth="1"/>
    <col min="6927" max="6927" width="16.88671875" style="355" customWidth="1"/>
    <col min="6928" max="6928" width="17.88671875" style="355" customWidth="1"/>
    <col min="6929" max="6929" width="16.77734375" style="355" bestFit="1" customWidth="1"/>
    <col min="6930" max="6930" width="15.109375" style="355" customWidth="1"/>
    <col min="6931" max="6931" width="17.44140625" style="355" customWidth="1"/>
    <col min="6932" max="6933" width="15.109375" style="355" customWidth="1"/>
    <col min="6934" max="6934" width="16.88671875" style="355" customWidth="1"/>
    <col min="6935" max="6935" width="17.21875" style="355" customWidth="1"/>
    <col min="6936" max="6936" width="16.88671875" style="355" customWidth="1"/>
    <col min="6937" max="6937" width="16.77734375" style="355" customWidth="1"/>
    <col min="6938" max="6938" width="16.21875" style="355" customWidth="1"/>
    <col min="6939" max="6939" width="9.21875" style="355" customWidth="1"/>
    <col min="6940" max="7155" width="11" style="355"/>
    <col min="7156" max="7156" width="23.77734375" style="355" customWidth="1"/>
    <col min="7157" max="7158" width="13" style="355" bestFit="1" customWidth="1"/>
    <col min="7159" max="7159" width="12.6640625" style="355" bestFit="1" customWidth="1"/>
    <col min="7160" max="7160" width="11" style="355" bestFit="1" customWidth="1"/>
    <col min="7161" max="7161" width="12.6640625" style="355" bestFit="1" customWidth="1"/>
    <col min="7162" max="7162" width="12" style="355" bestFit="1" customWidth="1"/>
    <col min="7163" max="7163" width="11" style="355" bestFit="1" customWidth="1"/>
    <col min="7164" max="7164" width="13.109375" style="355" customWidth="1"/>
    <col min="7165" max="7166" width="12.6640625" style="355" bestFit="1" customWidth="1"/>
    <col min="7167" max="7167" width="13.44140625" style="355" customWidth="1"/>
    <col min="7168" max="7168" width="11" style="355" customWidth="1"/>
    <col min="7169" max="7180" width="9.6640625" style="355" customWidth="1"/>
    <col min="7181" max="7181" width="11" style="355"/>
    <col min="7182" max="7182" width="25" style="355" customWidth="1"/>
    <col min="7183" max="7183" width="16.88671875" style="355" customWidth="1"/>
    <col min="7184" max="7184" width="17.88671875" style="355" customWidth="1"/>
    <col min="7185" max="7185" width="16.77734375" style="355" bestFit="1" customWidth="1"/>
    <col min="7186" max="7186" width="15.109375" style="355" customWidth="1"/>
    <col min="7187" max="7187" width="17.44140625" style="355" customWidth="1"/>
    <col min="7188" max="7189" width="15.109375" style="355" customWidth="1"/>
    <col min="7190" max="7190" width="16.88671875" style="355" customWidth="1"/>
    <col min="7191" max="7191" width="17.21875" style="355" customWidth="1"/>
    <col min="7192" max="7192" width="16.88671875" style="355" customWidth="1"/>
    <col min="7193" max="7193" width="16.77734375" style="355" customWidth="1"/>
    <col min="7194" max="7194" width="16.21875" style="355" customWidth="1"/>
    <col min="7195" max="7195" width="9.21875" style="355" customWidth="1"/>
    <col min="7196" max="7411" width="11" style="355"/>
    <col min="7412" max="7412" width="23.77734375" style="355" customWidth="1"/>
    <col min="7413" max="7414" width="13" style="355" bestFit="1" customWidth="1"/>
    <col min="7415" max="7415" width="12.6640625" style="355" bestFit="1" customWidth="1"/>
    <col min="7416" max="7416" width="11" style="355" bestFit="1" customWidth="1"/>
    <col min="7417" max="7417" width="12.6640625" style="355" bestFit="1" customWidth="1"/>
    <col min="7418" max="7418" width="12" style="355" bestFit="1" customWidth="1"/>
    <col min="7419" max="7419" width="11" style="355" bestFit="1" customWidth="1"/>
    <col min="7420" max="7420" width="13.109375" style="355" customWidth="1"/>
    <col min="7421" max="7422" width="12.6640625" style="355" bestFit="1" customWidth="1"/>
    <col min="7423" max="7423" width="13.44140625" style="355" customWidth="1"/>
    <col min="7424" max="7424" width="11" style="355" customWidth="1"/>
    <col min="7425" max="7436" width="9.6640625" style="355" customWidth="1"/>
    <col min="7437" max="7437" width="11" style="355"/>
    <col min="7438" max="7438" width="25" style="355" customWidth="1"/>
    <col min="7439" max="7439" width="16.88671875" style="355" customWidth="1"/>
    <col min="7440" max="7440" width="17.88671875" style="355" customWidth="1"/>
    <col min="7441" max="7441" width="16.77734375" style="355" bestFit="1" customWidth="1"/>
    <col min="7442" max="7442" width="15.109375" style="355" customWidth="1"/>
    <col min="7443" max="7443" width="17.44140625" style="355" customWidth="1"/>
    <col min="7444" max="7445" width="15.109375" style="355" customWidth="1"/>
    <col min="7446" max="7446" width="16.88671875" style="355" customWidth="1"/>
    <col min="7447" max="7447" width="17.21875" style="355" customWidth="1"/>
    <col min="7448" max="7448" width="16.88671875" style="355" customWidth="1"/>
    <col min="7449" max="7449" width="16.77734375" style="355" customWidth="1"/>
    <col min="7450" max="7450" width="16.21875" style="355" customWidth="1"/>
    <col min="7451" max="7451" width="9.21875" style="355" customWidth="1"/>
    <col min="7452" max="7667" width="11" style="355"/>
    <col min="7668" max="7668" width="23.77734375" style="355" customWidth="1"/>
    <col min="7669" max="7670" width="13" style="355" bestFit="1" customWidth="1"/>
    <col min="7671" max="7671" width="12.6640625" style="355" bestFit="1" customWidth="1"/>
    <col min="7672" max="7672" width="11" style="355" bestFit="1" customWidth="1"/>
    <col min="7673" max="7673" width="12.6640625" style="355" bestFit="1" customWidth="1"/>
    <col min="7674" max="7674" width="12" style="355" bestFit="1" customWidth="1"/>
    <col min="7675" max="7675" width="11" style="355" bestFit="1" customWidth="1"/>
    <col min="7676" max="7676" width="13.109375" style="355" customWidth="1"/>
    <col min="7677" max="7678" width="12.6640625" style="355" bestFit="1" customWidth="1"/>
    <col min="7679" max="7679" width="13.44140625" style="355" customWidth="1"/>
    <col min="7680" max="7680" width="11" style="355" customWidth="1"/>
    <col min="7681" max="7692" width="9.6640625" style="355" customWidth="1"/>
    <col min="7693" max="7693" width="11" style="355"/>
    <col min="7694" max="7694" width="25" style="355" customWidth="1"/>
    <col min="7695" max="7695" width="16.88671875" style="355" customWidth="1"/>
    <col min="7696" max="7696" width="17.88671875" style="355" customWidth="1"/>
    <col min="7697" max="7697" width="16.77734375" style="355" bestFit="1" customWidth="1"/>
    <col min="7698" max="7698" width="15.109375" style="355" customWidth="1"/>
    <col min="7699" max="7699" width="17.44140625" style="355" customWidth="1"/>
    <col min="7700" max="7701" width="15.109375" style="355" customWidth="1"/>
    <col min="7702" max="7702" width="16.88671875" style="355" customWidth="1"/>
    <col min="7703" max="7703" width="17.21875" style="355" customWidth="1"/>
    <col min="7704" max="7704" width="16.88671875" style="355" customWidth="1"/>
    <col min="7705" max="7705" width="16.77734375" style="355" customWidth="1"/>
    <col min="7706" max="7706" width="16.21875" style="355" customWidth="1"/>
    <col min="7707" max="7707" width="9.21875" style="355" customWidth="1"/>
    <col min="7708" max="7923" width="11" style="355"/>
    <col min="7924" max="7924" width="23.77734375" style="355" customWidth="1"/>
    <col min="7925" max="7926" width="13" style="355" bestFit="1" customWidth="1"/>
    <col min="7927" max="7927" width="12.6640625" style="355" bestFit="1" customWidth="1"/>
    <col min="7928" max="7928" width="11" style="355" bestFit="1" customWidth="1"/>
    <col min="7929" max="7929" width="12.6640625" style="355" bestFit="1" customWidth="1"/>
    <col min="7930" max="7930" width="12" style="355" bestFit="1" customWidth="1"/>
    <col min="7931" max="7931" width="11" style="355" bestFit="1" customWidth="1"/>
    <col min="7932" max="7932" width="13.109375" style="355" customWidth="1"/>
    <col min="7933" max="7934" width="12.6640625" style="355" bestFit="1" customWidth="1"/>
    <col min="7935" max="7935" width="13.44140625" style="355" customWidth="1"/>
    <col min="7936" max="7936" width="11" style="355" customWidth="1"/>
    <col min="7937" max="7948" width="9.6640625" style="355" customWidth="1"/>
    <col min="7949" max="7949" width="11" style="355"/>
    <col min="7950" max="7950" width="25" style="355" customWidth="1"/>
    <col min="7951" max="7951" width="16.88671875" style="355" customWidth="1"/>
    <col min="7952" max="7952" width="17.88671875" style="355" customWidth="1"/>
    <col min="7953" max="7953" width="16.77734375" style="355" bestFit="1" customWidth="1"/>
    <col min="7954" max="7954" width="15.109375" style="355" customWidth="1"/>
    <col min="7955" max="7955" width="17.44140625" style="355" customWidth="1"/>
    <col min="7956" max="7957" width="15.109375" style="355" customWidth="1"/>
    <col min="7958" max="7958" width="16.88671875" style="355" customWidth="1"/>
    <col min="7959" max="7959" width="17.21875" style="355" customWidth="1"/>
    <col min="7960" max="7960" width="16.88671875" style="355" customWidth="1"/>
    <col min="7961" max="7961" width="16.77734375" style="355" customWidth="1"/>
    <col min="7962" max="7962" width="16.21875" style="355" customWidth="1"/>
    <col min="7963" max="7963" width="9.21875" style="355" customWidth="1"/>
    <col min="7964" max="8179" width="11" style="355"/>
    <col min="8180" max="8180" width="23.77734375" style="355" customWidth="1"/>
    <col min="8181" max="8182" width="13" style="355" bestFit="1" customWidth="1"/>
    <col min="8183" max="8183" width="12.6640625" style="355" bestFit="1" customWidth="1"/>
    <col min="8184" max="8184" width="11" style="355" bestFit="1" customWidth="1"/>
    <col min="8185" max="8185" width="12.6640625" style="355" bestFit="1" customWidth="1"/>
    <col min="8186" max="8186" width="12" style="355" bestFit="1" customWidth="1"/>
    <col min="8187" max="8187" width="11" style="355" bestFit="1" customWidth="1"/>
    <col min="8188" max="8188" width="13.109375" style="355" customWidth="1"/>
    <col min="8189" max="8190" width="12.6640625" style="355" bestFit="1" customWidth="1"/>
    <col min="8191" max="8191" width="13.44140625" style="355" customWidth="1"/>
    <col min="8192" max="8192" width="11" style="355" customWidth="1"/>
    <col min="8193" max="8204" width="9.6640625" style="355" customWidth="1"/>
    <col min="8205" max="8205" width="11" style="355"/>
    <col min="8206" max="8206" width="25" style="355" customWidth="1"/>
    <col min="8207" max="8207" width="16.88671875" style="355" customWidth="1"/>
    <col min="8208" max="8208" width="17.88671875" style="355" customWidth="1"/>
    <col min="8209" max="8209" width="16.77734375" style="355" bestFit="1" customWidth="1"/>
    <col min="8210" max="8210" width="15.109375" style="355" customWidth="1"/>
    <col min="8211" max="8211" width="17.44140625" style="355" customWidth="1"/>
    <col min="8212" max="8213" width="15.109375" style="355" customWidth="1"/>
    <col min="8214" max="8214" width="16.88671875" style="355" customWidth="1"/>
    <col min="8215" max="8215" width="17.21875" style="355" customWidth="1"/>
    <col min="8216" max="8216" width="16.88671875" style="355" customWidth="1"/>
    <col min="8217" max="8217" width="16.77734375" style="355" customWidth="1"/>
    <col min="8218" max="8218" width="16.21875" style="355" customWidth="1"/>
    <col min="8219" max="8219" width="9.21875" style="355" customWidth="1"/>
    <col min="8220" max="8435" width="11" style="355"/>
    <col min="8436" max="8436" width="23.77734375" style="355" customWidth="1"/>
    <col min="8437" max="8438" width="13" style="355" bestFit="1" customWidth="1"/>
    <col min="8439" max="8439" width="12.6640625" style="355" bestFit="1" customWidth="1"/>
    <col min="8440" max="8440" width="11" style="355" bestFit="1" customWidth="1"/>
    <col min="8441" max="8441" width="12.6640625" style="355" bestFit="1" customWidth="1"/>
    <col min="8442" max="8442" width="12" style="355" bestFit="1" customWidth="1"/>
    <col min="8443" max="8443" width="11" style="355" bestFit="1" customWidth="1"/>
    <col min="8444" max="8444" width="13.109375" style="355" customWidth="1"/>
    <col min="8445" max="8446" width="12.6640625" style="355" bestFit="1" customWidth="1"/>
    <col min="8447" max="8447" width="13.44140625" style="355" customWidth="1"/>
    <col min="8448" max="8448" width="11" style="355" customWidth="1"/>
    <col min="8449" max="8460" width="9.6640625" style="355" customWidth="1"/>
    <col min="8461" max="8461" width="11" style="355"/>
    <col min="8462" max="8462" width="25" style="355" customWidth="1"/>
    <col min="8463" max="8463" width="16.88671875" style="355" customWidth="1"/>
    <col min="8464" max="8464" width="17.88671875" style="355" customWidth="1"/>
    <col min="8465" max="8465" width="16.77734375" style="355" bestFit="1" customWidth="1"/>
    <col min="8466" max="8466" width="15.109375" style="355" customWidth="1"/>
    <col min="8467" max="8467" width="17.44140625" style="355" customWidth="1"/>
    <col min="8468" max="8469" width="15.109375" style="355" customWidth="1"/>
    <col min="8470" max="8470" width="16.88671875" style="355" customWidth="1"/>
    <col min="8471" max="8471" width="17.21875" style="355" customWidth="1"/>
    <col min="8472" max="8472" width="16.88671875" style="355" customWidth="1"/>
    <col min="8473" max="8473" width="16.77734375" style="355" customWidth="1"/>
    <col min="8474" max="8474" width="16.21875" style="355" customWidth="1"/>
    <col min="8475" max="8475" width="9.21875" style="355" customWidth="1"/>
    <col min="8476" max="8691" width="11" style="355"/>
    <col min="8692" max="8692" width="23.77734375" style="355" customWidth="1"/>
    <col min="8693" max="8694" width="13" style="355" bestFit="1" customWidth="1"/>
    <col min="8695" max="8695" width="12.6640625" style="355" bestFit="1" customWidth="1"/>
    <col min="8696" max="8696" width="11" style="355" bestFit="1" customWidth="1"/>
    <col min="8697" max="8697" width="12.6640625" style="355" bestFit="1" customWidth="1"/>
    <col min="8698" max="8698" width="12" style="355" bestFit="1" customWidth="1"/>
    <col min="8699" max="8699" width="11" style="355" bestFit="1" customWidth="1"/>
    <col min="8700" max="8700" width="13.109375" style="355" customWidth="1"/>
    <col min="8701" max="8702" width="12.6640625" style="355" bestFit="1" customWidth="1"/>
    <col min="8703" max="8703" width="13.44140625" style="355" customWidth="1"/>
    <col min="8704" max="8704" width="11" style="355" customWidth="1"/>
    <col min="8705" max="8716" width="9.6640625" style="355" customWidth="1"/>
    <col min="8717" max="8717" width="11" style="355"/>
    <col min="8718" max="8718" width="25" style="355" customWidth="1"/>
    <col min="8719" max="8719" width="16.88671875" style="355" customWidth="1"/>
    <col min="8720" max="8720" width="17.88671875" style="355" customWidth="1"/>
    <col min="8721" max="8721" width="16.77734375" style="355" bestFit="1" customWidth="1"/>
    <col min="8722" max="8722" width="15.109375" style="355" customWidth="1"/>
    <col min="8723" max="8723" width="17.44140625" style="355" customWidth="1"/>
    <col min="8724" max="8725" width="15.109375" style="355" customWidth="1"/>
    <col min="8726" max="8726" width="16.88671875" style="355" customWidth="1"/>
    <col min="8727" max="8727" width="17.21875" style="355" customWidth="1"/>
    <col min="8728" max="8728" width="16.88671875" style="355" customWidth="1"/>
    <col min="8729" max="8729" width="16.77734375" style="355" customWidth="1"/>
    <col min="8730" max="8730" width="16.21875" style="355" customWidth="1"/>
    <col min="8731" max="8731" width="9.21875" style="355" customWidth="1"/>
    <col min="8732" max="8947" width="11" style="355"/>
    <col min="8948" max="8948" width="23.77734375" style="355" customWidth="1"/>
    <col min="8949" max="8950" width="13" style="355" bestFit="1" customWidth="1"/>
    <col min="8951" max="8951" width="12.6640625" style="355" bestFit="1" customWidth="1"/>
    <col min="8952" max="8952" width="11" style="355" bestFit="1" customWidth="1"/>
    <col min="8953" max="8953" width="12.6640625" style="355" bestFit="1" customWidth="1"/>
    <col min="8954" max="8954" width="12" style="355" bestFit="1" customWidth="1"/>
    <col min="8955" max="8955" width="11" style="355" bestFit="1" customWidth="1"/>
    <col min="8956" max="8956" width="13.109375" style="355" customWidth="1"/>
    <col min="8957" max="8958" width="12.6640625" style="355" bestFit="1" customWidth="1"/>
    <col min="8959" max="8959" width="13.44140625" style="355" customWidth="1"/>
    <col min="8960" max="8960" width="11" style="355" customWidth="1"/>
    <col min="8961" max="8972" width="9.6640625" style="355" customWidth="1"/>
    <col min="8973" max="8973" width="11" style="355"/>
    <col min="8974" max="8974" width="25" style="355" customWidth="1"/>
    <col min="8975" max="8975" width="16.88671875" style="355" customWidth="1"/>
    <col min="8976" max="8976" width="17.88671875" style="355" customWidth="1"/>
    <col min="8977" max="8977" width="16.77734375" style="355" bestFit="1" customWidth="1"/>
    <col min="8978" max="8978" width="15.109375" style="355" customWidth="1"/>
    <col min="8979" max="8979" width="17.44140625" style="355" customWidth="1"/>
    <col min="8980" max="8981" width="15.109375" style="355" customWidth="1"/>
    <col min="8982" max="8982" width="16.88671875" style="355" customWidth="1"/>
    <col min="8983" max="8983" width="17.21875" style="355" customWidth="1"/>
    <col min="8984" max="8984" width="16.88671875" style="355" customWidth="1"/>
    <col min="8985" max="8985" width="16.77734375" style="355" customWidth="1"/>
    <col min="8986" max="8986" width="16.21875" style="355" customWidth="1"/>
    <col min="8987" max="8987" width="9.21875" style="355" customWidth="1"/>
    <col min="8988" max="9203" width="11" style="355"/>
    <col min="9204" max="9204" width="23.77734375" style="355" customWidth="1"/>
    <col min="9205" max="9206" width="13" style="355" bestFit="1" customWidth="1"/>
    <col min="9207" max="9207" width="12.6640625" style="355" bestFit="1" customWidth="1"/>
    <col min="9208" max="9208" width="11" style="355" bestFit="1" customWidth="1"/>
    <col min="9209" max="9209" width="12.6640625" style="355" bestFit="1" customWidth="1"/>
    <col min="9210" max="9210" width="12" style="355" bestFit="1" customWidth="1"/>
    <col min="9211" max="9211" width="11" style="355" bestFit="1" customWidth="1"/>
    <col min="9212" max="9212" width="13.109375" style="355" customWidth="1"/>
    <col min="9213" max="9214" width="12.6640625" style="355" bestFit="1" customWidth="1"/>
    <col min="9215" max="9215" width="13.44140625" style="355" customWidth="1"/>
    <col min="9216" max="9216" width="11" style="355" customWidth="1"/>
    <col min="9217" max="9228" width="9.6640625" style="355" customWidth="1"/>
    <col min="9229" max="9229" width="11" style="355"/>
    <col min="9230" max="9230" width="25" style="355" customWidth="1"/>
    <col min="9231" max="9231" width="16.88671875" style="355" customWidth="1"/>
    <col min="9232" max="9232" width="17.88671875" style="355" customWidth="1"/>
    <col min="9233" max="9233" width="16.77734375" style="355" bestFit="1" customWidth="1"/>
    <col min="9234" max="9234" width="15.109375" style="355" customWidth="1"/>
    <col min="9235" max="9235" width="17.44140625" style="355" customWidth="1"/>
    <col min="9236" max="9237" width="15.109375" style="355" customWidth="1"/>
    <col min="9238" max="9238" width="16.88671875" style="355" customWidth="1"/>
    <col min="9239" max="9239" width="17.21875" style="355" customWidth="1"/>
    <col min="9240" max="9240" width="16.88671875" style="355" customWidth="1"/>
    <col min="9241" max="9241" width="16.77734375" style="355" customWidth="1"/>
    <col min="9242" max="9242" width="16.21875" style="355" customWidth="1"/>
    <col min="9243" max="9243" width="9.21875" style="355" customWidth="1"/>
    <col min="9244" max="9459" width="11" style="355"/>
    <col min="9460" max="9460" width="23.77734375" style="355" customWidth="1"/>
    <col min="9461" max="9462" width="13" style="355" bestFit="1" customWidth="1"/>
    <col min="9463" max="9463" width="12.6640625" style="355" bestFit="1" customWidth="1"/>
    <col min="9464" max="9464" width="11" style="355" bestFit="1" customWidth="1"/>
    <col min="9465" max="9465" width="12.6640625" style="355" bestFit="1" customWidth="1"/>
    <col min="9466" max="9466" width="12" style="355" bestFit="1" customWidth="1"/>
    <col min="9467" max="9467" width="11" style="355" bestFit="1" customWidth="1"/>
    <col min="9468" max="9468" width="13.109375" style="355" customWidth="1"/>
    <col min="9469" max="9470" width="12.6640625" style="355" bestFit="1" customWidth="1"/>
    <col min="9471" max="9471" width="13.44140625" style="355" customWidth="1"/>
    <col min="9472" max="9472" width="11" style="355" customWidth="1"/>
    <col min="9473" max="9484" width="9.6640625" style="355" customWidth="1"/>
    <col min="9485" max="9485" width="11" style="355"/>
    <col min="9486" max="9486" width="25" style="355" customWidth="1"/>
    <col min="9487" max="9487" width="16.88671875" style="355" customWidth="1"/>
    <col min="9488" max="9488" width="17.88671875" style="355" customWidth="1"/>
    <col min="9489" max="9489" width="16.77734375" style="355" bestFit="1" customWidth="1"/>
    <col min="9490" max="9490" width="15.109375" style="355" customWidth="1"/>
    <col min="9491" max="9491" width="17.44140625" style="355" customWidth="1"/>
    <col min="9492" max="9493" width="15.109375" style="355" customWidth="1"/>
    <col min="9494" max="9494" width="16.88671875" style="355" customWidth="1"/>
    <col min="9495" max="9495" width="17.21875" style="355" customWidth="1"/>
    <col min="9496" max="9496" width="16.88671875" style="355" customWidth="1"/>
    <col min="9497" max="9497" width="16.77734375" style="355" customWidth="1"/>
    <col min="9498" max="9498" width="16.21875" style="355" customWidth="1"/>
    <col min="9499" max="9499" width="9.21875" style="355" customWidth="1"/>
    <col min="9500" max="9715" width="11" style="355"/>
    <col min="9716" max="9716" width="23.77734375" style="355" customWidth="1"/>
    <col min="9717" max="9718" width="13" style="355" bestFit="1" customWidth="1"/>
    <col min="9719" max="9719" width="12.6640625" style="355" bestFit="1" customWidth="1"/>
    <col min="9720" max="9720" width="11" style="355" bestFit="1" customWidth="1"/>
    <col min="9721" max="9721" width="12.6640625" style="355" bestFit="1" customWidth="1"/>
    <col min="9722" max="9722" width="12" style="355" bestFit="1" customWidth="1"/>
    <col min="9723" max="9723" width="11" style="355" bestFit="1" customWidth="1"/>
    <col min="9724" max="9724" width="13.109375" style="355" customWidth="1"/>
    <col min="9725" max="9726" width="12.6640625" style="355" bestFit="1" customWidth="1"/>
    <col min="9727" max="9727" width="13.44140625" style="355" customWidth="1"/>
    <col min="9728" max="9728" width="11" style="355" customWidth="1"/>
    <col min="9729" max="9740" width="9.6640625" style="355" customWidth="1"/>
    <col min="9741" max="9741" width="11" style="355"/>
    <col min="9742" max="9742" width="25" style="355" customWidth="1"/>
    <col min="9743" max="9743" width="16.88671875" style="355" customWidth="1"/>
    <col min="9744" max="9744" width="17.88671875" style="355" customWidth="1"/>
    <col min="9745" max="9745" width="16.77734375" style="355" bestFit="1" customWidth="1"/>
    <col min="9746" max="9746" width="15.109375" style="355" customWidth="1"/>
    <col min="9747" max="9747" width="17.44140625" style="355" customWidth="1"/>
    <col min="9748" max="9749" width="15.109375" style="355" customWidth="1"/>
    <col min="9750" max="9750" width="16.88671875" style="355" customWidth="1"/>
    <col min="9751" max="9751" width="17.21875" style="355" customWidth="1"/>
    <col min="9752" max="9752" width="16.88671875" style="355" customWidth="1"/>
    <col min="9753" max="9753" width="16.77734375" style="355" customWidth="1"/>
    <col min="9754" max="9754" width="16.21875" style="355" customWidth="1"/>
    <col min="9755" max="9755" width="9.21875" style="355" customWidth="1"/>
    <col min="9756" max="9971" width="11" style="355"/>
    <col min="9972" max="9972" width="23.77734375" style="355" customWidth="1"/>
    <col min="9973" max="9974" width="13" style="355" bestFit="1" customWidth="1"/>
    <col min="9975" max="9975" width="12.6640625" style="355" bestFit="1" customWidth="1"/>
    <col min="9976" max="9976" width="11" style="355" bestFit="1" customWidth="1"/>
    <col min="9977" max="9977" width="12.6640625" style="355" bestFit="1" customWidth="1"/>
    <col min="9978" max="9978" width="12" style="355" bestFit="1" customWidth="1"/>
    <col min="9979" max="9979" width="11" style="355" bestFit="1" customWidth="1"/>
    <col min="9980" max="9980" width="13.109375" style="355" customWidth="1"/>
    <col min="9981" max="9982" width="12.6640625" style="355" bestFit="1" customWidth="1"/>
    <col min="9983" max="9983" width="13.44140625" style="355" customWidth="1"/>
    <col min="9984" max="9984" width="11" style="355" customWidth="1"/>
    <col min="9985" max="9996" width="9.6640625" style="355" customWidth="1"/>
    <col min="9997" max="9997" width="11" style="355"/>
    <col min="9998" max="9998" width="25" style="355" customWidth="1"/>
    <col min="9999" max="9999" width="16.88671875" style="355" customWidth="1"/>
    <col min="10000" max="10000" width="17.88671875" style="355" customWidth="1"/>
    <col min="10001" max="10001" width="16.77734375" style="355" bestFit="1" customWidth="1"/>
    <col min="10002" max="10002" width="15.109375" style="355" customWidth="1"/>
    <col min="10003" max="10003" width="17.44140625" style="355" customWidth="1"/>
    <col min="10004" max="10005" width="15.109375" style="355" customWidth="1"/>
    <col min="10006" max="10006" width="16.88671875" style="355" customWidth="1"/>
    <col min="10007" max="10007" width="17.21875" style="355" customWidth="1"/>
    <col min="10008" max="10008" width="16.88671875" style="355" customWidth="1"/>
    <col min="10009" max="10009" width="16.77734375" style="355" customWidth="1"/>
    <col min="10010" max="10010" width="16.21875" style="355" customWidth="1"/>
    <col min="10011" max="10011" width="9.21875" style="355" customWidth="1"/>
    <col min="10012" max="10227" width="11" style="355"/>
    <col min="10228" max="10228" width="23.77734375" style="355" customWidth="1"/>
    <col min="10229" max="10230" width="13" style="355" bestFit="1" customWidth="1"/>
    <col min="10231" max="10231" width="12.6640625" style="355" bestFit="1" customWidth="1"/>
    <col min="10232" max="10232" width="11" style="355" bestFit="1" customWidth="1"/>
    <col min="10233" max="10233" width="12.6640625" style="355" bestFit="1" customWidth="1"/>
    <col min="10234" max="10234" width="12" style="355" bestFit="1" customWidth="1"/>
    <col min="10235" max="10235" width="11" style="355" bestFit="1" customWidth="1"/>
    <col min="10236" max="10236" width="13.109375" style="355" customWidth="1"/>
    <col min="10237" max="10238" width="12.6640625" style="355" bestFit="1" customWidth="1"/>
    <col min="10239" max="10239" width="13.44140625" style="355" customWidth="1"/>
    <col min="10240" max="10240" width="11" style="355" customWidth="1"/>
    <col min="10241" max="10252" width="9.6640625" style="355" customWidth="1"/>
    <col min="10253" max="10253" width="11" style="355"/>
    <col min="10254" max="10254" width="25" style="355" customWidth="1"/>
    <col min="10255" max="10255" width="16.88671875" style="355" customWidth="1"/>
    <col min="10256" max="10256" width="17.88671875" style="355" customWidth="1"/>
    <col min="10257" max="10257" width="16.77734375" style="355" bestFit="1" customWidth="1"/>
    <col min="10258" max="10258" width="15.109375" style="355" customWidth="1"/>
    <col min="10259" max="10259" width="17.44140625" style="355" customWidth="1"/>
    <col min="10260" max="10261" width="15.109375" style="355" customWidth="1"/>
    <col min="10262" max="10262" width="16.88671875" style="355" customWidth="1"/>
    <col min="10263" max="10263" width="17.21875" style="355" customWidth="1"/>
    <col min="10264" max="10264" width="16.88671875" style="355" customWidth="1"/>
    <col min="10265" max="10265" width="16.77734375" style="355" customWidth="1"/>
    <col min="10266" max="10266" width="16.21875" style="355" customWidth="1"/>
    <col min="10267" max="10267" width="9.21875" style="355" customWidth="1"/>
    <col min="10268" max="10483" width="11" style="355"/>
    <col min="10484" max="10484" width="23.77734375" style="355" customWidth="1"/>
    <col min="10485" max="10486" width="13" style="355" bestFit="1" customWidth="1"/>
    <col min="10487" max="10487" width="12.6640625" style="355" bestFit="1" customWidth="1"/>
    <col min="10488" max="10488" width="11" style="355" bestFit="1" customWidth="1"/>
    <col min="10489" max="10489" width="12.6640625" style="355" bestFit="1" customWidth="1"/>
    <col min="10490" max="10490" width="12" style="355" bestFit="1" customWidth="1"/>
    <col min="10491" max="10491" width="11" style="355" bestFit="1" customWidth="1"/>
    <col min="10492" max="10492" width="13.109375" style="355" customWidth="1"/>
    <col min="10493" max="10494" width="12.6640625" style="355" bestFit="1" customWidth="1"/>
    <col min="10495" max="10495" width="13.44140625" style="355" customWidth="1"/>
    <col min="10496" max="10496" width="11" style="355" customWidth="1"/>
    <col min="10497" max="10508" width="9.6640625" style="355" customWidth="1"/>
    <col min="10509" max="10509" width="11" style="355"/>
    <col min="10510" max="10510" width="25" style="355" customWidth="1"/>
    <col min="10511" max="10511" width="16.88671875" style="355" customWidth="1"/>
    <col min="10512" max="10512" width="17.88671875" style="355" customWidth="1"/>
    <col min="10513" max="10513" width="16.77734375" style="355" bestFit="1" customWidth="1"/>
    <col min="10514" max="10514" width="15.109375" style="355" customWidth="1"/>
    <col min="10515" max="10515" width="17.44140625" style="355" customWidth="1"/>
    <col min="10516" max="10517" width="15.109375" style="355" customWidth="1"/>
    <col min="10518" max="10518" width="16.88671875" style="355" customWidth="1"/>
    <col min="10519" max="10519" width="17.21875" style="355" customWidth="1"/>
    <col min="10520" max="10520" width="16.88671875" style="355" customWidth="1"/>
    <col min="10521" max="10521" width="16.77734375" style="355" customWidth="1"/>
    <col min="10522" max="10522" width="16.21875" style="355" customWidth="1"/>
    <col min="10523" max="10523" width="9.21875" style="355" customWidth="1"/>
    <col min="10524" max="10739" width="11" style="355"/>
    <col min="10740" max="10740" width="23.77734375" style="355" customWidth="1"/>
    <col min="10741" max="10742" width="13" style="355" bestFit="1" customWidth="1"/>
    <col min="10743" max="10743" width="12.6640625" style="355" bestFit="1" customWidth="1"/>
    <col min="10744" max="10744" width="11" style="355" bestFit="1" customWidth="1"/>
    <col min="10745" max="10745" width="12.6640625" style="355" bestFit="1" customWidth="1"/>
    <col min="10746" max="10746" width="12" style="355" bestFit="1" customWidth="1"/>
    <col min="10747" max="10747" width="11" style="355" bestFit="1" customWidth="1"/>
    <col min="10748" max="10748" width="13.109375" style="355" customWidth="1"/>
    <col min="10749" max="10750" width="12.6640625" style="355" bestFit="1" customWidth="1"/>
    <col min="10751" max="10751" width="13.44140625" style="355" customWidth="1"/>
    <col min="10752" max="10752" width="11" style="355" customWidth="1"/>
    <col min="10753" max="10764" width="9.6640625" style="355" customWidth="1"/>
    <col min="10765" max="10765" width="11" style="355"/>
    <col min="10766" max="10766" width="25" style="355" customWidth="1"/>
    <col min="10767" max="10767" width="16.88671875" style="355" customWidth="1"/>
    <col min="10768" max="10768" width="17.88671875" style="355" customWidth="1"/>
    <col min="10769" max="10769" width="16.77734375" style="355" bestFit="1" customWidth="1"/>
    <col min="10770" max="10770" width="15.109375" style="355" customWidth="1"/>
    <col min="10771" max="10771" width="17.44140625" style="355" customWidth="1"/>
    <col min="10772" max="10773" width="15.109375" style="355" customWidth="1"/>
    <col min="10774" max="10774" width="16.88671875" style="355" customWidth="1"/>
    <col min="10775" max="10775" width="17.21875" style="355" customWidth="1"/>
    <col min="10776" max="10776" width="16.88671875" style="355" customWidth="1"/>
    <col min="10777" max="10777" width="16.77734375" style="355" customWidth="1"/>
    <col min="10778" max="10778" width="16.21875" style="355" customWidth="1"/>
    <col min="10779" max="10779" width="9.21875" style="355" customWidth="1"/>
    <col min="10780" max="10995" width="11" style="355"/>
    <col min="10996" max="10996" width="23.77734375" style="355" customWidth="1"/>
    <col min="10997" max="10998" width="13" style="355" bestFit="1" customWidth="1"/>
    <col min="10999" max="10999" width="12.6640625" style="355" bestFit="1" customWidth="1"/>
    <col min="11000" max="11000" width="11" style="355" bestFit="1" customWidth="1"/>
    <col min="11001" max="11001" width="12.6640625" style="355" bestFit="1" customWidth="1"/>
    <col min="11002" max="11002" width="12" style="355" bestFit="1" customWidth="1"/>
    <col min="11003" max="11003" width="11" style="355" bestFit="1" customWidth="1"/>
    <col min="11004" max="11004" width="13.109375" style="355" customWidth="1"/>
    <col min="11005" max="11006" width="12.6640625" style="355" bestFit="1" customWidth="1"/>
    <col min="11007" max="11007" width="13.44140625" style="355" customWidth="1"/>
    <col min="11008" max="11008" width="11" style="355" customWidth="1"/>
    <col min="11009" max="11020" width="9.6640625" style="355" customWidth="1"/>
    <col min="11021" max="11021" width="11" style="355"/>
    <col min="11022" max="11022" width="25" style="355" customWidth="1"/>
    <col min="11023" max="11023" width="16.88671875" style="355" customWidth="1"/>
    <col min="11024" max="11024" width="17.88671875" style="355" customWidth="1"/>
    <col min="11025" max="11025" width="16.77734375" style="355" bestFit="1" customWidth="1"/>
    <col min="11026" max="11026" width="15.109375" style="355" customWidth="1"/>
    <col min="11027" max="11027" width="17.44140625" style="355" customWidth="1"/>
    <col min="11028" max="11029" width="15.109375" style="355" customWidth="1"/>
    <col min="11030" max="11030" width="16.88671875" style="355" customWidth="1"/>
    <col min="11031" max="11031" width="17.21875" style="355" customWidth="1"/>
    <col min="11032" max="11032" width="16.88671875" style="355" customWidth="1"/>
    <col min="11033" max="11033" width="16.77734375" style="355" customWidth="1"/>
    <col min="11034" max="11034" width="16.21875" style="355" customWidth="1"/>
    <col min="11035" max="11035" width="9.21875" style="355" customWidth="1"/>
    <col min="11036" max="11251" width="11" style="355"/>
    <col min="11252" max="11252" width="23.77734375" style="355" customWidth="1"/>
    <col min="11253" max="11254" width="13" style="355" bestFit="1" customWidth="1"/>
    <col min="11255" max="11255" width="12.6640625" style="355" bestFit="1" customWidth="1"/>
    <col min="11256" max="11256" width="11" style="355" bestFit="1" customWidth="1"/>
    <col min="11257" max="11257" width="12.6640625" style="355" bestFit="1" customWidth="1"/>
    <col min="11258" max="11258" width="12" style="355" bestFit="1" customWidth="1"/>
    <col min="11259" max="11259" width="11" style="355" bestFit="1" customWidth="1"/>
    <col min="11260" max="11260" width="13.109375" style="355" customWidth="1"/>
    <col min="11261" max="11262" width="12.6640625" style="355" bestFit="1" customWidth="1"/>
    <col min="11263" max="11263" width="13.44140625" style="355" customWidth="1"/>
    <col min="11264" max="11264" width="11" style="355" customWidth="1"/>
    <col min="11265" max="11276" width="9.6640625" style="355" customWidth="1"/>
    <col min="11277" max="11277" width="11" style="355"/>
    <col min="11278" max="11278" width="25" style="355" customWidth="1"/>
    <col min="11279" max="11279" width="16.88671875" style="355" customWidth="1"/>
    <col min="11280" max="11280" width="17.88671875" style="355" customWidth="1"/>
    <col min="11281" max="11281" width="16.77734375" style="355" bestFit="1" customWidth="1"/>
    <col min="11282" max="11282" width="15.109375" style="355" customWidth="1"/>
    <col min="11283" max="11283" width="17.44140625" style="355" customWidth="1"/>
    <col min="11284" max="11285" width="15.109375" style="355" customWidth="1"/>
    <col min="11286" max="11286" width="16.88671875" style="355" customWidth="1"/>
    <col min="11287" max="11287" width="17.21875" style="355" customWidth="1"/>
    <col min="11288" max="11288" width="16.88671875" style="355" customWidth="1"/>
    <col min="11289" max="11289" width="16.77734375" style="355" customWidth="1"/>
    <col min="11290" max="11290" width="16.21875" style="355" customWidth="1"/>
    <col min="11291" max="11291" width="9.21875" style="355" customWidth="1"/>
    <col min="11292" max="11507" width="11" style="355"/>
    <col min="11508" max="11508" width="23.77734375" style="355" customWidth="1"/>
    <col min="11509" max="11510" width="13" style="355" bestFit="1" customWidth="1"/>
    <col min="11511" max="11511" width="12.6640625" style="355" bestFit="1" customWidth="1"/>
    <col min="11512" max="11512" width="11" style="355" bestFit="1" customWidth="1"/>
    <col min="11513" max="11513" width="12.6640625" style="355" bestFit="1" customWidth="1"/>
    <col min="11514" max="11514" width="12" style="355" bestFit="1" customWidth="1"/>
    <col min="11515" max="11515" width="11" style="355" bestFit="1" customWidth="1"/>
    <col min="11516" max="11516" width="13.109375" style="355" customWidth="1"/>
    <col min="11517" max="11518" width="12.6640625" style="355" bestFit="1" customWidth="1"/>
    <col min="11519" max="11519" width="13.44140625" style="355" customWidth="1"/>
    <col min="11520" max="11520" width="11" style="355" customWidth="1"/>
    <col min="11521" max="11532" width="9.6640625" style="355" customWidth="1"/>
    <col min="11533" max="11533" width="11" style="355"/>
    <col min="11534" max="11534" width="25" style="355" customWidth="1"/>
    <col min="11535" max="11535" width="16.88671875" style="355" customWidth="1"/>
    <col min="11536" max="11536" width="17.88671875" style="355" customWidth="1"/>
    <col min="11537" max="11537" width="16.77734375" style="355" bestFit="1" customWidth="1"/>
    <col min="11538" max="11538" width="15.109375" style="355" customWidth="1"/>
    <col min="11539" max="11539" width="17.44140625" style="355" customWidth="1"/>
    <col min="11540" max="11541" width="15.109375" style="355" customWidth="1"/>
    <col min="11542" max="11542" width="16.88671875" style="355" customWidth="1"/>
    <col min="11543" max="11543" width="17.21875" style="355" customWidth="1"/>
    <col min="11544" max="11544" width="16.88671875" style="355" customWidth="1"/>
    <col min="11545" max="11545" width="16.77734375" style="355" customWidth="1"/>
    <col min="11546" max="11546" width="16.21875" style="355" customWidth="1"/>
    <col min="11547" max="11547" width="9.21875" style="355" customWidth="1"/>
    <col min="11548" max="11763" width="11" style="355"/>
    <col min="11764" max="11764" width="23.77734375" style="355" customWidth="1"/>
    <col min="11765" max="11766" width="13" style="355" bestFit="1" customWidth="1"/>
    <col min="11767" max="11767" width="12.6640625" style="355" bestFit="1" customWidth="1"/>
    <col min="11768" max="11768" width="11" style="355" bestFit="1" customWidth="1"/>
    <col min="11769" max="11769" width="12.6640625" style="355" bestFit="1" customWidth="1"/>
    <col min="11770" max="11770" width="12" style="355" bestFit="1" customWidth="1"/>
    <col min="11771" max="11771" width="11" style="355" bestFit="1" customWidth="1"/>
    <col min="11772" max="11772" width="13.109375" style="355" customWidth="1"/>
    <col min="11773" max="11774" width="12.6640625" style="355" bestFit="1" customWidth="1"/>
    <col min="11775" max="11775" width="13.44140625" style="355" customWidth="1"/>
    <col min="11776" max="11776" width="11" style="355" customWidth="1"/>
    <col min="11777" max="11788" width="9.6640625" style="355" customWidth="1"/>
    <col min="11789" max="11789" width="11" style="355"/>
    <col min="11790" max="11790" width="25" style="355" customWidth="1"/>
    <col min="11791" max="11791" width="16.88671875" style="355" customWidth="1"/>
    <col min="11792" max="11792" width="17.88671875" style="355" customWidth="1"/>
    <col min="11793" max="11793" width="16.77734375" style="355" bestFit="1" customWidth="1"/>
    <col min="11794" max="11794" width="15.109375" style="355" customWidth="1"/>
    <col min="11795" max="11795" width="17.44140625" style="355" customWidth="1"/>
    <col min="11796" max="11797" width="15.109375" style="355" customWidth="1"/>
    <col min="11798" max="11798" width="16.88671875" style="355" customWidth="1"/>
    <col min="11799" max="11799" width="17.21875" style="355" customWidth="1"/>
    <col min="11800" max="11800" width="16.88671875" style="355" customWidth="1"/>
    <col min="11801" max="11801" width="16.77734375" style="355" customWidth="1"/>
    <col min="11802" max="11802" width="16.21875" style="355" customWidth="1"/>
    <col min="11803" max="11803" width="9.21875" style="355" customWidth="1"/>
    <col min="11804" max="12019" width="11" style="355"/>
    <col min="12020" max="12020" width="23.77734375" style="355" customWidth="1"/>
    <col min="12021" max="12022" width="13" style="355" bestFit="1" customWidth="1"/>
    <col min="12023" max="12023" width="12.6640625" style="355" bestFit="1" customWidth="1"/>
    <col min="12024" max="12024" width="11" style="355" bestFit="1" customWidth="1"/>
    <col min="12025" max="12025" width="12.6640625" style="355" bestFit="1" customWidth="1"/>
    <col min="12026" max="12026" width="12" style="355" bestFit="1" customWidth="1"/>
    <col min="12027" max="12027" width="11" style="355" bestFit="1" customWidth="1"/>
    <col min="12028" max="12028" width="13.109375" style="355" customWidth="1"/>
    <col min="12029" max="12030" width="12.6640625" style="355" bestFit="1" customWidth="1"/>
    <col min="12031" max="12031" width="13.44140625" style="355" customWidth="1"/>
    <col min="12032" max="12032" width="11" style="355" customWidth="1"/>
    <col min="12033" max="12044" width="9.6640625" style="355" customWidth="1"/>
    <col min="12045" max="12045" width="11" style="355"/>
    <col min="12046" max="12046" width="25" style="355" customWidth="1"/>
    <col min="12047" max="12047" width="16.88671875" style="355" customWidth="1"/>
    <col min="12048" max="12048" width="17.88671875" style="355" customWidth="1"/>
    <col min="12049" max="12049" width="16.77734375" style="355" bestFit="1" customWidth="1"/>
    <col min="12050" max="12050" width="15.109375" style="355" customWidth="1"/>
    <col min="12051" max="12051" width="17.44140625" style="355" customWidth="1"/>
    <col min="12052" max="12053" width="15.109375" style="355" customWidth="1"/>
    <col min="12054" max="12054" width="16.88671875" style="355" customWidth="1"/>
    <col min="12055" max="12055" width="17.21875" style="355" customWidth="1"/>
    <col min="12056" max="12056" width="16.88671875" style="355" customWidth="1"/>
    <col min="12057" max="12057" width="16.77734375" style="355" customWidth="1"/>
    <col min="12058" max="12058" width="16.21875" style="355" customWidth="1"/>
    <col min="12059" max="12059" width="9.21875" style="355" customWidth="1"/>
    <col min="12060" max="12275" width="11" style="355"/>
    <col min="12276" max="12276" width="23.77734375" style="355" customWidth="1"/>
    <col min="12277" max="12278" width="13" style="355" bestFit="1" customWidth="1"/>
    <col min="12279" max="12279" width="12.6640625" style="355" bestFit="1" customWidth="1"/>
    <col min="12280" max="12280" width="11" style="355" bestFit="1" customWidth="1"/>
    <col min="12281" max="12281" width="12.6640625" style="355" bestFit="1" customWidth="1"/>
    <col min="12282" max="12282" width="12" style="355" bestFit="1" customWidth="1"/>
    <col min="12283" max="12283" width="11" style="355" bestFit="1" customWidth="1"/>
    <col min="12284" max="12284" width="13.109375" style="355" customWidth="1"/>
    <col min="12285" max="12286" width="12.6640625" style="355" bestFit="1" customWidth="1"/>
    <col min="12287" max="12287" width="13.44140625" style="355" customWidth="1"/>
    <col min="12288" max="12288" width="11" style="355" customWidth="1"/>
    <col min="12289" max="12300" width="9.6640625" style="355" customWidth="1"/>
    <col min="12301" max="12301" width="11" style="355"/>
    <col min="12302" max="12302" width="25" style="355" customWidth="1"/>
    <col min="12303" max="12303" width="16.88671875" style="355" customWidth="1"/>
    <col min="12304" max="12304" width="17.88671875" style="355" customWidth="1"/>
    <col min="12305" max="12305" width="16.77734375" style="355" bestFit="1" customWidth="1"/>
    <col min="12306" max="12306" width="15.109375" style="355" customWidth="1"/>
    <col min="12307" max="12307" width="17.44140625" style="355" customWidth="1"/>
    <col min="12308" max="12309" width="15.109375" style="355" customWidth="1"/>
    <col min="12310" max="12310" width="16.88671875" style="355" customWidth="1"/>
    <col min="12311" max="12311" width="17.21875" style="355" customWidth="1"/>
    <col min="12312" max="12312" width="16.88671875" style="355" customWidth="1"/>
    <col min="12313" max="12313" width="16.77734375" style="355" customWidth="1"/>
    <col min="12314" max="12314" width="16.21875" style="355" customWidth="1"/>
    <col min="12315" max="12315" width="9.21875" style="355" customWidth="1"/>
    <col min="12316" max="12531" width="11" style="355"/>
    <col min="12532" max="12532" width="23.77734375" style="355" customWidth="1"/>
    <col min="12533" max="12534" width="13" style="355" bestFit="1" customWidth="1"/>
    <col min="12535" max="12535" width="12.6640625" style="355" bestFit="1" customWidth="1"/>
    <col min="12536" max="12536" width="11" style="355" bestFit="1" customWidth="1"/>
    <col min="12537" max="12537" width="12.6640625" style="355" bestFit="1" customWidth="1"/>
    <col min="12538" max="12538" width="12" style="355" bestFit="1" customWidth="1"/>
    <col min="12539" max="12539" width="11" style="355" bestFit="1" customWidth="1"/>
    <col min="12540" max="12540" width="13.109375" style="355" customWidth="1"/>
    <col min="12541" max="12542" width="12.6640625" style="355" bestFit="1" customWidth="1"/>
    <col min="12543" max="12543" width="13.44140625" style="355" customWidth="1"/>
    <col min="12544" max="12544" width="11" style="355" customWidth="1"/>
    <col min="12545" max="12556" width="9.6640625" style="355" customWidth="1"/>
    <col min="12557" max="12557" width="11" style="355"/>
    <col min="12558" max="12558" width="25" style="355" customWidth="1"/>
    <col min="12559" max="12559" width="16.88671875" style="355" customWidth="1"/>
    <col min="12560" max="12560" width="17.88671875" style="355" customWidth="1"/>
    <col min="12561" max="12561" width="16.77734375" style="355" bestFit="1" customWidth="1"/>
    <col min="12562" max="12562" width="15.109375" style="355" customWidth="1"/>
    <col min="12563" max="12563" width="17.44140625" style="355" customWidth="1"/>
    <col min="12564" max="12565" width="15.109375" style="355" customWidth="1"/>
    <col min="12566" max="12566" width="16.88671875" style="355" customWidth="1"/>
    <col min="12567" max="12567" width="17.21875" style="355" customWidth="1"/>
    <col min="12568" max="12568" width="16.88671875" style="355" customWidth="1"/>
    <col min="12569" max="12569" width="16.77734375" style="355" customWidth="1"/>
    <col min="12570" max="12570" width="16.21875" style="355" customWidth="1"/>
    <col min="12571" max="12571" width="9.21875" style="355" customWidth="1"/>
    <col min="12572" max="12787" width="11" style="355"/>
    <col min="12788" max="12788" width="23.77734375" style="355" customWidth="1"/>
    <col min="12789" max="12790" width="13" style="355" bestFit="1" customWidth="1"/>
    <col min="12791" max="12791" width="12.6640625" style="355" bestFit="1" customWidth="1"/>
    <col min="12792" max="12792" width="11" style="355" bestFit="1" customWidth="1"/>
    <col min="12793" max="12793" width="12.6640625" style="355" bestFit="1" customWidth="1"/>
    <col min="12794" max="12794" width="12" style="355" bestFit="1" customWidth="1"/>
    <col min="12795" max="12795" width="11" style="355" bestFit="1" customWidth="1"/>
    <col min="12796" max="12796" width="13.109375" style="355" customWidth="1"/>
    <col min="12797" max="12798" width="12.6640625" style="355" bestFit="1" customWidth="1"/>
    <col min="12799" max="12799" width="13.44140625" style="355" customWidth="1"/>
    <col min="12800" max="12800" width="11" style="355" customWidth="1"/>
    <col min="12801" max="12812" width="9.6640625" style="355" customWidth="1"/>
    <col min="12813" max="12813" width="11" style="355"/>
    <col min="12814" max="12814" width="25" style="355" customWidth="1"/>
    <col min="12815" max="12815" width="16.88671875" style="355" customWidth="1"/>
    <col min="12816" max="12816" width="17.88671875" style="355" customWidth="1"/>
    <col min="12817" max="12817" width="16.77734375" style="355" bestFit="1" customWidth="1"/>
    <col min="12818" max="12818" width="15.109375" style="355" customWidth="1"/>
    <col min="12819" max="12819" width="17.44140625" style="355" customWidth="1"/>
    <col min="12820" max="12821" width="15.109375" style="355" customWidth="1"/>
    <col min="12822" max="12822" width="16.88671875" style="355" customWidth="1"/>
    <col min="12823" max="12823" width="17.21875" style="355" customWidth="1"/>
    <col min="12824" max="12824" width="16.88671875" style="355" customWidth="1"/>
    <col min="12825" max="12825" width="16.77734375" style="355" customWidth="1"/>
    <col min="12826" max="12826" width="16.21875" style="355" customWidth="1"/>
    <col min="12827" max="12827" width="9.21875" style="355" customWidth="1"/>
    <col min="12828" max="13043" width="11" style="355"/>
    <col min="13044" max="13044" width="23.77734375" style="355" customWidth="1"/>
    <col min="13045" max="13046" width="13" style="355" bestFit="1" customWidth="1"/>
    <col min="13047" max="13047" width="12.6640625" style="355" bestFit="1" customWidth="1"/>
    <col min="13048" max="13048" width="11" style="355" bestFit="1" customWidth="1"/>
    <col min="13049" max="13049" width="12.6640625" style="355" bestFit="1" customWidth="1"/>
    <col min="13050" max="13050" width="12" style="355" bestFit="1" customWidth="1"/>
    <col min="13051" max="13051" width="11" style="355" bestFit="1" customWidth="1"/>
    <col min="13052" max="13052" width="13.109375" style="355" customWidth="1"/>
    <col min="13053" max="13054" width="12.6640625" style="355" bestFit="1" customWidth="1"/>
    <col min="13055" max="13055" width="13.44140625" style="355" customWidth="1"/>
    <col min="13056" max="13056" width="11" style="355" customWidth="1"/>
    <col min="13057" max="13068" width="9.6640625" style="355" customWidth="1"/>
    <col min="13069" max="13069" width="11" style="355"/>
    <col min="13070" max="13070" width="25" style="355" customWidth="1"/>
    <col min="13071" max="13071" width="16.88671875" style="355" customWidth="1"/>
    <col min="13072" max="13072" width="17.88671875" style="355" customWidth="1"/>
    <col min="13073" max="13073" width="16.77734375" style="355" bestFit="1" customWidth="1"/>
    <col min="13074" max="13074" width="15.109375" style="355" customWidth="1"/>
    <col min="13075" max="13075" width="17.44140625" style="355" customWidth="1"/>
    <col min="13076" max="13077" width="15.109375" style="355" customWidth="1"/>
    <col min="13078" max="13078" width="16.88671875" style="355" customWidth="1"/>
    <col min="13079" max="13079" width="17.21875" style="355" customWidth="1"/>
    <col min="13080" max="13080" width="16.88671875" style="355" customWidth="1"/>
    <col min="13081" max="13081" width="16.77734375" style="355" customWidth="1"/>
    <col min="13082" max="13082" width="16.21875" style="355" customWidth="1"/>
    <col min="13083" max="13083" width="9.21875" style="355" customWidth="1"/>
    <col min="13084" max="13299" width="11" style="355"/>
    <col min="13300" max="13300" width="23.77734375" style="355" customWidth="1"/>
    <col min="13301" max="13302" width="13" style="355" bestFit="1" customWidth="1"/>
    <col min="13303" max="13303" width="12.6640625" style="355" bestFit="1" customWidth="1"/>
    <col min="13304" max="13304" width="11" style="355" bestFit="1" customWidth="1"/>
    <col min="13305" max="13305" width="12.6640625" style="355" bestFit="1" customWidth="1"/>
    <col min="13306" max="13306" width="12" style="355" bestFit="1" customWidth="1"/>
    <col min="13307" max="13307" width="11" style="355" bestFit="1" customWidth="1"/>
    <col min="13308" max="13308" width="13.109375" style="355" customWidth="1"/>
    <col min="13309" max="13310" width="12.6640625" style="355" bestFit="1" customWidth="1"/>
    <col min="13311" max="13311" width="13.44140625" style="355" customWidth="1"/>
    <col min="13312" max="13312" width="11" style="355" customWidth="1"/>
    <col min="13313" max="13324" width="9.6640625" style="355" customWidth="1"/>
    <col min="13325" max="13325" width="11" style="355"/>
    <col min="13326" max="13326" width="25" style="355" customWidth="1"/>
    <col min="13327" max="13327" width="16.88671875" style="355" customWidth="1"/>
    <col min="13328" max="13328" width="17.88671875" style="355" customWidth="1"/>
    <col min="13329" max="13329" width="16.77734375" style="355" bestFit="1" customWidth="1"/>
    <col min="13330" max="13330" width="15.109375" style="355" customWidth="1"/>
    <col min="13331" max="13331" width="17.44140625" style="355" customWidth="1"/>
    <col min="13332" max="13333" width="15.109375" style="355" customWidth="1"/>
    <col min="13334" max="13334" width="16.88671875" style="355" customWidth="1"/>
    <col min="13335" max="13335" width="17.21875" style="355" customWidth="1"/>
    <col min="13336" max="13336" width="16.88671875" style="355" customWidth="1"/>
    <col min="13337" max="13337" width="16.77734375" style="355" customWidth="1"/>
    <col min="13338" max="13338" width="16.21875" style="355" customWidth="1"/>
    <col min="13339" max="13339" width="9.21875" style="355" customWidth="1"/>
    <col min="13340" max="13555" width="11" style="355"/>
    <col min="13556" max="13556" width="23.77734375" style="355" customWidth="1"/>
    <col min="13557" max="13558" width="13" style="355" bestFit="1" customWidth="1"/>
    <col min="13559" max="13559" width="12.6640625" style="355" bestFit="1" customWidth="1"/>
    <col min="13560" max="13560" width="11" style="355" bestFit="1" customWidth="1"/>
    <col min="13561" max="13561" width="12.6640625" style="355" bestFit="1" customWidth="1"/>
    <col min="13562" max="13562" width="12" style="355" bestFit="1" customWidth="1"/>
    <col min="13563" max="13563" width="11" style="355" bestFit="1" customWidth="1"/>
    <col min="13564" max="13564" width="13.109375" style="355" customWidth="1"/>
    <col min="13565" max="13566" width="12.6640625" style="355" bestFit="1" customWidth="1"/>
    <col min="13567" max="13567" width="13.44140625" style="355" customWidth="1"/>
    <col min="13568" max="13568" width="11" style="355" customWidth="1"/>
    <col min="13569" max="13580" width="9.6640625" style="355" customWidth="1"/>
    <col min="13581" max="13581" width="11" style="355"/>
    <col min="13582" max="13582" width="25" style="355" customWidth="1"/>
    <col min="13583" max="13583" width="16.88671875" style="355" customWidth="1"/>
    <col min="13584" max="13584" width="17.88671875" style="355" customWidth="1"/>
    <col min="13585" max="13585" width="16.77734375" style="355" bestFit="1" customWidth="1"/>
    <col min="13586" max="13586" width="15.109375" style="355" customWidth="1"/>
    <col min="13587" max="13587" width="17.44140625" style="355" customWidth="1"/>
    <col min="13588" max="13589" width="15.109375" style="355" customWidth="1"/>
    <col min="13590" max="13590" width="16.88671875" style="355" customWidth="1"/>
    <col min="13591" max="13591" width="17.21875" style="355" customWidth="1"/>
    <col min="13592" max="13592" width="16.88671875" style="355" customWidth="1"/>
    <col min="13593" max="13593" width="16.77734375" style="355" customWidth="1"/>
    <col min="13594" max="13594" width="16.21875" style="355" customWidth="1"/>
    <col min="13595" max="13595" width="9.21875" style="355" customWidth="1"/>
    <col min="13596" max="13811" width="11" style="355"/>
    <col min="13812" max="13812" width="23.77734375" style="355" customWidth="1"/>
    <col min="13813" max="13814" width="13" style="355" bestFit="1" customWidth="1"/>
    <col min="13815" max="13815" width="12.6640625" style="355" bestFit="1" customWidth="1"/>
    <col min="13816" max="13816" width="11" style="355" bestFit="1" customWidth="1"/>
    <col min="13817" max="13817" width="12.6640625" style="355" bestFit="1" customWidth="1"/>
    <col min="13818" max="13818" width="12" style="355" bestFit="1" customWidth="1"/>
    <col min="13819" max="13819" width="11" style="355" bestFit="1" customWidth="1"/>
    <col min="13820" max="13820" width="13.109375" style="355" customWidth="1"/>
    <col min="13821" max="13822" width="12.6640625" style="355" bestFit="1" customWidth="1"/>
    <col min="13823" max="13823" width="13.44140625" style="355" customWidth="1"/>
    <col min="13824" max="13824" width="11" style="355" customWidth="1"/>
    <col min="13825" max="13836" width="9.6640625" style="355" customWidth="1"/>
    <col min="13837" max="13837" width="11" style="355"/>
    <col min="13838" max="13838" width="25" style="355" customWidth="1"/>
    <col min="13839" max="13839" width="16.88671875" style="355" customWidth="1"/>
    <col min="13840" max="13840" width="17.88671875" style="355" customWidth="1"/>
    <col min="13841" max="13841" width="16.77734375" style="355" bestFit="1" customWidth="1"/>
    <col min="13842" max="13842" width="15.109375" style="355" customWidth="1"/>
    <col min="13843" max="13843" width="17.44140625" style="355" customWidth="1"/>
    <col min="13844" max="13845" width="15.109375" style="355" customWidth="1"/>
    <col min="13846" max="13846" width="16.88671875" style="355" customWidth="1"/>
    <col min="13847" max="13847" width="17.21875" style="355" customWidth="1"/>
    <col min="13848" max="13848" width="16.88671875" style="355" customWidth="1"/>
    <col min="13849" max="13849" width="16.77734375" style="355" customWidth="1"/>
    <col min="13850" max="13850" width="16.21875" style="355" customWidth="1"/>
    <col min="13851" max="13851" width="9.21875" style="355" customWidth="1"/>
    <col min="13852" max="14067" width="11" style="355"/>
    <col min="14068" max="14068" width="23.77734375" style="355" customWidth="1"/>
    <col min="14069" max="14070" width="13" style="355" bestFit="1" customWidth="1"/>
    <col min="14071" max="14071" width="12.6640625" style="355" bestFit="1" customWidth="1"/>
    <col min="14072" max="14072" width="11" style="355" bestFit="1" customWidth="1"/>
    <col min="14073" max="14073" width="12.6640625" style="355" bestFit="1" customWidth="1"/>
    <col min="14074" max="14074" width="12" style="355" bestFit="1" customWidth="1"/>
    <col min="14075" max="14075" width="11" style="355" bestFit="1" customWidth="1"/>
    <col min="14076" max="14076" width="13.109375" style="355" customWidth="1"/>
    <col min="14077" max="14078" width="12.6640625" style="355" bestFit="1" customWidth="1"/>
    <col min="14079" max="14079" width="13.44140625" style="355" customWidth="1"/>
    <col min="14080" max="14080" width="11" style="355" customWidth="1"/>
    <col min="14081" max="14092" width="9.6640625" style="355" customWidth="1"/>
    <col min="14093" max="14093" width="11" style="355"/>
    <col min="14094" max="14094" width="25" style="355" customWidth="1"/>
    <col min="14095" max="14095" width="16.88671875" style="355" customWidth="1"/>
    <col min="14096" max="14096" width="17.88671875" style="355" customWidth="1"/>
    <col min="14097" max="14097" width="16.77734375" style="355" bestFit="1" customWidth="1"/>
    <col min="14098" max="14098" width="15.109375" style="355" customWidth="1"/>
    <col min="14099" max="14099" width="17.44140625" style="355" customWidth="1"/>
    <col min="14100" max="14101" width="15.109375" style="355" customWidth="1"/>
    <col min="14102" max="14102" width="16.88671875" style="355" customWidth="1"/>
    <col min="14103" max="14103" width="17.21875" style="355" customWidth="1"/>
    <col min="14104" max="14104" width="16.88671875" style="355" customWidth="1"/>
    <col min="14105" max="14105" width="16.77734375" style="355" customWidth="1"/>
    <col min="14106" max="14106" width="16.21875" style="355" customWidth="1"/>
    <col min="14107" max="14107" width="9.21875" style="355" customWidth="1"/>
    <col min="14108" max="14323" width="11" style="355"/>
    <col min="14324" max="14324" width="23.77734375" style="355" customWidth="1"/>
    <col min="14325" max="14326" width="13" style="355" bestFit="1" customWidth="1"/>
    <col min="14327" max="14327" width="12.6640625" style="355" bestFit="1" customWidth="1"/>
    <col min="14328" max="14328" width="11" style="355" bestFit="1" customWidth="1"/>
    <col min="14329" max="14329" width="12.6640625" style="355" bestFit="1" customWidth="1"/>
    <col min="14330" max="14330" width="12" style="355" bestFit="1" customWidth="1"/>
    <col min="14331" max="14331" width="11" style="355" bestFit="1" customWidth="1"/>
    <col min="14332" max="14332" width="13.109375" style="355" customWidth="1"/>
    <col min="14333" max="14334" width="12.6640625" style="355" bestFit="1" customWidth="1"/>
    <col min="14335" max="14335" width="13.44140625" style="355" customWidth="1"/>
    <col min="14336" max="14336" width="11" style="355" customWidth="1"/>
    <col min="14337" max="14348" width="9.6640625" style="355" customWidth="1"/>
    <col min="14349" max="14349" width="11" style="355"/>
    <col min="14350" max="14350" width="25" style="355" customWidth="1"/>
    <col min="14351" max="14351" width="16.88671875" style="355" customWidth="1"/>
    <col min="14352" max="14352" width="17.88671875" style="355" customWidth="1"/>
    <col min="14353" max="14353" width="16.77734375" style="355" bestFit="1" customWidth="1"/>
    <col min="14354" max="14354" width="15.109375" style="355" customWidth="1"/>
    <col min="14355" max="14355" width="17.44140625" style="355" customWidth="1"/>
    <col min="14356" max="14357" width="15.109375" style="355" customWidth="1"/>
    <col min="14358" max="14358" width="16.88671875" style="355" customWidth="1"/>
    <col min="14359" max="14359" width="17.21875" style="355" customWidth="1"/>
    <col min="14360" max="14360" width="16.88671875" style="355" customWidth="1"/>
    <col min="14361" max="14361" width="16.77734375" style="355" customWidth="1"/>
    <col min="14362" max="14362" width="16.21875" style="355" customWidth="1"/>
    <col min="14363" max="14363" width="9.21875" style="355" customWidth="1"/>
    <col min="14364" max="14579" width="11" style="355"/>
    <col min="14580" max="14580" width="23.77734375" style="355" customWidth="1"/>
    <col min="14581" max="14582" width="13" style="355" bestFit="1" customWidth="1"/>
    <col min="14583" max="14583" width="12.6640625" style="355" bestFit="1" customWidth="1"/>
    <col min="14584" max="14584" width="11" style="355" bestFit="1" customWidth="1"/>
    <col min="14585" max="14585" width="12.6640625" style="355" bestFit="1" customWidth="1"/>
    <col min="14586" max="14586" width="12" style="355" bestFit="1" customWidth="1"/>
    <col min="14587" max="14587" width="11" style="355" bestFit="1" customWidth="1"/>
    <col min="14588" max="14588" width="13.109375" style="355" customWidth="1"/>
    <col min="14589" max="14590" width="12.6640625" style="355" bestFit="1" customWidth="1"/>
    <col min="14591" max="14591" width="13.44140625" style="355" customWidth="1"/>
    <col min="14592" max="14592" width="11" style="355" customWidth="1"/>
    <col min="14593" max="14604" width="9.6640625" style="355" customWidth="1"/>
    <col min="14605" max="14605" width="11" style="355"/>
    <col min="14606" max="14606" width="25" style="355" customWidth="1"/>
    <col min="14607" max="14607" width="16.88671875" style="355" customWidth="1"/>
    <col min="14608" max="14608" width="17.88671875" style="355" customWidth="1"/>
    <col min="14609" max="14609" width="16.77734375" style="355" bestFit="1" customWidth="1"/>
    <col min="14610" max="14610" width="15.109375" style="355" customWidth="1"/>
    <col min="14611" max="14611" width="17.44140625" style="355" customWidth="1"/>
    <col min="14612" max="14613" width="15.109375" style="355" customWidth="1"/>
    <col min="14614" max="14614" width="16.88671875" style="355" customWidth="1"/>
    <col min="14615" max="14615" width="17.21875" style="355" customWidth="1"/>
    <col min="14616" max="14616" width="16.88671875" style="355" customWidth="1"/>
    <col min="14617" max="14617" width="16.77734375" style="355" customWidth="1"/>
    <col min="14618" max="14618" width="16.21875" style="355" customWidth="1"/>
    <col min="14619" max="14619" width="9.21875" style="355" customWidth="1"/>
    <col min="14620" max="14835" width="11" style="355"/>
    <col min="14836" max="14836" width="23.77734375" style="355" customWidth="1"/>
    <col min="14837" max="14838" width="13" style="355" bestFit="1" customWidth="1"/>
    <col min="14839" max="14839" width="12.6640625" style="355" bestFit="1" customWidth="1"/>
    <col min="14840" max="14840" width="11" style="355" bestFit="1" customWidth="1"/>
    <col min="14841" max="14841" width="12.6640625" style="355" bestFit="1" customWidth="1"/>
    <col min="14842" max="14842" width="12" style="355" bestFit="1" customWidth="1"/>
    <col min="14843" max="14843" width="11" style="355" bestFit="1" customWidth="1"/>
    <col min="14844" max="14844" width="13.109375" style="355" customWidth="1"/>
    <col min="14845" max="14846" width="12.6640625" style="355" bestFit="1" customWidth="1"/>
    <col min="14847" max="14847" width="13.44140625" style="355" customWidth="1"/>
    <col min="14848" max="14848" width="11" style="355" customWidth="1"/>
    <col min="14849" max="14860" width="9.6640625" style="355" customWidth="1"/>
    <col min="14861" max="14861" width="11" style="355"/>
    <col min="14862" max="14862" width="25" style="355" customWidth="1"/>
    <col min="14863" max="14863" width="16.88671875" style="355" customWidth="1"/>
    <col min="14864" max="14864" width="17.88671875" style="355" customWidth="1"/>
    <col min="14865" max="14865" width="16.77734375" style="355" bestFit="1" customWidth="1"/>
    <col min="14866" max="14866" width="15.109375" style="355" customWidth="1"/>
    <col min="14867" max="14867" width="17.44140625" style="355" customWidth="1"/>
    <col min="14868" max="14869" width="15.109375" style="355" customWidth="1"/>
    <col min="14870" max="14870" width="16.88671875" style="355" customWidth="1"/>
    <col min="14871" max="14871" width="17.21875" style="355" customWidth="1"/>
    <col min="14872" max="14872" width="16.88671875" style="355" customWidth="1"/>
    <col min="14873" max="14873" width="16.77734375" style="355" customWidth="1"/>
    <col min="14874" max="14874" width="16.21875" style="355" customWidth="1"/>
    <col min="14875" max="14875" width="9.21875" style="355" customWidth="1"/>
    <col min="14876" max="15091" width="11" style="355"/>
    <col min="15092" max="15092" width="23.77734375" style="355" customWidth="1"/>
    <col min="15093" max="15094" width="13" style="355" bestFit="1" customWidth="1"/>
    <col min="15095" max="15095" width="12.6640625" style="355" bestFit="1" customWidth="1"/>
    <col min="15096" max="15096" width="11" style="355" bestFit="1" customWidth="1"/>
    <col min="15097" max="15097" width="12.6640625" style="355" bestFit="1" customWidth="1"/>
    <col min="15098" max="15098" width="12" style="355" bestFit="1" customWidth="1"/>
    <col min="15099" max="15099" width="11" style="355" bestFit="1" customWidth="1"/>
    <col min="15100" max="15100" width="13.109375" style="355" customWidth="1"/>
    <col min="15101" max="15102" width="12.6640625" style="355" bestFit="1" customWidth="1"/>
    <col min="15103" max="15103" width="13.44140625" style="355" customWidth="1"/>
    <col min="15104" max="15104" width="11" style="355" customWidth="1"/>
    <col min="15105" max="15116" width="9.6640625" style="355" customWidth="1"/>
    <col min="15117" max="15117" width="11" style="355"/>
    <col min="15118" max="15118" width="25" style="355" customWidth="1"/>
    <col min="15119" max="15119" width="16.88671875" style="355" customWidth="1"/>
    <col min="15120" max="15120" width="17.88671875" style="355" customWidth="1"/>
    <col min="15121" max="15121" width="16.77734375" style="355" bestFit="1" customWidth="1"/>
    <col min="15122" max="15122" width="15.109375" style="355" customWidth="1"/>
    <col min="15123" max="15123" width="17.44140625" style="355" customWidth="1"/>
    <col min="15124" max="15125" width="15.109375" style="355" customWidth="1"/>
    <col min="15126" max="15126" width="16.88671875" style="355" customWidth="1"/>
    <col min="15127" max="15127" width="17.21875" style="355" customWidth="1"/>
    <col min="15128" max="15128" width="16.88671875" style="355" customWidth="1"/>
    <col min="15129" max="15129" width="16.77734375" style="355" customWidth="1"/>
    <col min="15130" max="15130" width="16.21875" style="355" customWidth="1"/>
    <col min="15131" max="15131" width="9.21875" style="355" customWidth="1"/>
    <col min="15132" max="15347" width="11" style="355"/>
    <col min="15348" max="15348" width="23.77734375" style="355" customWidth="1"/>
    <col min="15349" max="15350" width="13" style="355" bestFit="1" customWidth="1"/>
    <col min="15351" max="15351" width="12.6640625" style="355" bestFit="1" customWidth="1"/>
    <col min="15352" max="15352" width="11" style="355" bestFit="1" customWidth="1"/>
    <col min="15353" max="15353" width="12.6640625" style="355" bestFit="1" customWidth="1"/>
    <col min="15354" max="15354" width="12" style="355" bestFit="1" customWidth="1"/>
    <col min="15355" max="15355" width="11" style="355" bestFit="1" customWidth="1"/>
    <col min="15356" max="15356" width="13.109375" style="355" customWidth="1"/>
    <col min="15357" max="15358" width="12.6640625" style="355" bestFit="1" customWidth="1"/>
    <col min="15359" max="15359" width="13.44140625" style="355" customWidth="1"/>
    <col min="15360" max="15360" width="11" style="355" customWidth="1"/>
    <col min="15361" max="15372" width="9.6640625" style="355" customWidth="1"/>
    <col min="15373" max="15373" width="11" style="355"/>
    <col min="15374" max="15374" width="25" style="355" customWidth="1"/>
    <col min="15375" max="15375" width="16.88671875" style="355" customWidth="1"/>
    <col min="15376" max="15376" width="17.88671875" style="355" customWidth="1"/>
    <col min="15377" max="15377" width="16.77734375" style="355" bestFit="1" customWidth="1"/>
    <col min="15378" max="15378" width="15.109375" style="355" customWidth="1"/>
    <col min="15379" max="15379" width="17.44140625" style="355" customWidth="1"/>
    <col min="15380" max="15381" width="15.109375" style="355" customWidth="1"/>
    <col min="15382" max="15382" width="16.88671875" style="355" customWidth="1"/>
    <col min="15383" max="15383" width="17.21875" style="355" customWidth="1"/>
    <col min="15384" max="15384" width="16.88671875" style="355" customWidth="1"/>
    <col min="15385" max="15385" width="16.77734375" style="355" customWidth="1"/>
    <col min="15386" max="15386" width="16.21875" style="355" customWidth="1"/>
    <col min="15387" max="15387" width="9.21875" style="355" customWidth="1"/>
    <col min="15388" max="15603" width="11" style="355"/>
    <col min="15604" max="15604" width="23.77734375" style="355" customWidth="1"/>
    <col min="15605" max="15606" width="13" style="355" bestFit="1" customWidth="1"/>
    <col min="15607" max="15607" width="12.6640625" style="355" bestFit="1" customWidth="1"/>
    <col min="15608" max="15608" width="11" style="355" bestFit="1" customWidth="1"/>
    <col min="15609" max="15609" width="12.6640625" style="355" bestFit="1" customWidth="1"/>
    <col min="15610" max="15610" width="12" style="355" bestFit="1" customWidth="1"/>
    <col min="15611" max="15611" width="11" style="355" bestFit="1" customWidth="1"/>
    <col min="15612" max="15612" width="13.109375" style="355" customWidth="1"/>
    <col min="15613" max="15614" width="12.6640625" style="355" bestFit="1" customWidth="1"/>
    <col min="15615" max="15615" width="13.44140625" style="355" customWidth="1"/>
    <col min="15616" max="15616" width="11" style="355" customWidth="1"/>
    <col min="15617" max="15628" width="9.6640625" style="355" customWidth="1"/>
    <col min="15629" max="15629" width="11" style="355"/>
    <col min="15630" max="15630" width="25" style="355" customWidth="1"/>
    <col min="15631" max="15631" width="16.88671875" style="355" customWidth="1"/>
    <col min="15632" max="15632" width="17.88671875" style="355" customWidth="1"/>
    <col min="15633" max="15633" width="16.77734375" style="355" bestFit="1" customWidth="1"/>
    <col min="15634" max="15634" width="15.109375" style="355" customWidth="1"/>
    <col min="15635" max="15635" width="17.44140625" style="355" customWidth="1"/>
    <col min="15636" max="15637" width="15.109375" style="355" customWidth="1"/>
    <col min="15638" max="15638" width="16.88671875" style="355" customWidth="1"/>
    <col min="15639" max="15639" width="17.21875" style="355" customWidth="1"/>
    <col min="15640" max="15640" width="16.88671875" style="355" customWidth="1"/>
    <col min="15641" max="15641" width="16.77734375" style="355" customWidth="1"/>
    <col min="15642" max="15642" width="16.21875" style="355" customWidth="1"/>
    <col min="15643" max="15643" width="9.21875" style="355" customWidth="1"/>
    <col min="15644" max="15859" width="11" style="355"/>
    <col min="15860" max="15860" width="23.77734375" style="355" customWidth="1"/>
    <col min="15861" max="15862" width="13" style="355" bestFit="1" customWidth="1"/>
    <col min="15863" max="15863" width="12.6640625" style="355" bestFit="1" customWidth="1"/>
    <col min="15864" max="15864" width="11" style="355" bestFit="1" customWidth="1"/>
    <col min="15865" max="15865" width="12.6640625" style="355" bestFit="1" customWidth="1"/>
    <col min="15866" max="15866" width="12" style="355" bestFit="1" customWidth="1"/>
    <col min="15867" max="15867" width="11" style="355" bestFit="1" customWidth="1"/>
    <col min="15868" max="15868" width="13.109375" style="355" customWidth="1"/>
    <col min="15869" max="15870" width="12.6640625" style="355" bestFit="1" customWidth="1"/>
    <col min="15871" max="15871" width="13.44140625" style="355" customWidth="1"/>
    <col min="15872" max="15872" width="11" style="355" customWidth="1"/>
    <col min="15873" max="15884" width="9.6640625" style="355" customWidth="1"/>
    <col min="15885" max="15885" width="11" style="355"/>
    <col min="15886" max="15886" width="25" style="355" customWidth="1"/>
    <col min="15887" max="15887" width="16.88671875" style="355" customWidth="1"/>
    <col min="15888" max="15888" width="17.88671875" style="355" customWidth="1"/>
    <col min="15889" max="15889" width="16.77734375" style="355" bestFit="1" customWidth="1"/>
    <col min="15890" max="15890" width="15.109375" style="355" customWidth="1"/>
    <col min="15891" max="15891" width="17.44140625" style="355" customWidth="1"/>
    <col min="15892" max="15893" width="15.109375" style="355" customWidth="1"/>
    <col min="15894" max="15894" width="16.88671875" style="355" customWidth="1"/>
    <col min="15895" max="15895" width="17.21875" style="355" customWidth="1"/>
    <col min="15896" max="15896" width="16.88671875" style="355" customWidth="1"/>
    <col min="15897" max="15897" width="16.77734375" style="355" customWidth="1"/>
    <col min="15898" max="15898" width="16.21875" style="355" customWidth="1"/>
    <col min="15899" max="15899" width="9.21875" style="355" customWidth="1"/>
    <col min="15900" max="16115" width="11" style="355"/>
    <col min="16116" max="16116" width="23.77734375" style="355" customWidth="1"/>
    <col min="16117" max="16118" width="13" style="355" bestFit="1" customWidth="1"/>
    <col min="16119" max="16119" width="12.6640625" style="355" bestFit="1" customWidth="1"/>
    <col min="16120" max="16120" width="11" style="355" bestFit="1" customWidth="1"/>
    <col min="16121" max="16121" width="12.6640625" style="355" bestFit="1" customWidth="1"/>
    <col min="16122" max="16122" width="12" style="355" bestFit="1" customWidth="1"/>
    <col min="16123" max="16123" width="11" style="355" bestFit="1" customWidth="1"/>
    <col min="16124" max="16124" width="13.109375" style="355" customWidth="1"/>
    <col min="16125" max="16126" width="12.6640625" style="355" bestFit="1" customWidth="1"/>
    <col min="16127" max="16127" width="13.44140625" style="355" customWidth="1"/>
    <col min="16128" max="16128" width="11" style="355" customWidth="1"/>
    <col min="16129" max="16140" width="9.6640625" style="355" customWidth="1"/>
    <col min="16141" max="16141" width="11" style="355"/>
    <col min="16142" max="16142" width="25" style="355" customWidth="1"/>
    <col min="16143" max="16143" width="16.88671875" style="355" customWidth="1"/>
    <col min="16144" max="16144" width="17.88671875" style="355" customWidth="1"/>
    <col min="16145" max="16145" width="16.77734375" style="355" bestFit="1" customWidth="1"/>
    <col min="16146" max="16146" width="15.109375" style="355" customWidth="1"/>
    <col min="16147" max="16147" width="17.44140625" style="355" customWidth="1"/>
    <col min="16148" max="16149" width="15.109375" style="355" customWidth="1"/>
    <col min="16150" max="16150" width="16.88671875" style="355" customWidth="1"/>
    <col min="16151" max="16151" width="17.21875" style="355" customWidth="1"/>
    <col min="16152" max="16152" width="16.88671875" style="355" customWidth="1"/>
    <col min="16153" max="16153" width="16.77734375" style="355" customWidth="1"/>
    <col min="16154" max="16154" width="16.21875" style="355" customWidth="1"/>
    <col min="16155" max="16155" width="9.21875" style="355" customWidth="1"/>
    <col min="16156" max="16384" width="11" style="355"/>
  </cols>
  <sheetData>
    <row r="1" spans="1:27">
      <c r="A1" s="354" t="s">
        <v>282</v>
      </c>
    </row>
    <row r="2" spans="1:27" ht="15" thickBot="1">
      <c r="A2" s="357"/>
      <c r="B2" s="357"/>
      <c r="C2" s="357"/>
      <c r="D2" s="357"/>
      <c r="E2" s="357"/>
      <c r="F2" s="357"/>
      <c r="G2" s="357"/>
      <c r="H2" s="357"/>
      <c r="I2" s="357"/>
      <c r="J2" s="357"/>
      <c r="K2" s="357"/>
      <c r="L2" s="358"/>
      <c r="M2" s="357"/>
      <c r="Y2" s="286" t="s">
        <v>252</v>
      </c>
    </row>
    <row r="3" spans="1:27" ht="30" customHeight="1">
      <c r="A3" s="359"/>
      <c r="B3" s="1419" t="s">
        <v>689</v>
      </c>
      <c r="C3" s="1420"/>
      <c r="D3" s="1420"/>
      <c r="E3" s="1420"/>
      <c r="F3" s="1420"/>
      <c r="G3" s="1420"/>
      <c r="H3" s="1420"/>
      <c r="I3" s="1420"/>
      <c r="J3" s="1420"/>
      <c r="K3" s="1420"/>
      <c r="L3" s="1420"/>
      <c r="M3" s="1420"/>
      <c r="N3" s="1420"/>
      <c r="O3" s="1420"/>
      <c r="P3" s="1420"/>
      <c r="Q3" s="1420"/>
      <c r="R3" s="1420"/>
      <c r="S3" s="1420"/>
      <c r="T3" s="1420"/>
      <c r="U3" s="1420"/>
      <c r="V3" s="1420"/>
      <c r="W3" s="1420"/>
      <c r="X3" s="1420"/>
      <c r="Y3" s="1421"/>
      <c r="Z3" s="360"/>
      <c r="AA3" s="361"/>
    </row>
    <row r="4" spans="1:27" ht="30" customHeight="1">
      <c r="A4" s="362"/>
      <c r="B4" s="363" t="s">
        <v>283</v>
      </c>
      <c r="C4" s="364"/>
      <c r="D4" s="364"/>
      <c r="E4" s="364"/>
      <c r="F4" s="364"/>
      <c r="G4" s="364"/>
      <c r="H4" s="364"/>
      <c r="I4" s="364"/>
      <c r="J4" s="364"/>
      <c r="K4" s="364"/>
      <c r="L4" s="364"/>
      <c r="M4" s="364"/>
      <c r="N4" s="363" t="s">
        <v>284</v>
      </c>
      <c r="O4" s="364"/>
      <c r="P4" s="364"/>
      <c r="Q4" s="364"/>
      <c r="R4" s="364"/>
      <c r="S4" s="364"/>
      <c r="T4" s="364"/>
      <c r="U4" s="364"/>
      <c r="V4" s="364"/>
      <c r="W4" s="364"/>
      <c r="X4" s="364"/>
      <c r="Y4" s="365"/>
      <c r="Z4" s="360"/>
      <c r="AA4" s="361"/>
    </row>
    <row r="5" spans="1:27" ht="30" customHeight="1">
      <c r="A5" s="366" t="s">
        <v>200</v>
      </c>
      <c r="B5" s="367"/>
      <c r="C5" s="367"/>
      <c r="D5" s="368" t="s">
        <v>125</v>
      </c>
      <c r="E5" s="367"/>
      <c r="F5" s="249" t="s">
        <v>285</v>
      </c>
      <c r="G5" s="367"/>
      <c r="H5" s="369"/>
      <c r="I5" s="250"/>
      <c r="J5" s="250" t="s">
        <v>126</v>
      </c>
      <c r="K5" s="251"/>
      <c r="L5" s="251" t="s">
        <v>127</v>
      </c>
      <c r="M5" s="367"/>
      <c r="N5" s="367"/>
      <c r="O5" s="367"/>
      <c r="P5" s="368" t="s">
        <v>125</v>
      </c>
      <c r="Q5" s="367"/>
      <c r="R5" s="249" t="s">
        <v>285</v>
      </c>
      <c r="S5" s="367"/>
      <c r="T5" s="369"/>
      <c r="U5" s="250"/>
      <c r="V5" s="250" t="s">
        <v>126</v>
      </c>
      <c r="W5" s="251"/>
      <c r="X5" s="251" t="s">
        <v>127</v>
      </c>
      <c r="Y5" s="370"/>
      <c r="Z5" s="360"/>
      <c r="AA5" s="361"/>
    </row>
    <row r="6" spans="1:27" ht="30" customHeight="1">
      <c r="A6" s="362"/>
      <c r="B6" s="372" t="s">
        <v>138</v>
      </c>
      <c r="C6" s="369" t="s">
        <v>130</v>
      </c>
      <c r="D6" s="369" t="s">
        <v>131</v>
      </c>
      <c r="E6" s="369" t="s">
        <v>72</v>
      </c>
      <c r="F6" s="252" t="s">
        <v>132</v>
      </c>
      <c r="G6" s="369" t="s">
        <v>45</v>
      </c>
      <c r="H6" s="369" t="s">
        <v>259</v>
      </c>
      <c r="I6" s="253" t="s">
        <v>133</v>
      </c>
      <c r="J6" s="254" t="s">
        <v>134</v>
      </c>
      <c r="K6" s="255" t="s">
        <v>135</v>
      </c>
      <c r="L6" s="256" t="s">
        <v>136</v>
      </c>
      <c r="M6" s="369" t="s">
        <v>137</v>
      </c>
      <c r="N6" s="372" t="s">
        <v>138</v>
      </c>
      <c r="O6" s="369" t="s">
        <v>130</v>
      </c>
      <c r="P6" s="369" t="s">
        <v>131</v>
      </c>
      <c r="Q6" s="369" t="s">
        <v>72</v>
      </c>
      <c r="R6" s="252" t="s">
        <v>132</v>
      </c>
      <c r="S6" s="369" t="s">
        <v>45</v>
      </c>
      <c r="T6" s="369" t="s">
        <v>259</v>
      </c>
      <c r="U6" s="253" t="s">
        <v>133</v>
      </c>
      <c r="V6" s="254" t="s">
        <v>134</v>
      </c>
      <c r="W6" s="255" t="s">
        <v>135</v>
      </c>
      <c r="X6" s="256" t="s">
        <v>136</v>
      </c>
      <c r="Y6" s="373" t="s">
        <v>137</v>
      </c>
      <c r="Z6" s="360"/>
      <c r="AA6" s="360"/>
    </row>
    <row r="7" spans="1:27" ht="30" customHeight="1">
      <c r="A7" s="374"/>
      <c r="B7" s="375"/>
      <c r="C7" s="375"/>
      <c r="D7" s="376" t="s">
        <v>79</v>
      </c>
      <c r="E7" s="375"/>
      <c r="F7" s="248" t="s">
        <v>141</v>
      </c>
      <c r="G7" s="375"/>
      <c r="H7" s="375"/>
      <c r="I7" s="257"/>
      <c r="J7" s="258"/>
      <c r="K7" s="258"/>
      <c r="L7" s="259"/>
      <c r="M7" s="377" t="s">
        <v>142</v>
      </c>
      <c r="N7" s="375"/>
      <c r="O7" s="375"/>
      <c r="P7" s="376" t="s">
        <v>79</v>
      </c>
      <c r="Q7" s="375"/>
      <c r="R7" s="248" t="s">
        <v>141</v>
      </c>
      <c r="S7" s="375"/>
      <c r="T7" s="375"/>
      <c r="U7" s="257"/>
      <c r="V7" s="258"/>
      <c r="W7" s="258"/>
      <c r="X7" s="259"/>
      <c r="Y7" s="378" t="s">
        <v>142</v>
      </c>
      <c r="Z7" s="360"/>
      <c r="AA7" s="360"/>
    </row>
    <row r="8" spans="1:27" ht="30" customHeight="1">
      <c r="A8" s="379" t="s">
        <v>286</v>
      </c>
      <c r="B8" s="534">
        <v>8878189</v>
      </c>
      <c r="C8" s="534">
        <v>9210275</v>
      </c>
      <c r="D8" s="534">
        <v>1720810</v>
      </c>
      <c r="E8" s="534">
        <v>597115</v>
      </c>
      <c r="F8" s="534">
        <v>4993782</v>
      </c>
      <c r="G8" s="534">
        <v>1003095</v>
      </c>
      <c r="H8" s="534">
        <v>593051</v>
      </c>
      <c r="I8" s="534">
        <v>3397635</v>
      </c>
      <c r="J8" s="534">
        <v>1469936</v>
      </c>
      <c r="K8" s="534">
        <v>1927699</v>
      </c>
      <c r="L8" s="534">
        <v>981457</v>
      </c>
      <c r="M8" s="534">
        <v>917112</v>
      </c>
      <c r="N8" s="535">
        <v>15.8</v>
      </c>
      <c r="O8" s="535">
        <v>16</v>
      </c>
      <c r="P8" s="535">
        <v>13.9</v>
      </c>
      <c r="Q8" s="535">
        <v>17.3</v>
      </c>
      <c r="R8" s="535">
        <v>15.2</v>
      </c>
      <c r="S8" s="535">
        <v>15</v>
      </c>
      <c r="T8" s="535">
        <v>16.3</v>
      </c>
      <c r="U8" s="535">
        <v>15</v>
      </c>
      <c r="V8" s="535">
        <v>15.3</v>
      </c>
      <c r="W8" s="535">
        <v>14.8</v>
      </c>
      <c r="X8" s="535">
        <v>14.8</v>
      </c>
      <c r="Y8" s="536">
        <v>43</v>
      </c>
      <c r="Z8" s="360"/>
      <c r="AA8" s="360"/>
    </row>
    <row r="9" spans="1:27" ht="30" customHeight="1">
      <c r="A9" s="379" t="s">
        <v>287</v>
      </c>
      <c r="B9" s="534">
        <v>7419720</v>
      </c>
      <c r="C9" s="534">
        <v>7419720</v>
      </c>
      <c r="D9" s="534">
        <v>1235175</v>
      </c>
      <c r="E9" s="534">
        <v>545853</v>
      </c>
      <c r="F9" s="534">
        <v>4329955</v>
      </c>
      <c r="G9" s="534">
        <v>824209</v>
      </c>
      <c r="H9" s="534">
        <v>480568</v>
      </c>
      <c r="I9" s="534">
        <v>3025177</v>
      </c>
      <c r="J9" s="534">
        <v>1338586</v>
      </c>
      <c r="K9" s="534">
        <v>1686592</v>
      </c>
      <c r="L9" s="534">
        <v>949991</v>
      </c>
      <c r="M9" s="534">
        <v>358747</v>
      </c>
      <c r="N9" s="535">
        <v>13.2</v>
      </c>
      <c r="O9" s="535">
        <v>12.9</v>
      </c>
      <c r="P9" s="535">
        <v>10</v>
      </c>
      <c r="Q9" s="535">
        <v>15.9</v>
      </c>
      <c r="R9" s="535">
        <v>13.1</v>
      </c>
      <c r="S9" s="535">
        <v>12.4</v>
      </c>
      <c r="T9" s="535">
        <v>13.2</v>
      </c>
      <c r="U9" s="535">
        <v>13.4</v>
      </c>
      <c r="V9" s="535">
        <v>13.9</v>
      </c>
      <c r="W9" s="535">
        <v>13</v>
      </c>
      <c r="X9" s="535">
        <v>14.4</v>
      </c>
      <c r="Y9" s="536">
        <v>16.8</v>
      </c>
      <c r="Z9" s="360"/>
      <c r="AA9" s="360"/>
    </row>
    <row r="10" spans="1:27" ht="30" customHeight="1">
      <c r="A10" s="379" t="s">
        <v>288</v>
      </c>
      <c r="B10" s="534">
        <v>720453</v>
      </c>
      <c r="C10" s="534">
        <v>720453</v>
      </c>
      <c r="D10" s="534">
        <v>179062</v>
      </c>
      <c r="E10" s="534">
        <v>29339</v>
      </c>
      <c r="F10" s="534">
        <v>355628</v>
      </c>
      <c r="G10" s="534">
        <v>69167</v>
      </c>
      <c r="H10" s="534">
        <v>45803</v>
      </c>
      <c r="I10" s="534">
        <v>240657</v>
      </c>
      <c r="J10" s="534">
        <v>96329</v>
      </c>
      <c r="K10" s="534">
        <v>144328</v>
      </c>
      <c r="L10" s="534">
        <v>81752</v>
      </c>
      <c r="M10" s="534">
        <v>74671</v>
      </c>
      <c r="N10" s="535">
        <v>1.3</v>
      </c>
      <c r="O10" s="535">
        <v>1.3</v>
      </c>
      <c r="P10" s="535">
        <v>1.4</v>
      </c>
      <c r="Q10" s="535">
        <v>0.9</v>
      </c>
      <c r="R10" s="535">
        <v>1.1000000000000001</v>
      </c>
      <c r="S10" s="535">
        <v>1</v>
      </c>
      <c r="T10" s="535">
        <v>1.3</v>
      </c>
      <c r="U10" s="535">
        <v>1.1000000000000001</v>
      </c>
      <c r="V10" s="535">
        <v>1</v>
      </c>
      <c r="W10" s="535">
        <v>1.1000000000000001</v>
      </c>
      <c r="X10" s="535">
        <v>1.2</v>
      </c>
      <c r="Y10" s="536">
        <v>3.5</v>
      </c>
      <c r="Z10" s="360"/>
      <c r="AA10" s="360"/>
    </row>
    <row r="11" spans="1:27" ht="30" customHeight="1">
      <c r="A11" s="379" t="s">
        <v>289</v>
      </c>
      <c r="B11" s="534">
        <v>11876804</v>
      </c>
      <c r="C11" s="534">
        <v>11876804</v>
      </c>
      <c r="D11" s="534">
        <v>3264266</v>
      </c>
      <c r="E11" s="534">
        <v>981428</v>
      </c>
      <c r="F11" s="534">
        <v>6953553</v>
      </c>
      <c r="G11" s="534">
        <v>1727857</v>
      </c>
      <c r="H11" s="534">
        <v>879608</v>
      </c>
      <c r="I11" s="534">
        <v>4346088</v>
      </c>
      <c r="J11" s="534">
        <v>2145304</v>
      </c>
      <c r="K11" s="534">
        <v>2200784</v>
      </c>
      <c r="L11" s="534">
        <v>667663</v>
      </c>
      <c r="M11" s="534">
        <v>9894</v>
      </c>
      <c r="N11" s="535">
        <v>21.2</v>
      </c>
      <c r="O11" s="535">
        <v>20.7</v>
      </c>
      <c r="P11" s="535">
        <v>26.4</v>
      </c>
      <c r="Q11" s="535">
        <v>28.5</v>
      </c>
      <c r="R11" s="535">
        <v>21.1</v>
      </c>
      <c r="S11" s="535">
        <v>25.9</v>
      </c>
      <c r="T11" s="535">
        <v>24.2</v>
      </c>
      <c r="U11" s="535">
        <v>19.2</v>
      </c>
      <c r="V11" s="535">
        <v>22.3</v>
      </c>
      <c r="W11" s="535">
        <v>16.899999999999999</v>
      </c>
      <c r="X11" s="535">
        <v>10.1</v>
      </c>
      <c r="Y11" s="536">
        <v>0.5</v>
      </c>
      <c r="Z11" s="360"/>
      <c r="AA11" s="360"/>
    </row>
    <row r="12" spans="1:27" ht="30" customHeight="1">
      <c r="A12" s="379" t="s">
        <v>290</v>
      </c>
      <c r="B12" s="534">
        <v>3784864</v>
      </c>
      <c r="C12" s="534">
        <v>4905579</v>
      </c>
      <c r="D12" s="534">
        <v>959042</v>
      </c>
      <c r="E12" s="534">
        <v>216087</v>
      </c>
      <c r="F12" s="534">
        <v>2846420</v>
      </c>
      <c r="G12" s="534">
        <v>496691</v>
      </c>
      <c r="H12" s="534">
        <v>296000</v>
      </c>
      <c r="I12" s="534">
        <v>2053729</v>
      </c>
      <c r="J12" s="534">
        <v>771356</v>
      </c>
      <c r="K12" s="534">
        <v>1282373</v>
      </c>
      <c r="L12" s="534">
        <v>803905</v>
      </c>
      <c r="M12" s="534">
        <v>80126</v>
      </c>
      <c r="N12" s="535">
        <v>6.8</v>
      </c>
      <c r="O12" s="535">
        <v>8.5</v>
      </c>
      <c r="P12" s="535">
        <v>7.8</v>
      </c>
      <c r="Q12" s="535">
        <v>6.3</v>
      </c>
      <c r="R12" s="535">
        <v>8.6</v>
      </c>
      <c r="S12" s="535">
        <v>7.4</v>
      </c>
      <c r="T12" s="535">
        <v>8.1</v>
      </c>
      <c r="U12" s="535">
        <v>9.1</v>
      </c>
      <c r="V12" s="535">
        <v>8</v>
      </c>
      <c r="W12" s="535">
        <v>9.9</v>
      </c>
      <c r="X12" s="535">
        <v>12.2</v>
      </c>
      <c r="Y12" s="536">
        <v>3.8</v>
      </c>
      <c r="Z12" s="360"/>
      <c r="AA12" s="360"/>
    </row>
    <row r="13" spans="1:27" ht="30" customHeight="1">
      <c r="A13" s="379" t="s">
        <v>291</v>
      </c>
      <c r="B13" s="534">
        <v>8592733</v>
      </c>
      <c r="C13" s="534">
        <v>8592733</v>
      </c>
      <c r="D13" s="534">
        <v>1479877</v>
      </c>
      <c r="E13" s="534">
        <v>444919</v>
      </c>
      <c r="F13" s="534">
        <v>5014449</v>
      </c>
      <c r="G13" s="534">
        <v>914264</v>
      </c>
      <c r="H13" s="534">
        <v>441094</v>
      </c>
      <c r="I13" s="534">
        <v>3659090</v>
      </c>
      <c r="J13" s="534">
        <v>1405535</v>
      </c>
      <c r="K13" s="534">
        <v>2253555</v>
      </c>
      <c r="L13" s="534">
        <v>1292535</v>
      </c>
      <c r="M13" s="534">
        <v>360953</v>
      </c>
      <c r="N13" s="535">
        <v>15.3</v>
      </c>
      <c r="O13" s="535">
        <v>14.9</v>
      </c>
      <c r="P13" s="535">
        <v>12</v>
      </c>
      <c r="Q13" s="535">
        <v>12.9</v>
      </c>
      <c r="R13" s="535">
        <v>15.2</v>
      </c>
      <c r="S13" s="535">
        <v>13.7</v>
      </c>
      <c r="T13" s="535">
        <v>12.1</v>
      </c>
      <c r="U13" s="535">
        <v>16.2</v>
      </c>
      <c r="V13" s="535">
        <v>14.6</v>
      </c>
      <c r="W13" s="535">
        <v>17.3</v>
      </c>
      <c r="X13" s="535">
        <v>19.5</v>
      </c>
      <c r="Y13" s="536">
        <v>16.899999999999999</v>
      </c>
      <c r="Z13" s="360"/>
      <c r="AA13" s="360"/>
    </row>
    <row r="14" spans="1:27" ht="30" customHeight="1">
      <c r="A14" s="371" t="s">
        <v>292</v>
      </c>
      <c r="B14" s="534">
        <v>8293698</v>
      </c>
      <c r="C14" s="534">
        <v>8293698</v>
      </c>
      <c r="D14" s="534">
        <v>1460790</v>
      </c>
      <c r="E14" s="534">
        <v>444797</v>
      </c>
      <c r="F14" s="534">
        <v>4814921</v>
      </c>
      <c r="G14" s="534">
        <v>897489</v>
      </c>
      <c r="H14" s="534">
        <v>437703</v>
      </c>
      <c r="I14" s="534">
        <v>3479730</v>
      </c>
      <c r="J14" s="534">
        <v>1358434</v>
      </c>
      <c r="K14" s="534">
        <v>2121295</v>
      </c>
      <c r="L14" s="534">
        <v>1217755</v>
      </c>
      <c r="M14" s="534">
        <v>355436</v>
      </c>
      <c r="N14" s="535">
        <v>14.8</v>
      </c>
      <c r="O14" s="535">
        <v>14.4</v>
      </c>
      <c r="P14" s="535">
        <v>11.8</v>
      </c>
      <c r="Q14" s="535">
        <v>12.9</v>
      </c>
      <c r="R14" s="535">
        <v>14.6</v>
      </c>
      <c r="S14" s="535">
        <v>13.5</v>
      </c>
      <c r="T14" s="535">
        <v>12</v>
      </c>
      <c r="U14" s="535">
        <v>15.4</v>
      </c>
      <c r="V14" s="535">
        <v>14.1</v>
      </c>
      <c r="W14" s="535">
        <v>16.3</v>
      </c>
      <c r="X14" s="535">
        <v>18.399999999999999</v>
      </c>
      <c r="Y14" s="536">
        <v>16.7</v>
      </c>
      <c r="Z14" s="360"/>
      <c r="AA14" s="360"/>
    </row>
    <row r="15" spans="1:27" ht="30" customHeight="1">
      <c r="A15" s="371" t="s">
        <v>293</v>
      </c>
      <c r="B15" s="534">
        <v>3945208</v>
      </c>
      <c r="C15" s="534">
        <v>3945208</v>
      </c>
      <c r="D15" s="534">
        <v>714828</v>
      </c>
      <c r="E15" s="534">
        <v>130575</v>
      </c>
      <c r="F15" s="534">
        <v>2337043</v>
      </c>
      <c r="G15" s="534">
        <v>431885</v>
      </c>
      <c r="H15" s="534">
        <v>183385</v>
      </c>
      <c r="I15" s="534">
        <v>1721773</v>
      </c>
      <c r="J15" s="534">
        <v>636884</v>
      </c>
      <c r="K15" s="534">
        <v>1084889</v>
      </c>
      <c r="L15" s="534">
        <v>619004</v>
      </c>
      <c r="M15" s="534">
        <v>143758</v>
      </c>
      <c r="N15" s="535">
        <v>7</v>
      </c>
      <c r="O15" s="535">
        <v>6.9</v>
      </c>
      <c r="P15" s="535">
        <v>5.8</v>
      </c>
      <c r="Q15" s="535">
        <v>3.8</v>
      </c>
      <c r="R15" s="535">
        <v>7.1</v>
      </c>
      <c r="S15" s="535">
        <v>6.5</v>
      </c>
      <c r="T15" s="535">
        <v>5</v>
      </c>
      <c r="U15" s="535">
        <v>7.6</v>
      </c>
      <c r="V15" s="535">
        <v>6.6</v>
      </c>
      <c r="W15" s="535">
        <v>8.3000000000000007</v>
      </c>
      <c r="X15" s="535">
        <v>9.4</v>
      </c>
      <c r="Y15" s="536">
        <v>6.7</v>
      </c>
      <c r="Z15" s="360"/>
      <c r="AA15" s="360"/>
    </row>
    <row r="16" spans="1:27" ht="30" customHeight="1">
      <c r="A16" s="371" t="s">
        <v>294</v>
      </c>
      <c r="B16" s="534">
        <v>4172121</v>
      </c>
      <c r="C16" s="534">
        <v>4172121</v>
      </c>
      <c r="D16" s="534">
        <v>688761</v>
      </c>
      <c r="E16" s="534">
        <v>311048</v>
      </c>
      <c r="F16" s="534">
        <v>2394337</v>
      </c>
      <c r="G16" s="534">
        <v>449881</v>
      </c>
      <c r="H16" s="534">
        <v>247912</v>
      </c>
      <c r="I16" s="534">
        <v>1696544</v>
      </c>
      <c r="J16" s="534">
        <v>703134</v>
      </c>
      <c r="K16" s="534">
        <v>993410</v>
      </c>
      <c r="L16" s="534">
        <v>572939</v>
      </c>
      <c r="M16" s="534">
        <v>205036</v>
      </c>
      <c r="N16" s="535">
        <v>7.4</v>
      </c>
      <c r="O16" s="535">
        <v>7.3</v>
      </c>
      <c r="P16" s="535">
        <v>5.6</v>
      </c>
      <c r="Q16" s="535">
        <v>9</v>
      </c>
      <c r="R16" s="535">
        <v>7.3</v>
      </c>
      <c r="S16" s="535">
        <v>6.7</v>
      </c>
      <c r="T16" s="535">
        <v>6.8</v>
      </c>
      <c r="U16" s="535">
        <v>7.5</v>
      </c>
      <c r="V16" s="535">
        <v>7.3</v>
      </c>
      <c r="W16" s="535">
        <v>7.6</v>
      </c>
      <c r="X16" s="535">
        <v>8.6999999999999993</v>
      </c>
      <c r="Y16" s="536">
        <v>9.6</v>
      </c>
      <c r="Z16" s="360"/>
      <c r="AA16" s="360"/>
    </row>
    <row r="17" spans="1:27" ht="30" customHeight="1">
      <c r="A17" s="371" t="s">
        <v>295</v>
      </c>
      <c r="B17" s="534">
        <v>65090</v>
      </c>
      <c r="C17" s="534">
        <v>65090</v>
      </c>
      <c r="D17" s="534">
        <v>52268</v>
      </c>
      <c r="E17" s="534" t="s">
        <v>121</v>
      </c>
      <c r="F17" s="534">
        <v>6141</v>
      </c>
      <c r="G17" s="534">
        <v>1790</v>
      </c>
      <c r="H17" s="534">
        <v>58</v>
      </c>
      <c r="I17" s="534">
        <v>4292</v>
      </c>
      <c r="J17" s="534">
        <v>915</v>
      </c>
      <c r="K17" s="534">
        <v>3377</v>
      </c>
      <c r="L17" s="534">
        <v>1274</v>
      </c>
      <c r="M17" s="534">
        <v>5407</v>
      </c>
      <c r="N17" s="535">
        <v>0.1</v>
      </c>
      <c r="O17" s="535">
        <v>0.1</v>
      </c>
      <c r="P17" s="535">
        <v>0.4</v>
      </c>
      <c r="Q17" s="535" t="s">
        <v>121</v>
      </c>
      <c r="R17" s="535">
        <v>0</v>
      </c>
      <c r="S17" s="535">
        <v>0</v>
      </c>
      <c r="T17" s="535">
        <v>0</v>
      </c>
      <c r="U17" s="535">
        <v>0</v>
      </c>
      <c r="V17" s="535">
        <v>0</v>
      </c>
      <c r="W17" s="535">
        <v>0</v>
      </c>
      <c r="X17" s="535">
        <v>0</v>
      </c>
      <c r="Y17" s="536">
        <v>0.3</v>
      </c>
      <c r="Z17" s="360"/>
      <c r="AA17" s="360"/>
    </row>
    <row r="18" spans="1:27" ht="30" customHeight="1">
      <c r="A18" s="371" t="s">
        <v>296</v>
      </c>
      <c r="B18" s="534">
        <v>111280</v>
      </c>
      <c r="C18" s="534">
        <v>111280</v>
      </c>
      <c r="D18" s="534">
        <v>4933</v>
      </c>
      <c r="E18" s="534">
        <v>3174</v>
      </c>
      <c r="F18" s="534">
        <v>77401</v>
      </c>
      <c r="G18" s="534">
        <v>13933</v>
      </c>
      <c r="H18" s="534">
        <v>6348</v>
      </c>
      <c r="I18" s="534">
        <v>57120</v>
      </c>
      <c r="J18" s="534">
        <v>17501</v>
      </c>
      <c r="K18" s="534">
        <v>39619</v>
      </c>
      <c r="L18" s="534">
        <v>24537</v>
      </c>
      <c r="M18" s="534">
        <v>1234</v>
      </c>
      <c r="N18" s="535">
        <v>0.2</v>
      </c>
      <c r="O18" s="535">
        <v>0.2</v>
      </c>
      <c r="P18" s="535">
        <v>0</v>
      </c>
      <c r="Q18" s="535">
        <v>0.1</v>
      </c>
      <c r="R18" s="535">
        <v>0.2</v>
      </c>
      <c r="S18" s="535">
        <v>0.2</v>
      </c>
      <c r="T18" s="535">
        <v>0.2</v>
      </c>
      <c r="U18" s="535">
        <v>0.3</v>
      </c>
      <c r="V18" s="535">
        <v>0.2</v>
      </c>
      <c r="W18" s="535">
        <v>0.3</v>
      </c>
      <c r="X18" s="535">
        <v>0.4</v>
      </c>
      <c r="Y18" s="536">
        <v>0.1</v>
      </c>
      <c r="Z18" s="360"/>
      <c r="AA18" s="360"/>
    </row>
    <row r="19" spans="1:27" ht="30" customHeight="1">
      <c r="A19" s="371" t="s">
        <v>297</v>
      </c>
      <c r="B19" s="534">
        <v>298939</v>
      </c>
      <c r="C19" s="534">
        <v>298939</v>
      </c>
      <c r="D19" s="534">
        <v>19087</v>
      </c>
      <c r="E19" s="534">
        <v>122</v>
      </c>
      <c r="F19" s="534">
        <v>199512</v>
      </c>
      <c r="G19" s="534">
        <v>16776</v>
      </c>
      <c r="H19" s="534">
        <v>3391</v>
      </c>
      <c r="I19" s="534">
        <v>179345</v>
      </c>
      <c r="J19" s="534">
        <v>47101</v>
      </c>
      <c r="K19" s="534">
        <v>132244</v>
      </c>
      <c r="L19" s="534">
        <v>74700</v>
      </c>
      <c r="M19" s="534">
        <v>5517</v>
      </c>
      <c r="N19" s="535">
        <v>0.5</v>
      </c>
      <c r="O19" s="535">
        <v>0.5</v>
      </c>
      <c r="P19" s="535">
        <v>0.2</v>
      </c>
      <c r="Q19" s="535">
        <v>0</v>
      </c>
      <c r="R19" s="535">
        <v>0.6</v>
      </c>
      <c r="S19" s="535">
        <v>0.3</v>
      </c>
      <c r="T19" s="535">
        <v>0.1</v>
      </c>
      <c r="U19" s="535">
        <v>0.8</v>
      </c>
      <c r="V19" s="535">
        <v>0.5</v>
      </c>
      <c r="W19" s="535">
        <v>1</v>
      </c>
      <c r="X19" s="535">
        <v>1.1000000000000001</v>
      </c>
      <c r="Y19" s="536">
        <v>0.3</v>
      </c>
      <c r="Z19" s="360"/>
      <c r="AA19" s="360"/>
    </row>
    <row r="20" spans="1:27" ht="30" customHeight="1">
      <c r="A20" s="371" t="s">
        <v>298</v>
      </c>
      <c r="B20" s="534">
        <v>95</v>
      </c>
      <c r="C20" s="534">
        <v>95</v>
      </c>
      <c r="D20" s="534" t="s">
        <v>121</v>
      </c>
      <c r="E20" s="534" t="s">
        <v>121</v>
      </c>
      <c r="F20" s="534">
        <v>15</v>
      </c>
      <c r="G20" s="534" t="s">
        <v>121</v>
      </c>
      <c r="H20" s="534" t="s">
        <v>121</v>
      </c>
      <c r="I20" s="534">
        <v>15</v>
      </c>
      <c r="J20" s="534" t="s">
        <v>121</v>
      </c>
      <c r="K20" s="534">
        <v>15</v>
      </c>
      <c r="L20" s="534">
        <v>80</v>
      </c>
      <c r="M20" s="534" t="s">
        <v>121</v>
      </c>
      <c r="N20" s="535">
        <v>0</v>
      </c>
      <c r="O20" s="535">
        <v>0</v>
      </c>
      <c r="P20" s="535" t="s">
        <v>121</v>
      </c>
      <c r="Q20" s="535" t="s">
        <v>121</v>
      </c>
      <c r="R20" s="535">
        <v>0</v>
      </c>
      <c r="S20" s="535" t="s">
        <v>121</v>
      </c>
      <c r="T20" s="535" t="s">
        <v>121</v>
      </c>
      <c r="U20" s="535">
        <v>0</v>
      </c>
      <c r="V20" s="535" t="s">
        <v>121</v>
      </c>
      <c r="W20" s="535">
        <v>0</v>
      </c>
      <c r="X20" s="535">
        <v>0</v>
      </c>
      <c r="Y20" s="536" t="s">
        <v>121</v>
      </c>
      <c r="Z20" s="360"/>
      <c r="AA20" s="360"/>
    </row>
    <row r="21" spans="1:27" ht="30" customHeight="1">
      <c r="A21" s="379" t="s">
        <v>299</v>
      </c>
      <c r="B21" s="534">
        <v>5918629</v>
      </c>
      <c r="C21" s="534">
        <v>5918629</v>
      </c>
      <c r="D21" s="534">
        <v>1604452</v>
      </c>
      <c r="E21" s="534">
        <v>98515</v>
      </c>
      <c r="F21" s="534">
        <v>3395335</v>
      </c>
      <c r="G21" s="534">
        <v>709496</v>
      </c>
      <c r="H21" s="534">
        <v>369468</v>
      </c>
      <c r="I21" s="534">
        <v>2316371</v>
      </c>
      <c r="J21" s="534">
        <v>905427</v>
      </c>
      <c r="K21" s="534">
        <v>1410944</v>
      </c>
      <c r="L21" s="534">
        <v>669823</v>
      </c>
      <c r="M21" s="534">
        <v>150504</v>
      </c>
      <c r="N21" s="535">
        <v>10.6</v>
      </c>
      <c r="O21" s="535">
        <v>10.3</v>
      </c>
      <c r="P21" s="535">
        <v>13</v>
      </c>
      <c r="Q21" s="535">
        <v>2.9</v>
      </c>
      <c r="R21" s="535">
        <v>10.3</v>
      </c>
      <c r="S21" s="535">
        <v>10.6</v>
      </c>
      <c r="T21" s="535">
        <v>10.199999999999999</v>
      </c>
      <c r="U21" s="535">
        <v>10.199999999999999</v>
      </c>
      <c r="V21" s="535">
        <v>9.4</v>
      </c>
      <c r="W21" s="535">
        <v>10.8</v>
      </c>
      <c r="X21" s="535">
        <v>10.1</v>
      </c>
      <c r="Y21" s="536">
        <v>7.1</v>
      </c>
      <c r="Z21" s="360"/>
      <c r="AA21" s="360"/>
    </row>
    <row r="22" spans="1:27" ht="30" customHeight="1">
      <c r="A22" s="379" t="s">
        <v>300</v>
      </c>
      <c r="B22" s="534">
        <v>2040930</v>
      </c>
      <c r="C22" s="534">
        <v>2040930</v>
      </c>
      <c r="D22" s="534">
        <v>139136</v>
      </c>
      <c r="E22" s="534">
        <v>195677</v>
      </c>
      <c r="F22" s="534">
        <v>1162914</v>
      </c>
      <c r="G22" s="534">
        <v>148869</v>
      </c>
      <c r="H22" s="534">
        <v>60949</v>
      </c>
      <c r="I22" s="534">
        <v>953096</v>
      </c>
      <c r="J22" s="534">
        <v>347588</v>
      </c>
      <c r="K22" s="534">
        <v>605508</v>
      </c>
      <c r="L22" s="534">
        <v>449712</v>
      </c>
      <c r="M22" s="534">
        <v>93491</v>
      </c>
      <c r="N22" s="535">
        <v>3.6</v>
      </c>
      <c r="O22" s="535">
        <v>3.5</v>
      </c>
      <c r="P22" s="535">
        <v>1.1000000000000001</v>
      </c>
      <c r="Q22" s="535">
        <v>5.7</v>
      </c>
      <c r="R22" s="535">
        <v>3.5</v>
      </c>
      <c r="S22" s="535">
        <v>2.2000000000000002</v>
      </c>
      <c r="T22" s="535">
        <v>1.7</v>
      </c>
      <c r="U22" s="535">
        <v>4.2</v>
      </c>
      <c r="V22" s="535">
        <v>3.6</v>
      </c>
      <c r="W22" s="535">
        <v>4.7</v>
      </c>
      <c r="X22" s="535">
        <v>6.8</v>
      </c>
      <c r="Y22" s="536">
        <v>4.4000000000000004</v>
      </c>
      <c r="Z22" s="360"/>
      <c r="AA22" s="360"/>
    </row>
    <row r="23" spans="1:27" ht="30" customHeight="1">
      <c r="A23" s="379" t="s">
        <v>301</v>
      </c>
      <c r="B23" s="534">
        <v>229462</v>
      </c>
      <c r="C23" s="534">
        <v>229462</v>
      </c>
      <c r="D23" s="534">
        <v>99877</v>
      </c>
      <c r="E23" s="534" t="s">
        <v>121</v>
      </c>
      <c r="F23" s="534">
        <v>114388</v>
      </c>
      <c r="G23" s="534">
        <v>33974</v>
      </c>
      <c r="H23" s="534">
        <v>9704</v>
      </c>
      <c r="I23" s="534">
        <v>70710</v>
      </c>
      <c r="J23" s="534">
        <v>23826</v>
      </c>
      <c r="K23" s="534">
        <v>46883</v>
      </c>
      <c r="L23" s="534">
        <v>14432</v>
      </c>
      <c r="M23" s="534">
        <v>765</v>
      </c>
      <c r="N23" s="535">
        <v>0.4</v>
      </c>
      <c r="O23" s="535">
        <v>0.4</v>
      </c>
      <c r="P23" s="535">
        <v>0.8</v>
      </c>
      <c r="Q23" s="535" t="s">
        <v>121</v>
      </c>
      <c r="R23" s="535">
        <v>0.3</v>
      </c>
      <c r="S23" s="535">
        <v>0.5</v>
      </c>
      <c r="T23" s="535">
        <v>0.3</v>
      </c>
      <c r="U23" s="535">
        <v>0.3</v>
      </c>
      <c r="V23" s="535">
        <v>0.2</v>
      </c>
      <c r="W23" s="535">
        <v>0.4</v>
      </c>
      <c r="X23" s="535">
        <v>0.2</v>
      </c>
      <c r="Y23" s="536">
        <v>0</v>
      </c>
      <c r="Z23" s="360"/>
      <c r="AA23" s="360"/>
    </row>
    <row r="24" spans="1:27" ht="30" customHeight="1">
      <c r="A24" s="379" t="s">
        <v>302</v>
      </c>
      <c r="B24" s="534">
        <v>1409010</v>
      </c>
      <c r="C24" s="534">
        <v>1409010</v>
      </c>
      <c r="D24" s="534">
        <v>783757</v>
      </c>
      <c r="E24" s="534">
        <v>23626</v>
      </c>
      <c r="F24" s="534">
        <v>557298</v>
      </c>
      <c r="G24" s="534">
        <v>159590</v>
      </c>
      <c r="H24" s="534">
        <v>91191</v>
      </c>
      <c r="I24" s="534">
        <v>306517</v>
      </c>
      <c r="J24" s="534">
        <v>156774</v>
      </c>
      <c r="K24" s="534">
        <v>149743</v>
      </c>
      <c r="L24" s="534">
        <v>37374</v>
      </c>
      <c r="M24" s="534">
        <v>6954</v>
      </c>
      <c r="N24" s="535">
        <v>2.5</v>
      </c>
      <c r="O24" s="535">
        <v>2.5</v>
      </c>
      <c r="P24" s="535">
        <v>6.3</v>
      </c>
      <c r="Q24" s="535">
        <v>0.7</v>
      </c>
      <c r="R24" s="535">
        <v>1.7</v>
      </c>
      <c r="S24" s="535">
        <v>2.4</v>
      </c>
      <c r="T24" s="535">
        <v>2.5</v>
      </c>
      <c r="U24" s="535">
        <v>1.4</v>
      </c>
      <c r="V24" s="535">
        <v>1.6</v>
      </c>
      <c r="W24" s="535">
        <v>1.2</v>
      </c>
      <c r="X24" s="535">
        <v>0.6</v>
      </c>
      <c r="Y24" s="536">
        <v>0.3</v>
      </c>
      <c r="Z24" s="360"/>
      <c r="AA24" s="360"/>
    </row>
    <row r="25" spans="1:27" ht="30" customHeight="1">
      <c r="A25" s="379" t="s">
        <v>303</v>
      </c>
      <c r="B25" s="534">
        <v>5178101</v>
      </c>
      <c r="C25" s="534">
        <v>5178101</v>
      </c>
      <c r="D25" s="534">
        <v>905642</v>
      </c>
      <c r="E25" s="534">
        <v>309782</v>
      </c>
      <c r="F25" s="534">
        <v>3218634</v>
      </c>
      <c r="G25" s="534">
        <v>584540</v>
      </c>
      <c r="H25" s="534">
        <v>365359</v>
      </c>
      <c r="I25" s="534">
        <v>2268735</v>
      </c>
      <c r="J25" s="534">
        <v>967227</v>
      </c>
      <c r="K25" s="534">
        <v>1301508</v>
      </c>
      <c r="L25" s="534">
        <v>662819</v>
      </c>
      <c r="M25" s="534">
        <v>81225</v>
      </c>
      <c r="N25" s="535">
        <v>9.1999999999999993</v>
      </c>
      <c r="O25" s="535">
        <v>9</v>
      </c>
      <c r="P25" s="535">
        <v>7.3</v>
      </c>
      <c r="Q25" s="535">
        <v>9</v>
      </c>
      <c r="R25" s="535">
        <v>9.8000000000000007</v>
      </c>
      <c r="S25" s="535">
        <v>8.8000000000000007</v>
      </c>
      <c r="T25" s="535">
        <v>10.1</v>
      </c>
      <c r="U25" s="535">
        <v>10</v>
      </c>
      <c r="V25" s="535">
        <v>10</v>
      </c>
      <c r="W25" s="535">
        <v>10</v>
      </c>
      <c r="X25" s="535">
        <v>10</v>
      </c>
      <c r="Y25" s="536">
        <v>3.8</v>
      </c>
      <c r="Z25" s="360"/>
      <c r="AA25" s="360"/>
    </row>
    <row r="26" spans="1:27" ht="30" customHeight="1">
      <c r="A26" s="380" t="s">
        <v>304</v>
      </c>
      <c r="B26" s="534">
        <v>492</v>
      </c>
      <c r="C26" s="534">
        <v>492</v>
      </c>
      <c r="D26" s="534" t="s">
        <v>121</v>
      </c>
      <c r="E26" s="534" t="s">
        <v>121</v>
      </c>
      <c r="F26" s="534">
        <v>184</v>
      </c>
      <c r="G26" s="534" t="s">
        <v>121</v>
      </c>
      <c r="H26" s="534" t="s">
        <v>121</v>
      </c>
      <c r="I26" s="534">
        <v>184</v>
      </c>
      <c r="J26" s="534" t="s">
        <v>121</v>
      </c>
      <c r="K26" s="534">
        <v>184</v>
      </c>
      <c r="L26" s="534">
        <v>35</v>
      </c>
      <c r="M26" s="534">
        <v>273</v>
      </c>
      <c r="N26" s="535">
        <v>0</v>
      </c>
      <c r="O26" s="535">
        <v>0</v>
      </c>
      <c r="P26" s="535" t="s">
        <v>121</v>
      </c>
      <c r="Q26" s="535" t="s">
        <v>121</v>
      </c>
      <c r="R26" s="535">
        <v>0</v>
      </c>
      <c r="S26" s="535" t="s">
        <v>121</v>
      </c>
      <c r="T26" s="535" t="s">
        <v>121</v>
      </c>
      <c r="U26" s="535">
        <v>0</v>
      </c>
      <c r="V26" s="535" t="s">
        <v>121</v>
      </c>
      <c r="W26" s="535">
        <v>0</v>
      </c>
      <c r="X26" s="535">
        <v>0</v>
      </c>
      <c r="Y26" s="536">
        <v>0</v>
      </c>
      <c r="Z26" s="360"/>
      <c r="AA26" s="360"/>
    </row>
    <row r="27" spans="1:27" ht="30" customHeight="1" thickBot="1">
      <c r="A27" s="381" t="s">
        <v>305</v>
      </c>
      <c r="B27" s="537">
        <v>56049385</v>
      </c>
      <c r="C27" s="537">
        <v>57502187</v>
      </c>
      <c r="D27" s="537">
        <v>12371096</v>
      </c>
      <c r="E27" s="537">
        <v>3442340</v>
      </c>
      <c r="F27" s="537">
        <v>32942538</v>
      </c>
      <c r="G27" s="537">
        <v>6671753</v>
      </c>
      <c r="H27" s="537">
        <v>3632795</v>
      </c>
      <c r="I27" s="537">
        <v>22637990</v>
      </c>
      <c r="J27" s="537">
        <v>9627890</v>
      </c>
      <c r="K27" s="537">
        <v>13010100</v>
      </c>
      <c r="L27" s="537">
        <v>6611497</v>
      </c>
      <c r="M27" s="537">
        <v>2134715</v>
      </c>
      <c r="N27" s="538">
        <v>100</v>
      </c>
      <c r="O27" s="538">
        <v>100</v>
      </c>
      <c r="P27" s="538">
        <v>100</v>
      </c>
      <c r="Q27" s="538">
        <v>100</v>
      </c>
      <c r="R27" s="538">
        <v>100</v>
      </c>
      <c r="S27" s="538">
        <v>100</v>
      </c>
      <c r="T27" s="538">
        <v>100</v>
      </c>
      <c r="U27" s="538">
        <v>100</v>
      </c>
      <c r="V27" s="538">
        <v>100</v>
      </c>
      <c r="W27" s="538">
        <v>100</v>
      </c>
      <c r="X27" s="538">
        <v>100</v>
      </c>
      <c r="Y27" s="539">
        <v>100</v>
      </c>
      <c r="Z27" s="360"/>
      <c r="AA27" s="360"/>
    </row>
    <row r="28" spans="1:27" ht="30" customHeight="1">
      <c r="A28" s="383" t="s">
        <v>667</v>
      </c>
      <c r="B28" s="384"/>
      <c r="C28" s="384"/>
      <c r="D28" s="384"/>
      <c r="E28" s="384"/>
      <c r="F28" s="384"/>
      <c r="G28" s="384"/>
      <c r="H28" s="384"/>
      <c r="I28" s="384"/>
      <c r="J28" s="384"/>
      <c r="K28" s="384"/>
      <c r="L28" s="384"/>
      <c r="M28" s="384"/>
      <c r="N28" s="360"/>
      <c r="O28" s="360"/>
      <c r="P28" s="360"/>
      <c r="Q28" s="360"/>
      <c r="R28" s="360"/>
      <c r="S28" s="360"/>
      <c r="T28" s="360"/>
      <c r="U28" s="360"/>
      <c r="V28" s="360"/>
      <c r="W28" s="360"/>
      <c r="X28" s="360"/>
      <c r="Y28" s="360"/>
      <c r="Z28" s="360"/>
      <c r="AA28" s="360"/>
    </row>
    <row r="29" spans="1:27" ht="14.25" customHeight="1"/>
    <row r="30" spans="1:27" ht="14.25" customHeight="1"/>
    <row r="31" spans="1:27" ht="14.25" customHeight="1"/>
    <row r="32" spans="1:27"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sheetData>
  <mergeCells count="1">
    <mergeCell ref="B3:Y3"/>
  </mergeCells>
  <phoneticPr fontId="2"/>
  <printOptions gridLinesSet="0"/>
  <pageMargins left="0.86614173228346458" right="0.74803149606299213" top="0.84" bottom="0.57999999999999996" header="0.51181102362204722" footer="0.51181102362204722"/>
  <pageSetup paperSize="9" scale="44" orientation="landscape" r:id="rId1"/>
  <headerFooter alignWithMargins="0"/>
  <colBreaks count="2" manualBreakCount="2">
    <brk id="25" max="89" man="1"/>
    <brk id="27" min="3" max="2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A36"/>
  <sheetViews>
    <sheetView view="pageBreakPreview" zoomScale="70" zoomScaleNormal="100" zoomScaleSheetLayoutView="70" workbookViewId="0">
      <selection activeCell="B8" sqref="B8:Y27"/>
    </sheetView>
  </sheetViews>
  <sheetFormatPr defaultColWidth="11" defaultRowHeight="14.4"/>
  <cols>
    <col min="1" max="1" width="23.77734375" style="355" customWidth="1"/>
    <col min="2" max="3" width="13.109375" style="355" bestFit="1" customWidth="1"/>
    <col min="4" max="4" width="12.77734375" style="355" bestFit="1" customWidth="1"/>
    <col min="5" max="5" width="11.21875" style="355" bestFit="1" customWidth="1"/>
    <col min="6" max="6" width="12.77734375" style="355" bestFit="1" customWidth="1"/>
    <col min="7" max="7" width="12.109375" style="355" bestFit="1" customWidth="1"/>
    <col min="8" max="8" width="11.21875" style="355" bestFit="1" customWidth="1"/>
    <col min="9" max="9" width="13.109375" style="355" customWidth="1"/>
    <col min="10" max="11" width="12.77734375" style="355" bestFit="1" customWidth="1"/>
    <col min="12" max="12" width="13.44140625" style="355" customWidth="1"/>
    <col min="13" max="13" width="11" style="355" customWidth="1"/>
    <col min="14" max="25" width="9.6640625" style="355" customWidth="1"/>
    <col min="26" max="26" width="11" style="355"/>
    <col min="27" max="27" width="25" style="355" customWidth="1"/>
    <col min="28" max="28" width="16.88671875" style="355" customWidth="1"/>
    <col min="29" max="29" width="17.88671875" style="355" customWidth="1"/>
    <col min="30" max="30" width="16.77734375" style="355" bestFit="1" customWidth="1"/>
    <col min="31" max="31" width="15.109375" style="355" customWidth="1"/>
    <col min="32" max="32" width="17.44140625" style="355" customWidth="1"/>
    <col min="33" max="34" width="15.109375" style="355" customWidth="1"/>
    <col min="35" max="35" width="16.88671875" style="355" customWidth="1"/>
    <col min="36" max="36" width="17.21875" style="355" customWidth="1"/>
    <col min="37" max="37" width="16.88671875" style="355" customWidth="1"/>
    <col min="38" max="38" width="16.77734375" style="355" customWidth="1"/>
    <col min="39" max="39" width="16.21875" style="355" customWidth="1"/>
    <col min="40" max="40" width="9.21875" style="355" customWidth="1"/>
    <col min="41" max="256" width="11" style="355"/>
    <col min="257" max="257" width="23.77734375" style="355" customWidth="1"/>
    <col min="258" max="259" width="13" style="355" bestFit="1" customWidth="1"/>
    <col min="260" max="260" width="12.6640625" style="355" bestFit="1" customWidth="1"/>
    <col min="261" max="261" width="11" style="355" bestFit="1" customWidth="1"/>
    <col min="262" max="262" width="12.6640625" style="355" bestFit="1" customWidth="1"/>
    <col min="263" max="263" width="12" style="355" bestFit="1" customWidth="1"/>
    <col min="264" max="264" width="11" style="355" bestFit="1" customWidth="1"/>
    <col min="265" max="265" width="13.109375" style="355" customWidth="1"/>
    <col min="266" max="267" width="12.6640625" style="355" bestFit="1" customWidth="1"/>
    <col min="268" max="268" width="13.44140625" style="355" customWidth="1"/>
    <col min="269" max="269" width="11" style="355" customWidth="1"/>
    <col min="270" max="281" width="9.6640625" style="355" customWidth="1"/>
    <col min="282" max="282" width="11" style="355"/>
    <col min="283" max="283" width="25" style="355" customWidth="1"/>
    <col min="284" max="284" width="16.88671875" style="355" customWidth="1"/>
    <col min="285" max="285" width="17.88671875" style="355" customWidth="1"/>
    <col min="286" max="286" width="16.77734375" style="355" bestFit="1" customWidth="1"/>
    <col min="287" max="287" width="15.109375" style="355" customWidth="1"/>
    <col min="288" max="288" width="17.44140625" style="355" customWidth="1"/>
    <col min="289" max="290" width="15.109375" style="355" customWidth="1"/>
    <col min="291" max="291" width="16.88671875" style="355" customWidth="1"/>
    <col min="292" max="292" width="17.21875" style="355" customWidth="1"/>
    <col min="293" max="293" width="16.88671875" style="355" customWidth="1"/>
    <col min="294" max="294" width="16.77734375" style="355" customWidth="1"/>
    <col min="295" max="295" width="16.21875" style="355" customWidth="1"/>
    <col min="296" max="296" width="9.21875" style="355" customWidth="1"/>
    <col min="297" max="512" width="11" style="355"/>
    <col min="513" max="513" width="23.77734375" style="355" customWidth="1"/>
    <col min="514" max="515" width="13" style="355" bestFit="1" customWidth="1"/>
    <col min="516" max="516" width="12.6640625" style="355" bestFit="1" customWidth="1"/>
    <col min="517" max="517" width="11" style="355" bestFit="1" customWidth="1"/>
    <col min="518" max="518" width="12.6640625" style="355" bestFit="1" customWidth="1"/>
    <col min="519" max="519" width="12" style="355" bestFit="1" customWidth="1"/>
    <col min="520" max="520" width="11" style="355" bestFit="1" customWidth="1"/>
    <col min="521" max="521" width="13.109375" style="355" customWidth="1"/>
    <col min="522" max="523" width="12.6640625" style="355" bestFit="1" customWidth="1"/>
    <col min="524" max="524" width="13.44140625" style="355" customWidth="1"/>
    <col min="525" max="525" width="11" style="355" customWidth="1"/>
    <col min="526" max="537" width="9.6640625" style="355" customWidth="1"/>
    <col min="538" max="538" width="11" style="355"/>
    <col min="539" max="539" width="25" style="355" customWidth="1"/>
    <col min="540" max="540" width="16.88671875" style="355" customWidth="1"/>
    <col min="541" max="541" width="17.88671875" style="355" customWidth="1"/>
    <col min="542" max="542" width="16.77734375" style="355" bestFit="1" customWidth="1"/>
    <col min="543" max="543" width="15.109375" style="355" customWidth="1"/>
    <col min="544" max="544" width="17.44140625" style="355" customWidth="1"/>
    <col min="545" max="546" width="15.109375" style="355" customWidth="1"/>
    <col min="547" max="547" width="16.88671875" style="355" customWidth="1"/>
    <col min="548" max="548" width="17.21875" style="355" customWidth="1"/>
    <col min="549" max="549" width="16.88671875" style="355" customWidth="1"/>
    <col min="550" max="550" width="16.77734375" style="355" customWidth="1"/>
    <col min="551" max="551" width="16.21875" style="355" customWidth="1"/>
    <col min="552" max="552" width="9.21875" style="355" customWidth="1"/>
    <col min="553" max="768" width="11" style="355"/>
    <col min="769" max="769" width="23.77734375" style="355" customWidth="1"/>
    <col min="770" max="771" width="13" style="355" bestFit="1" customWidth="1"/>
    <col min="772" max="772" width="12.6640625" style="355" bestFit="1" customWidth="1"/>
    <col min="773" max="773" width="11" style="355" bestFit="1" customWidth="1"/>
    <col min="774" max="774" width="12.6640625" style="355" bestFit="1" customWidth="1"/>
    <col min="775" max="775" width="12" style="355" bestFit="1" customWidth="1"/>
    <col min="776" max="776" width="11" style="355" bestFit="1" customWidth="1"/>
    <col min="777" max="777" width="13.109375" style="355" customWidth="1"/>
    <col min="778" max="779" width="12.6640625" style="355" bestFit="1" customWidth="1"/>
    <col min="780" max="780" width="13.44140625" style="355" customWidth="1"/>
    <col min="781" max="781" width="11" style="355" customWidth="1"/>
    <col min="782" max="793" width="9.6640625" style="355" customWidth="1"/>
    <col min="794" max="794" width="11" style="355"/>
    <col min="795" max="795" width="25" style="355" customWidth="1"/>
    <col min="796" max="796" width="16.88671875" style="355" customWidth="1"/>
    <col min="797" max="797" width="17.88671875" style="355" customWidth="1"/>
    <col min="798" max="798" width="16.77734375" style="355" bestFit="1" customWidth="1"/>
    <col min="799" max="799" width="15.109375" style="355" customWidth="1"/>
    <col min="800" max="800" width="17.44140625" style="355" customWidth="1"/>
    <col min="801" max="802" width="15.109375" style="355" customWidth="1"/>
    <col min="803" max="803" width="16.88671875" style="355" customWidth="1"/>
    <col min="804" max="804" width="17.21875" style="355" customWidth="1"/>
    <col min="805" max="805" width="16.88671875" style="355" customWidth="1"/>
    <col min="806" max="806" width="16.77734375" style="355" customWidth="1"/>
    <col min="807" max="807" width="16.21875" style="355" customWidth="1"/>
    <col min="808" max="808" width="9.21875" style="355" customWidth="1"/>
    <col min="809" max="1024" width="11" style="355"/>
    <col min="1025" max="1025" width="23.77734375" style="355" customWidth="1"/>
    <col min="1026" max="1027" width="13" style="355" bestFit="1" customWidth="1"/>
    <col min="1028" max="1028" width="12.6640625" style="355" bestFit="1" customWidth="1"/>
    <col min="1029" max="1029" width="11" style="355" bestFit="1" customWidth="1"/>
    <col min="1030" max="1030" width="12.6640625" style="355" bestFit="1" customWidth="1"/>
    <col min="1031" max="1031" width="12" style="355" bestFit="1" customWidth="1"/>
    <col min="1032" max="1032" width="11" style="355" bestFit="1" customWidth="1"/>
    <col min="1033" max="1033" width="13.109375" style="355" customWidth="1"/>
    <col min="1034" max="1035" width="12.6640625" style="355" bestFit="1" customWidth="1"/>
    <col min="1036" max="1036" width="13.44140625" style="355" customWidth="1"/>
    <col min="1037" max="1037" width="11" style="355" customWidth="1"/>
    <col min="1038" max="1049" width="9.6640625" style="355" customWidth="1"/>
    <col min="1050" max="1050" width="11" style="355"/>
    <col min="1051" max="1051" width="25" style="355" customWidth="1"/>
    <col min="1052" max="1052" width="16.88671875" style="355" customWidth="1"/>
    <col min="1053" max="1053" width="17.88671875" style="355" customWidth="1"/>
    <col min="1054" max="1054" width="16.77734375" style="355" bestFit="1" customWidth="1"/>
    <col min="1055" max="1055" width="15.109375" style="355" customWidth="1"/>
    <col min="1056" max="1056" width="17.44140625" style="355" customWidth="1"/>
    <col min="1057" max="1058" width="15.109375" style="355" customWidth="1"/>
    <col min="1059" max="1059" width="16.88671875" style="355" customWidth="1"/>
    <col min="1060" max="1060" width="17.21875" style="355" customWidth="1"/>
    <col min="1061" max="1061" width="16.88671875" style="355" customWidth="1"/>
    <col min="1062" max="1062" width="16.77734375" style="355" customWidth="1"/>
    <col min="1063" max="1063" width="16.21875" style="355" customWidth="1"/>
    <col min="1064" max="1064" width="9.21875" style="355" customWidth="1"/>
    <col min="1065" max="1280" width="11" style="355"/>
    <col min="1281" max="1281" width="23.77734375" style="355" customWidth="1"/>
    <col min="1282" max="1283" width="13" style="355" bestFit="1" customWidth="1"/>
    <col min="1284" max="1284" width="12.6640625" style="355" bestFit="1" customWidth="1"/>
    <col min="1285" max="1285" width="11" style="355" bestFit="1" customWidth="1"/>
    <col min="1286" max="1286" width="12.6640625" style="355" bestFit="1" customWidth="1"/>
    <col min="1287" max="1287" width="12" style="355" bestFit="1" customWidth="1"/>
    <col min="1288" max="1288" width="11" style="355" bestFit="1" customWidth="1"/>
    <col min="1289" max="1289" width="13.109375" style="355" customWidth="1"/>
    <col min="1290" max="1291" width="12.6640625" style="355" bestFit="1" customWidth="1"/>
    <col min="1292" max="1292" width="13.44140625" style="355" customWidth="1"/>
    <col min="1293" max="1293" width="11" style="355" customWidth="1"/>
    <col min="1294" max="1305" width="9.6640625" style="355" customWidth="1"/>
    <col min="1306" max="1306" width="11" style="355"/>
    <col min="1307" max="1307" width="25" style="355" customWidth="1"/>
    <col min="1308" max="1308" width="16.88671875" style="355" customWidth="1"/>
    <col min="1309" max="1309" width="17.88671875" style="355" customWidth="1"/>
    <col min="1310" max="1310" width="16.77734375" style="355" bestFit="1" customWidth="1"/>
    <col min="1311" max="1311" width="15.109375" style="355" customWidth="1"/>
    <col min="1312" max="1312" width="17.44140625" style="355" customWidth="1"/>
    <col min="1313" max="1314" width="15.109375" style="355" customWidth="1"/>
    <col min="1315" max="1315" width="16.88671875" style="355" customWidth="1"/>
    <col min="1316" max="1316" width="17.21875" style="355" customWidth="1"/>
    <col min="1317" max="1317" width="16.88671875" style="355" customWidth="1"/>
    <col min="1318" max="1318" width="16.77734375" style="355" customWidth="1"/>
    <col min="1319" max="1319" width="16.21875" style="355" customWidth="1"/>
    <col min="1320" max="1320" width="9.21875" style="355" customWidth="1"/>
    <col min="1321" max="1536" width="11" style="355"/>
    <col min="1537" max="1537" width="23.77734375" style="355" customWidth="1"/>
    <col min="1538" max="1539" width="13" style="355" bestFit="1" customWidth="1"/>
    <col min="1540" max="1540" width="12.6640625" style="355" bestFit="1" customWidth="1"/>
    <col min="1541" max="1541" width="11" style="355" bestFit="1" customWidth="1"/>
    <col min="1542" max="1542" width="12.6640625" style="355" bestFit="1" customWidth="1"/>
    <col min="1543" max="1543" width="12" style="355" bestFit="1" customWidth="1"/>
    <col min="1544" max="1544" width="11" style="355" bestFit="1" customWidth="1"/>
    <col min="1545" max="1545" width="13.109375" style="355" customWidth="1"/>
    <col min="1546" max="1547" width="12.6640625" style="355" bestFit="1" customWidth="1"/>
    <col min="1548" max="1548" width="13.44140625" style="355" customWidth="1"/>
    <col min="1549" max="1549" width="11" style="355" customWidth="1"/>
    <col min="1550" max="1561" width="9.6640625" style="355" customWidth="1"/>
    <col min="1562" max="1562" width="11" style="355"/>
    <col min="1563" max="1563" width="25" style="355" customWidth="1"/>
    <col min="1564" max="1564" width="16.88671875" style="355" customWidth="1"/>
    <col min="1565" max="1565" width="17.88671875" style="355" customWidth="1"/>
    <col min="1566" max="1566" width="16.77734375" style="355" bestFit="1" customWidth="1"/>
    <col min="1567" max="1567" width="15.109375" style="355" customWidth="1"/>
    <col min="1568" max="1568" width="17.44140625" style="355" customWidth="1"/>
    <col min="1569" max="1570" width="15.109375" style="355" customWidth="1"/>
    <col min="1571" max="1571" width="16.88671875" style="355" customWidth="1"/>
    <col min="1572" max="1572" width="17.21875" style="355" customWidth="1"/>
    <col min="1573" max="1573" width="16.88671875" style="355" customWidth="1"/>
    <col min="1574" max="1574" width="16.77734375" style="355" customWidth="1"/>
    <col min="1575" max="1575" width="16.21875" style="355" customWidth="1"/>
    <col min="1576" max="1576" width="9.21875" style="355" customWidth="1"/>
    <col min="1577" max="1792" width="11" style="355"/>
    <col min="1793" max="1793" width="23.77734375" style="355" customWidth="1"/>
    <col min="1794" max="1795" width="13" style="355" bestFit="1" customWidth="1"/>
    <col min="1796" max="1796" width="12.6640625" style="355" bestFit="1" customWidth="1"/>
    <col min="1797" max="1797" width="11" style="355" bestFit="1" customWidth="1"/>
    <col min="1798" max="1798" width="12.6640625" style="355" bestFit="1" customWidth="1"/>
    <col min="1799" max="1799" width="12" style="355" bestFit="1" customWidth="1"/>
    <col min="1800" max="1800" width="11" style="355" bestFit="1" customWidth="1"/>
    <col min="1801" max="1801" width="13.109375" style="355" customWidth="1"/>
    <col min="1802" max="1803" width="12.6640625" style="355" bestFit="1" customWidth="1"/>
    <col min="1804" max="1804" width="13.44140625" style="355" customWidth="1"/>
    <col min="1805" max="1805" width="11" style="355" customWidth="1"/>
    <col min="1806" max="1817" width="9.6640625" style="355" customWidth="1"/>
    <col min="1818" max="1818" width="11" style="355"/>
    <col min="1819" max="1819" width="25" style="355" customWidth="1"/>
    <col min="1820" max="1820" width="16.88671875" style="355" customWidth="1"/>
    <col min="1821" max="1821" width="17.88671875" style="355" customWidth="1"/>
    <col min="1822" max="1822" width="16.77734375" style="355" bestFit="1" customWidth="1"/>
    <col min="1823" max="1823" width="15.109375" style="355" customWidth="1"/>
    <col min="1824" max="1824" width="17.44140625" style="355" customWidth="1"/>
    <col min="1825" max="1826" width="15.109375" style="355" customWidth="1"/>
    <col min="1827" max="1827" width="16.88671875" style="355" customWidth="1"/>
    <col min="1828" max="1828" width="17.21875" style="355" customWidth="1"/>
    <col min="1829" max="1829" width="16.88671875" style="355" customWidth="1"/>
    <col min="1830" max="1830" width="16.77734375" style="355" customWidth="1"/>
    <col min="1831" max="1831" width="16.21875" style="355" customWidth="1"/>
    <col min="1832" max="1832" width="9.21875" style="355" customWidth="1"/>
    <col min="1833" max="2048" width="11" style="355"/>
    <col min="2049" max="2049" width="23.77734375" style="355" customWidth="1"/>
    <col min="2050" max="2051" width="13" style="355" bestFit="1" customWidth="1"/>
    <col min="2052" max="2052" width="12.6640625" style="355" bestFit="1" customWidth="1"/>
    <col min="2053" max="2053" width="11" style="355" bestFit="1" customWidth="1"/>
    <col min="2054" max="2054" width="12.6640625" style="355" bestFit="1" customWidth="1"/>
    <col min="2055" max="2055" width="12" style="355" bestFit="1" customWidth="1"/>
    <col min="2056" max="2056" width="11" style="355" bestFit="1" customWidth="1"/>
    <col min="2057" max="2057" width="13.109375" style="355" customWidth="1"/>
    <col min="2058" max="2059" width="12.6640625" style="355" bestFit="1" customWidth="1"/>
    <col min="2060" max="2060" width="13.44140625" style="355" customWidth="1"/>
    <col min="2061" max="2061" width="11" style="355" customWidth="1"/>
    <col min="2062" max="2073" width="9.6640625" style="355" customWidth="1"/>
    <col min="2074" max="2074" width="11" style="355"/>
    <col min="2075" max="2075" width="25" style="355" customWidth="1"/>
    <col min="2076" max="2076" width="16.88671875" style="355" customWidth="1"/>
    <col min="2077" max="2077" width="17.88671875" style="355" customWidth="1"/>
    <col min="2078" max="2078" width="16.77734375" style="355" bestFit="1" customWidth="1"/>
    <col min="2079" max="2079" width="15.109375" style="355" customWidth="1"/>
    <col min="2080" max="2080" width="17.44140625" style="355" customWidth="1"/>
    <col min="2081" max="2082" width="15.109375" style="355" customWidth="1"/>
    <col min="2083" max="2083" width="16.88671875" style="355" customWidth="1"/>
    <col min="2084" max="2084" width="17.21875" style="355" customWidth="1"/>
    <col min="2085" max="2085" width="16.88671875" style="355" customWidth="1"/>
    <col min="2086" max="2086" width="16.77734375" style="355" customWidth="1"/>
    <col min="2087" max="2087" width="16.21875" style="355" customWidth="1"/>
    <col min="2088" max="2088" width="9.21875" style="355" customWidth="1"/>
    <col min="2089" max="2304" width="11" style="355"/>
    <col min="2305" max="2305" width="23.77734375" style="355" customWidth="1"/>
    <col min="2306" max="2307" width="13" style="355" bestFit="1" customWidth="1"/>
    <col min="2308" max="2308" width="12.6640625" style="355" bestFit="1" customWidth="1"/>
    <col min="2309" max="2309" width="11" style="355" bestFit="1" customWidth="1"/>
    <col min="2310" max="2310" width="12.6640625" style="355" bestFit="1" customWidth="1"/>
    <col min="2311" max="2311" width="12" style="355" bestFit="1" customWidth="1"/>
    <col min="2312" max="2312" width="11" style="355" bestFit="1" customWidth="1"/>
    <col min="2313" max="2313" width="13.109375" style="355" customWidth="1"/>
    <col min="2314" max="2315" width="12.6640625" style="355" bestFit="1" customWidth="1"/>
    <col min="2316" max="2316" width="13.44140625" style="355" customWidth="1"/>
    <col min="2317" max="2317" width="11" style="355" customWidth="1"/>
    <col min="2318" max="2329" width="9.6640625" style="355" customWidth="1"/>
    <col min="2330" max="2330" width="11" style="355"/>
    <col min="2331" max="2331" width="25" style="355" customWidth="1"/>
    <col min="2332" max="2332" width="16.88671875" style="355" customWidth="1"/>
    <col min="2333" max="2333" width="17.88671875" style="355" customWidth="1"/>
    <col min="2334" max="2334" width="16.77734375" style="355" bestFit="1" customWidth="1"/>
    <col min="2335" max="2335" width="15.109375" style="355" customWidth="1"/>
    <col min="2336" max="2336" width="17.44140625" style="355" customWidth="1"/>
    <col min="2337" max="2338" width="15.109375" style="355" customWidth="1"/>
    <col min="2339" max="2339" width="16.88671875" style="355" customWidth="1"/>
    <col min="2340" max="2340" width="17.21875" style="355" customWidth="1"/>
    <col min="2341" max="2341" width="16.88671875" style="355" customWidth="1"/>
    <col min="2342" max="2342" width="16.77734375" style="355" customWidth="1"/>
    <col min="2343" max="2343" width="16.21875" style="355" customWidth="1"/>
    <col min="2344" max="2344" width="9.21875" style="355" customWidth="1"/>
    <col min="2345" max="2560" width="11" style="355"/>
    <col min="2561" max="2561" width="23.77734375" style="355" customWidth="1"/>
    <col min="2562" max="2563" width="13" style="355" bestFit="1" customWidth="1"/>
    <col min="2564" max="2564" width="12.6640625" style="355" bestFit="1" customWidth="1"/>
    <col min="2565" max="2565" width="11" style="355" bestFit="1" customWidth="1"/>
    <col min="2566" max="2566" width="12.6640625" style="355" bestFit="1" customWidth="1"/>
    <col min="2567" max="2567" width="12" style="355" bestFit="1" customWidth="1"/>
    <col min="2568" max="2568" width="11" style="355" bestFit="1" customWidth="1"/>
    <col min="2569" max="2569" width="13.109375" style="355" customWidth="1"/>
    <col min="2570" max="2571" width="12.6640625" style="355" bestFit="1" customWidth="1"/>
    <col min="2572" max="2572" width="13.44140625" style="355" customWidth="1"/>
    <col min="2573" max="2573" width="11" style="355" customWidth="1"/>
    <col min="2574" max="2585" width="9.6640625" style="355" customWidth="1"/>
    <col min="2586" max="2586" width="11" style="355"/>
    <col min="2587" max="2587" width="25" style="355" customWidth="1"/>
    <col min="2588" max="2588" width="16.88671875" style="355" customWidth="1"/>
    <col min="2589" max="2589" width="17.88671875" style="355" customWidth="1"/>
    <col min="2590" max="2590" width="16.77734375" style="355" bestFit="1" customWidth="1"/>
    <col min="2591" max="2591" width="15.109375" style="355" customWidth="1"/>
    <col min="2592" max="2592" width="17.44140625" style="355" customWidth="1"/>
    <col min="2593" max="2594" width="15.109375" style="355" customWidth="1"/>
    <col min="2595" max="2595" width="16.88671875" style="355" customWidth="1"/>
    <col min="2596" max="2596" width="17.21875" style="355" customWidth="1"/>
    <col min="2597" max="2597" width="16.88671875" style="355" customWidth="1"/>
    <col min="2598" max="2598" width="16.77734375" style="355" customWidth="1"/>
    <col min="2599" max="2599" width="16.21875" style="355" customWidth="1"/>
    <col min="2600" max="2600" width="9.21875" style="355" customWidth="1"/>
    <col min="2601" max="2816" width="11" style="355"/>
    <col min="2817" max="2817" width="23.77734375" style="355" customWidth="1"/>
    <col min="2818" max="2819" width="13" style="355" bestFit="1" customWidth="1"/>
    <col min="2820" max="2820" width="12.6640625" style="355" bestFit="1" customWidth="1"/>
    <col min="2821" max="2821" width="11" style="355" bestFit="1" customWidth="1"/>
    <col min="2822" max="2822" width="12.6640625" style="355" bestFit="1" customWidth="1"/>
    <col min="2823" max="2823" width="12" style="355" bestFit="1" customWidth="1"/>
    <col min="2824" max="2824" width="11" style="355" bestFit="1" customWidth="1"/>
    <col min="2825" max="2825" width="13.109375" style="355" customWidth="1"/>
    <col min="2826" max="2827" width="12.6640625" style="355" bestFit="1" customWidth="1"/>
    <col min="2828" max="2828" width="13.44140625" style="355" customWidth="1"/>
    <col min="2829" max="2829" width="11" style="355" customWidth="1"/>
    <col min="2830" max="2841" width="9.6640625" style="355" customWidth="1"/>
    <col min="2842" max="2842" width="11" style="355"/>
    <col min="2843" max="2843" width="25" style="355" customWidth="1"/>
    <col min="2844" max="2844" width="16.88671875" style="355" customWidth="1"/>
    <col min="2845" max="2845" width="17.88671875" style="355" customWidth="1"/>
    <col min="2846" max="2846" width="16.77734375" style="355" bestFit="1" customWidth="1"/>
    <col min="2847" max="2847" width="15.109375" style="355" customWidth="1"/>
    <col min="2848" max="2848" width="17.44140625" style="355" customWidth="1"/>
    <col min="2849" max="2850" width="15.109375" style="355" customWidth="1"/>
    <col min="2851" max="2851" width="16.88671875" style="355" customWidth="1"/>
    <col min="2852" max="2852" width="17.21875" style="355" customWidth="1"/>
    <col min="2853" max="2853" width="16.88671875" style="355" customWidth="1"/>
    <col min="2854" max="2854" width="16.77734375" style="355" customWidth="1"/>
    <col min="2855" max="2855" width="16.21875" style="355" customWidth="1"/>
    <col min="2856" max="2856" width="9.21875" style="355" customWidth="1"/>
    <col min="2857" max="3072" width="11" style="355"/>
    <col min="3073" max="3073" width="23.77734375" style="355" customWidth="1"/>
    <col min="3074" max="3075" width="13" style="355" bestFit="1" customWidth="1"/>
    <col min="3076" max="3076" width="12.6640625" style="355" bestFit="1" customWidth="1"/>
    <col min="3077" max="3077" width="11" style="355" bestFit="1" customWidth="1"/>
    <col min="3078" max="3078" width="12.6640625" style="355" bestFit="1" customWidth="1"/>
    <col min="3079" max="3079" width="12" style="355" bestFit="1" customWidth="1"/>
    <col min="3080" max="3080" width="11" style="355" bestFit="1" customWidth="1"/>
    <col min="3081" max="3081" width="13.109375" style="355" customWidth="1"/>
    <col min="3082" max="3083" width="12.6640625" style="355" bestFit="1" customWidth="1"/>
    <col min="3084" max="3084" width="13.44140625" style="355" customWidth="1"/>
    <col min="3085" max="3085" width="11" style="355" customWidth="1"/>
    <col min="3086" max="3097" width="9.6640625" style="355" customWidth="1"/>
    <col min="3098" max="3098" width="11" style="355"/>
    <col min="3099" max="3099" width="25" style="355" customWidth="1"/>
    <col min="3100" max="3100" width="16.88671875" style="355" customWidth="1"/>
    <col min="3101" max="3101" width="17.88671875" style="355" customWidth="1"/>
    <col min="3102" max="3102" width="16.77734375" style="355" bestFit="1" customWidth="1"/>
    <col min="3103" max="3103" width="15.109375" style="355" customWidth="1"/>
    <col min="3104" max="3104" width="17.44140625" style="355" customWidth="1"/>
    <col min="3105" max="3106" width="15.109375" style="355" customWidth="1"/>
    <col min="3107" max="3107" width="16.88671875" style="355" customWidth="1"/>
    <col min="3108" max="3108" width="17.21875" style="355" customWidth="1"/>
    <col min="3109" max="3109" width="16.88671875" style="355" customWidth="1"/>
    <col min="3110" max="3110" width="16.77734375" style="355" customWidth="1"/>
    <col min="3111" max="3111" width="16.21875" style="355" customWidth="1"/>
    <col min="3112" max="3112" width="9.21875" style="355" customWidth="1"/>
    <col min="3113" max="3328" width="11" style="355"/>
    <col min="3329" max="3329" width="23.77734375" style="355" customWidth="1"/>
    <col min="3330" max="3331" width="13" style="355" bestFit="1" customWidth="1"/>
    <col min="3332" max="3332" width="12.6640625" style="355" bestFit="1" customWidth="1"/>
    <col min="3333" max="3333" width="11" style="355" bestFit="1" customWidth="1"/>
    <col min="3334" max="3334" width="12.6640625" style="355" bestFit="1" customWidth="1"/>
    <col min="3335" max="3335" width="12" style="355" bestFit="1" customWidth="1"/>
    <col min="3336" max="3336" width="11" style="355" bestFit="1" customWidth="1"/>
    <col min="3337" max="3337" width="13.109375" style="355" customWidth="1"/>
    <col min="3338" max="3339" width="12.6640625" style="355" bestFit="1" customWidth="1"/>
    <col min="3340" max="3340" width="13.44140625" style="355" customWidth="1"/>
    <col min="3341" max="3341" width="11" style="355" customWidth="1"/>
    <col min="3342" max="3353" width="9.6640625" style="355" customWidth="1"/>
    <col min="3354" max="3354" width="11" style="355"/>
    <col min="3355" max="3355" width="25" style="355" customWidth="1"/>
    <col min="3356" max="3356" width="16.88671875" style="355" customWidth="1"/>
    <col min="3357" max="3357" width="17.88671875" style="355" customWidth="1"/>
    <col min="3358" max="3358" width="16.77734375" style="355" bestFit="1" customWidth="1"/>
    <col min="3359" max="3359" width="15.109375" style="355" customWidth="1"/>
    <col min="3360" max="3360" width="17.44140625" style="355" customWidth="1"/>
    <col min="3361" max="3362" width="15.109375" style="355" customWidth="1"/>
    <col min="3363" max="3363" width="16.88671875" style="355" customWidth="1"/>
    <col min="3364" max="3364" width="17.21875" style="355" customWidth="1"/>
    <col min="3365" max="3365" width="16.88671875" style="355" customWidth="1"/>
    <col min="3366" max="3366" width="16.77734375" style="355" customWidth="1"/>
    <col min="3367" max="3367" width="16.21875" style="355" customWidth="1"/>
    <col min="3368" max="3368" width="9.21875" style="355" customWidth="1"/>
    <col min="3369" max="3584" width="11" style="355"/>
    <col min="3585" max="3585" width="23.77734375" style="355" customWidth="1"/>
    <col min="3586" max="3587" width="13" style="355" bestFit="1" customWidth="1"/>
    <col min="3588" max="3588" width="12.6640625" style="355" bestFit="1" customWidth="1"/>
    <col min="3589" max="3589" width="11" style="355" bestFit="1" customWidth="1"/>
    <col min="3590" max="3590" width="12.6640625" style="355" bestFit="1" customWidth="1"/>
    <col min="3591" max="3591" width="12" style="355" bestFit="1" customWidth="1"/>
    <col min="3592" max="3592" width="11" style="355" bestFit="1" customWidth="1"/>
    <col min="3593" max="3593" width="13.109375" style="355" customWidth="1"/>
    <col min="3594" max="3595" width="12.6640625" style="355" bestFit="1" customWidth="1"/>
    <col min="3596" max="3596" width="13.44140625" style="355" customWidth="1"/>
    <col min="3597" max="3597" width="11" style="355" customWidth="1"/>
    <col min="3598" max="3609" width="9.6640625" style="355" customWidth="1"/>
    <col min="3610" max="3610" width="11" style="355"/>
    <col min="3611" max="3611" width="25" style="355" customWidth="1"/>
    <col min="3612" max="3612" width="16.88671875" style="355" customWidth="1"/>
    <col min="3613" max="3613" width="17.88671875" style="355" customWidth="1"/>
    <col min="3614" max="3614" width="16.77734375" style="355" bestFit="1" customWidth="1"/>
    <col min="3615" max="3615" width="15.109375" style="355" customWidth="1"/>
    <col min="3616" max="3616" width="17.44140625" style="355" customWidth="1"/>
    <col min="3617" max="3618" width="15.109375" style="355" customWidth="1"/>
    <col min="3619" max="3619" width="16.88671875" style="355" customWidth="1"/>
    <col min="3620" max="3620" width="17.21875" style="355" customWidth="1"/>
    <col min="3621" max="3621" width="16.88671875" style="355" customWidth="1"/>
    <col min="3622" max="3622" width="16.77734375" style="355" customWidth="1"/>
    <col min="3623" max="3623" width="16.21875" style="355" customWidth="1"/>
    <col min="3624" max="3624" width="9.21875" style="355" customWidth="1"/>
    <col min="3625" max="3840" width="11" style="355"/>
    <col min="3841" max="3841" width="23.77734375" style="355" customWidth="1"/>
    <col min="3842" max="3843" width="13" style="355" bestFit="1" customWidth="1"/>
    <col min="3844" max="3844" width="12.6640625" style="355" bestFit="1" customWidth="1"/>
    <col min="3845" max="3845" width="11" style="355" bestFit="1" customWidth="1"/>
    <col min="3846" max="3846" width="12.6640625" style="355" bestFit="1" customWidth="1"/>
    <col min="3847" max="3847" width="12" style="355" bestFit="1" customWidth="1"/>
    <col min="3848" max="3848" width="11" style="355" bestFit="1" customWidth="1"/>
    <col min="3849" max="3849" width="13.109375" style="355" customWidth="1"/>
    <col min="3850" max="3851" width="12.6640625" style="355" bestFit="1" customWidth="1"/>
    <col min="3852" max="3852" width="13.44140625" style="355" customWidth="1"/>
    <col min="3853" max="3853" width="11" style="355" customWidth="1"/>
    <col min="3854" max="3865" width="9.6640625" style="355" customWidth="1"/>
    <col min="3866" max="3866" width="11" style="355"/>
    <col min="3867" max="3867" width="25" style="355" customWidth="1"/>
    <col min="3868" max="3868" width="16.88671875" style="355" customWidth="1"/>
    <col min="3869" max="3869" width="17.88671875" style="355" customWidth="1"/>
    <col min="3870" max="3870" width="16.77734375" style="355" bestFit="1" customWidth="1"/>
    <col min="3871" max="3871" width="15.109375" style="355" customWidth="1"/>
    <col min="3872" max="3872" width="17.44140625" style="355" customWidth="1"/>
    <col min="3873" max="3874" width="15.109375" style="355" customWidth="1"/>
    <col min="3875" max="3875" width="16.88671875" style="355" customWidth="1"/>
    <col min="3876" max="3876" width="17.21875" style="355" customWidth="1"/>
    <col min="3877" max="3877" width="16.88671875" style="355" customWidth="1"/>
    <col min="3878" max="3878" width="16.77734375" style="355" customWidth="1"/>
    <col min="3879" max="3879" width="16.21875" style="355" customWidth="1"/>
    <col min="3880" max="3880" width="9.21875" style="355" customWidth="1"/>
    <col min="3881" max="4096" width="11" style="355"/>
    <col min="4097" max="4097" width="23.77734375" style="355" customWidth="1"/>
    <col min="4098" max="4099" width="13" style="355" bestFit="1" customWidth="1"/>
    <col min="4100" max="4100" width="12.6640625" style="355" bestFit="1" customWidth="1"/>
    <col min="4101" max="4101" width="11" style="355" bestFit="1" customWidth="1"/>
    <col min="4102" max="4102" width="12.6640625" style="355" bestFit="1" customWidth="1"/>
    <col min="4103" max="4103" width="12" style="355" bestFit="1" customWidth="1"/>
    <col min="4104" max="4104" width="11" style="355" bestFit="1" customWidth="1"/>
    <col min="4105" max="4105" width="13.109375" style="355" customWidth="1"/>
    <col min="4106" max="4107" width="12.6640625" style="355" bestFit="1" customWidth="1"/>
    <col min="4108" max="4108" width="13.44140625" style="355" customWidth="1"/>
    <col min="4109" max="4109" width="11" style="355" customWidth="1"/>
    <col min="4110" max="4121" width="9.6640625" style="355" customWidth="1"/>
    <col min="4122" max="4122" width="11" style="355"/>
    <col min="4123" max="4123" width="25" style="355" customWidth="1"/>
    <col min="4124" max="4124" width="16.88671875" style="355" customWidth="1"/>
    <col min="4125" max="4125" width="17.88671875" style="355" customWidth="1"/>
    <col min="4126" max="4126" width="16.77734375" style="355" bestFit="1" customWidth="1"/>
    <col min="4127" max="4127" width="15.109375" style="355" customWidth="1"/>
    <col min="4128" max="4128" width="17.44140625" style="355" customWidth="1"/>
    <col min="4129" max="4130" width="15.109375" style="355" customWidth="1"/>
    <col min="4131" max="4131" width="16.88671875" style="355" customWidth="1"/>
    <col min="4132" max="4132" width="17.21875" style="355" customWidth="1"/>
    <col min="4133" max="4133" width="16.88671875" style="355" customWidth="1"/>
    <col min="4134" max="4134" width="16.77734375" style="355" customWidth="1"/>
    <col min="4135" max="4135" width="16.21875" style="355" customWidth="1"/>
    <col min="4136" max="4136" width="9.21875" style="355" customWidth="1"/>
    <col min="4137" max="4352" width="11" style="355"/>
    <col min="4353" max="4353" width="23.77734375" style="355" customWidth="1"/>
    <col min="4354" max="4355" width="13" style="355" bestFit="1" customWidth="1"/>
    <col min="4356" max="4356" width="12.6640625" style="355" bestFit="1" customWidth="1"/>
    <col min="4357" max="4357" width="11" style="355" bestFit="1" customWidth="1"/>
    <col min="4358" max="4358" width="12.6640625" style="355" bestFit="1" customWidth="1"/>
    <col min="4359" max="4359" width="12" style="355" bestFit="1" customWidth="1"/>
    <col min="4360" max="4360" width="11" style="355" bestFit="1" customWidth="1"/>
    <col min="4361" max="4361" width="13.109375" style="355" customWidth="1"/>
    <col min="4362" max="4363" width="12.6640625" style="355" bestFit="1" customWidth="1"/>
    <col min="4364" max="4364" width="13.44140625" style="355" customWidth="1"/>
    <col min="4365" max="4365" width="11" style="355" customWidth="1"/>
    <col min="4366" max="4377" width="9.6640625" style="355" customWidth="1"/>
    <col min="4378" max="4378" width="11" style="355"/>
    <col min="4379" max="4379" width="25" style="355" customWidth="1"/>
    <col min="4380" max="4380" width="16.88671875" style="355" customWidth="1"/>
    <col min="4381" max="4381" width="17.88671875" style="355" customWidth="1"/>
    <col min="4382" max="4382" width="16.77734375" style="355" bestFit="1" customWidth="1"/>
    <col min="4383" max="4383" width="15.109375" style="355" customWidth="1"/>
    <col min="4384" max="4384" width="17.44140625" style="355" customWidth="1"/>
    <col min="4385" max="4386" width="15.109375" style="355" customWidth="1"/>
    <col min="4387" max="4387" width="16.88671875" style="355" customWidth="1"/>
    <col min="4388" max="4388" width="17.21875" style="355" customWidth="1"/>
    <col min="4389" max="4389" width="16.88671875" style="355" customWidth="1"/>
    <col min="4390" max="4390" width="16.77734375" style="355" customWidth="1"/>
    <col min="4391" max="4391" width="16.21875" style="355" customWidth="1"/>
    <col min="4392" max="4392" width="9.21875" style="355" customWidth="1"/>
    <col min="4393" max="4608" width="11" style="355"/>
    <col min="4609" max="4609" width="23.77734375" style="355" customWidth="1"/>
    <col min="4610" max="4611" width="13" style="355" bestFit="1" customWidth="1"/>
    <col min="4612" max="4612" width="12.6640625" style="355" bestFit="1" customWidth="1"/>
    <col min="4613" max="4613" width="11" style="355" bestFit="1" customWidth="1"/>
    <col min="4614" max="4614" width="12.6640625" style="355" bestFit="1" customWidth="1"/>
    <col min="4615" max="4615" width="12" style="355" bestFit="1" customWidth="1"/>
    <col min="4616" max="4616" width="11" style="355" bestFit="1" customWidth="1"/>
    <col min="4617" max="4617" width="13.109375" style="355" customWidth="1"/>
    <col min="4618" max="4619" width="12.6640625" style="355" bestFit="1" customWidth="1"/>
    <col min="4620" max="4620" width="13.44140625" style="355" customWidth="1"/>
    <col min="4621" max="4621" width="11" style="355" customWidth="1"/>
    <col min="4622" max="4633" width="9.6640625" style="355" customWidth="1"/>
    <col min="4634" max="4634" width="11" style="355"/>
    <col min="4635" max="4635" width="25" style="355" customWidth="1"/>
    <col min="4636" max="4636" width="16.88671875" style="355" customWidth="1"/>
    <col min="4637" max="4637" width="17.88671875" style="355" customWidth="1"/>
    <col min="4638" max="4638" width="16.77734375" style="355" bestFit="1" customWidth="1"/>
    <col min="4639" max="4639" width="15.109375" style="355" customWidth="1"/>
    <col min="4640" max="4640" width="17.44140625" style="355" customWidth="1"/>
    <col min="4641" max="4642" width="15.109375" style="355" customWidth="1"/>
    <col min="4643" max="4643" width="16.88671875" style="355" customWidth="1"/>
    <col min="4644" max="4644" width="17.21875" style="355" customWidth="1"/>
    <col min="4645" max="4645" width="16.88671875" style="355" customWidth="1"/>
    <col min="4646" max="4646" width="16.77734375" style="355" customWidth="1"/>
    <col min="4647" max="4647" width="16.21875" style="355" customWidth="1"/>
    <col min="4648" max="4648" width="9.21875" style="355" customWidth="1"/>
    <col min="4649" max="4864" width="11" style="355"/>
    <col min="4865" max="4865" width="23.77734375" style="355" customWidth="1"/>
    <col min="4866" max="4867" width="13" style="355" bestFit="1" customWidth="1"/>
    <col min="4868" max="4868" width="12.6640625" style="355" bestFit="1" customWidth="1"/>
    <col min="4869" max="4869" width="11" style="355" bestFit="1" customWidth="1"/>
    <col min="4870" max="4870" width="12.6640625" style="355" bestFit="1" customWidth="1"/>
    <col min="4871" max="4871" width="12" style="355" bestFit="1" customWidth="1"/>
    <col min="4872" max="4872" width="11" style="355" bestFit="1" customWidth="1"/>
    <col min="4873" max="4873" width="13.109375" style="355" customWidth="1"/>
    <col min="4874" max="4875" width="12.6640625" style="355" bestFit="1" customWidth="1"/>
    <col min="4876" max="4876" width="13.44140625" style="355" customWidth="1"/>
    <col min="4877" max="4877" width="11" style="355" customWidth="1"/>
    <col min="4878" max="4889" width="9.6640625" style="355" customWidth="1"/>
    <col min="4890" max="4890" width="11" style="355"/>
    <col min="4891" max="4891" width="25" style="355" customWidth="1"/>
    <col min="4892" max="4892" width="16.88671875" style="355" customWidth="1"/>
    <col min="4893" max="4893" width="17.88671875" style="355" customWidth="1"/>
    <col min="4894" max="4894" width="16.77734375" style="355" bestFit="1" customWidth="1"/>
    <col min="4895" max="4895" width="15.109375" style="355" customWidth="1"/>
    <col min="4896" max="4896" width="17.44140625" style="355" customWidth="1"/>
    <col min="4897" max="4898" width="15.109375" style="355" customWidth="1"/>
    <col min="4899" max="4899" width="16.88671875" style="355" customWidth="1"/>
    <col min="4900" max="4900" width="17.21875" style="355" customWidth="1"/>
    <col min="4901" max="4901" width="16.88671875" style="355" customWidth="1"/>
    <col min="4902" max="4902" width="16.77734375" style="355" customWidth="1"/>
    <col min="4903" max="4903" width="16.21875" style="355" customWidth="1"/>
    <col min="4904" max="4904" width="9.21875" style="355" customWidth="1"/>
    <col min="4905" max="5120" width="11" style="355"/>
    <col min="5121" max="5121" width="23.77734375" style="355" customWidth="1"/>
    <col min="5122" max="5123" width="13" style="355" bestFit="1" customWidth="1"/>
    <col min="5124" max="5124" width="12.6640625" style="355" bestFit="1" customWidth="1"/>
    <col min="5125" max="5125" width="11" style="355" bestFit="1" customWidth="1"/>
    <col min="5126" max="5126" width="12.6640625" style="355" bestFit="1" customWidth="1"/>
    <col min="5127" max="5127" width="12" style="355" bestFit="1" customWidth="1"/>
    <col min="5128" max="5128" width="11" style="355" bestFit="1" customWidth="1"/>
    <col min="5129" max="5129" width="13.109375" style="355" customWidth="1"/>
    <col min="5130" max="5131" width="12.6640625" style="355" bestFit="1" customWidth="1"/>
    <col min="5132" max="5132" width="13.44140625" style="355" customWidth="1"/>
    <col min="5133" max="5133" width="11" style="355" customWidth="1"/>
    <col min="5134" max="5145" width="9.6640625" style="355" customWidth="1"/>
    <col min="5146" max="5146" width="11" style="355"/>
    <col min="5147" max="5147" width="25" style="355" customWidth="1"/>
    <col min="5148" max="5148" width="16.88671875" style="355" customWidth="1"/>
    <col min="5149" max="5149" width="17.88671875" style="355" customWidth="1"/>
    <col min="5150" max="5150" width="16.77734375" style="355" bestFit="1" customWidth="1"/>
    <col min="5151" max="5151" width="15.109375" style="355" customWidth="1"/>
    <col min="5152" max="5152" width="17.44140625" style="355" customWidth="1"/>
    <col min="5153" max="5154" width="15.109375" style="355" customWidth="1"/>
    <col min="5155" max="5155" width="16.88671875" style="355" customWidth="1"/>
    <col min="5156" max="5156" width="17.21875" style="355" customWidth="1"/>
    <col min="5157" max="5157" width="16.88671875" style="355" customWidth="1"/>
    <col min="5158" max="5158" width="16.77734375" style="355" customWidth="1"/>
    <col min="5159" max="5159" width="16.21875" style="355" customWidth="1"/>
    <col min="5160" max="5160" width="9.21875" style="355" customWidth="1"/>
    <col min="5161" max="5376" width="11" style="355"/>
    <col min="5377" max="5377" width="23.77734375" style="355" customWidth="1"/>
    <col min="5378" max="5379" width="13" style="355" bestFit="1" customWidth="1"/>
    <col min="5380" max="5380" width="12.6640625" style="355" bestFit="1" customWidth="1"/>
    <col min="5381" max="5381" width="11" style="355" bestFit="1" customWidth="1"/>
    <col min="5382" max="5382" width="12.6640625" style="355" bestFit="1" customWidth="1"/>
    <col min="5383" max="5383" width="12" style="355" bestFit="1" customWidth="1"/>
    <col min="5384" max="5384" width="11" style="355" bestFit="1" customWidth="1"/>
    <col min="5385" max="5385" width="13.109375" style="355" customWidth="1"/>
    <col min="5386" max="5387" width="12.6640625" style="355" bestFit="1" customWidth="1"/>
    <col min="5388" max="5388" width="13.44140625" style="355" customWidth="1"/>
    <col min="5389" max="5389" width="11" style="355" customWidth="1"/>
    <col min="5390" max="5401" width="9.6640625" style="355" customWidth="1"/>
    <col min="5402" max="5402" width="11" style="355"/>
    <col min="5403" max="5403" width="25" style="355" customWidth="1"/>
    <col min="5404" max="5404" width="16.88671875" style="355" customWidth="1"/>
    <col min="5405" max="5405" width="17.88671875" style="355" customWidth="1"/>
    <col min="5406" max="5406" width="16.77734375" style="355" bestFit="1" customWidth="1"/>
    <col min="5407" max="5407" width="15.109375" style="355" customWidth="1"/>
    <col min="5408" max="5408" width="17.44140625" style="355" customWidth="1"/>
    <col min="5409" max="5410" width="15.109375" style="355" customWidth="1"/>
    <col min="5411" max="5411" width="16.88671875" style="355" customWidth="1"/>
    <col min="5412" max="5412" width="17.21875" style="355" customWidth="1"/>
    <col min="5413" max="5413" width="16.88671875" style="355" customWidth="1"/>
    <col min="5414" max="5414" width="16.77734375" style="355" customWidth="1"/>
    <col min="5415" max="5415" width="16.21875" style="355" customWidth="1"/>
    <col min="5416" max="5416" width="9.21875" style="355" customWidth="1"/>
    <col min="5417" max="5632" width="11" style="355"/>
    <col min="5633" max="5633" width="23.77734375" style="355" customWidth="1"/>
    <col min="5634" max="5635" width="13" style="355" bestFit="1" customWidth="1"/>
    <col min="5636" max="5636" width="12.6640625" style="355" bestFit="1" customWidth="1"/>
    <col min="5637" max="5637" width="11" style="355" bestFit="1" customWidth="1"/>
    <col min="5638" max="5638" width="12.6640625" style="355" bestFit="1" customWidth="1"/>
    <col min="5639" max="5639" width="12" style="355" bestFit="1" customWidth="1"/>
    <col min="5640" max="5640" width="11" style="355" bestFit="1" customWidth="1"/>
    <col min="5641" max="5641" width="13.109375" style="355" customWidth="1"/>
    <col min="5642" max="5643" width="12.6640625" style="355" bestFit="1" customWidth="1"/>
    <col min="5644" max="5644" width="13.44140625" style="355" customWidth="1"/>
    <col min="5645" max="5645" width="11" style="355" customWidth="1"/>
    <col min="5646" max="5657" width="9.6640625" style="355" customWidth="1"/>
    <col min="5658" max="5658" width="11" style="355"/>
    <col min="5659" max="5659" width="25" style="355" customWidth="1"/>
    <col min="5660" max="5660" width="16.88671875" style="355" customWidth="1"/>
    <col min="5661" max="5661" width="17.88671875" style="355" customWidth="1"/>
    <col min="5662" max="5662" width="16.77734375" style="355" bestFit="1" customWidth="1"/>
    <col min="5663" max="5663" width="15.109375" style="355" customWidth="1"/>
    <col min="5664" max="5664" width="17.44140625" style="355" customWidth="1"/>
    <col min="5665" max="5666" width="15.109375" style="355" customWidth="1"/>
    <col min="5667" max="5667" width="16.88671875" style="355" customWidth="1"/>
    <col min="5668" max="5668" width="17.21875" style="355" customWidth="1"/>
    <col min="5669" max="5669" width="16.88671875" style="355" customWidth="1"/>
    <col min="5670" max="5670" width="16.77734375" style="355" customWidth="1"/>
    <col min="5671" max="5671" width="16.21875" style="355" customWidth="1"/>
    <col min="5672" max="5672" width="9.21875" style="355" customWidth="1"/>
    <col min="5673" max="5888" width="11" style="355"/>
    <col min="5889" max="5889" width="23.77734375" style="355" customWidth="1"/>
    <col min="5890" max="5891" width="13" style="355" bestFit="1" customWidth="1"/>
    <col min="5892" max="5892" width="12.6640625" style="355" bestFit="1" customWidth="1"/>
    <col min="5893" max="5893" width="11" style="355" bestFit="1" customWidth="1"/>
    <col min="5894" max="5894" width="12.6640625" style="355" bestFit="1" customWidth="1"/>
    <col min="5895" max="5895" width="12" style="355" bestFit="1" customWidth="1"/>
    <col min="5896" max="5896" width="11" style="355" bestFit="1" customWidth="1"/>
    <col min="5897" max="5897" width="13.109375" style="355" customWidth="1"/>
    <col min="5898" max="5899" width="12.6640625" style="355" bestFit="1" customWidth="1"/>
    <col min="5900" max="5900" width="13.44140625" style="355" customWidth="1"/>
    <col min="5901" max="5901" width="11" style="355" customWidth="1"/>
    <col min="5902" max="5913" width="9.6640625" style="355" customWidth="1"/>
    <col min="5914" max="5914" width="11" style="355"/>
    <col min="5915" max="5915" width="25" style="355" customWidth="1"/>
    <col min="5916" max="5916" width="16.88671875" style="355" customWidth="1"/>
    <col min="5917" max="5917" width="17.88671875" style="355" customWidth="1"/>
    <col min="5918" max="5918" width="16.77734375" style="355" bestFit="1" customWidth="1"/>
    <col min="5919" max="5919" width="15.109375" style="355" customWidth="1"/>
    <col min="5920" max="5920" width="17.44140625" style="355" customWidth="1"/>
    <col min="5921" max="5922" width="15.109375" style="355" customWidth="1"/>
    <col min="5923" max="5923" width="16.88671875" style="355" customWidth="1"/>
    <col min="5924" max="5924" width="17.21875" style="355" customWidth="1"/>
    <col min="5925" max="5925" width="16.88671875" style="355" customWidth="1"/>
    <col min="5926" max="5926" width="16.77734375" style="355" customWidth="1"/>
    <col min="5927" max="5927" width="16.21875" style="355" customWidth="1"/>
    <col min="5928" max="5928" width="9.21875" style="355" customWidth="1"/>
    <col min="5929" max="6144" width="11" style="355"/>
    <col min="6145" max="6145" width="23.77734375" style="355" customWidth="1"/>
    <col min="6146" max="6147" width="13" style="355" bestFit="1" customWidth="1"/>
    <col min="6148" max="6148" width="12.6640625" style="355" bestFit="1" customWidth="1"/>
    <col min="6149" max="6149" width="11" style="355" bestFit="1" customWidth="1"/>
    <col min="6150" max="6150" width="12.6640625" style="355" bestFit="1" customWidth="1"/>
    <col min="6151" max="6151" width="12" style="355" bestFit="1" customWidth="1"/>
    <col min="6152" max="6152" width="11" style="355" bestFit="1" customWidth="1"/>
    <col min="6153" max="6153" width="13.109375" style="355" customWidth="1"/>
    <col min="6154" max="6155" width="12.6640625" style="355" bestFit="1" customWidth="1"/>
    <col min="6156" max="6156" width="13.44140625" style="355" customWidth="1"/>
    <col min="6157" max="6157" width="11" style="355" customWidth="1"/>
    <col min="6158" max="6169" width="9.6640625" style="355" customWidth="1"/>
    <col min="6170" max="6170" width="11" style="355"/>
    <col min="6171" max="6171" width="25" style="355" customWidth="1"/>
    <col min="6172" max="6172" width="16.88671875" style="355" customWidth="1"/>
    <col min="6173" max="6173" width="17.88671875" style="355" customWidth="1"/>
    <col min="6174" max="6174" width="16.77734375" style="355" bestFit="1" customWidth="1"/>
    <col min="6175" max="6175" width="15.109375" style="355" customWidth="1"/>
    <col min="6176" max="6176" width="17.44140625" style="355" customWidth="1"/>
    <col min="6177" max="6178" width="15.109375" style="355" customWidth="1"/>
    <col min="6179" max="6179" width="16.88671875" style="355" customWidth="1"/>
    <col min="6180" max="6180" width="17.21875" style="355" customWidth="1"/>
    <col min="6181" max="6181" width="16.88671875" style="355" customWidth="1"/>
    <col min="6182" max="6182" width="16.77734375" style="355" customWidth="1"/>
    <col min="6183" max="6183" width="16.21875" style="355" customWidth="1"/>
    <col min="6184" max="6184" width="9.21875" style="355" customWidth="1"/>
    <col min="6185" max="6400" width="11" style="355"/>
    <col min="6401" max="6401" width="23.77734375" style="355" customWidth="1"/>
    <col min="6402" max="6403" width="13" style="355" bestFit="1" customWidth="1"/>
    <col min="6404" max="6404" width="12.6640625" style="355" bestFit="1" customWidth="1"/>
    <col min="6405" max="6405" width="11" style="355" bestFit="1" customWidth="1"/>
    <col min="6406" max="6406" width="12.6640625" style="355" bestFit="1" customWidth="1"/>
    <col min="6407" max="6407" width="12" style="355" bestFit="1" customWidth="1"/>
    <col min="6408" max="6408" width="11" style="355" bestFit="1" customWidth="1"/>
    <col min="6409" max="6409" width="13.109375" style="355" customWidth="1"/>
    <col min="6410" max="6411" width="12.6640625" style="355" bestFit="1" customWidth="1"/>
    <col min="6412" max="6412" width="13.44140625" style="355" customWidth="1"/>
    <col min="6413" max="6413" width="11" style="355" customWidth="1"/>
    <col min="6414" max="6425" width="9.6640625" style="355" customWidth="1"/>
    <col min="6426" max="6426" width="11" style="355"/>
    <col min="6427" max="6427" width="25" style="355" customWidth="1"/>
    <col min="6428" max="6428" width="16.88671875" style="355" customWidth="1"/>
    <col min="6429" max="6429" width="17.88671875" style="355" customWidth="1"/>
    <col min="6430" max="6430" width="16.77734375" style="355" bestFit="1" customWidth="1"/>
    <col min="6431" max="6431" width="15.109375" style="355" customWidth="1"/>
    <col min="6432" max="6432" width="17.44140625" style="355" customWidth="1"/>
    <col min="6433" max="6434" width="15.109375" style="355" customWidth="1"/>
    <col min="6435" max="6435" width="16.88671875" style="355" customWidth="1"/>
    <col min="6436" max="6436" width="17.21875" style="355" customWidth="1"/>
    <col min="6437" max="6437" width="16.88671875" style="355" customWidth="1"/>
    <col min="6438" max="6438" width="16.77734375" style="355" customWidth="1"/>
    <col min="6439" max="6439" width="16.21875" style="355" customWidth="1"/>
    <col min="6440" max="6440" width="9.21875" style="355" customWidth="1"/>
    <col min="6441" max="6656" width="11" style="355"/>
    <col min="6657" max="6657" width="23.77734375" style="355" customWidth="1"/>
    <col min="6658" max="6659" width="13" style="355" bestFit="1" customWidth="1"/>
    <col min="6660" max="6660" width="12.6640625" style="355" bestFit="1" customWidth="1"/>
    <col min="6661" max="6661" width="11" style="355" bestFit="1" customWidth="1"/>
    <col min="6662" max="6662" width="12.6640625" style="355" bestFit="1" customWidth="1"/>
    <col min="6663" max="6663" width="12" style="355" bestFit="1" customWidth="1"/>
    <col min="6664" max="6664" width="11" style="355" bestFit="1" customWidth="1"/>
    <col min="6665" max="6665" width="13.109375" style="355" customWidth="1"/>
    <col min="6666" max="6667" width="12.6640625" style="355" bestFit="1" customWidth="1"/>
    <col min="6668" max="6668" width="13.44140625" style="355" customWidth="1"/>
    <col min="6669" max="6669" width="11" style="355" customWidth="1"/>
    <col min="6670" max="6681" width="9.6640625" style="355" customWidth="1"/>
    <col min="6682" max="6682" width="11" style="355"/>
    <col min="6683" max="6683" width="25" style="355" customWidth="1"/>
    <col min="6684" max="6684" width="16.88671875" style="355" customWidth="1"/>
    <col min="6685" max="6685" width="17.88671875" style="355" customWidth="1"/>
    <col min="6686" max="6686" width="16.77734375" style="355" bestFit="1" customWidth="1"/>
    <col min="6687" max="6687" width="15.109375" style="355" customWidth="1"/>
    <col min="6688" max="6688" width="17.44140625" style="355" customWidth="1"/>
    <col min="6689" max="6690" width="15.109375" style="355" customWidth="1"/>
    <col min="6691" max="6691" width="16.88671875" style="355" customWidth="1"/>
    <col min="6692" max="6692" width="17.21875" style="355" customWidth="1"/>
    <col min="6693" max="6693" width="16.88671875" style="355" customWidth="1"/>
    <col min="6694" max="6694" width="16.77734375" style="355" customWidth="1"/>
    <col min="6695" max="6695" width="16.21875" style="355" customWidth="1"/>
    <col min="6696" max="6696" width="9.21875" style="355" customWidth="1"/>
    <col min="6697" max="6912" width="11" style="355"/>
    <col min="6913" max="6913" width="23.77734375" style="355" customWidth="1"/>
    <col min="6914" max="6915" width="13" style="355" bestFit="1" customWidth="1"/>
    <col min="6916" max="6916" width="12.6640625" style="355" bestFit="1" customWidth="1"/>
    <col min="6917" max="6917" width="11" style="355" bestFit="1" customWidth="1"/>
    <col min="6918" max="6918" width="12.6640625" style="355" bestFit="1" customWidth="1"/>
    <col min="6919" max="6919" width="12" style="355" bestFit="1" customWidth="1"/>
    <col min="6920" max="6920" width="11" style="355" bestFit="1" customWidth="1"/>
    <col min="6921" max="6921" width="13.109375" style="355" customWidth="1"/>
    <col min="6922" max="6923" width="12.6640625" style="355" bestFit="1" customWidth="1"/>
    <col min="6924" max="6924" width="13.44140625" style="355" customWidth="1"/>
    <col min="6925" max="6925" width="11" style="355" customWidth="1"/>
    <col min="6926" max="6937" width="9.6640625" style="355" customWidth="1"/>
    <col min="6938" max="6938" width="11" style="355"/>
    <col min="6939" max="6939" width="25" style="355" customWidth="1"/>
    <col min="6940" max="6940" width="16.88671875" style="355" customWidth="1"/>
    <col min="6941" max="6941" width="17.88671875" style="355" customWidth="1"/>
    <col min="6942" max="6942" width="16.77734375" style="355" bestFit="1" customWidth="1"/>
    <col min="6943" max="6943" width="15.109375" style="355" customWidth="1"/>
    <col min="6944" max="6944" width="17.44140625" style="355" customWidth="1"/>
    <col min="6945" max="6946" width="15.109375" style="355" customWidth="1"/>
    <col min="6947" max="6947" width="16.88671875" style="355" customWidth="1"/>
    <col min="6948" max="6948" width="17.21875" style="355" customWidth="1"/>
    <col min="6949" max="6949" width="16.88671875" style="355" customWidth="1"/>
    <col min="6950" max="6950" width="16.77734375" style="355" customWidth="1"/>
    <col min="6951" max="6951" width="16.21875" style="355" customWidth="1"/>
    <col min="6952" max="6952" width="9.21875" style="355" customWidth="1"/>
    <col min="6953" max="7168" width="11" style="355"/>
    <col min="7169" max="7169" width="23.77734375" style="355" customWidth="1"/>
    <col min="7170" max="7171" width="13" style="355" bestFit="1" customWidth="1"/>
    <col min="7172" max="7172" width="12.6640625" style="355" bestFit="1" customWidth="1"/>
    <col min="7173" max="7173" width="11" style="355" bestFit="1" customWidth="1"/>
    <col min="7174" max="7174" width="12.6640625" style="355" bestFit="1" customWidth="1"/>
    <col min="7175" max="7175" width="12" style="355" bestFit="1" customWidth="1"/>
    <col min="7176" max="7176" width="11" style="355" bestFit="1" customWidth="1"/>
    <col min="7177" max="7177" width="13.109375" style="355" customWidth="1"/>
    <col min="7178" max="7179" width="12.6640625" style="355" bestFit="1" customWidth="1"/>
    <col min="7180" max="7180" width="13.44140625" style="355" customWidth="1"/>
    <col min="7181" max="7181" width="11" style="355" customWidth="1"/>
    <col min="7182" max="7193" width="9.6640625" style="355" customWidth="1"/>
    <col min="7194" max="7194" width="11" style="355"/>
    <col min="7195" max="7195" width="25" style="355" customWidth="1"/>
    <col min="7196" max="7196" width="16.88671875" style="355" customWidth="1"/>
    <col min="7197" max="7197" width="17.88671875" style="355" customWidth="1"/>
    <col min="7198" max="7198" width="16.77734375" style="355" bestFit="1" customWidth="1"/>
    <col min="7199" max="7199" width="15.109375" style="355" customWidth="1"/>
    <col min="7200" max="7200" width="17.44140625" style="355" customWidth="1"/>
    <col min="7201" max="7202" width="15.109375" style="355" customWidth="1"/>
    <col min="7203" max="7203" width="16.88671875" style="355" customWidth="1"/>
    <col min="7204" max="7204" width="17.21875" style="355" customWidth="1"/>
    <col min="7205" max="7205" width="16.88671875" style="355" customWidth="1"/>
    <col min="7206" max="7206" width="16.77734375" style="355" customWidth="1"/>
    <col min="7207" max="7207" width="16.21875" style="355" customWidth="1"/>
    <col min="7208" max="7208" width="9.21875" style="355" customWidth="1"/>
    <col min="7209" max="7424" width="11" style="355"/>
    <col min="7425" max="7425" width="23.77734375" style="355" customWidth="1"/>
    <col min="7426" max="7427" width="13" style="355" bestFit="1" customWidth="1"/>
    <col min="7428" max="7428" width="12.6640625" style="355" bestFit="1" customWidth="1"/>
    <col min="7429" max="7429" width="11" style="355" bestFit="1" customWidth="1"/>
    <col min="7430" max="7430" width="12.6640625" style="355" bestFit="1" customWidth="1"/>
    <col min="7431" max="7431" width="12" style="355" bestFit="1" customWidth="1"/>
    <col min="7432" max="7432" width="11" style="355" bestFit="1" customWidth="1"/>
    <col min="7433" max="7433" width="13.109375" style="355" customWidth="1"/>
    <col min="7434" max="7435" width="12.6640625" style="355" bestFit="1" customWidth="1"/>
    <col min="7436" max="7436" width="13.44140625" style="355" customWidth="1"/>
    <col min="7437" max="7437" width="11" style="355" customWidth="1"/>
    <col min="7438" max="7449" width="9.6640625" style="355" customWidth="1"/>
    <col min="7450" max="7450" width="11" style="355"/>
    <col min="7451" max="7451" width="25" style="355" customWidth="1"/>
    <col min="7452" max="7452" width="16.88671875" style="355" customWidth="1"/>
    <col min="7453" max="7453" width="17.88671875" style="355" customWidth="1"/>
    <col min="7454" max="7454" width="16.77734375" style="355" bestFit="1" customWidth="1"/>
    <col min="7455" max="7455" width="15.109375" style="355" customWidth="1"/>
    <col min="7456" max="7456" width="17.44140625" style="355" customWidth="1"/>
    <col min="7457" max="7458" width="15.109375" style="355" customWidth="1"/>
    <col min="7459" max="7459" width="16.88671875" style="355" customWidth="1"/>
    <col min="7460" max="7460" width="17.21875" style="355" customWidth="1"/>
    <col min="7461" max="7461" width="16.88671875" style="355" customWidth="1"/>
    <col min="7462" max="7462" width="16.77734375" style="355" customWidth="1"/>
    <col min="7463" max="7463" width="16.21875" style="355" customWidth="1"/>
    <col min="7464" max="7464" width="9.21875" style="355" customWidth="1"/>
    <col min="7465" max="7680" width="11" style="355"/>
    <col min="7681" max="7681" width="23.77734375" style="355" customWidth="1"/>
    <col min="7682" max="7683" width="13" style="355" bestFit="1" customWidth="1"/>
    <col min="7684" max="7684" width="12.6640625" style="355" bestFit="1" customWidth="1"/>
    <col min="7685" max="7685" width="11" style="355" bestFit="1" customWidth="1"/>
    <col min="7686" max="7686" width="12.6640625" style="355" bestFit="1" customWidth="1"/>
    <col min="7687" max="7687" width="12" style="355" bestFit="1" customWidth="1"/>
    <col min="7688" max="7688" width="11" style="355" bestFit="1" customWidth="1"/>
    <col min="7689" max="7689" width="13.109375" style="355" customWidth="1"/>
    <col min="7690" max="7691" width="12.6640625" style="355" bestFit="1" customWidth="1"/>
    <col min="7692" max="7692" width="13.44140625" style="355" customWidth="1"/>
    <col min="7693" max="7693" width="11" style="355" customWidth="1"/>
    <col min="7694" max="7705" width="9.6640625" style="355" customWidth="1"/>
    <col min="7706" max="7706" width="11" style="355"/>
    <col min="7707" max="7707" width="25" style="355" customWidth="1"/>
    <col min="7708" max="7708" width="16.88671875" style="355" customWidth="1"/>
    <col min="7709" max="7709" width="17.88671875" style="355" customWidth="1"/>
    <col min="7710" max="7710" width="16.77734375" style="355" bestFit="1" customWidth="1"/>
    <col min="7711" max="7711" width="15.109375" style="355" customWidth="1"/>
    <col min="7712" max="7712" width="17.44140625" style="355" customWidth="1"/>
    <col min="7713" max="7714" width="15.109375" style="355" customWidth="1"/>
    <col min="7715" max="7715" width="16.88671875" style="355" customWidth="1"/>
    <col min="7716" max="7716" width="17.21875" style="355" customWidth="1"/>
    <col min="7717" max="7717" width="16.88671875" style="355" customWidth="1"/>
    <col min="7718" max="7718" width="16.77734375" style="355" customWidth="1"/>
    <col min="7719" max="7719" width="16.21875" style="355" customWidth="1"/>
    <col min="7720" max="7720" width="9.21875" style="355" customWidth="1"/>
    <col min="7721" max="7936" width="11" style="355"/>
    <col min="7937" max="7937" width="23.77734375" style="355" customWidth="1"/>
    <col min="7938" max="7939" width="13" style="355" bestFit="1" customWidth="1"/>
    <col min="7940" max="7940" width="12.6640625" style="355" bestFit="1" customWidth="1"/>
    <col min="7941" max="7941" width="11" style="355" bestFit="1" customWidth="1"/>
    <col min="7942" max="7942" width="12.6640625" style="355" bestFit="1" customWidth="1"/>
    <col min="7943" max="7943" width="12" style="355" bestFit="1" customWidth="1"/>
    <col min="7944" max="7944" width="11" style="355" bestFit="1" customWidth="1"/>
    <col min="7945" max="7945" width="13.109375" style="355" customWidth="1"/>
    <col min="7946" max="7947" width="12.6640625" style="355" bestFit="1" customWidth="1"/>
    <col min="7948" max="7948" width="13.44140625" style="355" customWidth="1"/>
    <col min="7949" max="7949" width="11" style="355" customWidth="1"/>
    <col min="7950" max="7961" width="9.6640625" style="355" customWidth="1"/>
    <col min="7962" max="7962" width="11" style="355"/>
    <col min="7963" max="7963" width="25" style="355" customWidth="1"/>
    <col min="7964" max="7964" width="16.88671875" style="355" customWidth="1"/>
    <col min="7965" max="7965" width="17.88671875" style="355" customWidth="1"/>
    <col min="7966" max="7966" width="16.77734375" style="355" bestFit="1" customWidth="1"/>
    <col min="7967" max="7967" width="15.109375" style="355" customWidth="1"/>
    <col min="7968" max="7968" width="17.44140625" style="355" customWidth="1"/>
    <col min="7969" max="7970" width="15.109375" style="355" customWidth="1"/>
    <col min="7971" max="7971" width="16.88671875" style="355" customWidth="1"/>
    <col min="7972" max="7972" width="17.21875" style="355" customWidth="1"/>
    <col min="7973" max="7973" width="16.88671875" style="355" customWidth="1"/>
    <col min="7974" max="7974" width="16.77734375" style="355" customWidth="1"/>
    <col min="7975" max="7975" width="16.21875" style="355" customWidth="1"/>
    <col min="7976" max="7976" width="9.21875" style="355" customWidth="1"/>
    <col min="7977" max="8192" width="11" style="355"/>
    <col min="8193" max="8193" width="23.77734375" style="355" customWidth="1"/>
    <col min="8194" max="8195" width="13" style="355" bestFit="1" customWidth="1"/>
    <col min="8196" max="8196" width="12.6640625" style="355" bestFit="1" customWidth="1"/>
    <col min="8197" max="8197" width="11" style="355" bestFit="1" customWidth="1"/>
    <col min="8198" max="8198" width="12.6640625" style="355" bestFit="1" customWidth="1"/>
    <col min="8199" max="8199" width="12" style="355" bestFit="1" customWidth="1"/>
    <col min="8200" max="8200" width="11" style="355" bestFit="1" customWidth="1"/>
    <col min="8201" max="8201" width="13.109375" style="355" customWidth="1"/>
    <col min="8202" max="8203" width="12.6640625" style="355" bestFit="1" customWidth="1"/>
    <col min="8204" max="8204" width="13.44140625" style="355" customWidth="1"/>
    <col min="8205" max="8205" width="11" style="355" customWidth="1"/>
    <col min="8206" max="8217" width="9.6640625" style="355" customWidth="1"/>
    <col min="8218" max="8218" width="11" style="355"/>
    <col min="8219" max="8219" width="25" style="355" customWidth="1"/>
    <col min="8220" max="8220" width="16.88671875" style="355" customWidth="1"/>
    <col min="8221" max="8221" width="17.88671875" style="355" customWidth="1"/>
    <col min="8222" max="8222" width="16.77734375" style="355" bestFit="1" customWidth="1"/>
    <col min="8223" max="8223" width="15.109375" style="355" customWidth="1"/>
    <col min="8224" max="8224" width="17.44140625" style="355" customWidth="1"/>
    <col min="8225" max="8226" width="15.109375" style="355" customWidth="1"/>
    <col min="8227" max="8227" width="16.88671875" style="355" customWidth="1"/>
    <col min="8228" max="8228" width="17.21875" style="355" customWidth="1"/>
    <col min="8229" max="8229" width="16.88671875" style="355" customWidth="1"/>
    <col min="8230" max="8230" width="16.77734375" style="355" customWidth="1"/>
    <col min="8231" max="8231" width="16.21875" style="355" customWidth="1"/>
    <col min="8232" max="8232" width="9.21875" style="355" customWidth="1"/>
    <col min="8233" max="8448" width="11" style="355"/>
    <col min="8449" max="8449" width="23.77734375" style="355" customWidth="1"/>
    <col min="8450" max="8451" width="13" style="355" bestFit="1" customWidth="1"/>
    <col min="8452" max="8452" width="12.6640625" style="355" bestFit="1" customWidth="1"/>
    <col min="8453" max="8453" width="11" style="355" bestFit="1" customWidth="1"/>
    <col min="8454" max="8454" width="12.6640625" style="355" bestFit="1" customWidth="1"/>
    <col min="8455" max="8455" width="12" style="355" bestFit="1" customWidth="1"/>
    <col min="8456" max="8456" width="11" style="355" bestFit="1" customWidth="1"/>
    <col min="8457" max="8457" width="13.109375" style="355" customWidth="1"/>
    <col min="8458" max="8459" width="12.6640625" style="355" bestFit="1" customWidth="1"/>
    <col min="8460" max="8460" width="13.44140625" style="355" customWidth="1"/>
    <col min="8461" max="8461" width="11" style="355" customWidth="1"/>
    <col min="8462" max="8473" width="9.6640625" style="355" customWidth="1"/>
    <col min="8474" max="8474" width="11" style="355"/>
    <col min="8475" max="8475" width="25" style="355" customWidth="1"/>
    <col min="8476" max="8476" width="16.88671875" style="355" customWidth="1"/>
    <col min="8477" max="8477" width="17.88671875" style="355" customWidth="1"/>
    <col min="8478" max="8478" width="16.77734375" style="355" bestFit="1" customWidth="1"/>
    <col min="8479" max="8479" width="15.109375" style="355" customWidth="1"/>
    <col min="8480" max="8480" width="17.44140625" style="355" customWidth="1"/>
    <col min="8481" max="8482" width="15.109375" style="355" customWidth="1"/>
    <col min="8483" max="8483" width="16.88671875" style="355" customWidth="1"/>
    <col min="8484" max="8484" width="17.21875" style="355" customWidth="1"/>
    <col min="8485" max="8485" width="16.88671875" style="355" customWidth="1"/>
    <col min="8486" max="8486" width="16.77734375" style="355" customWidth="1"/>
    <col min="8487" max="8487" width="16.21875" style="355" customWidth="1"/>
    <col min="8488" max="8488" width="9.21875" style="355" customWidth="1"/>
    <col min="8489" max="8704" width="11" style="355"/>
    <col min="8705" max="8705" width="23.77734375" style="355" customWidth="1"/>
    <col min="8706" max="8707" width="13" style="355" bestFit="1" customWidth="1"/>
    <col min="8708" max="8708" width="12.6640625" style="355" bestFit="1" customWidth="1"/>
    <col min="8709" max="8709" width="11" style="355" bestFit="1" customWidth="1"/>
    <col min="8710" max="8710" width="12.6640625" style="355" bestFit="1" customWidth="1"/>
    <col min="8711" max="8711" width="12" style="355" bestFit="1" customWidth="1"/>
    <col min="8712" max="8712" width="11" style="355" bestFit="1" customWidth="1"/>
    <col min="8713" max="8713" width="13.109375" style="355" customWidth="1"/>
    <col min="8714" max="8715" width="12.6640625" style="355" bestFit="1" customWidth="1"/>
    <col min="8716" max="8716" width="13.44140625" style="355" customWidth="1"/>
    <col min="8717" max="8717" width="11" style="355" customWidth="1"/>
    <col min="8718" max="8729" width="9.6640625" style="355" customWidth="1"/>
    <col min="8730" max="8730" width="11" style="355"/>
    <col min="8731" max="8731" width="25" style="355" customWidth="1"/>
    <col min="8732" max="8732" width="16.88671875" style="355" customWidth="1"/>
    <col min="8733" max="8733" width="17.88671875" style="355" customWidth="1"/>
    <col min="8734" max="8734" width="16.77734375" style="355" bestFit="1" customWidth="1"/>
    <col min="8735" max="8735" width="15.109375" style="355" customWidth="1"/>
    <col min="8736" max="8736" width="17.44140625" style="355" customWidth="1"/>
    <col min="8737" max="8738" width="15.109375" style="355" customWidth="1"/>
    <col min="8739" max="8739" width="16.88671875" style="355" customWidth="1"/>
    <col min="8740" max="8740" width="17.21875" style="355" customWidth="1"/>
    <col min="8741" max="8741" width="16.88671875" style="355" customWidth="1"/>
    <col min="8742" max="8742" width="16.77734375" style="355" customWidth="1"/>
    <col min="8743" max="8743" width="16.21875" style="355" customWidth="1"/>
    <col min="8744" max="8744" width="9.21875" style="355" customWidth="1"/>
    <col min="8745" max="8960" width="11" style="355"/>
    <col min="8961" max="8961" width="23.77734375" style="355" customWidth="1"/>
    <col min="8962" max="8963" width="13" style="355" bestFit="1" customWidth="1"/>
    <col min="8964" max="8964" width="12.6640625" style="355" bestFit="1" customWidth="1"/>
    <col min="8965" max="8965" width="11" style="355" bestFit="1" customWidth="1"/>
    <col min="8966" max="8966" width="12.6640625" style="355" bestFit="1" customWidth="1"/>
    <col min="8967" max="8967" width="12" style="355" bestFit="1" customWidth="1"/>
    <col min="8968" max="8968" width="11" style="355" bestFit="1" customWidth="1"/>
    <col min="8969" max="8969" width="13.109375" style="355" customWidth="1"/>
    <col min="8970" max="8971" width="12.6640625" style="355" bestFit="1" customWidth="1"/>
    <col min="8972" max="8972" width="13.44140625" style="355" customWidth="1"/>
    <col min="8973" max="8973" width="11" style="355" customWidth="1"/>
    <col min="8974" max="8985" width="9.6640625" style="355" customWidth="1"/>
    <col min="8986" max="8986" width="11" style="355"/>
    <col min="8987" max="8987" width="25" style="355" customWidth="1"/>
    <col min="8988" max="8988" width="16.88671875" style="355" customWidth="1"/>
    <col min="8989" max="8989" width="17.88671875" style="355" customWidth="1"/>
    <col min="8990" max="8990" width="16.77734375" style="355" bestFit="1" customWidth="1"/>
    <col min="8991" max="8991" width="15.109375" style="355" customWidth="1"/>
    <col min="8992" max="8992" width="17.44140625" style="355" customWidth="1"/>
    <col min="8993" max="8994" width="15.109375" style="355" customWidth="1"/>
    <col min="8995" max="8995" width="16.88671875" style="355" customWidth="1"/>
    <col min="8996" max="8996" width="17.21875" style="355" customWidth="1"/>
    <col min="8997" max="8997" width="16.88671875" style="355" customWidth="1"/>
    <col min="8998" max="8998" width="16.77734375" style="355" customWidth="1"/>
    <col min="8999" max="8999" width="16.21875" style="355" customWidth="1"/>
    <col min="9000" max="9000" width="9.21875" style="355" customWidth="1"/>
    <col min="9001" max="9216" width="11" style="355"/>
    <col min="9217" max="9217" width="23.77734375" style="355" customWidth="1"/>
    <col min="9218" max="9219" width="13" style="355" bestFit="1" customWidth="1"/>
    <col min="9220" max="9220" width="12.6640625" style="355" bestFit="1" customWidth="1"/>
    <col min="9221" max="9221" width="11" style="355" bestFit="1" customWidth="1"/>
    <col min="9222" max="9222" width="12.6640625" style="355" bestFit="1" customWidth="1"/>
    <col min="9223" max="9223" width="12" style="355" bestFit="1" customWidth="1"/>
    <col min="9224" max="9224" width="11" style="355" bestFit="1" customWidth="1"/>
    <col min="9225" max="9225" width="13.109375" style="355" customWidth="1"/>
    <col min="9226" max="9227" width="12.6640625" style="355" bestFit="1" customWidth="1"/>
    <col min="9228" max="9228" width="13.44140625" style="355" customWidth="1"/>
    <col min="9229" max="9229" width="11" style="355" customWidth="1"/>
    <col min="9230" max="9241" width="9.6640625" style="355" customWidth="1"/>
    <col min="9242" max="9242" width="11" style="355"/>
    <col min="9243" max="9243" width="25" style="355" customWidth="1"/>
    <col min="9244" max="9244" width="16.88671875" style="355" customWidth="1"/>
    <col min="9245" max="9245" width="17.88671875" style="355" customWidth="1"/>
    <col min="9246" max="9246" width="16.77734375" style="355" bestFit="1" customWidth="1"/>
    <col min="9247" max="9247" width="15.109375" style="355" customWidth="1"/>
    <col min="9248" max="9248" width="17.44140625" style="355" customWidth="1"/>
    <col min="9249" max="9250" width="15.109375" style="355" customWidth="1"/>
    <col min="9251" max="9251" width="16.88671875" style="355" customWidth="1"/>
    <col min="9252" max="9252" width="17.21875" style="355" customWidth="1"/>
    <col min="9253" max="9253" width="16.88671875" style="355" customWidth="1"/>
    <col min="9254" max="9254" width="16.77734375" style="355" customWidth="1"/>
    <col min="9255" max="9255" width="16.21875" style="355" customWidth="1"/>
    <col min="9256" max="9256" width="9.21875" style="355" customWidth="1"/>
    <col min="9257" max="9472" width="11" style="355"/>
    <col min="9473" max="9473" width="23.77734375" style="355" customWidth="1"/>
    <col min="9474" max="9475" width="13" style="355" bestFit="1" customWidth="1"/>
    <col min="9476" max="9476" width="12.6640625" style="355" bestFit="1" customWidth="1"/>
    <col min="9477" max="9477" width="11" style="355" bestFit="1" customWidth="1"/>
    <col min="9478" max="9478" width="12.6640625" style="355" bestFit="1" customWidth="1"/>
    <col min="9479" max="9479" width="12" style="355" bestFit="1" customWidth="1"/>
    <col min="9480" max="9480" width="11" style="355" bestFit="1" customWidth="1"/>
    <col min="9481" max="9481" width="13.109375" style="355" customWidth="1"/>
    <col min="9482" max="9483" width="12.6640625" style="355" bestFit="1" customWidth="1"/>
    <col min="9484" max="9484" width="13.44140625" style="355" customWidth="1"/>
    <col min="9485" max="9485" width="11" style="355" customWidth="1"/>
    <col min="9486" max="9497" width="9.6640625" style="355" customWidth="1"/>
    <col min="9498" max="9498" width="11" style="355"/>
    <col min="9499" max="9499" width="25" style="355" customWidth="1"/>
    <col min="9500" max="9500" width="16.88671875" style="355" customWidth="1"/>
    <col min="9501" max="9501" width="17.88671875" style="355" customWidth="1"/>
    <col min="9502" max="9502" width="16.77734375" style="355" bestFit="1" customWidth="1"/>
    <col min="9503" max="9503" width="15.109375" style="355" customWidth="1"/>
    <col min="9504" max="9504" width="17.44140625" style="355" customWidth="1"/>
    <col min="9505" max="9506" width="15.109375" style="355" customWidth="1"/>
    <col min="9507" max="9507" width="16.88671875" style="355" customWidth="1"/>
    <col min="9508" max="9508" width="17.21875" style="355" customWidth="1"/>
    <col min="9509" max="9509" width="16.88671875" style="355" customWidth="1"/>
    <col min="9510" max="9510" width="16.77734375" style="355" customWidth="1"/>
    <col min="9511" max="9511" width="16.21875" style="355" customWidth="1"/>
    <col min="9512" max="9512" width="9.21875" style="355" customWidth="1"/>
    <col min="9513" max="9728" width="11" style="355"/>
    <col min="9729" max="9729" width="23.77734375" style="355" customWidth="1"/>
    <col min="9730" max="9731" width="13" style="355" bestFit="1" customWidth="1"/>
    <col min="9732" max="9732" width="12.6640625" style="355" bestFit="1" customWidth="1"/>
    <col min="9733" max="9733" width="11" style="355" bestFit="1" customWidth="1"/>
    <col min="9734" max="9734" width="12.6640625" style="355" bestFit="1" customWidth="1"/>
    <col min="9735" max="9735" width="12" style="355" bestFit="1" customWidth="1"/>
    <col min="9736" max="9736" width="11" style="355" bestFit="1" customWidth="1"/>
    <col min="9737" max="9737" width="13.109375" style="355" customWidth="1"/>
    <col min="9738" max="9739" width="12.6640625" style="355" bestFit="1" customWidth="1"/>
    <col min="9740" max="9740" width="13.44140625" style="355" customWidth="1"/>
    <col min="9741" max="9741" width="11" style="355" customWidth="1"/>
    <col min="9742" max="9753" width="9.6640625" style="355" customWidth="1"/>
    <col min="9754" max="9754" width="11" style="355"/>
    <col min="9755" max="9755" width="25" style="355" customWidth="1"/>
    <col min="9756" max="9756" width="16.88671875" style="355" customWidth="1"/>
    <col min="9757" max="9757" width="17.88671875" style="355" customWidth="1"/>
    <col min="9758" max="9758" width="16.77734375" style="355" bestFit="1" customWidth="1"/>
    <col min="9759" max="9759" width="15.109375" style="355" customWidth="1"/>
    <col min="9760" max="9760" width="17.44140625" style="355" customWidth="1"/>
    <col min="9761" max="9762" width="15.109375" style="355" customWidth="1"/>
    <col min="9763" max="9763" width="16.88671875" style="355" customWidth="1"/>
    <col min="9764" max="9764" width="17.21875" style="355" customWidth="1"/>
    <col min="9765" max="9765" width="16.88671875" style="355" customWidth="1"/>
    <col min="9766" max="9766" width="16.77734375" style="355" customWidth="1"/>
    <col min="9767" max="9767" width="16.21875" style="355" customWidth="1"/>
    <col min="9768" max="9768" width="9.21875" style="355" customWidth="1"/>
    <col min="9769" max="9984" width="11" style="355"/>
    <col min="9985" max="9985" width="23.77734375" style="355" customWidth="1"/>
    <col min="9986" max="9987" width="13" style="355" bestFit="1" customWidth="1"/>
    <col min="9988" max="9988" width="12.6640625" style="355" bestFit="1" customWidth="1"/>
    <col min="9989" max="9989" width="11" style="355" bestFit="1" customWidth="1"/>
    <col min="9990" max="9990" width="12.6640625" style="355" bestFit="1" customWidth="1"/>
    <col min="9991" max="9991" width="12" style="355" bestFit="1" customWidth="1"/>
    <col min="9992" max="9992" width="11" style="355" bestFit="1" customWidth="1"/>
    <col min="9993" max="9993" width="13.109375" style="355" customWidth="1"/>
    <col min="9994" max="9995" width="12.6640625" style="355" bestFit="1" customWidth="1"/>
    <col min="9996" max="9996" width="13.44140625" style="355" customWidth="1"/>
    <col min="9997" max="9997" width="11" style="355" customWidth="1"/>
    <col min="9998" max="10009" width="9.6640625" style="355" customWidth="1"/>
    <col min="10010" max="10010" width="11" style="355"/>
    <col min="10011" max="10011" width="25" style="355" customWidth="1"/>
    <col min="10012" max="10012" width="16.88671875" style="355" customWidth="1"/>
    <col min="10013" max="10013" width="17.88671875" style="355" customWidth="1"/>
    <col min="10014" max="10014" width="16.77734375" style="355" bestFit="1" customWidth="1"/>
    <col min="10015" max="10015" width="15.109375" style="355" customWidth="1"/>
    <col min="10016" max="10016" width="17.44140625" style="355" customWidth="1"/>
    <col min="10017" max="10018" width="15.109375" style="355" customWidth="1"/>
    <col min="10019" max="10019" width="16.88671875" style="355" customWidth="1"/>
    <col min="10020" max="10020" width="17.21875" style="355" customWidth="1"/>
    <col min="10021" max="10021" width="16.88671875" style="355" customWidth="1"/>
    <col min="10022" max="10022" width="16.77734375" style="355" customWidth="1"/>
    <col min="10023" max="10023" width="16.21875" style="355" customWidth="1"/>
    <col min="10024" max="10024" width="9.21875" style="355" customWidth="1"/>
    <col min="10025" max="10240" width="11" style="355"/>
    <col min="10241" max="10241" width="23.77734375" style="355" customWidth="1"/>
    <col min="10242" max="10243" width="13" style="355" bestFit="1" customWidth="1"/>
    <col min="10244" max="10244" width="12.6640625" style="355" bestFit="1" customWidth="1"/>
    <col min="10245" max="10245" width="11" style="355" bestFit="1" customWidth="1"/>
    <col min="10246" max="10246" width="12.6640625" style="355" bestFit="1" customWidth="1"/>
    <col min="10247" max="10247" width="12" style="355" bestFit="1" customWidth="1"/>
    <col min="10248" max="10248" width="11" style="355" bestFit="1" customWidth="1"/>
    <col min="10249" max="10249" width="13.109375" style="355" customWidth="1"/>
    <col min="10250" max="10251" width="12.6640625" style="355" bestFit="1" customWidth="1"/>
    <col min="10252" max="10252" width="13.44140625" style="355" customWidth="1"/>
    <col min="10253" max="10253" width="11" style="355" customWidth="1"/>
    <col min="10254" max="10265" width="9.6640625" style="355" customWidth="1"/>
    <col min="10266" max="10266" width="11" style="355"/>
    <col min="10267" max="10267" width="25" style="355" customWidth="1"/>
    <col min="10268" max="10268" width="16.88671875" style="355" customWidth="1"/>
    <col min="10269" max="10269" width="17.88671875" style="355" customWidth="1"/>
    <col min="10270" max="10270" width="16.77734375" style="355" bestFit="1" customWidth="1"/>
    <col min="10271" max="10271" width="15.109375" style="355" customWidth="1"/>
    <col min="10272" max="10272" width="17.44140625" style="355" customWidth="1"/>
    <col min="10273" max="10274" width="15.109375" style="355" customWidth="1"/>
    <col min="10275" max="10275" width="16.88671875" style="355" customWidth="1"/>
    <col min="10276" max="10276" width="17.21875" style="355" customWidth="1"/>
    <col min="10277" max="10277" width="16.88671875" style="355" customWidth="1"/>
    <col min="10278" max="10278" width="16.77734375" style="355" customWidth="1"/>
    <col min="10279" max="10279" width="16.21875" style="355" customWidth="1"/>
    <col min="10280" max="10280" width="9.21875" style="355" customWidth="1"/>
    <col min="10281" max="10496" width="11" style="355"/>
    <col min="10497" max="10497" width="23.77734375" style="355" customWidth="1"/>
    <col min="10498" max="10499" width="13" style="355" bestFit="1" customWidth="1"/>
    <col min="10500" max="10500" width="12.6640625" style="355" bestFit="1" customWidth="1"/>
    <col min="10501" max="10501" width="11" style="355" bestFit="1" customWidth="1"/>
    <col min="10502" max="10502" width="12.6640625" style="355" bestFit="1" customWidth="1"/>
    <col min="10503" max="10503" width="12" style="355" bestFit="1" customWidth="1"/>
    <col min="10504" max="10504" width="11" style="355" bestFit="1" customWidth="1"/>
    <col min="10505" max="10505" width="13.109375" style="355" customWidth="1"/>
    <col min="10506" max="10507" width="12.6640625" style="355" bestFit="1" customWidth="1"/>
    <col min="10508" max="10508" width="13.44140625" style="355" customWidth="1"/>
    <col min="10509" max="10509" width="11" style="355" customWidth="1"/>
    <col min="10510" max="10521" width="9.6640625" style="355" customWidth="1"/>
    <col min="10522" max="10522" width="11" style="355"/>
    <col min="10523" max="10523" width="25" style="355" customWidth="1"/>
    <col min="10524" max="10524" width="16.88671875" style="355" customWidth="1"/>
    <col min="10525" max="10525" width="17.88671875" style="355" customWidth="1"/>
    <col min="10526" max="10526" width="16.77734375" style="355" bestFit="1" customWidth="1"/>
    <col min="10527" max="10527" width="15.109375" style="355" customWidth="1"/>
    <col min="10528" max="10528" width="17.44140625" style="355" customWidth="1"/>
    <col min="10529" max="10530" width="15.109375" style="355" customWidth="1"/>
    <col min="10531" max="10531" width="16.88671875" style="355" customWidth="1"/>
    <col min="10532" max="10532" width="17.21875" style="355" customWidth="1"/>
    <col min="10533" max="10533" width="16.88671875" style="355" customWidth="1"/>
    <col min="10534" max="10534" width="16.77734375" style="355" customWidth="1"/>
    <col min="10535" max="10535" width="16.21875" style="355" customWidth="1"/>
    <col min="10536" max="10536" width="9.21875" style="355" customWidth="1"/>
    <col min="10537" max="10752" width="11" style="355"/>
    <col min="10753" max="10753" width="23.77734375" style="355" customWidth="1"/>
    <col min="10754" max="10755" width="13" style="355" bestFit="1" customWidth="1"/>
    <col min="10756" max="10756" width="12.6640625" style="355" bestFit="1" customWidth="1"/>
    <col min="10757" max="10757" width="11" style="355" bestFit="1" customWidth="1"/>
    <col min="10758" max="10758" width="12.6640625" style="355" bestFit="1" customWidth="1"/>
    <col min="10759" max="10759" width="12" style="355" bestFit="1" customWidth="1"/>
    <col min="10760" max="10760" width="11" style="355" bestFit="1" customWidth="1"/>
    <col min="10761" max="10761" width="13.109375" style="355" customWidth="1"/>
    <col min="10762" max="10763" width="12.6640625" style="355" bestFit="1" customWidth="1"/>
    <col min="10764" max="10764" width="13.44140625" style="355" customWidth="1"/>
    <col min="10765" max="10765" width="11" style="355" customWidth="1"/>
    <col min="10766" max="10777" width="9.6640625" style="355" customWidth="1"/>
    <col min="10778" max="10778" width="11" style="355"/>
    <col min="10779" max="10779" width="25" style="355" customWidth="1"/>
    <col min="10780" max="10780" width="16.88671875" style="355" customWidth="1"/>
    <col min="10781" max="10781" width="17.88671875" style="355" customWidth="1"/>
    <col min="10782" max="10782" width="16.77734375" style="355" bestFit="1" customWidth="1"/>
    <col min="10783" max="10783" width="15.109375" style="355" customWidth="1"/>
    <col min="10784" max="10784" width="17.44140625" style="355" customWidth="1"/>
    <col min="10785" max="10786" width="15.109375" style="355" customWidth="1"/>
    <col min="10787" max="10787" width="16.88671875" style="355" customWidth="1"/>
    <col min="10788" max="10788" width="17.21875" style="355" customWidth="1"/>
    <col min="10789" max="10789" width="16.88671875" style="355" customWidth="1"/>
    <col min="10790" max="10790" width="16.77734375" style="355" customWidth="1"/>
    <col min="10791" max="10791" width="16.21875" style="355" customWidth="1"/>
    <col min="10792" max="10792" width="9.21875" style="355" customWidth="1"/>
    <col min="10793" max="11008" width="11" style="355"/>
    <col min="11009" max="11009" width="23.77734375" style="355" customWidth="1"/>
    <col min="11010" max="11011" width="13" style="355" bestFit="1" customWidth="1"/>
    <col min="11012" max="11012" width="12.6640625" style="355" bestFit="1" customWidth="1"/>
    <col min="11013" max="11013" width="11" style="355" bestFit="1" customWidth="1"/>
    <col min="11014" max="11014" width="12.6640625" style="355" bestFit="1" customWidth="1"/>
    <col min="11015" max="11015" width="12" style="355" bestFit="1" customWidth="1"/>
    <col min="11016" max="11016" width="11" style="355" bestFit="1" customWidth="1"/>
    <col min="11017" max="11017" width="13.109375" style="355" customWidth="1"/>
    <col min="11018" max="11019" width="12.6640625" style="355" bestFit="1" customWidth="1"/>
    <col min="11020" max="11020" width="13.44140625" style="355" customWidth="1"/>
    <col min="11021" max="11021" width="11" style="355" customWidth="1"/>
    <col min="11022" max="11033" width="9.6640625" style="355" customWidth="1"/>
    <col min="11034" max="11034" width="11" style="355"/>
    <col min="11035" max="11035" width="25" style="355" customWidth="1"/>
    <col min="11036" max="11036" width="16.88671875" style="355" customWidth="1"/>
    <col min="11037" max="11037" width="17.88671875" style="355" customWidth="1"/>
    <col min="11038" max="11038" width="16.77734375" style="355" bestFit="1" customWidth="1"/>
    <col min="11039" max="11039" width="15.109375" style="355" customWidth="1"/>
    <col min="11040" max="11040" width="17.44140625" style="355" customWidth="1"/>
    <col min="11041" max="11042" width="15.109375" style="355" customWidth="1"/>
    <col min="11043" max="11043" width="16.88671875" style="355" customWidth="1"/>
    <col min="11044" max="11044" width="17.21875" style="355" customWidth="1"/>
    <col min="11045" max="11045" width="16.88671875" style="355" customWidth="1"/>
    <col min="11046" max="11046" width="16.77734375" style="355" customWidth="1"/>
    <col min="11047" max="11047" width="16.21875" style="355" customWidth="1"/>
    <col min="11048" max="11048" width="9.21875" style="355" customWidth="1"/>
    <col min="11049" max="11264" width="11" style="355"/>
    <col min="11265" max="11265" width="23.77734375" style="355" customWidth="1"/>
    <col min="11266" max="11267" width="13" style="355" bestFit="1" customWidth="1"/>
    <col min="11268" max="11268" width="12.6640625" style="355" bestFit="1" customWidth="1"/>
    <col min="11269" max="11269" width="11" style="355" bestFit="1" customWidth="1"/>
    <col min="11270" max="11270" width="12.6640625" style="355" bestFit="1" customWidth="1"/>
    <col min="11271" max="11271" width="12" style="355" bestFit="1" customWidth="1"/>
    <col min="11272" max="11272" width="11" style="355" bestFit="1" customWidth="1"/>
    <col min="11273" max="11273" width="13.109375" style="355" customWidth="1"/>
    <col min="11274" max="11275" width="12.6640625" style="355" bestFit="1" customWidth="1"/>
    <col min="11276" max="11276" width="13.44140625" style="355" customWidth="1"/>
    <col min="11277" max="11277" width="11" style="355" customWidth="1"/>
    <col min="11278" max="11289" width="9.6640625" style="355" customWidth="1"/>
    <col min="11290" max="11290" width="11" style="355"/>
    <col min="11291" max="11291" width="25" style="355" customWidth="1"/>
    <col min="11292" max="11292" width="16.88671875" style="355" customWidth="1"/>
    <col min="11293" max="11293" width="17.88671875" style="355" customWidth="1"/>
    <col min="11294" max="11294" width="16.77734375" style="355" bestFit="1" customWidth="1"/>
    <col min="11295" max="11295" width="15.109375" style="355" customWidth="1"/>
    <col min="11296" max="11296" width="17.44140625" style="355" customWidth="1"/>
    <col min="11297" max="11298" width="15.109375" style="355" customWidth="1"/>
    <col min="11299" max="11299" width="16.88671875" style="355" customWidth="1"/>
    <col min="11300" max="11300" width="17.21875" style="355" customWidth="1"/>
    <col min="11301" max="11301" width="16.88671875" style="355" customWidth="1"/>
    <col min="11302" max="11302" width="16.77734375" style="355" customWidth="1"/>
    <col min="11303" max="11303" width="16.21875" style="355" customWidth="1"/>
    <col min="11304" max="11304" width="9.21875" style="355" customWidth="1"/>
    <col min="11305" max="11520" width="11" style="355"/>
    <col min="11521" max="11521" width="23.77734375" style="355" customWidth="1"/>
    <col min="11522" max="11523" width="13" style="355" bestFit="1" customWidth="1"/>
    <col min="11524" max="11524" width="12.6640625" style="355" bestFit="1" customWidth="1"/>
    <col min="11525" max="11525" width="11" style="355" bestFit="1" customWidth="1"/>
    <col min="11526" max="11526" width="12.6640625" style="355" bestFit="1" customWidth="1"/>
    <col min="11527" max="11527" width="12" style="355" bestFit="1" customWidth="1"/>
    <col min="11528" max="11528" width="11" style="355" bestFit="1" customWidth="1"/>
    <col min="11529" max="11529" width="13.109375" style="355" customWidth="1"/>
    <col min="11530" max="11531" width="12.6640625" style="355" bestFit="1" customWidth="1"/>
    <col min="11532" max="11532" width="13.44140625" style="355" customWidth="1"/>
    <col min="11533" max="11533" width="11" style="355" customWidth="1"/>
    <col min="11534" max="11545" width="9.6640625" style="355" customWidth="1"/>
    <col min="11546" max="11546" width="11" style="355"/>
    <col min="11547" max="11547" width="25" style="355" customWidth="1"/>
    <col min="11548" max="11548" width="16.88671875" style="355" customWidth="1"/>
    <col min="11549" max="11549" width="17.88671875" style="355" customWidth="1"/>
    <col min="11550" max="11550" width="16.77734375" style="355" bestFit="1" customWidth="1"/>
    <col min="11551" max="11551" width="15.109375" style="355" customWidth="1"/>
    <col min="11552" max="11552" width="17.44140625" style="355" customWidth="1"/>
    <col min="11553" max="11554" width="15.109375" style="355" customWidth="1"/>
    <col min="11555" max="11555" width="16.88671875" style="355" customWidth="1"/>
    <col min="11556" max="11556" width="17.21875" style="355" customWidth="1"/>
    <col min="11557" max="11557" width="16.88671875" style="355" customWidth="1"/>
    <col min="11558" max="11558" width="16.77734375" style="355" customWidth="1"/>
    <col min="11559" max="11559" width="16.21875" style="355" customWidth="1"/>
    <col min="11560" max="11560" width="9.21875" style="355" customWidth="1"/>
    <col min="11561" max="11776" width="11" style="355"/>
    <col min="11777" max="11777" width="23.77734375" style="355" customWidth="1"/>
    <col min="11778" max="11779" width="13" style="355" bestFit="1" customWidth="1"/>
    <col min="11780" max="11780" width="12.6640625" style="355" bestFit="1" customWidth="1"/>
    <col min="11781" max="11781" width="11" style="355" bestFit="1" customWidth="1"/>
    <col min="11782" max="11782" width="12.6640625" style="355" bestFit="1" customWidth="1"/>
    <col min="11783" max="11783" width="12" style="355" bestFit="1" customWidth="1"/>
    <col min="11784" max="11784" width="11" style="355" bestFit="1" customWidth="1"/>
    <col min="11785" max="11785" width="13.109375" style="355" customWidth="1"/>
    <col min="11786" max="11787" width="12.6640625" style="355" bestFit="1" customWidth="1"/>
    <col min="11788" max="11788" width="13.44140625" style="355" customWidth="1"/>
    <col min="11789" max="11789" width="11" style="355" customWidth="1"/>
    <col min="11790" max="11801" width="9.6640625" style="355" customWidth="1"/>
    <col min="11802" max="11802" width="11" style="355"/>
    <col min="11803" max="11803" width="25" style="355" customWidth="1"/>
    <col min="11804" max="11804" width="16.88671875" style="355" customWidth="1"/>
    <col min="11805" max="11805" width="17.88671875" style="355" customWidth="1"/>
    <col min="11806" max="11806" width="16.77734375" style="355" bestFit="1" customWidth="1"/>
    <col min="11807" max="11807" width="15.109375" style="355" customWidth="1"/>
    <col min="11808" max="11808" width="17.44140625" style="355" customWidth="1"/>
    <col min="11809" max="11810" width="15.109375" style="355" customWidth="1"/>
    <col min="11811" max="11811" width="16.88671875" style="355" customWidth="1"/>
    <col min="11812" max="11812" width="17.21875" style="355" customWidth="1"/>
    <col min="11813" max="11813" width="16.88671875" style="355" customWidth="1"/>
    <col min="11814" max="11814" width="16.77734375" style="355" customWidth="1"/>
    <col min="11815" max="11815" width="16.21875" style="355" customWidth="1"/>
    <col min="11816" max="11816" width="9.21875" style="355" customWidth="1"/>
    <col min="11817" max="12032" width="11" style="355"/>
    <col min="12033" max="12033" width="23.77734375" style="355" customWidth="1"/>
    <col min="12034" max="12035" width="13" style="355" bestFit="1" customWidth="1"/>
    <col min="12036" max="12036" width="12.6640625" style="355" bestFit="1" customWidth="1"/>
    <col min="12037" max="12037" width="11" style="355" bestFit="1" customWidth="1"/>
    <col min="12038" max="12038" width="12.6640625" style="355" bestFit="1" customWidth="1"/>
    <col min="12039" max="12039" width="12" style="355" bestFit="1" customWidth="1"/>
    <col min="12040" max="12040" width="11" style="355" bestFit="1" customWidth="1"/>
    <col min="12041" max="12041" width="13.109375" style="355" customWidth="1"/>
    <col min="12042" max="12043" width="12.6640625" style="355" bestFit="1" customWidth="1"/>
    <col min="12044" max="12044" width="13.44140625" style="355" customWidth="1"/>
    <col min="12045" max="12045" width="11" style="355" customWidth="1"/>
    <col min="12046" max="12057" width="9.6640625" style="355" customWidth="1"/>
    <col min="12058" max="12058" width="11" style="355"/>
    <col min="12059" max="12059" width="25" style="355" customWidth="1"/>
    <col min="12060" max="12060" width="16.88671875" style="355" customWidth="1"/>
    <col min="12061" max="12061" width="17.88671875" style="355" customWidth="1"/>
    <col min="12062" max="12062" width="16.77734375" style="355" bestFit="1" customWidth="1"/>
    <col min="12063" max="12063" width="15.109375" style="355" customWidth="1"/>
    <col min="12064" max="12064" width="17.44140625" style="355" customWidth="1"/>
    <col min="12065" max="12066" width="15.109375" style="355" customWidth="1"/>
    <col min="12067" max="12067" width="16.88671875" style="355" customWidth="1"/>
    <col min="12068" max="12068" width="17.21875" style="355" customWidth="1"/>
    <col min="12069" max="12069" width="16.88671875" style="355" customWidth="1"/>
    <col min="12070" max="12070" width="16.77734375" style="355" customWidth="1"/>
    <col min="12071" max="12071" width="16.21875" style="355" customWidth="1"/>
    <col min="12072" max="12072" width="9.21875" style="355" customWidth="1"/>
    <col min="12073" max="12288" width="11" style="355"/>
    <col min="12289" max="12289" width="23.77734375" style="355" customWidth="1"/>
    <col min="12290" max="12291" width="13" style="355" bestFit="1" customWidth="1"/>
    <col min="12292" max="12292" width="12.6640625" style="355" bestFit="1" customWidth="1"/>
    <col min="12293" max="12293" width="11" style="355" bestFit="1" customWidth="1"/>
    <col min="12294" max="12294" width="12.6640625" style="355" bestFit="1" customWidth="1"/>
    <col min="12295" max="12295" width="12" style="355" bestFit="1" customWidth="1"/>
    <col min="12296" max="12296" width="11" style="355" bestFit="1" customWidth="1"/>
    <col min="12297" max="12297" width="13.109375" style="355" customWidth="1"/>
    <col min="12298" max="12299" width="12.6640625" style="355" bestFit="1" customWidth="1"/>
    <col min="12300" max="12300" width="13.44140625" style="355" customWidth="1"/>
    <col min="12301" max="12301" width="11" style="355" customWidth="1"/>
    <col min="12302" max="12313" width="9.6640625" style="355" customWidth="1"/>
    <col min="12314" max="12314" width="11" style="355"/>
    <col min="12315" max="12315" width="25" style="355" customWidth="1"/>
    <col min="12316" max="12316" width="16.88671875" style="355" customWidth="1"/>
    <col min="12317" max="12317" width="17.88671875" style="355" customWidth="1"/>
    <col min="12318" max="12318" width="16.77734375" style="355" bestFit="1" customWidth="1"/>
    <col min="12319" max="12319" width="15.109375" style="355" customWidth="1"/>
    <col min="12320" max="12320" width="17.44140625" style="355" customWidth="1"/>
    <col min="12321" max="12322" width="15.109375" style="355" customWidth="1"/>
    <col min="12323" max="12323" width="16.88671875" style="355" customWidth="1"/>
    <col min="12324" max="12324" width="17.21875" style="355" customWidth="1"/>
    <col min="12325" max="12325" width="16.88671875" style="355" customWidth="1"/>
    <col min="12326" max="12326" width="16.77734375" style="355" customWidth="1"/>
    <col min="12327" max="12327" width="16.21875" style="355" customWidth="1"/>
    <col min="12328" max="12328" width="9.21875" style="355" customWidth="1"/>
    <col min="12329" max="12544" width="11" style="355"/>
    <col min="12545" max="12545" width="23.77734375" style="355" customWidth="1"/>
    <col min="12546" max="12547" width="13" style="355" bestFit="1" customWidth="1"/>
    <col min="12548" max="12548" width="12.6640625" style="355" bestFit="1" customWidth="1"/>
    <col min="12549" max="12549" width="11" style="355" bestFit="1" customWidth="1"/>
    <col min="12550" max="12550" width="12.6640625" style="355" bestFit="1" customWidth="1"/>
    <col min="12551" max="12551" width="12" style="355" bestFit="1" customWidth="1"/>
    <col min="12552" max="12552" width="11" style="355" bestFit="1" customWidth="1"/>
    <col min="12553" max="12553" width="13.109375" style="355" customWidth="1"/>
    <col min="12554" max="12555" width="12.6640625" style="355" bestFit="1" customWidth="1"/>
    <col min="12556" max="12556" width="13.44140625" style="355" customWidth="1"/>
    <col min="12557" max="12557" width="11" style="355" customWidth="1"/>
    <col min="12558" max="12569" width="9.6640625" style="355" customWidth="1"/>
    <col min="12570" max="12570" width="11" style="355"/>
    <col min="12571" max="12571" width="25" style="355" customWidth="1"/>
    <col min="12572" max="12572" width="16.88671875" style="355" customWidth="1"/>
    <col min="12573" max="12573" width="17.88671875" style="355" customWidth="1"/>
    <col min="12574" max="12574" width="16.77734375" style="355" bestFit="1" customWidth="1"/>
    <col min="12575" max="12575" width="15.109375" style="355" customWidth="1"/>
    <col min="12576" max="12576" width="17.44140625" style="355" customWidth="1"/>
    <col min="12577" max="12578" width="15.109375" style="355" customWidth="1"/>
    <col min="12579" max="12579" width="16.88671875" style="355" customWidth="1"/>
    <col min="12580" max="12580" width="17.21875" style="355" customWidth="1"/>
    <col min="12581" max="12581" width="16.88671875" style="355" customWidth="1"/>
    <col min="12582" max="12582" width="16.77734375" style="355" customWidth="1"/>
    <col min="12583" max="12583" width="16.21875" style="355" customWidth="1"/>
    <col min="12584" max="12584" width="9.21875" style="355" customWidth="1"/>
    <col min="12585" max="12800" width="11" style="355"/>
    <col min="12801" max="12801" width="23.77734375" style="355" customWidth="1"/>
    <col min="12802" max="12803" width="13" style="355" bestFit="1" customWidth="1"/>
    <col min="12804" max="12804" width="12.6640625" style="355" bestFit="1" customWidth="1"/>
    <col min="12805" max="12805" width="11" style="355" bestFit="1" customWidth="1"/>
    <col min="12806" max="12806" width="12.6640625" style="355" bestFit="1" customWidth="1"/>
    <col min="12807" max="12807" width="12" style="355" bestFit="1" customWidth="1"/>
    <col min="12808" max="12808" width="11" style="355" bestFit="1" customWidth="1"/>
    <col min="12809" max="12809" width="13.109375" style="355" customWidth="1"/>
    <col min="12810" max="12811" width="12.6640625" style="355" bestFit="1" customWidth="1"/>
    <col min="12812" max="12812" width="13.44140625" style="355" customWidth="1"/>
    <col min="12813" max="12813" width="11" style="355" customWidth="1"/>
    <col min="12814" max="12825" width="9.6640625" style="355" customWidth="1"/>
    <col min="12826" max="12826" width="11" style="355"/>
    <col min="12827" max="12827" width="25" style="355" customWidth="1"/>
    <col min="12828" max="12828" width="16.88671875" style="355" customWidth="1"/>
    <col min="12829" max="12829" width="17.88671875" style="355" customWidth="1"/>
    <col min="12830" max="12830" width="16.77734375" style="355" bestFit="1" customWidth="1"/>
    <col min="12831" max="12831" width="15.109375" style="355" customWidth="1"/>
    <col min="12832" max="12832" width="17.44140625" style="355" customWidth="1"/>
    <col min="12833" max="12834" width="15.109375" style="355" customWidth="1"/>
    <col min="12835" max="12835" width="16.88671875" style="355" customWidth="1"/>
    <col min="12836" max="12836" width="17.21875" style="355" customWidth="1"/>
    <col min="12837" max="12837" width="16.88671875" style="355" customWidth="1"/>
    <col min="12838" max="12838" width="16.77734375" style="355" customWidth="1"/>
    <col min="12839" max="12839" width="16.21875" style="355" customWidth="1"/>
    <col min="12840" max="12840" width="9.21875" style="355" customWidth="1"/>
    <col min="12841" max="13056" width="11" style="355"/>
    <col min="13057" max="13057" width="23.77734375" style="355" customWidth="1"/>
    <col min="13058" max="13059" width="13" style="355" bestFit="1" customWidth="1"/>
    <col min="13060" max="13060" width="12.6640625" style="355" bestFit="1" customWidth="1"/>
    <col min="13061" max="13061" width="11" style="355" bestFit="1" customWidth="1"/>
    <col min="13062" max="13062" width="12.6640625" style="355" bestFit="1" customWidth="1"/>
    <col min="13063" max="13063" width="12" style="355" bestFit="1" customWidth="1"/>
    <col min="13064" max="13064" width="11" style="355" bestFit="1" customWidth="1"/>
    <col min="13065" max="13065" width="13.109375" style="355" customWidth="1"/>
    <col min="13066" max="13067" width="12.6640625" style="355" bestFit="1" customWidth="1"/>
    <col min="13068" max="13068" width="13.44140625" style="355" customWidth="1"/>
    <col min="13069" max="13069" width="11" style="355" customWidth="1"/>
    <col min="13070" max="13081" width="9.6640625" style="355" customWidth="1"/>
    <col min="13082" max="13082" width="11" style="355"/>
    <col min="13083" max="13083" width="25" style="355" customWidth="1"/>
    <col min="13084" max="13084" width="16.88671875" style="355" customWidth="1"/>
    <col min="13085" max="13085" width="17.88671875" style="355" customWidth="1"/>
    <col min="13086" max="13086" width="16.77734375" style="355" bestFit="1" customWidth="1"/>
    <col min="13087" max="13087" width="15.109375" style="355" customWidth="1"/>
    <col min="13088" max="13088" width="17.44140625" style="355" customWidth="1"/>
    <col min="13089" max="13090" width="15.109375" style="355" customWidth="1"/>
    <col min="13091" max="13091" width="16.88671875" style="355" customWidth="1"/>
    <col min="13092" max="13092" width="17.21875" style="355" customWidth="1"/>
    <col min="13093" max="13093" width="16.88671875" style="355" customWidth="1"/>
    <col min="13094" max="13094" width="16.77734375" style="355" customWidth="1"/>
    <col min="13095" max="13095" width="16.21875" style="355" customWidth="1"/>
    <col min="13096" max="13096" width="9.21875" style="355" customWidth="1"/>
    <col min="13097" max="13312" width="11" style="355"/>
    <col min="13313" max="13313" width="23.77734375" style="355" customWidth="1"/>
    <col min="13314" max="13315" width="13" style="355" bestFit="1" customWidth="1"/>
    <col min="13316" max="13316" width="12.6640625" style="355" bestFit="1" customWidth="1"/>
    <col min="13317" max="13317" width="11" style="355" bestFit="1" customWidth="1"/>
    <col min="13318" max="13318" width="12.6640625" style="355" bestFit="1" customWidth="1"/>
    <col min="13319" max="13319" width="12" style="355" bestFit="1" customWidth="1"/>
    <col min="13320" max="13320" width="11" style="355" bestFit="1" customWidth="1"/>
    <col min="13321" max="13321" width="13.109375" style="355" customWidth="1"/>
    <col min="13322" max="13323" width="12.6640625" style="355" bestFit="1" customWidth="1"/>
    <col min="13324" max="13324" width="13.44140625" style="355" customWidth="1"/>
    <col min="13325" max="13325" width="11" style="355" customWidth="1"/>
    <col min="13326" max="13337" width="9.6640625" style="355" customWidth="1"/>
    <col min="13338" max="13338" width="11" style="355"/>
    <col min="13339" max="13339" width="25" style="355" customWidth="1"/>
    <col min="13340" max="13340" width="16.88671875" style="355" customWidth="1"/>
    <col min="13341" max="13341" width="17.88671875" style="355" customWidth="1"/>
    <col min="13342" max="13342" width="16.77734375" style="355" bestFit="1" customWidth="1"/>
    <col min="13343" max="13343" width="15.109375" style="355" customWidth="1"/>
    <col min="13344" max="13344" width="17.44140625" style="355" customWidth="1"/>
    <col min="13345" max="13346" width="15.109375" style="355" customWidth="1"/>
    <col min="13347" max="13347" width="16.88671875" style="355" customWidth="1"/>
    <col min="13348" max="13348" width="17.21875" style="355" customWidth="1"/>
    <col min="13349" max="13349" width="16.88671875" style="355" customWidth="1"/>
    <col min="13350" max="13350" width="16.77734375" style="355" customWidth="1"/>
    <col min="13351" max="13351" width="16.21875" style="355" customWidth="1"/>
    <col min="13352" max="13352" width="9.21875" style="355" customWidth="1"/>
    <col min="13353" max="13568" width="11" style="355"/>
    <col min="13569" max="13569" width="23.77734375" style="355" customWidth="1"/>
    <col min="13570" max="13571" width="13" style="355" bestFit="1" customWidth="1"/>
    <col min="13572" max="13572" width="12.6640625" style="355" bestFit="1" customWidth="1"/>
    <col min="13573" max="13573" width="11" style="355" bestFit="1" customWidth="1"/>
    <col min="13574" max="13574" width="12.6640625" style="355" bestFit="1" customWidth="1"/>
    <col min="13575" max="13575" width="12" style="355" bestFit="1" customWidth="1"/>
    <col min="13576" max="13576" width="11" style="355" bestFit="1" customWidth="1"/>
    <col min="13577" max="13577" width="13.109375" style="355" customWidth="1"/>
    <col min="13578" max="13579" width="12.6640625" style="355" bestFit="1" customWidth="1"/>
    <col min="13580" max="13580" width="13.44140625" style="355" customWidth="1"/>
    <col min="13581" max="13581" width="11" style="355" customWidth="1"/>
    <col min="13582" max="13593" width="9.6640625" style="355" customWidth="1"/>
    <col min="13594" max="13594" width="11" style="355"/>
    <col min="13595" max="13595" width="25" style="355" customWidth="1"/>
    <col min="13596" max="13596" width="16.88671875" style="355" customWidth="1"/>
    <col min="13597" max="13597" width="17.88671875" style="355" customWidth="1"/>
    <col min="13598" max="13598" width="16.77734375" style="355" bestFit="1" customWidth="1"/>
    <col min="13599" max="13599" width="15.109375" style="355" customWidth="1"/>
    <col min="13600" max="13600" width="17.44140625" style="355" customWidth="1"/>
    <col min="13601" max="13602" width="15.109375" style="355" customWidth="1"/>
    <col min="13603" max="13603" width="16.88671875" style="355" customWidth="1"/>
    <col min="13604" max="13604" width="17.21875" style="355" customWidth="1"/>
    <col min="13605" max="13605" width="16.88671875" style="355" customWidth="1"/>
    <col min="13606" max="13606" width="16.77734375" style="355" customWidth="1"/>
    <col min="13607" max="13607" width="16.21875" style="355" customWidth="1"/>
    <col min="13608" max="13608" width="9.21875" style="355" customWidth="1"/>
    <col min="13609" max="13824" width="11" style="355"/>
    <col min="13825" max="13825" width="23.77734375" style="355" customWidth="1"/>
    <col min="13826" max="13827" width="13" style="355" bestFit="1" customWidth="1"/>
    <col min="13828" max="13828" width="12.6640625" style="355" bestFit="1" customWidth="1"/>
    <col min="13829" max="13829" width="11" style="355" bestFit="1" customWidth="1"/>
    <col min="13830" max="13830" width="12.6640625" style="355" bestFit="1" customWidth="1"/>
    <col min="13831" max="13831" width="12" style="355" bestFit="1" customWidth="1"/>
    <col min="13832" max="13832" width="11" style="355" bestFit="1" customWidth="1"/>
    <col min="13833" max="13833" width="13.109375" style="355" customWidth="1"/>
    <col min="13834" max="13835" width="12.6640625" style="355" bestFit="1" customWidth="1"/>
    <col min="13836" max="13836" width="13.44140625" style="355" customWidth="1"/>
    <col min="13837" max="13837" width="11" style="355" customWidth="1"/>
    <col min="13838" max="13849" width="9.6640625" style="355" customWidth="1"/>
    <col min="13850" max="13850" width="11" style="355"/>
    <col min="13851" max="13851" width="25" style="355" customWidth="1"/>
    <col min="13852" max="13852" width="16.88671875" style="355" customWidth="1"/>
    <col min="13853" max="13853" width="17.88671875" style="355" customWidth="1"/>
    <col min="13854" max="13854" width="16.77734375" style="355" bestFit="1" customWidth="1"/>
    <col min="13855" max="13855" width="15.109375" style="355" customWidth="1"/>
    <col min="13856" max="13856" width="17.44140625" style="355" customWidth="1"/>
    <col min="13857" max="13858" width="15.109375" style="355" customWidth="1"/>
    <col min="13859" max="13859" width="16.88671875" style="355" customWidth="1"/>
    <col min="13860" max="13860" width="17.21875" style="355" customWidth="1"/>
    <col min="13861" max="13861" width="16.88671875" style="355" customWidth="1"/>
    <col min="13862" max="13862" width="16.77734375" style="355" customWidth="1"/>
    <col min="13863" max="13863" width="16.21875" style="355" customWidth="1"/>
    <col min="13864" max="13864" width="9.21875" style="355" customWidth="1"/>
    <col min="13865" max="14080" width="11" style="355"/>
    <col min="14081" max="14081" width="23.77734375" style="355" customWidth="1"/>
    <col min="14082" max="14083" width="13" style="355" bestFit="1" customWidth="1"/>
    <col min="14084" max="14084" width="12.6640625" style="355" bestFit="1" customWidth="1"/>
    <col min="14085" max="14085" width="11" style="355" bestFit="1" customWidth="1"/>
    <col min="14086" max="14086" width="12.6640625" style="355" bestFit="1" customWidth="1"/>
    <col min="14087" max="14087" width="12" style="355" bestFit="1" customWidth="1"/>
    <col min="14088" max="14088" width="11" style="355" bestFit="1" customWidth="1"/>
    <col min="14089" max="14089" width="13.109375" style="355" customWidth="1"/>
    <col min="14090" max="14091" width="12.6640625" style="355" bestFit="1" customWidth="1"/>
    <col min="14092" max="14092" width="13.44140625" style="355" customWidth="1"/>
    <col min="14093" max="14093" width="11" style="355" customWidth="1"/>
    <col min="14094" max="14105" width="9.6640625" style="355" customWidth="1"/>
    <col min="14106" max="14106" width="11" style="355"/>
    <col min="14107" max="14107" width="25" style="355" customWidth="1"/>
    <col min="14108" max="14108" width="16.88671875" style="355" customWidth="1"/>
    <col min="14109" max="14109" width="17.88671875" style="355" customWidth="1"/>
    <col min="14110" max="14110" width="16.77734375" style="355" bestFit="1" customWidth="1"/>
    <col min="14111" max="14111" width="15.109375" style="355" customWidth="1"/>
    <col min="14112" max="14112" width="17.44140625" style="355" customWidth="1"/>
    <col min="14113" max="14114" width="15.109375" style="355" customWidth="1"/>
    <col min="14115" max="14115" width="16.88671875" style="355" customWidth="1"/>
    <col min="14116" max="14116" width="17.21875" style="355" customWidth="1"/>
    <col min="14117" max="14117" width="16.88671875" style="355" customWidth="1"/>
    <col min="14118" max="14118" width="16.77734375" style="355" customWidth="1"/>
    <col min="14119" max="14119" width="16.21875" style="355" customWidth="1"/>
    <col min="14120" max="14120" width="9.21875" style="355" customWidth="1"/>
    <col min="14121" max="14336" width="11" style="355"/>
    <col min="14337" max="14337" width="23.77734375" style="355" customWidth="1"/>
    <col min="14338" max="14339" width="13" style="355" bestFit="1" customWidth="1"/>
    <col min="14340" max="14340" width="12.6640625" style="355" bestFit="1" customWidth="1"/>
    <col min="14341" max="14341" width="11" style="355" bestFit="1" customWidth="1"/>
    <col min="14342" max="14342" width="12.6640625" style="355" bestFit="1" customWidth="1"/>
    <col min="14343" max="14343" width="12" style="355" bestFit="1" customWidth="1"/>
    <col min="14344" max="14344" width="11" style="355" bestFit="1" customWidth="1"/>
    <col min="14345" max="14345" width="13.109375" style="355" customWidth="1"/>
    <col min="14346" max="14347" width="12.6640625" style="355" bestFit="1" customWidth="1"/>
    <col min="14348" max="14348" width="13.44140625" style="355" customWidth="1"/>
    <col min="14349" max="14349" width="11" style="355" customWidth="1"/>
    <col min="14350" max="14361" width="9.6640625" style="355" customWidth="1"/>
    <col min="14362" max="14362" width="11" style="355"/>
    <col min="14363" max="14363" width="25" style="355" customWidth="1"/>
    <col min="14364" max="14364" width="16.88671875" style="355" customWidth="1"/>
    <col min="14365" max="14365" width="17.88671875" style="355" customWidth="1"/>
    <col min="14366" max="14366" width="16.77734375" style="355" bestFit="1" customWidth="1"/>
    <col min="14367" max="14367" width="15.109375" style="355" customWidth="1"/>
    <col min="14368" max="14368" width="17.44140625" style="355" customWidth="1"/>
    <col min="14369" max="14370" width="15.109375" style="355" customWidth="1"/>
    <col min="14371" max="14371" width="16.88671875" style="355" customWidth="1"/>
    <col min="14372" max="14372" width="17.21875" style="355" customWidth="1"/>
    <col min="14373" max="14373" width="16.88671875" style="355" customWidth="1"/>
    <col min="14374" max="14374" width="16.77734375" style="355" customWidth="1"/>
    <col min="14375" max="14375" width="16.21875" style="355" customWidth="1"/>
    <col min="14376" max="14376" width="9.21875" style="355" customWidth="1"/>
    <col min="14377" max="14592" width="11" style="355"/>
    <col min="14593" max="14593" width="23.77734375" style="355" customWidth="1"/>
    <col min="14594" max="14595" width="13" style="355" bestFit="1" customWidth="1"/>
    <col min="14596" max="14596" width="12.6640625" style="355" bestFit="1" customWidth="1"/>
    <col min="14597" max="14597" width="11" style="355" bestFit="1" customWidth="1"/>
    <col min="14598" max="14598" width="12.6640625" style="355" bestFit="1" customWidth="1"/>
    <col min="14599" max="14599" width="12" style="355" bestFit="1" customWidth="1"/>
    <col min="14600" max="14600" width="11" style="355" bestFit="1" customWidth="1"/>
    <col min="14601" max="14601" width="13.109375" style="355" customWidth="1"/>
    <col min="14602" max="14603" width="12.6640625" style="355" bestFit="1" customWidth="1"/>
    <col min="14604" max="14604" width="13.44140625" style="355" customWidth="1"/>
    <col min="14605" max="14605" width="11" style="355" customWidth="1"/>
    <col min="14606" max="14617" width="9.6640625" style="355" customWidth="1"/>
    <col min="14618" max="14618" width="11" style="355"/>
    <col min="14619" max="14619" width="25" style="355" customWidth="1"/>
    <col min="14620" max="14620" width="16.88671875" style="355" customWidth="1"/>
    <col min="14621" max="14621" width="17.88671875" style="355" customWidth="1"/>
    <col min="14622" max="14622" width="16.77734375" style="355" bestFit="1" customWidth="1"/>
    <col min="14623" max="14623" width="15.109375" style="355" customWidth="1"/>
    <col min="14624" max="14624" width="17.44140625" style="355" customWidth="1"/>
    <col min="14625" max="14626" width="15.109375" style="355" customWidth="1"/>
    <col min="14627" max="14627" width="16.88671875" style="355" customWidth="1"/>
    <col min="14628" max="14628" width="17.21875" style="355" customWidth="1"/>
    <col min="14629" max="14629" width="16.88671875" style="355" customWidth="1"/>
    <col min="14630" max="14630" width="16.77734375" style="355" customWidth="1"/>
    <col min="14631" max="14631" width="16.21875" style="355" customWidth="1"/>
    <col min="14632" max="14632" width="9.21875" style="355" customWidth="1"/>
    <col min="14633" max="14848" width="11" style="355"/>
    <col min="14849" max="14849" width="23.77734375" style="355" customWidth="1"/>
    <col min="14850" max="14851" width="13" style="355" bestFit="1" customWidth="1"/>
    <col min="14852" max="14852" width="12.6640625" style="355" bestFit="1" customWidth="1"/>
    <col min="14853" max="14853" width="11" style="355" bestFit="1" customWidth="1"/>
    <col min="14854" max="14854" width="12.6640625" style="355" bestFit="1" customWidth="1"/>
    <col min="14855" max="14855" width="12" style="355" bestFit="1" customWidth="1"/>
    <col min="14856" max="14856" width="11" style="355" bestFit="1" customWidth="1"/>
    <col min="14857" max="14857" width="13.109375" style="355" customWidth="1"/>
    <col min="14858" max="14859" width="12.6640625" style="355" bestFit="1" customWidth="1"/>
    <col min="14860" max="14860" width="13.44140625" style="355" customWidth="1"/>
    <col min="14861" max="14861" width="11" style="355" customWidth="1"/>
    <col min="14862" max="14873" width="9.6640625" style="355" customWidth="1"/>
    <col min="14874" max="14874" width="11" style="355"/>
    <col min="14875" max="14875" width="25" style="355" customWidth="1"/>
    <col min="14876" max="14876" width="16.88671875" style="355" customWidth="1"/>
    <col min="14877" max="14877" width="17.88671875" style="355" customWidth="1"/>
    <col min="14878" max="14878" width="16.77734375" style="355" bestFit="1" customWidth="1"/>
    <col min="14879" max="14879" width="15.109375" style="355" customWidth="1"/>
    <col min="14880" max="14880" width="17.44140625" style="355" customWidth="1"/>
    <col min="14881" max="14882" width="15.109375" style="355" customWidth="1"/>
    <col min="14883" max="14883" width="16.88671875" style="355" customWidth="1"/>
    <col min="14884" max="14884" width="17.21875" style="355" customWidth="1"/>
    <col min="14885" max="14885" width="16.88671875" style="355" customWidth="1"/>
    <col min="14886" max="14886" width="16.77734375" style="355" customWidth="1"/>
    <col min="14887" max="14887" width="16.21875" style="355" customWidth="1"/>
    <col min="14888" max="14888" width="9.21875" style="355" customWidth="1"/>
    <col min="14889" max="15104" width="11" style="355"/>
    <col min="15105" max="15105" width="23.77734375" style="355" customWidth="1"/>
    <col min="15106" max="15107" width="13" style="355" bestFit="1" customWidth="1"/>
    <col min="15108" max="15108" width="12.6640625" style="355" bestFit="1" customWidth="1"/>
    <col min="15109" max="15109" width="11" style="355" bestFit="1" customWidth="1"/>
    <col min="15110" max="15110" width="12.6640625" style="355" bestFit="1" customWidth="1"/>
    <col min="15111" max="15111" width="12" style="355" bestFit="1" customWidth="1"/>
    <col min="15112" max="15112" width="11" style="355" bestFit="1" customWidth="1"/>
    <col min="15113" max="15113" width="13.109375" style="355" customWidth="1"/>
    <col min="15114" max="15115" width="12.6640625" style="355" bestFit="1" customWidth="1"/>
    <col min="15116" max="15116" width="13.44140625" style="355" customWidth="1"/>
    <col min="15117" max="15117" width="11" style="355" customWidth="1"/>
    <col min="15118" max="15129" width="9.6640625" style="355" customWidth="1"/>
    <col min="15130" max="15130" width="11" style="355"/>
    <col min="15131" max="15131" width="25" style="355" customWidth="1"/>
    <col min="15132" max="15132" width="16.88671875" style="355" customWidth="1"/>
    <col min="15133" max="15133" width="17.88671875" style="355" customWidth="1"/>
    <col min="15134" max="15134" width="16.77734375" style="355" bestFit="1" customWidth="1"/>
    <col min="15135" max="15135" width="15.109375" style="355" customWidth="1"/>
    <col min="15136" max="15136" width="17.44140625" style="355" customWidth="1"/>
    <col min="15137" max="15138" width="15.109375" style="355" customWidth="1"/>
    <col min="15139" max="15139" width="16.88671875" style="355" customWidth="1"/>
    <col min="15140" max="15140" width="17.21875" style="355" customWidth="1"/>
    <col min="15141" max="15141" width="16.88671875" style="355" customWidth="1"/>
    <col min="15142" max="15142" width="16.77734375" style="355" customWidth="1"/>
    <col min="15143" max="15143" width="16.21875" style="355" customWidth="1"/>
    <col min="15144" max="15144" width="9.21875" style="355" customWidth="1"/>
    <col min="15145" max="15360" width="11" style="355"/>
    <col min="15361" max="15361" width="23.77734375" style="355" customWidth="1"/>
    <col min="15362" max="15363" width="13" style="355" bestFit="1" customWidth="1"/>
    <col min="15364" max="15364" width="12.6640625" style="355" bestFit="1" customWidth="1"/>
    <col min="15365" max="15365" width="11" style="355" bestFit="1" customWidth="1"/>
    <col min="15366" max="15366" width="12.6640625" style="355" bestFit="1" customWidth="1"/>
    <col min="15367" max="15367" width="12" style="355" bestFit="1" customWidth="1"/>
    <col min="15368" max="15368" width="11" style="355" bestFit="1" customWidth="1"/>
    <col min="15369" max="15369" width="13.109375" style="355" customWidth="1"/>
    <col min="15370" max="15371" width="12.6640625" style="355" bestFit="1" customWidth="1"/>
    <col min="15372" max="15372" width="13.44140625" style="355" customWidth="1"/>
    <col min="15373" max="15373" width="11" style="355" customWidth="1"/>
    <col min="15374" max="15385" width="9.6640625" style="355" customWidth="1"/>
    <col min="15386" max="15386" width="11" style="355"/>
    <col min="15387" max="15387" width="25" style="355" customWidth="1"/>
    <col min="15388" max="15388" width="16.88671875" style="355" customWidth="1"/>
    <col min="15389" max="15389" width="17.88671875" style="355" customWidth="1"/>
    <col min="15390" max="15390" width="16.77734375" style="355" bestFit="1" customWidth="1"/>
    <col min="15391" max="15391" width="15.109375" style="355" customWidth="1"/>
    <col min="15392" max="15392" width="17.44140625" style="355" customWidth="1"/>
    <col min="15393" max="15394" width="15.109375" style="355" customWidth="1"/>
    <col min="15395" max="15395" width="16.88671875" style="355" customWidth="1"/>
    <col min="15396" max="15396" width="17.21875" style="355" customWidth="1"/>
    <col min="15397" max="15397" width="16.88671875" style="355" customWidth="1"/>
    <col min="15398" max="15398" width="16.77734375" style="355" customWidth="1"/>
    <col min="15399" max="15399" width="16.21875" style="355" customWidth="1"/>
    <col min="15400" max="15400" width="9.21875" style="355" customWidth="1"/>
    <col min="15401" max="15616" width="11" style="355"/>
    <col min="15617" max="15617" width="23.77734375" style="355" customWidth="1"/>
    <col min="15618" max="15619" width="13" style="355" bestFit="1" customWidth="1"/>
    <col min="15620" max="15620" width="12.6640625" style="355" bestFit="1" customWidth="1"/>
    <col min="15621" max="15621" width="11" style="355" bestFit="1" customWidth="1"/>
    <col min="15622" max="15622" width="12.6640625" style="355" bestFit="1" customWidth="1"/>
    <col min="15623" max="15623" width="12" style="355" bestFit="1" customWidth="1"/>
    <col min="15624" max="15624" width="11" style="355" bestFit="1" customWidth="1"/>
    <col min="15625" max="15625" width="13.109375" style="355" customWidth="1"/>
    <col min="15626" max="15627" width="12.6640625" style="355" bestFit="1" customWidth="1"/>
    <col min="15628" max="15628" width="13.44140625" style="355" customWidth="1"/>
    <col min="15629" max="15629" width="11" style="355" customWidth="1"/>
    <col min="15630" max="15641" width="9.6640625" style="355" customWidth="1"/>
    <col min="15642" max="15642" width="11" style="355"/>
    <col min="15643" max="15643" width="25" style="355" customWidth="1"/>
    <col min="15644" max="15644" width="16.88671875" style="355" customWidth="1"/>
    <col min="15645" max="15645" width="17.88671875" style="355" customWidth="1"/>
    <col min="15646" max="15646" width="16.77734375" style="355" bestFit="1" customWidth="1"/>
    <col min="15647" max="15647" width="15.109375" style="355" customWidth="1"/>
    <col min="15648" max="15648" width="17.44140625" style="355" customWidth="1"/>
    <col min="15649" max="15650" width="15.109375" style="355" customWidth="1"/>
    <col min="15651" max="15651" width="16.88671875" style="355" customWidth="1"/>
    <col min="15652" max="15652" width="17.21875" style="355" customWidth="1"/>
    <col min="15653" max="15653" width="16.88671875" style="355" customWidth="1"/>
    <col min="15654" max="15654" width="16.77734375" style="355" customWidth="1"/>
    <col min="15655" max="15655" width="16.21875" style="355" customWidth="1"/>
    <col min="15656" max="15656" width="9.21875" style="355" customWidth="1"/>
    <col min="15657" max="15872" width="11" style="355"/>
    <col min="15873" max="15873" width="23.77734375" style="355" customWidth="1"/>
    <col min="15874" max="15875" width="13" style="355" bestFit="1" customWidth="1"/>
    <col min="15876" max="15876" width="12.6640625" style="355" bestFit="1" customWidth="1"/>
    <col min="15877" max="15877" width="11" style="355" bestFit="1" customWidth="1"/>
    <col min="15878" max="15878" width="12.6640625" style="355" bestFit="1" customWidth="1"/>
    <col min="15879" max="15879" width="12" style="355" bestFit="1" customWidth="1"/>
    <col min="15880" max="15880" width="11" style="355" bestFit="1" customWidth="1"/>
    <col min="15881" max="15881" width="13.109375" style="355" customWidth="1"/>
    <col min="15882" max="15883" width="12.6640625" style="355" bestFit="1" customWidth="1"/>
    <col min="15884" max="15884" width="13.44140625" style="355" customWidth="1"/>
    <col min="15885" max="15885" width="11" style="355" customWidth="1"/>
    <col min="15886" max="15897" width="9.6640625" style="355" customWidth="1"/>
    <col min="15898" max="15898" width="11" style="355"/>
    <col min="15899" max="15899" width="25" style="355" customWidth="1"/>
    <col min="15900" max="15900" width="16.88671875" style="355" customWidth="1"/>
    <col min="15901" max="15901" width="17.88671875" style="355" customWidth="1"/>
    <col min="15902" max="15902" width="16.77734375" style="355" bestFit="1" customWidth="1"/>
    <col min="15903" max="15903" width="15.109375" style="355" customWidth="1"/>
    <col min="15904" max="15904" width="17.44140625" style="355" customWidth="1"/>
    <col min="15905" max="15906" width="15.109375" style="355" customWidth="1"/>
    <col min="15907" max="15907" width="16.88671875" style="355" customWidth="1"/>
    <col min="15908" max="15908" width="17.21875" style="355" customWidth="1"/>
    <col min="15909" max="15909" width="16.88671875" style="355" customWidth="1"/>
    <col min="15910" max="15910" width="16.77734375" style="355" customWidth="1"/>
    <col min="15911" max="15911" width="16.21875" style="355" customWidth="1"/>
    <col min="15912" max="15912" width="9.21875" style="355" customWidth="1"/>
    <col min="15913" max="16128" width="11" style="355"/>
    <col min="16129" max="16129" width="23.77734375" style="355" customWidth="1"/>
    <col min="16130" max="16131" width="13" style="355" bestFit="1" customWidth="1"/>
    <col min="16132" max="16132" width="12.6640625" style="355" bestFit="1" customWidth="1"/>
    <col min="16133" max="16133" width="11" style="355" bestFit="1" customWidth="1"/>
    <col min="16134" max="16134" width="12.6640625" style="355" bestFit="1" customWidth="1"/>
    <col min="16135" max="16135" width="12" style="355" bestFit="1" customWidth="1"/>
    <col min="16136" max="16136" width="11" style="355" bestFit="1" customWidth="1"/>
    <col min="16137" max="16137" width="13.109375" style="355" customWidth="1"/>
    <col min="16138" max="16139" width="12.6640625" style="355" bestFit="1" customWidth="1"/>
    <col min="16140" max="16140" width="13.44140625" style="355" customWidth="1"/>
    <col min="16141" max="16141" width="11" style="355" customWidth="1"/>
    <col min="16142" max="16153" width="9.6640625" style="355" customWidth="1"/>
    <col min="16154" max="16154" width="11" style="355"/>
    <col min="16155" max="16155" width="25" style="355" customWidth="1"/>
    <col min="16156" max="16156" width="16.88671875" style="355" customWidth="1"/>
    <col min="16157" max="16157" width="17.88671875" style="355" customWidth="1"/>
    <col min="16158" max="16158" width="16.77734375" style="355" bestFit="1" customWidth="1"/>
    <col min="16159" max="16159" width="15.109375" style="355" customWidth="1"/>
    <col min="16160" max="16160" width="17.44140625" style="355" customWidth="1"/>
    <col min="16161" max="16162" width="15.109375" style="355" customWidth="1"/>
    <col min="16163" max="16163" width="16.88671875" style="355" customWidth="1"/>
    <col min="16164" max="16164" width="17.21875" style="355" customWidth="1"/>
    <col min="16165" max="16165" width="16.88671875" style="355" customWidth="1"/>
    <col min="16166" max="16166" width="16.77734375" style="355" customWidth="1"/>
    <col min="16167" max="16167" width="16.21875" style="355" customWidth="1"/>
    <col min="16168" max="16168" width="9.21875" style="355" customWidth="1"/>
    <col min="16169" max="16384" width="11" style="355"/>
  </cols>
  <sheetData>
    <row r="1" spans="1:27" ht="14.25" customHeight="1">
      <c r="A1" s="356" t="s">
        <v>307</v>
      </c>
      <c r="B1" s="385"/>
      <c r="C1" s="385"/>
      <c r="D1" s="385"/>
      <c r="E1" s="385"/>
      <c r="F1" s="385"/>
      <c r="G1" s="385"/>
      <c r="H1" s="385"/>
      <c r="I1" s="385"/>
      <c r="J1" s="385"/>
      <c r="K1" s="385"/>
      <c r="L1" s="385"/>
      <c r="M1" s="385"/>
      <c r="N1" s="360"/>
      <c r="O1" s="360"/>
      <c r="P1" s="360"/>
      <c r="Q1" s="360"/>
      <c r="R1" s="360"/>
      <c r="S1" s="360"/>
      <c r="T1" s="360"/>
      <c r="U1" s="360"/>
      <c r="V1" s="360"/>
      <c r="W1" s="360"/>
      <c r="X1" s="360"/>
      <c r="Y1" s="360"/>
      <c r="Z1" s="360"/>
    </row>
    <row r="2" spans="1:27" ht="14.25" customHeight="1" thickBot="1">
      <c r="A2" s="357"/>
      <c r="B2" s="386"/>
      <c r="C2" s="386"/>
      <c r="D2" s="386"/>
      <c r="E2" s="386"/>
      <c r="F2" s="386"/>
      <c r="G2" s="386"/>
      <c r="H2" s="386"/>
      <c r="I2" s="386"/>
      <c r="J2" s="386"/>
      <c r="K2" s="386"/>
      <c r="L2" s="387"/>
      <c r="M2" s="386"/>
      <c r="N2" s="360"/>
      <c r="O2" s="360"/>
      <c r="P2" s="360"/>
      <c r="Q2" s="360"/>
      <c r="R2" s="360"/>
      <c r="S2" s="360"/>
      <c r="T2" s="360"/>
      <c r="U2" s="360"/>
      <c r="V2" s="360"/>
      <c r="W2" s="360"/>
      <c r="X2" s="360"/>
      <c r="Y2" s="286" t="s">
        <v>252</v>
      </c>
      <c r="Z2" s="360"/>
    </row>
    <row r="3" spans="1:27" ht="30" customHeight="1">
      <c r="A3" s="359"/>
      <c r="B3" s="1282" t="s">
        <v>690</v>
      </c>
      <c r="C3" s="1283"/>
      <c r="D3" s="1283"/>
      <c r="E3" s="1283"/>
      <c r="F3" s="1283"/>
      <c r="G3" s="1283"/>
      <c r="H3" s="1283"/>
      <c r="I3" s="1283"/>
      <c r="J3" s="1283"/>
      <c r="K3" s="1283"/>
      <c r="L3" s="1283"/>
      <c r="M3" s="1283"/>
      <c r="N3" s="1282"/>
      <c r="O3" s="1283"/>
      <c r="P3" s="1283"/>
      <c r="Q3" s="1283"/>
      <c r="R3" s="1283"/>
      <c r="S3" s="1283"/>
      <c r="T3" s="1283"/>
      <c r="U3" s="1283"/>
      <c r="V3" s="1283"/>
      <c r="W3" s="1283"/>
      <c r="X3" s="1283"/>
      <c r="Y3" s="1284"/>
      <c r="Z3" s="360"/>
      <c r="AA3" s="360"/>
    </row>
    <row r="4" spans="1:27" ht="30" customHeight="1">
      <c r="A4" s="362"/>
      <c r="B4" s="363" t="s">
        <v>283</v>
      </c>
      <c r="C4" s="364"/>
      <c r="D4" s="364"/>
      <c r="E4" s="364"/>
      <c r="F4" s="364"/>
      <c r="G4" s="364"/>
      <c r="H4" s="364"/>
      <c r="I4" s="364"/>
      <c r="J4" s="364"/>
      <c r="K4" s="364"/>
      <c r="L4" s="364"/>
      <c r="M4" s="364"/>
      <c r="N4" s="363" t="s">
        <v>284</v>
      </c>
      <c r="O4" s="364"/>
      <c r="P4" s="364"/>
      <c r="Q4" s="364"/>
      <c r="R4" s="364"/>
      <c r="S4" s="364"/>
      <c r="T4" s="364"/>
      <c r="U4" s="364"/>
      <c r="V4" s="364"/>
      <c r="W4" s="364"/>
      <c r="X4" s="364"/>
      <c r="Y4" s="365"/>
      <c r="Z4" s="360"/>
      <c r="AA4" s="360"/>
    </row>
    <row r="5" spans="1:27" ht="30" customHeight="1">
      <c r="A5" s="366" t="s">
        <v>200</v>
      </c>
      <c r="B5" s="367"/>
      <c r="C5" s="367"/>
      <c r="D5" s="368" t="s">
        <v>531</v>
      </c>
      <c r="E5" s="367"/>
      <c r="F5" s="249" t="s">
        <v>150</v>
      </c>
      <c r="G5" s="367"/>
      <c r="H5" s="388"/>
      <c r="I5" s="250"/>
      <c r="J5" s="250" t="s">
        <v>126</v>
      </c>
      <c r="K5" s="251"/>
      <c r="L5" s="251" t="s">
        <v>127</v>
      </c>
      <c r="M5" s="367"/>
      <c r="N5" s="367"/>
      <c r="O5" s="367"/>
      <c r="P5" s="368" t="s">
        <v>531</v>
      </c>
      <c r="Q5" s="367"/>
      <c r="R5" s="249" t="s">
        <v>150</v>
      </c>
      <c r="S5" s="367"/>
      <c r="T5" s="388"/>
      <c r="U5" s="250"/>
      <c r="V5" s="250" t="s">
        <v>126</v>
      </c>
      <c r="W5" s="251"/>
      <c r="X5" s="251" t="s">
        <v>127</v>
      </c>
      <c r="Y5" s="370"/>
      <c r="Z5" s="360"/>
      <c r="AA5" s="360"/>
    </row>
    <row r="6" spans="1:27" ht="30" customHeight="1">
      <c r="A6" s="362"/>
      <c r="B6" s="372" t="s">
        <v>138</v>
      </c>
      <c r="C6" s="369" t="s">
        <v>130</v>
      </c>
      <c r="D6" s="369" t="s">
        <v>532</v>
      </c>
      <c r="E6" s="369" t="s">
        <v>72</v>
      </c>
      <c r="F6" s="252" t="s">
        <v>277</v>
      </c>
      <c r="G6" s="369" t="s">
        <v>45</v>
      </c>
      <c r="H6" s="369" t="s">
        <v>278</v>
      </c>
      <c r="I6" s="253" t="s">
        <v>133</v>
      </c>
      <c r="J6" s="254" t="s">
        <v>134</v>
      </c>
      <c r="K6" s="255" t="s">
        <v>135</v>
      </c>
      <c r="L6" s="256" t="s">
        <v>136</v>
      </c>
      <c r="M6" s="369" t="s">
        <v>137</v>
      </c>
      <c r="N6" s="372" t="s">
        <v>138</v>
      </c>
      <c r="O6" s="369" t="s">
        <v>130</v>
      </c>
      <c r="P6" s="369" t="s">
        <v>532</v>
      </c>
      <c r="Q6" s="369" t="s">
        <v>72</v>
      </c>
      <c r="R6" s="252" t="s">
        <v>277</v>
      </c>
      <c r="S6" s="369" t="s">
        <v>45</v>
      </c>
      <c r="T6" s="369" t="s">
        <v>278</v>
      </c>
      <c r="U6" s="253" t="s">
        <v>133</v>
      </c>
      <c r="V6" s="254" t="s">
        <v>134</v>
      </c>
      <c r="W6" s="255" t="s">
        <v>135</v>
      </c>
      <c r="X6" s="256" t="s">
        <v>136</v>
      </c>
      <c r="Y6" s="373" t="s">
        <v>137</v>
      </c>
      <c r="Z6" s="360"/>
      <c r="AA6" s="360"/>
    </row>
    <row r="7" spans="1:27" ht="30" customHeight="1">
      <c r="A7" s="374"/>
      <c r="B7" s="375"/>
      <c r="C7" s="375"/>
      <c r="D7" s="376" t="s">
        <v>534</v>
      </c>
      <c r="E7" s="375"/>
      <c r="F7" s="248" t="s">
        <v>141</v>
      </c>
      <c r="G7" s="375"/>
      <c r="H7" s="375"/>
      <c r="I7" s="257"/>
      <c r="J7" s="258"/>
      <c r="K7" s="258"/>
      <c r="L7" s="259"/>
      <c r="M7" s="377" t="s">
        <v>535</v>
      </c>
      <c r="N7" s="375"/>
      <c r="O7" s="375"/>
      <c r="P7" s="376" t="s">
        <v>534</v>
      </c>
      <c r="Q7" s="375"/>
      <c r="R7" s="248" t="s">
        <v>141</v>
      </c>
      <c r="S7" s="375"/>
      <c r="T7" s="375"/>
      <c r="U7" s="257"/>
      <c r="V7" s="258"/>
      <c r="W7" s="258"/>
      <c r="X7" s="259"/>
      <c r="Y7" s="378" t="s">
        <v>535</v>
      </c>
      <c r="Z7" s="360"/>
      <c r="AA7" s="360"/>
    </row>
    <row r="8" spans="1:27" ht="30" customHeight="1">
      <c r="A8" s="379" t="s">
        <v>286</v>
      </c>
      <c r="B8" s="540">
        <v>8822428</v>
      </c>
      <c r="C8" s="540">
        <v>9190436</v>
      </c>
      <c r="D8" s="540">
        <v>1698472</v>
      </c>
      <c r="E8" s="540">
        <v>595071</v>
      </c>
      <c r="F8" s="540">
        <v>4959421</v>
      </c>
      <c r="G8" s="540">
        <v>970513</v>
      </c>
      <c r="H8" s="534">
        <v>590689</v>
      </c>
      <c r="I8" s="540">
        <v>3398218</v>
      </c>
      <c r="J8" s="540">
        <v>1476841</v>
      </c>
      <c r="K8" s="540">
        <v>1921377</v>
      </c>
      <c r="L8" s="540">
        <v>972969</v>
      </c>
      <c r="M8" s="540">
        <v>964502</v>
      </c>
      <c r="N8" s="541">
        <v>16.100000000000001</v>
      </c>
      <c r="O8" s="541">
        <v>16.3</v>
      </c>
      <c r="P8" s="541">
        <v>13.8</v>
      </c>
      <c r="Q8" s="541">
        <v>18.7</v>
      </c>
      <c r="R8" s="541">
        <v>15.4</v>
      </c>
      <c r="S8" s="541">
        <v>15.4</v>
      </c>
      <c r="T8" s="535">
        <v>16.399999999999999</v>
      </c>
      <c r="U8" s="541">
        <v>15.2</v>
      </c>
      <c r="V8" s="541">
        <v>15.8</v>
      </c>
      <c r="W8" s="541">
        <v>14.8</v>
      </c>
      <c r="X8" s="541">
        <v>15</v>
      </c>
      <c r="Y8" s="542">
        <v>47.4</v>
      </c>
      <c r="Z8" s="360"/>
      <c r="AA8" s="360"/>
    </row>
    <row r="9" spans="1:27" ht="30" customHeight="1">
      <c r="A9" s="379" t="s">
        <v>287</v>
      </c>
      <c r="B9" s="540">
        <v>7153578</v>
      </c>
      <c r="C9" s="540">
        <v>7153578</v>
      </c>
      <c r="D9" s="540">
        <v>1172298</v>
      </c>
      <c r="E9" s="540">
        <v>512473</v>
      </c>
      <c r="F9" s="540">
        <v>4205174</v>
      </c>
      <c r="G9" s="540">
        <v>757080</v>
      </c>
      <c r="H9" s="534">
        <v>454756</v>
      </c>
      <c r="I9" s="540">
        <v>2993338</v>
      </c>
      <c r="J9" s="540">
        <v>1265317</v>
      </c>
      <c r="K9" s="540">
        <v>1728021</v>
      </c>
      <c r="L9" s="540">
        <v>914554</v>
      </c>
      <c r="M9" s="540">
        <v>349080</v>
      </c>
      <c r="N9" s="541">
        <v>13</v>
      </c>
      <c r="O9" s="541">
        <v>12.7</v>
      </c>
      <c r="P9" s="541">
        <v>9.5</v>
      </c>
      <c r="Q9" s="541">
        <v>16.100000000000001</v>
      </c>
      <c r="R9" s="541">
        <v>13</v>
      </c>
      <c r="S9" s="541">
        <v>12</v>
      </c>
      <c r="T9" s="535">
        <v>12.6</v>
      </c>
      <c r="U9" s="541">
        <v>13.4</v>
      </c>
      <c r="V9" s="541">
        <v>13.5</v>
      </c>
      <c r="W9" s="541">
        <v>13.3</v>
      </c>
      <c r="X9" s="541">
        <v>14.1</v>
      </c>
      <c r="Y9" s="542">
        <v>17.2</v>
      </c>
      <c r="Z9" s="360"/>
      <c r="AA9" s="360"/>
    </row>
    <row r="10" spans="1:27" ht="30" customHeight="1">
      <c r="A10" s="379" t="s">
        <v>288</v>
      </c>
      <c r="B10" s="540">
        <v>690425</v>
      </c>
      <c r="C10" s="540">
        <v>690425</v>
      </c>
      <c r="D10" s="540">
        <v>173743</v>
      </c>
      <c r="E10" s="540">
        <v>27681</v>
      </c>
      <c r="F10" s="540">
        <v>341891</v>
      </c>
      <c r="G10" s="540">
        <v>71757</v>
      </c>
      <c r="H10" s="534">
        <v>43894</v>
      </c>
      <c r="I10" s="540">
        <v>226239</v>
      </c>
      <c r="J10" s="540">
        <v>91249</v>
      </c>
      <c r="K10" s="540">
        <v>134990</v>
      </c>
      <c r="L10" s="540">
        <v>74983</v>
      </c>
      <c r="M10" s="540">
        <v>72127</v>
      </c>
      <c r="N10" s="541">
        <v>1.3</v>
      </c>
      <c r="O10" s="541">
        <v>1.2</v>
      </c>
      <c r="P10" s="541">
        <v>1.4</v>
      </c>
      <c r="Q10" s="541">
        <v>0.9</v>
      </c>
      <c r="R10" s="541">
        <v>1.1000000000000001</v>
      </c>
      <c r="S10" s="541">
        <v>1.1000000000000001</v>
      </c>
      <c r="T10" s="535">
        <v>1.2</v>
      </c>
      <c r="U10" s="541">
        <v>1</v>
      </c>
      <c r="V10" s="541">
        <v>1</v>
      </c>
      <c r="W10" s="541">
        <v>1</v>
      </c>
      <c r="X10" s="541">
        <v>1.2</v>
      </c>
      <c r="Y10" s="542">
        <v>3.5</v>
      </c>
      <c r="Z10" s="360"/>
      <c r="AA10" s="360"/>
    </row>
    <row r="11" spans="1:27" ht="30" customHeight="1">
      <c r="A11" s="379" t="s">
        <v>289</v>
      </c>
      <c r="B11" s="540">
        <v>11179261</v>
      </c>
      <c r="C11" s="540">
        <v>11179261</v>
      </c>
      <c r="D11" s="540">
        <v>3095333</v>
      </c>
      <c r="E11" s="540">
        <v>932906</v>
      </c>
      <c r="F11" s="540">
        <v>6530055</v>
      </c>
      <c r="G11" s="540">
        <v>1596536</v>
      </c>
      <c r="H11" s="534">
        <v>840681</v>
      </c>
      <c r="I11" s="540">
        <v>4092838</v>
      </c>
      <c r="J11" s="540">
        <v>2031581</v>
      </c>
      <c r="K11" s="540">
        <v>2061257</v>
      </c>
      <c r="L11" s="540">
        <v>611118</v>
      </c>
      <c r="M11" s="540">
        <v>9849</v>
      </c>
      <c r="N11" s="541">
        <v>20.399999999999999</v>
      </c>
      <c r="O11" s="541">
        <v>19.8</v>
      </c>
      <c r="P11" s="541">
        <v>25.1</v>
      </c>
      <c r="Q11" s="541">
        <v>29.3</v>
      </c>
      <c r="R11" s="541">
        <v>20.2</v>
      </c>
      <c r="S11" s="541">
        <v>25.3</v>
      </c>
      <c r="T11" s="535">
        <v>23.3</v>
      </c>
      <c r="U11" s="541">
        <v>18.3</v>
      </c>
      <c r="V11" s="541">
        <v>21.7</v>
      </c>
      <c r="W11" s="541">
        <v>15.8</v>
      </c>
      <c r="X11" s="541">
        <v>9.4</v>
      </c>
      <c r="Y11" s="542">
        <v>0.5</v>
      </c>
      <c r="Z11" s="360"/>
      <c r="AA11" s="360"/>
    </row>
    <row r="12" spans="1:27" ht="30" customHeight="1">
      <c r="A12" s="379" t="s">
        <v>290</v>
      </c>
      <c r="B12" s="540">
        <v>4116082</v>
      </c>
      <c r="C12" s="540">
        <v>5224115</v>
      </c>
      <c r="D12" s="540">
        <v>1124161</v>
      </c>
      <c r="E12" s="540">
        <v>203367</v>
      </c>
      <c r="F12" s="540">
        <v>3001650</v>
      </c>
      <c r="G12" s="540">
        <v>485799</v>
      </c>
      <c r="H12" s="534">
        <v>324489</v>
      </c>
      <c r="I12" s="540">
        <v>2191362</v>
      </c>
      <c r="J12" s="540">
        <v>829314</v>
      </c>
      <c r="K12" s="540">
        <v>1362047</v>
      </c>
      <c r="L12" s="540">
        <v>814110</v>
      </c>
      <c r="M12" s="540">
        <v>80827</v>
      </c>
      <c r="N12" s="541">
        <v>7.5</v>
      </c>
      <c r="O12" s="541">
        <v>9.3000000000000007</v>
      </c>
      <c r="P12" s="541">
        <v>9.1</v>
      </c>
      <c r="Q12" s="541">
        <v>6.4</v>
      </c>
      <c r="R12" s="541">
        <v>9.3000000000000007</v>
      </c>
      <c r="S12" s="541">
        <v>7.7</v>
      </c>
      <c r="T12" s="535">
        <v>9</v>
      </c>
      <c r="U12" s="541">
        <v>9.8000000000000007</v>
      </c>
      <c r="V12" s="541">
        <v>8.9</v>
      </c>
      <c r="W12" s="541">
        <v>10.5</v>
      </c>
      <c r="X12" s="541">
        <v>12.5</v>
      </c>
      <c r="Y12" s="542">
        <v>4</v>
      </c>
      <c r="Z12" s="360"/>
      <c r="AA12" s="360"/>
    </row>
    <row r="13" spans="1:27" ht="30" customHeight="1">
      <c r="A13" s="379" t="s">
        <v>291</v>
      </c>
      <c r="B13" s="540">
        <v>8062478</v>
      </c>
      <c r="C13" s="540">
        <v>8062478</v>
      </c>
      <c r="D13" s="540">
        <v>1419556</v>
      </c>
      <c r="E13" s="540">
        <v>333181</v>
      </c>
      <c r="F13" s="540">
        <v>4721882</v>
      </c>
      <c r="G13" s="540">
        <v>827590</v>
      </c>
      <c r="H13" s="534">
        <v>443204</v>
      </c>
      <c r="I13" s="540">
        <v>3451088</v>
      </c>
      <c r="J13" s="540">
        <v>1261812</v>
      </c>
      <c r="K13" s="540">
        <v>2189276</v>
      </c>
      <c r="L13" s="540">
        <v>1300306</v>
      </c>
      <c r="M13" s="540">
        <v>287552</v>
      </c>
      <c r="N13" s="541">
        <v>14.7</v>
      </c>
      <c r="O13" s="541">
        <v>14.3</v>
      </c>
      <c r="P13" s="541">
        <v>11.5</v>
      </c>
      <c r="Q13" s="541">
        <v>10.5</v>
      </c>
      <c r="R13" s="541">
        <v>14.6</v>
      </c>
      <c r="S13" s="541">
        <v>13.1</v>
      </c>
      <c r="T13" s="535">
        <v>12.3</v>
      </c>
      <c r="U13" s="541">
        <v>15.4</v>
      </c>
      <c r="V13" s="541">
        <v>13.5</v>
      </c>
      <c r="W13" s="541">
        <v>16.8</v>
      </c>
      <c r="X13" s="541">
        <v>20</v>
      </c>
      <c r="Y13" s="542">
        <v>14.1</v>
      </c>
      <c r="Z13" s="360"/>
      <c r="AA13" s="360"/>
    </row>
    <row r="14" spans="1:27" ht="30" customHeight="1">
      <c r="A14" s="371" t="s">
        <v>292</v>
      </c>
      <c r="B14" s="540">
        <v>7690086</v>
      </c>
      <c r="C14" s="540">
        <v>7690086</v>
      </c>
      <c r="D14" s="540">
        <v>1384118</v>
      </c>
      <c r="E14" s="540">
        <v>332355</v>
      </c>
      <c r="F14" s="540">
        <v>4493845</v>
      </c>
      <c r="G14" s="540">
        <v>810704</v>
      </c>
      <c r="H14" s="534">
        <v>438589</v>
      </c>
      <c r="I14" s="540">
        <v>3244552</v>
      </c>
      <c r="J14" s="540">
        <v>1212988</v>
      </c>
      <c r="K14" s="540">
        <v>2031564</v>
      </c>
      <c r="L14" s="540">
        <v>1198264</v>
      </c>
      <c r="M14" s="540">
        <v>281504</v>
      </c>
      <c r="N14" s="541">
        <v>14</v>
      </c>
      <c r="O14" s="541">
        <v>13.7</v>
      </c>
      <c r="P14" s="541">
        <v>11.2</v>
      </c>
      <c r="Q14" s="541">
        <v>10.5</v>
      </c>
      <c r="R14" s="541">
        <v>13.9</v>
      </c>
      <c r="S14" s="541">
        <v>12.8</v>
      </c>
      <c r="T14" s="535">
        <v>12.2</v>
      </c>
      <c r="U14" s="541">
        <v>14.5</v>
      </c>
      <c r="V14" s="541">
        <v>13</v>
      </c>
      <c r="W14" s="541">
        <v>15.6</v>
      </c>
      <c r="X14" s="541">
        <v>18.5</v>
      </c>
      <c r="Y14" s="542">
        <v>13.8</v>
      </c>
      <c r="Z14" s="360"/>
      <c r="AA14" s="360"/>
    </row>
    <row r="15" spans="1:27" ht="30" customHeight="1">
      <c r="A15" s="371" t="s">
        <v>293</v>
      </c>
      <c r="B15" s="540">
        <v>3865181</v>
      </c>
      <c r="C15" s="540">
        <v>3865181</v>
      </c>
      <c r="D15" s="540">
        <v>703584</v>
      </c>
      <c r="E15" s="540">
        <v>113560</v>
      </c>
      <c r="F15" s="540">
        <v>2253237</v>
      </c>
      <c r="G15" s="540">
        <v>395542</v>
      </c>
      <c r="H15" s="534">
        <v>197079</v>
      </c>
      <c r="I15" s="540">
        <v>1660616</v>
      </c>
      <c r="J15" s="540">
        <v>576898</v>
      </c>
      <c r="K15" s="540">
        <v>1083719</v>
      </c>
      <c r="L15" s="540">
        <v>670382</v>
      </c>
      <c r="M15" s="540">
        <v>124418</v>
      </c>
      <c r="N15" s="541">
        <v>7</v>
      </c>
      <c r="O15" s="541">
        <v>6.9</v>
      </c>
      <c r="P15" s="541">
        <v>5.7</v>
      </c>
      <c r="Q15" s="541">
        <v>3.6</v>
      </c>
      <c r="R15" s="541">
        <v>7</v>
      </c>
      <c r="S15" s="541">
        <v>6.3</v>
      </c>
      <c r="T15" s="535">
        <v>5.5</v>
      </c>
      <c r="U15" s="541">
        <v>7.4</v>
      </c>
      <c r="V15" s="541">
        <v>6.2</v>
      </c>
      <c r="W15" s="541">
        <v>8.3000000000000007</v>
      </c>
      <c r="X15" s="541">
        <v>10.3</v>
      </c>
      <c r="Y15" s="542">
        <v>6.1</v>
      </c>
      <c r="Z15" s="360"/>
      <c r="AA15" s="360"/>
    </row>
    <row r="16" spans="1:27" ht="30" customHeight="1">
      <c r="A16" s="371" t="s">
        <v>294</v>
      </c>
      <c r="B16" s="540">
        <v>3627533</v>
      </c>
      <c r="C16" s="540">
        <v>3627533</v>
      </c>
      <c r="D16" s="540">
        <v>614742</v>
      </c>
      <c r="E16" s="540">
        <v>216300</v>
      </c>
      <c r="F16" s="540">
        <v>2145386</v>
      </c>
      <c r="G16" s="540">
        <v>397214</v>
      </c>
      <c r="H16" s="534">
        <v>234912</v>
      </c>
      <c r="I16" s="540">
        <v>1513259</v>
      </c>
      <c r="J16" s="540">
        <v>614061</v>
      </c>
      <c r="K16" s="540">
        <v>899198</v>
      </c>
      <c r="L16" s="540">
        <v>500812</v>
      </c>
      <c r="M16" s="540">
        <v>150294</v>
      </c>
      <c r="N16" s="541">
        <v>6.6</v>
      </c>
      <c r="O16" s="541">
        <v>6.4</v>
      </c>
      <c r="P16" s="541">
        <v>5</v>
      </c>
      <c r="Q16" s="541">
        <v>6.8</v>
      </c>
      <c r="R16" s="541">
        <v>6.6</v>
      </c>
      <c r="S16" s="541">
        <v>6.3</v>
      </c>
      <c r="T16" s="535">
        <v>6.5</v>
      </c>
      <c r="U16" s="541">
        <v>6.8</v>
      </c>
      <c r="V16" s="541">
        <v>6.6</v>
      </c>
      <c r="W16" s="541">
        <v>6.9</v>
      </c>
      <c r="X16" s="541">
        <v>7.7</v>
      </c>
      <c r="Y16" s="542">
        <v>7.4</v>
      </c>
      <c r="Z16" s="360"/>
      <c r="AA16" s="360"/>
    </row>
    <row r="17" spans="1:27" ht="30" customHeight="1">
      <c r="A17" s="371" t="s">
        <v>295</v>
      </c>
      <c r="B17" s="540">
        <v>75961</v>
      </c>
      <c r="C17" s="540">
        <v>75961</v>
      </c>
      <c r="D17" s="540">
        <v>60161</v>
      </c>
      <c r="E17" s="534" t="s">
        <v>121</v>
      </c>
      <c r="F17" s="540">
        <v>8413</v>
      </c>
      <c r="G17" s="540">
        <v>2313</v>
      </c>
      <c r="H17" s="534">
        <v>4</v>
      </c>
      <c r="I17" s="540">
        <v>6097</v>
      </c>
      <c r="J17" s="540">
        <v>1124</v>
      </c>
      <c r="K17" s="540">
        <v>4973</v>
      </c>
      <c r="L17" s="540">
        <v>1963</v>
      </c>
      <c r="M17" s="540">
        <v>5424</v>
      </c>
      <c r="N17" s="541">
        <v>0.1</v>
      </c>
      <c r="O17" s="541">
        <v>0.1</v>
      </c>
      <c r="P17" s="541">
        <v>0.5</v>
      </c>
      <c r="Q17" s="535" t="s">
        <v>121</v>
      </c>
      <c r="R17" s="541">
        <v>0</v>
      </c>
      <c r="S17" s="541">
        <v>0</v>
      </c>
      <c r="T17" s="535">
        <v>0</v>
      </c>
      <c r="U17" s="541">
        <v>0</v>
      </c>
      <c r="V17" s="541">
        <v>0</v>
      </c>
      <c r="W17" s="541">
        <v>0</v>
      </c>
      <c r="X17" s="541">
        <v>0</v>
      </c>
      <c r="Y17" s="542">
        <v>0.3</v>
      </c>
      <c r="Z17" s="360"/>
      <c r="AA17" s="360"/>
    </row>
    <row r="18" spans="1:27" ht="30" customHeight="1">
      <c r="A18" s="371" t="s">
        <v>296</v>
      </c>
      <c r="B18" s="540">
        <v>121411</v>
      </c>
      <c r="C18" s="540">
        <v>121411</v>
      </c>
      <c r="D18" s="540">
        <v>5630</v>
      </c>
      <c r="E18" s="540">
        <v>2496</v>
      </c>
      <c r="F18" s="540">
        <v>86809</v>
      </c>
      <c r="G18" s="540">
        <v>15635</v>
      </c>
      <c r="H18" s="534">
        <v>6594</v>
      </c>
      <c r="I18" s="540">
        <v>64580</v>
      </c>
      <c r="J18" s="540">
        <v>20906</v>
      </c>
      <c r="K18" s="540">
        <v>43675</v>
      </c>
      <c r="L18" s="540">
        <v>25108</v>
      </c>
      <c r="M18" s="540">
        <v>1368</v>
      </c>
      <c r="N18" s="541">
        <v>0.2</v>
      </c>
      <c r="O18" s="541">
        <v>0.2</v>
      </c>
      <c r="P18" s="541">
        <v>0</v>
      </c>
      <c r="Q18" s="541">
        <v>0.1</v>
      </c>
      <c r="R18" s="541">
        <v>0.3</v>
      </c>
      <c r="S18" s="541">
        <v>0.2</v>
      </c>
      <c r="T18" s="535">
        <v>0.2</v>
      </c>
      <c r="U18" s="541">
        <v>0.3</v>
      </c>
      <c r="V18" s="541">
        <v>0.2</v>
      </c>
      <c r="W18" s="541">
        <v>0.3</v>
      </c>
      <c r="X18" s="541">
        <v>0.4</v>
      </c>
      <c r="Y18" s="542">
        <v>0.1</v>
      </c>
      <c r="Z18" s="360"/>
      <c r="AA18" s="360"/>
    </row>
    <row r="19" spans="1:27" ht="30" customHeight="1">
      <c r="A19" s="371" t="s">
        <v>297</v>
      </c>
      <c r="B19" s="540">
        <v>372230</v>
      </c>
      <c r="C19" s="540">
        <v>372230</v>
      </c>
      <c r="D19" s="540">
        <v>35439</v>
      </c>
      <c r="E19" s="534">
        <v>826</v>
      </c>
      <c r="F19" s="540">
        <v>228003</v>
      </c>
      <c r="G19" s="540">
        <v>16886</v>
      </c>
      <c r="H19" s="534">
        <v>4615</v>
      </c>
      <c r="I19" s="540">
        <v>206502</v>
      </c>
      <c r="J19" s="540">
        <v>48824</v>
      </c>
      <c r="K19" s="540">
        <v>157678</v>
      </c>
      <c r="L19" s="540">
        <v>101914</v>
      </c>
      <c r="M19" s="540">
        <v>6049</v>
      </c>
      <c r="N19" s="541">
        <v>0.7</v>
      </c>
      <c r="O19" s="541">
        <v>0.7</v>
      </c>
      <c r="P19" s="541">
        <v>0.3</v>
      </c>
      <c r="Q19" s="535">
        <v>0</v>
      </c>
      <c r="R19" s="541">
        <v>0.7</v>
      </c>
      <c r="S19" s="541">
        <v>0.3</v>
      </c>
      <c r="T19" s="535">
        <v>0.1</v>
      </c>
      <c r="U19" s="541">
        <v>0.9</v>
      </c>
      <c r="V19" s="541">
        <v>0.5</v>
      </c>
      <c r="W19" s="541">
        <v>1.2</v>
      </c>
      <c r="X19" s="541">
        <v>1.6</v>
      </c>
      <c r="Y19" s="542">
        <v>0.3</v>
      </c>
      <c r="Z19" s="360"/>
      <c r="AA19" s="360"/>
    </row>
    <row r="20" spans="1:27" ht="30" customHeight="1">
      <c r="A20" s="371" t="s">
        <v>298</v>
      </c>
      <c r="B20" s="540">
        <v>162</v>
      </c>
      <c r="C20" s="540">
        <v>162</v>
      </c>
      <c r="D20" s="534" t="s">
        <v>121</v>
      </c>
      <c r="E20" s="534" t="s">
        <v>121</v>
      </c>
      <c r="F20" s="540">
        <v>34</v>
      </c>
      <c r="G20" s="534" t="s">
        <v>121</v>
      </c>
      <c r="H20" s="534" t="s">
        <v>121</v>
      </c>
      <c r="I20" s="540">
        <v>34</v>
      </c>
      <c r="J20" s="534" t="s">
        <v>121</v>
      </c>
      <c r="K20" s="540">
        <v>34</v>
      </c>
      <c r="L20" s="540">
        <v>127</v>
      </c>
      <c r="M20" s="534" t="s">
        <v>121</v>
      </c>
      <c r="N20" s="541">
        <v>0</v>
      </c>
      <c r="O20" s="541">
        <v>0</v>
      </c>
      <c r="P20" s="535" t="s">
        <v>121</v>
      </c>
      <c r="Q20" s="535" t="s">
        <v>121</v>
      </c>
      <c r="R20" s="541">
        <v>0</v>
      </c>
      <c r="S20" s="535" t="s">
        <v>121</v>
      </c>
      <c r="T20" s="535" t="s">
        <v>121</v>
      </c>
      <c r="U20" s="541">
        <v>0</v>
      </c>
      <c r="V20" s="535" t="s">
        <v>121</v>
      </c>
      <c r="W20" s="541">
        <v>0</v>
      </c>
      <c r="X20" s="541">
        <v>0</v>
      </c>
      <c r="Y20" s="536" t="s">
        <v>121</v>
      </c>
      <c r="Z20" s="360"/>
      <c r="AA20" s="360"/>
    </row>
    <row r="21" spans="1:27" ht="30" customHeight="1">
      <c r="A21" s="379" t="s">
        <v>299</v>
      </c>
      <c r="B21" s="540">
        <v>6022306</v>
      </c>
      <c r="C21" s="540">
        <v>6022306</v>
      </c>
      <c r="D21" s="540">
        <v>1628767</v>
      </c>
      <c r="E21" s="540">
        <v>107564</v>
      </c>
      <c r="F21" s="540">
        <v>3429162</v>
      </c>
      <c r="G21" s="540">
        <v>701297</v>
      </c>
      <c r="H21" s="534">
        <v>375268</v>
      </c>
      <c r="I21" s="540">
        <v>2352597</v>
      </c>
      <c r="J21" s="540">
        <v>927309</v>
      </c>
      <c r="K21" s="540">
        <v>1425288</v>
      </c>
      <c r="L21" s="540">
        <v>690437</v>
      </c>
      <c r="M21" s="540">
        <v>166376</v>
      </c>
      <c r="N21" s="541">
        <v>11</v>
      </c>
      <c r="O21" s="541">
        <v>10.7</v>
      </c>
      <c r="P21" s="541">
        <v>13.2</v>
      </c>
      <c r="Q21" s="541">
        <v>3.4</v>
      </c>
      <c r="R21" s="541">
        <v>10.6</v>
      </c>
      <c r="S21" s="541">
        <v>11.1</v>
      </c>
      <c r="T21" s="535">
        <v>10.4</v>
      </c>
      <c r="U21" s="541">
        <v>10.5</v>
      </c>
      <c r="V21" s="541">
        <v>9.9</v>
      </c>
      <c r="W21" s="541">
        <v>11</v>
      </c>
      <c r="X21" s="541">
        <v>10.6</v>
      </c>
      <c r="Y21" s="542">
        <v>8.1999999999999993</v>
      </c>
      <c r="Z21" s="360"/>
      <c r="AA21" s="360"/>
    </row>
    <row r="22" spans="1:27" ht="30" customHeight="1">
      <c r="A22" s="379" t="s">
        <v>300</v>
      </c>
      <c r="B22" s="540">
        <v>2127413</v>
      </c>
      <c r="C22" s="540">
        <v>2127413</v>
      </c>
      <c r="D22" s="540">
        <v>219982</v>
      </c>
      <c r="E22" s="540">
        <v>138340</v>
      </c>
      <c r="F22" s="540">
        <v>1273733</v>
      </c>
      <c r="G22" s="540">
        <v>165144</v>
      </c>
      <c r="H22" s="534">
        <v>75900</v>
      </c>
      <c r="I22" s="540">
        <v>1032688</v>
      </c>
      <c r="J22" s="540">
        <v>351197</v>
      </c>
      <c r="K22" s="540">
        <v>681492</v>
      </c>
      <c r="L22" s="540">
        <v>411955</v>
      </c>
      <c r="M22" s="540">
        <v>83404</v>
      </c>
      <c r="N22" s="541">
        <v>3.9</v>
      </c>
      <c r="O22" s="541">
        <v>3.8</v>
      </c>
      <c r="P22" s="541">
        <v>1.8</v>
      </c>
      <c r="Q22" s="541">
        <v>4.4000000000000004</v>
      </c>
      <c r="R22" s="541">
        <v>3.9</v>
      </c>
      <c r="S22" s="541">
        <v>2.6</v>
      </c>
      <c r="T22" s="535">
        <v>2.1</v>
      </c>
      <c r="U22" s="541">
        <v>4.5999999999999996</v>
      </c>
      <c r="V22" s="541">
        <v>3.8</v>
      </c>
      <c r="W22" s="541">
        <v>5.2</v>
      </c>
      <c r="X22" s="541">
        <v>6.3</v>
      </c>
      <c r="Y22" s="542">
        <v>4.0999999999999996</v>
      </c>
      <c r="Z22" s="360"/>
      <c r="AA22" s="360"/>
    </row>
    <row r="23" spans="1:27" ht="30" customHeight="1">
      <c r="A23" s="379" t="s">
        <v>301</v>
      </c>
      <c r="B23" s="540">
        <v>207927</v>
      </c>
      <c r="C23" s="540">
        <v>207927</v>
      </c>
      <c r="D23" s="540">
        <v>80834</v>
      </c>
      <c r="E23" s="540">
        <v>10</v>
      </c>
      <c r="F23" s="540">
        <v>109561</v>
      </c>
      <c r="G23" s="540">
        <v>23153</v>
      </c>
      <c r="H23" s="534">
        <v>10217</v>
      </c>
      <c r="I23" s="540">
        <v>76191</v>
      </c>
      <c r="J23" s="540">
        <v>26862</v>
      </c>
      <c r="K23" s="540">
        <v>49329</v>
      </c>
      <c r="L23" s="540">
        <v>16179</v>
      </c>
      <c r="M23" s="540">
        <v>1343</v>
      </c>
      <c r="N23" s="541">
        <v>0.4</v>
      </c>
      <c r="O23" s="541">
        <v>0.4</v>
      </c>
      <c r="P23" s="541">
        <v>0.7</v>
      </c>
      <c r="Q23" s="541">
        <v>0</v>
      </c>
      <c r="R23" s="541">
        <v>0.3</v>
      </c>
      <c r="S23" s="541">
        <v>0.4</v>
      </c>
      <c r="T23" s="535">
        <v>0.3</v>
      </c>
      <c r="U23" s="541">
        <v>0.3</v>
      </c>
      <c r="V23" s="541">
        <v>0.3</v>
      </c>
      <c r="W23" s="541">
        <v>0.4</v>
      </c>
      <c r="X23" s="541">
        <v>0.2</v>
      </c>
      <c r="Y23" s="542">
        <v>0.1</v>
      </c>
      <c r="Z23" s="360"/>
      <c r="AA23" s="360"/>
    </row>
    <row r="24" spans="1:27" ht="30" customHeight="1">
      <c r="A24" s="379" t="s">
        <v>302</v>
      </c>
      <c r="B24" s="540">
        <v>1526477</v>
      </c>
      <c r="C24" s="540">
        <v>1526477</v>
      </c>
      <c r="D24" s="540">
        <v>849549</v>
      </c>
      <c r="E24" s="540">
        <v>24220</v>
      </c>
      <c r="F24" s="540">
        <v>604852</v>
      </c>
      <c r="G24" s="540">
        <v>167033</v>
      </c>
      <c r="H24" s="534">
        <v>96122</v>
      </c>
      <c r="I24" s="540">
        <v>341697</v>
      </c>
      <c r="J24" s="540">
        <v>161212</v>
      </c>
      <c r="K24" s="540">
        <v>180485</v>
      </c>
      <c r="L24" s="540">
        <v>40880</v>
      </c>
      <c r="M24" s="540">
        <v>6977</v>
      </c>
      <c r="N24" s="541">
        <v>2.8</v>
      </c>
      <c r="O24" s="541">
        <v>2.7</v>
      </c>
      <c r="P24" s="541">
        <v>6.9</v>
      </c>
      <c r="Q24" s="541">
        <v>0.8</v>
      </c>
      <c r="R24" s="541">
        <v>1.9</v>
      </c>
      <c r="S24" s="541">
        <v>2.6</v>
      </c>
      <c r="T24" s="535">
        <v>2.7</v>
      </c>
      <c r="U24" s="541">
        <v>1.5</v>
      </c>
      <c r="V24" s="541">
        <v>1.7</v>
      </c>
      <c r="W24" s="541">
        <v>1.4</v>
      </c>
      <c r="X24" s="541">
        <v>0.6</v>
      </c>
      <c r="Y24" s="542">
        <v>0.3</v>
      </c>
      <c r="Z24" s="360"/>
      <c r="AA24" s="360"/>
    </row>
    <row r="25" spans="1:27" ht="30" customHeight="1">
      <c r="A25" s="379" t="s">
        <v>303</v>
      </c>
      <c r="B25" s="540">
        <v>4951571</v>
      </c>
      <c r="C25" s="540">
        <v>4951571</v>
      </c>
      <c r="D25" s="540">
        <v>869038</v>
      </c>
      <c r="E25" s="540">
        <v>304744</v>
      </c>
      <c r="F25" s="540">
        <v>3119478</v>
      </c>
      <c r="G25" s="540">
        <v>555363</v>
      </c>
      <c r="H25" s="534">
        <v>349835</v>
      </c>
      <c r="I25" s="540">
        <v>2214280</v>
      </c>
      <c r="J25" s="540">
        <v>937635</v>
      </c>
      <c r="K25" s="540">
        <v>1276645</v>
      </c>
      <c r="L25" s="540">
        <v>645927</v>
      </c>
      <c r="M25" s="540">
        <v>12384</v>
      </c>
      <c r="N25" s="541">
        <v>9</v>
      </c>
      <c r="O25" s="541">
        <v>8.8000000000000007</v>
      </c>
      <c r="P25" s="541">
        <v>7</v>
      </c>
      <c r="Q25" s="541">
        <v>9.6</v>
      </c>
      <c r="R25" s="541">
        <v>9.6999999999999993</v>
      </c>
      <c r="S25" s="541">
        <v>8.8000000000000007</v>
      </c>
      <c r="T25" s="535">
        <v>9.6999999999999993</v>
      </c>
      <c r="U25" s="541">
        <v>9.9</v>
      </c>
      <c r="V25" s="541">
        <v>10</v>
      </c>
      <c r="W25" s="541">
        <v>9.8000000000000007</v>
      </c>
      <c r="X25" s="541">
        <v>9.9</v>
      </c>
      <c r="Y25" s="542">
        <v>0.6</v>
      </c>
      <c r="Z25" s="360"/>
      <c r="AA25" s="360"/>
    </row>
    <row r="26" spans="1:27" ht="30" customHeight="1">
      <c r="A26" s="380" t="s">
        <v>304</v>
      </c>
      <c r="B26" s="543">
        <v>206</v>
      </c>
      <c r="C26" s="543">
        <v>206</v>
      </c>
      <c r="D26" s="544" t="s">
        <v>121</v>
      </c>
      <c r="E26" s="544" t="s">
        <v>121</v>
      </c>
      <c r="F26" s="543">
        <v>149</v>
      </c>
      <c r="G26" s="544" t="s">
        <v>121</v>
      </c>
      <c r="H26" s="544" t="s">
        <v>121</v>
      </c>
      <c r="I26" s="543">
        <v>149</v>
      </c>
      <c r="J26" s="543" t="s">
        <v>121</v>
      </c>
      <c r="K26" s="543">
        <v>149</v>
      </c>
      <c r="L26" s="543" t="s">
        <v>121</v>
      </c>
      <c r="M26" s="544">
        <v>57</v>
      </c>
      <c r="N26" s="545">
        <v>0</v>
      </c>
      <c r="O26" s="545">
        <v>0</v>
      </c>
      <c r="P26" s="546" t="s">
        <v>121</v>
      </c>
      <c r="Q26" s="546" t="s">
        <v>121</v>
      </c>
      <c r="R26" s="545">
        <v>0</v>
      </c>
      <c r="S26" s="546" t="s">
        <v>121</v>
      </c>
      <c r="T26" s="546" t="s">
        <v>121</v>
      </c>
      <c r="U26" s="545">
        <v>0</v>
      </c>
      <c r="V26" s="545" t="s">
        <v>121</v>
      </c>
      <c r="W26" s="545">
        <v>0</v>
      </c>
      <c r="X26" s="545" t="s">
        <v>121</v>
      </c>
      <c r="Y26" s="547">
        <v>0</v>
      </c>
      <c r="Z26" s="360"/>
      <c r="AA26" s="360"/>
    </row>
    <row r="27" spans="1:27" ht="30" customHeight="1" thickBot="1">
      <c r="A27" s="382" t="s">
        <v>305</v>
      </c>
      <c r="B27" s="548">
        <v>54860151</v>
      </c>
      <c r="C27" s="548">
        <v>56336191</v>
      </c>
      <c r="D27" s="548">
        <v>12331732</v>
      </c>
      <c r="E27" s="548">
        <v>3179555</v>
      </c>
      <c r="F27" s="548">
        <v>32297007</v>
      </c>
      <c r="G27" s="548">
        <v>6321266</v>
      </c>
      <c r="H27" s="549">
        <v>3605056</v>
      </c>
      <c r="I27" s="548">
        <v>22370686</v>
      </c>
      <c r="J27" s="548">
        <v>9360330</v>
      </c>
      <c r="K27" s="548">
        <v>13010355</v>
      </c>
      <c r="L27" s="548">
        <v>6493418</v>
      </c>
      <c r="M27" s="548">
        <v>2034478</v>
      </c>
      <c r="N27" s="550">
        <v>100</v>
      </c>
      <c r="O27" s="550">
        <v>100</v>
      </c>
      <c r="P27" s="550">
        <v>100</v>
      </c>
      <c r="Q27" s="550">
        <v>100</v>
      </c>
      <c r="R27" s="550">
        <v>100</v>
      </c>
      <c r="S27" s="550">
        <v>100</v>
      </c>
      <c r="T27" s="551">
        <v>100</v>
      </c>
      <c r="U27" s="550">
        <v>100</v>
      </c>
      <c r="V27" s="550">
        <v>100</v>
      </c>
      <c r="W27" s="550">
        <v>100</v>
      </c>
      <c r="X27" s="550">
        <v>100</v>
      </c>
      <c r="Y27" s="552">
        <v>100</v>
      </c>
      <c r="Z27" s="360"/>
      <c r="AA27" s="360"/>
    </row>
    <row r="28" spans="1:27" ht="30" customHeight="1">
      <c r="A28" s="383" t="s">
        <v>306</v>
      </c>
      <c r="B28" s="389"/>
      <c r="C28" s="389"/>
      <c r="D28" s="389"/>
      <c r="E28" s="389"/>
      <c r="F28" s="389"/>
      <c r="G28" s="389"/>
      <c r="H28" s="390"/>
      <c r="I28" s="389"/>
      <c r="J28" s="389"/>
      <c r="K28" s="389"/>
      <c r="L28" s="389"/>
      <c r="M28" s="389"/>
      <c r="N28" s="360"/>
      <c r="O28" s="360"/>
      <c r="P28" s="360"/>
      <c r="Q28" s="360"/>
      <c r="R28" s="360"/>
      <c r="S28" s="360"/>
      <c r="T28" s="360"/>
      <c r="U28" s="360"/>
      <c r="V28" s="360"/>
      <c r="W28" s="360"/>
      <c r="X28" s="360"/>
      <c r="Y28" s="360"/>
      <c r="Z28" s="360"/>
      <c r="AA28" s="391"/>
    </row>
    <row r="29" spans="1:27" ht="14.25" customHeight="1"/>
    <row r="30" spans="1:27" ht="14.25" customHeight="1"/>
    <row r="31" spans="1:27" ht="14.25" customHeight="1"/>
    <row r="32" spans="1:27" ht="14.25" customHeight="1"/>
    <row r="33" ht="14.25" customHeight="1"/>
    <row r="34" ht="14.25" customHeight="1"/>
    <row r="35" ht="14.25" customHeight="1"/>
    <row r="36" ht="14.25" customHeight="1"/>
  </sheetData>
  <phoneticPr fontId="2"/>
  <printOptions gridLinesSet="0"/>
  <pageMargins left="0.86614173228346458" right="0.74803149606299213" top="0.84" bottom="0.57999999999999996" header="0.51181102362204722" footer="0.51181102362204722"/>
  <pageSetup paperSize="9" scale="4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Z113"/>
  <sheetViews>
    <sheetView view="pageBreakPreview" topLeftCell="A16" zoomScale="55" zoomScaleNormal="100" zoomScaleSheetLayoutView="55" workbookViewId="0">
      <selection activeCell="B3" sqref="B3:Y26"/>
    </sheetView>
  </sheetViews>
  <sheetFormatPr defaultColWidth="11" defaultRowHeight="14.4"/>
  <cols>
    <col min="1" max="1" width="23.77734375" style="355" customWidth="1"/>
    <col min="2" max="3" width="13.109375" style="355" bestFit="1" customWidth="1"/>
    <col min="4" max="4" width="12.77734375" style="355" bestFit="1" customWidth="1"/>
    <col min="5" max="5" width="11.21875" style="355" bestFit="1" customWidth="1"/>
    <col min="6" max="6" width="13.88671875" style="355" customWidth="1"/>
    <col min="7" max="7" width="12.109375" style="355" bestFit="1" customWidth="1"/>
    <col min="8" max="8" width="11.109375" style="355" bestFit="1" customWidth="1"/>
    <col min="9" max="9" width="13.109375" style="355" customWidth="1"/>
    <col min="10" max="11" width="12.77734375" style="355" bestFit="1" customWidth="1"/>
    <col min="12" max="12" width="13.44140625" style="355" customWidth="1"/>
    <col min="13" max="13" width="11" style="355" customWidth="1"/>
    <col min="14" max="25" width="9.6640625" style="355" customWidth="1"/>
    <col min="26" max="26" width="11" style="355"/>
    <col min="27" max="27" width="25" style="355" customWidth="1"/>
    <col min="28" max="28" width="16.88671875" style="355" customWidth="1"/>
    <col min="29" max="29" width="17.88671875" style="355" customWidth="1"/>
    <col min="30" max="30" width="16.77734375" style="355" bestFit="1" customWidth="1"/>
    <col min="31" max="31" width="15.109375" style="355" customWidth="1"/>
    <col min="32" max="32" width="17.44140625" style="355" customWidth="1"/>
    <col min="33" max="34" width="15.109375" style="355" customWidth="1"/>
    <col min="35" max="35" width="16.88671875" style="355" customWidth="1"/>
    <col min="36" max="36" width="17.21875" style="355" customWidth="1"/>
    <col min="37" max="37" width="16.88671875" style="355" customWidth="1"/>
    <col min="38" max="38" width="16.77734375" style="355" customWidth="1"/>
    <col min="39" max="39" width="16.21875" style="355" customWidth="1"/>
    <col min="40" max="40" width="9.21875" style="355" customWidth="1"/>
    <col min="41" max="256" width="11" style="355"/>
    <col min="257" max="257" width="23.77734375" style="355" customWidth="1"/>
    <col min="258" max="259" width="13" style="355" bestFit="1" customWidth="1"/>
    <col min="260" max="260" width="12.6640625" style="355" bestFit="1" customWidth="1"/>
    <col min="261" max="261" width="11" style="355" bestFit="1" customWidth="1"/>
    <col min="262" max="262" width="12.6640625" style="355" bestFit="1" customWidth="1"/>
    <col min="263" max="263" width="12" style="355" bestFit="1" customWidth="1"/>
    <col min="264" max="264" width="11" style="355" bestFit="1" customWidth="1"/>
    <col min="265" max="265" width="13.109375" style="355" customWidth="1"/>
    <col min="266" max="267" width="12.6640625" style="355" bestFit="1" customWidth="1"/>
    <col min="268" max="268" width="13.44140625" style="355" customWidth="1"/>
    <col min="269" max="269" width="11" style="355" customWidth="1"/>
    <col min="270" max="281" width="9.6640625" style="355" customWidth="1"/>
    <col min="282" max="282" width="11" style="355"/>
    <col min="283" max="283" width="25" style="355" customWidth="1"/>
    <col min="284" max="284" width="16.88671875" style="355" customWidth="1"/>
    <col min="285" max="285" width="17.88671875" style="355" customWidth="1"/>
    <col min="286" max="286" width="16.77734375" style="355" bestFit="1" customWidth="1"/>
    <col min="287" max="287" width="15.109375" style="355" customWidth="1"/>
    <col min="288" max="288" width="17.44140625" style="355" customWidth="1"/>
    <col min="289" max="290" width="15.109375" style="355" customWidth="1"/>
    <col min="291" max="291" width="16.88671875" style="355" customWidth="1"/>
    <col min="292" max="292" width="17.21875" style="355" customWidth="1"/>
    <col min="293" max="293" width="16.88671875" style="355" customWidth="1"/>
    <col min="294" max="294" width="16.77734375" style="355" customWidth="1"/>
    <col min="295" max="295" width="16.21875" style="355" customWidth="1"/>
    <col min="296" max="296" width="9.21875" style="355" customWidth="1"/>
    <col min="297" max="512" width="11" style="355"/>
    <col min="513" max="513" width="23.77734375" style="355" customWidth="1"/>
    <col min="514" max="515" width="13" style="355" bestFit="1" customWidth="1"/>
    <col min="516" max="516" width="12.6640625" style="355" bestFit="1" customWidth="1"/>
    <col min="517" max="517" width="11" style="355" bestFit="1" customWidth="1"/>
    <col min="518" max="518" width="12.6640625" style="355" bestFit="1" customWidth="1"/>
    <col min="519" max="519" width="12" style="355" bestFit="1" customWidth="1"/>
    <col min="520" max="520" width="11" style="355" bestFit="1" customWidth="1"/>
    <col min="521" max="521" width="13.109375" style="355" customWidth="1"/>
    <col min="522" max="523" width="12.6640625" style="355" bestFit="1" customWidth="1"/>
    <col min="524" max="524" width="13.44140625" style="355" customWidth="1"/>
    <col min="525" max="525" width="11" style="355" customWidth="1"/>
    <col min="526" max="537" width="9.6640625" style="355" customWidth="1"/>
    <col min="538" max="538" width="11" style="355"/>
    <col min="539" max="539" width="25" style="355" customWidth="1"/>
    <col min="540" max="540" width="16.88671875" style="355" customWidth="1"/>
    <col min="541" max="541" width="17.88671875" style="355" customWidth="1"/>
    <col min="542" max="542" width="16.77734375" style="355" bestFit="1" customWidth="1"/>
    <col min="543" max="543" width="15.109375" style="355" customWidth="1"/>
    <col min="544" max="544" width="17.44140625" style="355" customWidth="1"/>
    <col min="545" max="546" width="15.109375" style="355" customWidth="1"/>
    <col min="547" max="547" width="16.88671875" style="355" customWidth="1"/>
    <col min="548" max="548" width="17.21875" style="355" customWidth="1"/>
    <col min="549" max="549" width="16.88671875" style="355" customWidth="1"/>
    <col min="550" max="550" width="16.77734375" style="355" customWidth="1"/>
    <col min="551" max="551" width="16.21875" style="355" customWidth="1"/>
    <col min="552" max="552" width="9.21875" style="355" customWidth="1"/>
    <col min="553" max="768" width="11" style="355"/>
    <col min="769" max="769" width="23.77734375" style="355" customWidth="1"/>
    <col min="770" max="771" width="13" style="355" bestFit="1" customWidth="1"/>
    <col min="772" max="772" width="12.6640625" style="355" bestFit="1" customWidth="1"/>
    <col min="773" max="773" width="11" style="355" bestFit="1" customWidth="1"/>
    <col min="774" max="774" width="12.6640625" style="355" bestFit="1" customWidth="1"/>
    <col min="775" max="775" width="12" style="355" bestFit="1" customWidth="1"/>
    <col min="776" max="776" width="11" style="355" bestFit="1" customWidth="1"/>
    <col min="777" max="777" width="13.109375" style="355" customWidth="1"/>
    <col min="778" max="779" width="12.6640625" style="355" bestFit="1" customWidth="1"/>
    <col min="780" max="780" width="13.44140625" style="355" customWidth="1"/>
    <col min="781" max="781" width="11" style="355" customWidth="1"/>
    <col min="782" max="793" width="9.6640625" style="355" customWidth="1"/>
    <col min="794" max="794" width="11" style="355"/>
    <col min="795" max="795" width="25" style="355" customWidth="1"/>
    <col min="796" max="796" width="16.88671875" style="355" customWidth="1"/>
    <col min="797" max="797" width="17.88671875" style="355" customWidth="1"/>
    <col min="798" max="798" width="16.77734375" style="355" bestFit="1" customWidth="1"/>
    <col min="799" max="799" width="15.109375" style="355" customWidth="1"/>
    <col min="800" max="800" width="17.44140625" style="355" customWidth="1"/>
    <col min="801" max="802" width="15.109375" style="355" customWidth="1"/>
    <col min="803" max="803" width="16.88671875" style="355" customWidth="1"/>
    <col min="804" max="804" width="17.21875" style="355" customWidth="1"/>
    <col min="805" max="805" width="16.88671875" style="355" customWidth="1"/>
    <col min="806" max="806" width="16.77734375" style="355" customWidth="1"/>
    <col min="807" max="807" width="16.21875" style="355" customWidth="1"/>
    <col min="808" max="808" width="9.21875" style="355" customWidth="1"/>
    <col min="809" max="1024" width="11" style="355"/>
    <col min="1025" max="1025" width="23.77734375" style="355" customWidth="1"/>
    <col min="1026" max="1027" width="13" style="355" bestFit="1" customWidth="1"/>
    <col min="1028" max="1028" width="12.6640625" style="355" bestFit="1" customWidth="1"/>
    <col min="1029" max="1029" width="11" style="355" bestFit="1" customWidth="1"/>
    <col min="1030" max="1030" width="12.6640625" style="355" bestFit="1" customWidth="1"/>
    <col min="1031" max="1031" width="12" style="355" bestFit="1" customWidth="1"/>
    <col min="1032" max="1032" width="11" style="355" bestFit="1" customWidth="1"/>
    <col min="1033" max="1033" width="13.109375" style="355" customWidth="1"/>
    <col min="1034" max="1035" width="12.6640625" style="355" bestFit="1" customWidth="1"/>
    <col min="1036" max="1036" width="13.44140625" style="355" customWidth="1"/>
    <col min="1037" max="1037" width="11" style="355" customWidth="1"/>
    <col min="1038" max="1049" width="9.6640625" style="355" customWidth="1"/>
    <col min="1050" max="1050" width="11" style="355"/>
    <col min="1051" max="1051" width="25" style="355" customWidth="1"/>
    <col min="1052" max="1052" width="16.88671875" style="355" customWidth="1"/>
    <col min="1053" max="1053" width="17.88671875" style="355" customWidth="1"/>
    <col min="1054" max="1054" width="16.77734375" style="355" bestFit="1" customWidth="1"/>
    <col min="1055" max="1055" width="15.109375" style="355" customWidth="1"/>
    <col min="1056" max="1056" width="17.44140625" style="355" customWidth="1"/>
    <col min="1057" max="1058" width="15.109375" style="355" customWidth="1"/>
    <col min="1059" max="1059" width="16.88671875" style="355" customWidth="1"/>
    <col min="1060" max="1060" width="17.21875" style="355" customWidth="1"/>
    <col min="1061" max="1061" width="16.88671875" style="355" customWidth="1"/>
    <col min="1062" max="1062" width="16.77734375" style="355" customWidth="1"/>
    <col min="1063" max="1063" width="16.21875" style="355" customWidth="1"/>
    <col min="1064" max="1064" width="9.21875" style="355" customWidth="1"/>
    <col min="1065" max="1280" width="11" style="355"/>
    <col min="1281" max="1281" width="23.77734375" style="355" customWidth="1"/>
    <col min="1282" max="1283" width="13" style="355" bestFit="1" customWidth="1"/>
    <col min="1284" max="1284" width="12.6640625" style="355" bestFit="1" customWidth="1"/>
    <col min="1285" max="1285" width="11" style="355" bestFit="1" customWidth="1"/>
    <col min="1286" max="1286" width="12.6640625" style="355" bestFit="1" customWidth="1"/>
    <col min="1287" max="1287" width="12" style="355" bestFit="1" customWidth="1"/>
    <col min="1288" max="1288" width="11" style="355" bestFit="1" customWidth="1"/>
    <col min="1289" max="1289" width="13.109375" style="355" customWidth="1"/>
    <col min="1290" max="1291" width="12.6640625" style="355" bestFit="1" customWidth="1"/>
    <col min="1292" max="1292" width="13.44140625" style="355" customWidth="1"/>
    <col min="1293" max="1293" width="11" style="355" customWidth="1"/>
    <col min="1294" max="1305" width="9.6640625" style="355" customWidth="1"/>
    <col min="1306" max="1306" width="11" style="355"/>
    <col min="1307" max="1307" width="25" style="355" customWidth="1"/>
    <col min="1308" max="1308" width="16.88671875" style="355" customWidth="1"/>
    <col min="1309" max="1309" width="17.88671875" style="355" customWidth="1"/>
    <col min="1310" max="1310" width="16.77734375" style="355" bestFit="1" customWidth="1"/>
    <col min="1311" max="1311" width="15.109375" style="355" customWidth="1"/>
    <col min="1312" max="1312" width="17.44140625" style="355" customWidth="1"/>
    <col min="1313" max="1314" width="15.109375" style="355" customWidth="1"/>
    <col min="1315" max="1315" width="16.88671875" style="355" customWidth="1"/>
    <col min="1316" max="1316" width="17.21875" style="355" customWidth="1"/>
    <col min="1317" max="1317" width="16.88671875" style="355" customWidth="1"/>
    <col min="1318" max="1318" width="16.77734375" style="355" customWidth="1"/>
    <col min="1319" max="1319" width="16.21875" style="355" customWidth="1"/>
    <col min="1320" max="1320" width="9.21875" style="355" customWidth="1"/>
    <col min="1321" max="1536" width="11" style="355"/>
    <col min="1537" max="1537" width="23.77734375" style="355" customWidth="1"/>
    <col min="1538" max="1539" width="13" style="355" bestFit="1" customWidth="1"/>
    <col min="1540" max="1540" width="12.6640625" style="355" bestFit="1" customWidth="1"/>
    <col min="1541" max="1541" width="11" style="355" bestFit="1" customWidth="1"/>
    <col min="1542" max="1542" width="12.6640625" style="355" bestFit="1" customWidth="1"/>
    <col min="1543" max="1543" width="12" style="355" bestFit="1" customWidth="1"/>
    <col min="1544" max="1544" width="11" style="355" bestFit="1" customWidth="1"/>
    <col min="1545" max="1545" width="13.109375" style="355" customWidth="1"/>
    <col min="1546" max="1547" width="12.6640625" style="355" bestFit="1" customWidth="1"/>
    <col min="1548" max="1548" width="13.44140625" style="355" customWidth="1"/>
    <col min="1549" max="1549" width="11" style="355" customWidth="1"/>
    <col min="1550" max="1561" width="9.6640625" style="355" customWidth="1"/>
    <col min="1562" max="1562" width="11" style="355"/>
    <col min="1563" max="1563" width="25" style="355" customWidth="1"/>
    <col min="1564" max="1564" width="16.88671875" style="355" customWidth="1"/>
    <col min="1565" max="1565" width="17.88671875" style="355" customWidth="1"/>
    <col min="1566" max="1566" width="16.77734375" style="355" bestFit="1" customWidth="1"/>
    <col min="1567" max="1567" width="15.109375" style="355" customWidth="1"/>
    <col min="1568" max="1568" width="17.44140625" style="355" customWidth="1"/>
    <col min="1569" max="1570" width="15.109375" style="355" customWidth="1"/>
    <col min="1571" max="1571" width="16.88671875" style="355" customWidth="1"/>
    <col min="1572" max="1572" width="17.21875" style="355" customWidth="1"/>
    <col min="1573" max="1573" width="16.88671875" style="355" customWidth="1"/>
    <col min="1574" max="1574" width="16.77734375" style="355" customWidth="1"/>
    <col min="1575" max="1575" width="16.21875" style="355" customWidth="1"/>
    <col min="1576" max="1576" width="9.21875" style="355" customWidth="1"/>
    <col min="1577" max="1792" width="11" style="355"/>
    <col min="1793" max="1793" width="23.77734375" style="355" customWidth="1"/>
    <col min="1794" max="1795" width="13" style="355" bestFit="1" customWidth="1"/>
    <col min="1796" max="1796" width="12.6640625" style="355" bestFit="1" customWidth="1"/>
    <col min="1797" max="1797" width="11" style="355" bestFit="1" customWidth="1"/>
    <col min="1798" max="1798" width="12.6640625" style="355" bestFit="1" customWidth="1"/>
    <col min="1799" max="1799" width="12" style="355" bestFit="1" customWidth="1"/>
    <col min="1800" max="1800" width="11" style="355" bestFit="1" customWidth="1"/>
    <col min="1801" max="1801" width="13.109375" style="355" customWidth="1"/>
    <col min="1802" max="1803" width="12.6640625" style="355" bestFit="1" customWidth="1"/>
    <col min="1804" max="1804" width="13.44140625" style="355" customWidth="1"/>
    <col min="1805" max="1805" width="11" style="355" customWidth="1"/>
    <col min="1806" max="1817" width="9.6640625" style="355" customWidth="1"/>
    <col min="1818" max="1818" width="11" style="355"/>
    <col min="1819" max="1819" width="25" style="355" customWidth="1"/>
    <col min="1820" max="1820" width="16.88671875" style="355" customWidth="1"/>
    <col min="1821" max="1821" width="17.88671875" style="355" customWidth="1"/>
    <col min="1822" max="1822" width="16.77734375" style="355" bestFit="1" customWidth="1"/>
    <col min="1823" max="1823" width="15.109375" style="355" customWidth="1"/>
    <col min="1824" max="1824" width="17.44140625" style="355" customWidth="1"/>
    <col min="1825" max="1826" width="15.109375" style="355" customWidth="1"/>
    <col min="1827" max="1827" width="16.88671875" style="355" customWidth="1"/>
    <col min="1828" max="1828" width="17.21875" style="355" customWidth="1"/>
    <col min="1829" max="1829" width="16.88671875" style="355" customWidth="1"/>
    <col min="1830" max="1830" width="16.77734375" style="355" customWidth="1"/>
    <col min="1831" max="1831" width="16.21875" style="355" customWidth="1"/>
    <col min="1832" max="1832" width="9.21875" style="355" customWidth="1"/>
    <col min="1833" max="2048" width="11" style="355"/>
    <col min="2049" max="2049" width="23.77734375" style="355" customWidth="1"/>
    <col min="2050" max="2051" width="13" style="355" bestFit="1" customWidth="1"/>
    <col min="2052" max="2052" width="12.6640625" style="355" bestFit="1" customWidth="1"/>
    <col min="2053" max="2053" width="11" style="355" bestFit="1" customWidth="1"/>
    <col min="2054" max="2054" width="12.6640625" style="355" bestFit="1" customWidth="1"/>
    <col min="2055" max="2055" width="12" style="355" bestFit="1" customWidth="1"/>
    <col min="2056" max="2056" width="11" style="355" bestFit="1" customWidth="1"/>
    <col min="2057" max="2057" width="13.109375" style="355" customWidth="1"/>
    <col min="2058" max="2059" width="12.6640625" style="355" bestFit="1" customWidth="1"/>
    <col min="2060" max="2060" width="13.44140625" style="355" customWidth="1"/>
    <col min="2061" max="2061" width="11" style="355" customWidth="1"/>
    <col min="2062" max="2073" width="9.6640625" style="355" customWidth="1"/>
    <col min="2074" max="2074" width="11" style="355"/>
    <col min="2075" max="2075" width="25" style="355" customWidth="1"/>
    <col min="2076" max="2076" width="16.88671875" style="355" customWidth="1"/>
    <col min="2077" max="2077" width="17.88671875" style="355" customWidth="1"/>
    <col min="2078" max="2078" width="16.77734375" style="355" bestFit="1" customWidth="1"/>
    <col min="2079" max="2079" width="15.109375" style="355" customWidth="1"/>
    <col min="2080" max="2080" width="17.44140625" style="355" customWidth="1"/>
    <col min="2081" max="2082" width="15.109375" style="355" customWidth="1"/>
    <col min="2083" max="2083" width="16.88671875" style="355" customWidth="1"/>
    <col min="2084" max="2084" width="17.21875" style="355" customWidth="1"/>
    <col min="2085" max="2085" width="16.88671875" style="355" customWidth="1"/>
    <col min="2086" max="2086" width="16.77734375" style="355" customWidth="1"/>
    <col min="2087" max="2087" width="16.21875" style="355" customWidth="1"/>
    <col min="2088" max="2088" width="9.21875" style="355" customWidth="1"/>
    <col min="2089" max="2304" width="11" style="355"/>
    <col min="2305" max="2305" width="23.77734375" style="355" customWidth="1"/>
    <col min="2306" max="2307" width="13" style="355" bestFit="1" customWidth="1"/>
    <col min="2308" max="2308" width="12.6640625" style="355" bestFit="1" customWidth="1"/>
    <col min="2309" max="2309" width="11" style="355" bestFit="1" customWidth="1"/>
    <col min="2310" max="2310" width="12.6640625" style="355" bestFit="1" customWidth="1"/>
    <col min="2311" max="2311" width="12" style="355" bestFit="1" customWidth="1"/>
    <col min="2312" max="2312" width="11" style="355" bestFit="1" customWidth="1"/>
    <col min="2313" max="2313" width="13.109375" style="355" customWidth="1"/>
    <col min="2314" max="2315" width="12.6640625" style="355" bestFit="1" customWidth="1"/>
    <col min="2316" max="2316" width="13.44140625" style="355" customWidth="1"/>
    <col min="2317" max="2317" width="11" style="355" customWidth="1"/>
    <col min="2318" max="2329" width="9.6640625" style="355" customWidth="1"/>
    <col min="2330" max="2330" width="11" style="355"/>
    <col min="2331" max="2331" width="25" style="355" customWidth="1"/>
    <col min="2332" max="2332" width="16.88671875" style="355" customWidth="1"/>
    <col min="2333" max="2333" width="17.88671875" style="355" customWidth="1"/>
    <col min="2334" max="2334" width="16.77734375" style="355" bestFit="1" customWidth="1"/>
    <col min="2335" max="2335" width="15.109375" style="355" customWidth="1"/>
    <col min="2336" max="2336" width="17.44140625" style="355" customWidth="1"/>
    <col min="2337" max="2338" width="15.109375" style="355" customWidth="1"/>
    <col min="2339" max="2339" width="16.88671875" style="355" customWidth="1"/>
    <col min="2340" max="2340" width="17.21875" style="355" customWidth="1"/>
    <col min="2341" max="2341" width="16.88671875" style="355" customWidth="1"/>
    <col min="2342" max="2342" width="16.77734375" style="355" customWidth="1"/>
    <col min="2343" max="2343" width="16.21875" style="355" customWidth="1"/>
    <col min="2344" max="2344" width="9.21875" style="355" customWidth="1"/>
    <col min="2345" max="2560" width="11" style="355"/>
    <col min="2561" max="2561" width="23.77734375" style="355" customWidth="1"/>
    <col min="2562" max="2563" width="13" style="355" bestFit="1" customWidth="1"/>
    <col min="2564" max="2564" width="12.6640625" style="355" bestFit="1" customWidth="1"/>
    <col min="2565" max="2565" width="11" style="355" bestFit="1" customWidth="1"/>
    <col min="2566" max="2566" width="12.6640625" style="355" bestFit="1" customWidth="1"/>
    <col min="2567" max="2567" width="12" style="355" bestFit="1" customWidth="1"/>
    <col min="2568" max="2568" width="11" style="355" bestFit="1" customWidth="1"/>
    <col min="2569" max="2569" width="13.109375" style="355" customWidth="1"/>
    <col min="2570" max="2571" width="12.6640625" style="355" bestFit="1" customWidth="1"/>
    <col min="2572" max="2572" width="13.44140625" style="355" customWidth="1"/>
    <col min="2573" max="2573" width="11" style="355" customWidth="1"/>
    <col min="2574" max="2585" width="9.6640625" style="355" customWidth="1"/>
    <col min="2586" max="2586" width="11" style="355"/>
    <col min="2587" max="2587" width="25" style="355" customWidth="1"/>
    <col min="2588" max="2588" width="16.88671875" style="355" customWidth="1"/>
    <col min="2589" max="2589" width="17.88671875" style="355" customWidth="1"/>
    <col min="2590" max="2590" width="16.77734375" style="355" bestFit="1" customWidth="1"/>
    <col min="2591" max="2591" width="15.109375" style="355" customWidth="1"/>
    <col min="2592" max="2592" width="17.44140625" style="355" customWidth="1"/>
    <col min="2593" max="2594" width="15.109375" style="355" customWidth="1"/>
    <col min="2595" max="2595" width="16.88671875" style="355" customWidth="1"/>
    <col min="2596" max="2596" width="17.21875" style="355" customWidth="1"/>
    <col min="2597" max="2597" width="16.88671875" style="355" customWidth="1"/>
    <col min="2598" max="2598" width="16.77734375" style="355" customWidth="1"/>
    <col min="2599" max="2599" width="16.21875" style="355" customWidth="1"/>
    <col min="2600" max="2600" width="9.21875" style="355" customWidth="1"/>
    <col min="2601" max="2816" width="11" style="355"/>
    <col min="2817" max="2817" width="23.77734375" style="355" customWidth="1"/>
    <col min="2818" max="2819" width="13" style="355" bestFit="1" customWidth="1"/>
    <col min="2820" max="2820" width="12.6640625" style="355" bestFit="1" customWidth="1"/>
    <col min="2821" max="2821" width="11" style="355" bestFit="1" customWidth="1"/>
    <col min="2822" max="2822" width="12.6640625" style="355" bestFit="1" customWidth="1"/>
    <col min="2823" max="2823" width="12" style="355" bestFit="1" customWidth="1"/>
    <col min="2824" max="2824" width="11" style="355" bestFit="1" customWidth="1"/>
    <col min="2825" max="2825" width="13.109375" style="355" customWidth="1"/>
    <col min="2826" max="2827" width="12.6640625" style="355" bestFit="1" customWidth="1"/>
    <col min="2828" max="2828" width="13.44140625" style="355" customWidth="1"/>
    <col min="2829" max="2829" width="11" style="355" customWidth="1"/>
    <col min="2830" max="2841" width="9.6640625" style="355" customWidth="1"/>
    <col min="2842" max="2842" width="11" style="355"/>
    <col min="2843" max="2843" width="25" style="355" customWidth="1"/>
    <col min="2844" max="2844" width="16.88671875" style="355" customWidth="1"/>
    <col min="2845" max="2845" width="17.88671875" style="355" customWidth="1"/>
    <col min="2846" max="2846" width="16.77734375" style="355" bestFit="1" customWidth="1"/>
    <col min="2847" max="2847" width="15.109375" style="355" customWidth="1"/>
    <col min="2848" max="2848" width="17.44140625" style="355" customWidth="1"/>
    <col min="2849" max="2850" width="15.109375" style="355" customWidth="1"/>
    <col min="2851" max="2851" width="16.88671875" style="355" customWidth="1"/>
    <col min="2852" max="2852" width="17.21875" style="355" customWidth="1"/>
    <col min="2853" max="2853" width="16.88671875" style="355" customWidth="1"/>
    <col min="2854" max="2854" width="16.77734375" style="355" customWidth="1"/>
    <col min="2855" max="2855" width="16.21875" style="355" customWidth="1"/>
    <col min="2856" max="2856" width="9.21875" style="355" customWidth="1"/>
    <col min="2857" max="3072" width="11" style="355"/>
    <col min="3073" max="3073" width="23.77734375" style="355" customWidth="1"/>
    <col min="3074" max="3075" width="13" style="355" bestFit="1" customWidth="1"/>
    <col min="3076" max="3076" width="12.6640625" style="355" bestFit="1" customWidth="1"/>
    <col min="3077" max="3077" width="11" style="355" bestFit="1" customWidth="1"/>
    <col min="3078" max="3078" width="12.6640625" style="355" bestFit="1" customWidth="1"/>
    <col min="3079" max="3079" width="12" style="355" bestFit="1" customWidth="1"/>
    <col min="3080" max="3080" width="11" style="355" bestFit="1" customWidth="1"/>
    <col min="3081" max="3081" width="13.109375" style="355" customWidth="1"/>
    <col min="3082" max="3083" width="12.6640625" style="355" bestFit="1" customWidth="1"/>
    <col min="3084" max="3084" width="13.44140625" style="355" customWidth="1"/>
    <col min="3085" max="3085" width="11" style="355" customWidth="1"/>
    <col min="3086" max="3097" width="9.6640625" style="355" customWidth="1"/>
    <col min="3098" max="3098" width="11" style="355"/>
    <col min="3099" max="3099" width="25" style="355" customWidth="1"/>
    <col min="3100" max="3100" width="16.88671875" style="355" customWidth="1"/>
    <col min="3101" max="3101" width="17.88671875" style="355" customWidth="1"/>
    <col min="3102" max="3102" width="16.77734375" style="355" bestFit="1" customWidth="1"/>
    <col min="3103" max="3103" width="15.109375" style="355" customWidth="1"/>
    <col min="3104" max="3104" width="17.44140625" style="355" customWidth="1"/>
    <col min="3105" max="3106" width="15.109375" style="355" customWidth="1"/>
    <col min="3107" max="3107" width="16.88671875" style="355" customWidth="1"/>
    <col min="3108" max="3108" width="17.21875" style="355" customWidth="1"/>
    <col min="3109" max="3109" width="16.88671875" style="355" customWidth="1"/>
    <col min="3110" max="3110" width="16.77734375" style="355" customWidth="1"/>
    <col min="3111" max="3111" width="16.21875" style="355" customWidth="1"/>
    <col min="3112" max="3112" width="9.21875" style="355" customWidth="1"/>
    <col min="3113" max="3328" width="11" style="355"/>
    <col min="3329" max="3329" width="23.77734375" style="355" customWidth="1"/>
    <col min="3330" max="3331" width="13" style="355" bestFit="1" customWidth="1"/>
    <col min="3332" max="3332" width="12.6640625" style="355" bestFit="1" customWidth="1"/>
    <col min="3333" max="3333" width="11" style="355" bestFit="1" customWidth="1"/>
    <col min="3334" max="3334" width="12.6640625" style="355" bestFit="1" customWidth="1"/>
    <col min="3335" max="3335" width="12" style="355" bestFit="1" customWidth="1"/>
    <col min="3336" max="3336" width="11" style="355" bestFit="1" customWidth="1"/>
    <col min="3337" max="3337" width="13.109375" style="355" customWidth="1"/>
    <col min="3338" max="3339" width="12.6640625" style="355" bestFit="1" customWidth="1"/>
    <col min="3340" max="3340" width="13.44140625" style="355" customWidth="1"/>
    <col min="3341" max="3341" width="11" style="355" customWidth="1"/>
    <col min="3342" max="3353" width="9.6640625" style="355" customWidth="1"/>
    <col min="3354" max="3354" width="11" style="355"/>
    <col min="3355" max="3355" width="25" style="355" customWidth="1"/>
    <col min="3356" max="3356" width="16.88671875" style="355" customWidth="1"/>
    <col min="3357" max="3357" width="17.88671875" style="355" customWidth="1"/>
    <col min="3358" max="3358" width="16.77734375" style="355" bestFit="1" customWidth="1"/>
    <col min="3359" max="3359" width="15.109375" style="355" customWidth="1"/>
    <col min="3360" max="3360" width="17.44140625" style="355" customWidth="1"/>
    <col min="3361" max="3362" width="15.109375" style="355" customWidth="1"/>
    <col min="3363" max="3363" width="16.88671875" style="355" customWidth="1"/>
    <col min="3364" max="3364" width="17.21875" style="355" customWidth="1"/>
    <col min="3365" max="3365" width="16.88671875" style="355" customWidth="1"/>
    <col min="3366" max="3366" width="16.77734375" style="355" customWidth="1"/>
    <col min="3367" max="3367" width="16.21875" style="355" customWidth="1"/>
    <col min="3368" max="3368" width="9.21875" style="355" customWidth="1"/>
    <col min="3369" max="3584" width="11" style="355"/>
    <col min="3585" max="3585" width="23.77734375" style="355" customWidth="1"/>
    <col min="3586" max="3587" width="13" style="355" bestFit="1" customWidth="1"/>
    <col min="3588" max="3588" width="12.6640625" style="355" bestFit="1" customWidth="1"/>
    <col min="3589" max="3589" width="11" style="355" bestFit="1" customWidth="1"/>
    <col min="3590" max="3590" width="12.6640625" style="355" bestFit="1" customWidth="1"/>
    <col min="3591" max="3591" width="12" style="355" bestFit="1" customWidth="1"/>
    <col min="3592" max="3592" width="11" style="355" bestFit="1" customWidth="1"/>
    <col min="3593" max="3593" width="13.109375" style="355" customWidth="1"/>
    <col min="3594" max="3595" width="12.6640625" style="355" bestFit="1" customWidth="1"/>
    <col min="3596" max="3596" width="13.44140625" style="355" customWidth="1"/>
    <col min="3597" max="3597" width="11" style="355" customWidth="1"/>
    <col min="3598" max="3609" width="9.6640625" style="355" customWidth="1"/>
    <col min="3610" max="3610" width="11" style="355"/>
    <col min="3611" max="3611" width="25" style="355" customWidth="1"/>
    <col min="3612" max="3612" width="16.88671875" style="355" customWidth="1"/>
    <col min="3613" max="3613" width="17.88671875" style="355" customWidth="1"/>
    <col min="3614" max="3614" width="16.77734375" style="355" bestFit="1" customWidth="1"/>
    <col min="3615" max="3615" width="15.109375" style="355" customWidth="1"/>
    <col min="3616" max="3616" width="17.44140625" style="355" customWidth="1"/>
    <col min="3617" max="3618" width="15.109375" style="355" customWidth="1"/>
    <col min="3619" max="3619" width="16.88671875" style="355" customWidth="1"/>
    <col min="3620" max="3620" width="17.21875" style="355" customWidth="1"/>
    <col min="3621" max="3621" width="16.88671875" style="355" customWidth="1"/>
    <col min="3622" max="3622" width="16.77734375" style="355" customWidth="1"/>
    <col min="3623" max="3623" width="16.21875" style="355" customWidth="1"/>
    <col min="3624" max="3624" width="9.21875" style="355" customWidth="1"/>
    <col min="3625" max="3840" width="11" style="355"/>
    <col min="3841" max="3841" width="23.77734375" style="355" customWidth="1"/>
    <col min="3842" max="3843" width="13" style="355" bestFit="1" customWidth="1"/>
    <col min="3844" max="3844" width="12.6640625" style="355" bestFit="1" customWidth="1"/>
    <col min="3845" max="3845" width="11" style="355" bestFit="1" customWidth="1"/>
    <col min="3846" max="3846" width="12.6640625" style="355" bestFit="1" customWidth="1"/>
    <col min="3847" max="3847" width="12" style="355" bestFit="1" customWidth="1"/>
    <col min="3848" max="3848" width="11" style="355" bestFit="1" customWidth="1"/>
    <col min="3849" max="3849" width="13.109375" style="355" customWidth="1"/>
    <col min="3850" max="3851" width="12.6640625" style="355" bestFit="1" customWidth="1"/>
    <col min="3852" max="3852" width="13.44140625" style="355" customWidth="1"/>
    <col min="3853" max="3853" width="11" style="355" customWidth="1"/>
    <col min="3854" max="3865" width="9.6640625" style="355" customWidth="1"/>
    <col min="3866" max="3866" width="11" style="355"/>
    <col min="3867" max="3867" width="25" style="355" customWidth="1"/>
    <col min="3868" max="3868" width="16.88671875" style="355" customWidth="1"/>
    <col min="3869" max="3869" width="17.88671875" style="355" customWidth="1"/>
    <col min="3870" max="3870" width="16.77734375" style="355" bestFit="1" customWidth="1"/>
    <col min="3871" max="3871" width="15.109375" style="355" customWidth="1"/>
    <col min="3872" max="3872" width="17.44140625" style="355" customWidth="1"/>
    <col min="3873" max="3874" width="15.109375" style="355" customWidth="1"/>
    <col min="3875" max="3875" width="16.88671875" style="355" customWidth="1"/>
    <col min="3876" max="3876" width="17.21875" style="355" customWidth="1"/>
    <col min="3877" max="3877" width="16.88671875" style="355" customWidth="1"/>
    <col min="3878" max="3878" width="16.77734375" style="355" customWidth="1"/>
    <col min="3879" max="3879" width="16.21875" style="355" customWidth="1"/>
    <col min="3880" max="3880" width="9.21875" style="355" customWidth="1"/>
    <col min="3881" max="4096" width="11" style="355"/>
    <col min="4097" max="4097" width="23.77734375" style="355" customWidth="1"/>
    <col min="4098" max="4099" width="13" style="355" bestFit="1" customWidth="1"/>
    <col min="4100" max="4100" width="12.6640625" style="355" bestFit="1" customWidth="1"/>
    <col min="4101" max="4101" width="11" style="355" bestFit="1" customWidth="1"/>
    <col min="4102" max="4102" width="12.6640625" style="355" bestFit="1" customWidth="1"/>
    <col min="4103" max="4103" width="12" style="355" bestFit="1" customWidth="1"/>
    <col min="4104" max="4104" width="11" style="355" bestFit="1" customWidth="1"/>
    <col min="4105" max="4105" width="13.109375" style="355" customWidth="1"/>
    <col min="4106" max="4107" width="12.6640625" style="355" bestFit="1" customWidth="1"/>
    <col min="4108" max="4108" width="13.44140625" style="355" customWidth="1"/>
    <col min="4109" max="4109" width="11" style="355" customWidth="1"/>
    <col min="4110" max="4121" width="9.6640625" style="355" customWidth="1"/>
    <col min="4122" max="4122" width="11" style="355"/>
    <col min="4123" max="4123" width="25" style="355" customWidth="1"/>
    <col min="4124" max="4124" width="16.88671875" style="355" customWidth="1"/>
    <col min="4125" max="4125" width="17.88671875" style="355" customWidth="1"/>
    <col min="4126" max="4126" width="16.77734375" style="355" bestFit="1" customWidth="1"/>
    <col min="4127" max="4127" width="15.109375" style="355" customWidth="1"/>
    <col min="4128" max="4128" width="17.44140625" style="355" customWidth="1"/>
    <col min="4129" max="4130" width="15.109375" style="355" customWidth="1"/>
    <col min="4131" max="4131" width="16.88671875" style="355" customWidth="1"/>
    <col min="4132" max="4132" width="17.21875" style="355" customWidth="1"/>
    <col min="4133" max="4133" width="16.88671875" style="355" customWidth="1"/>
    <col min="4134" max="4134" width="16.77734375" style="355" customWidth="1"/>
    <col min="4135" max="4135" width="16.21875" style="355" customWidth="1"/>
    <col min="4136" max="4136" width="9.21875" style="355" customWidth="1"/>
    <col min="4137" max="4352" width="11" style="355"/>
    <col min="4353" max="4353" width="23.77734375" style="355" customWidth="1"/>
    <col min="4354" max="4355" width="13" style="355" bestFit="1" customWidth="1"/>
    <col min="4356" max="4356" width="12.6640625" style="355" bestFit="1" customWidth="1"/>
    <col min="4357" max="4357" width="11" style="355" bestFit="1" customWidth="1"/>
    <col min="4358" max="4358" width="12.6640625" style="355" bestFit="1" customWidth="1"/>
    <col min="4359" max="4359" width="12" style="355" bestFit="1" customWidth="1"/>
    <col min="4360" max="4360" width="11" style="355" bestFit="1" customWidth="1"/>
    <col min="4361" max="4361" width="13.109375" style="355" customWidth="1"/>
    <col min="4362" max="4363" width="12.6640625" style="355" bestFit="1" customWidth="1"/>
    <col min="4364" max="4364" width="13.44140625" style="355" customWidth="1"/>
    <col min="4365" max="4365" width="11" style="355" customWidth="1"/>
    <col min="4366" max="4377" width="9.6640625" style="355" customWidth="1"/>
    <col min="4378" max="4378" width="11" style="355"/>
    <col min="4379" max="4379" width="25" style="355" customWidth="1"/>
    <col min="4380" max="4380" width="16.88671875" style="355" customWidth="1"/>
    <col min="4381" max="4381" width="17.88671875" style="355" customWidth="1"/>
    <col min="4382" max="4382" width="16.77734375" style="355" bestFit="1" customWidth="1"/>
    <col min="4383" max="4383" width="15.109375" style="355" customWidth="1"/>
    <col min="4384" max="4384" width="17.44140625" style="355" customWidth="1"/>
    <col min="4385" max="4386" width="15.109375" style="355" customWidth="1"/>
    <col min="4387" max="4387" width="16.88671875" style="355" customWidth="1"/>
    <col min="4388" max="4388" width="17.21875" style="355" customWidth="1"/>
    <col min="4389" max="4389" width="16.88671875" style="355" customWidth="1"/>
    <col min="4390" max="4390" width="16.77734375" style="355" customWidth="1"/>
    <col min="4391" max="4391" width="16.21875" style="355" customWidth="1"/>
    <col min="4392" max="4392" width="9.21875" style="355" customWidth="1"/>
    <col min="4393" max="4608" width="11" style="355"/>
    <col min="4609" max="4609" width="23.77734375" style="355" customWidth="1"/>
    <col min="4610" max="4611" width="13" style="355" bestFit="1" customWidth="1"/>
    <col min="4612" max="4612" width="12.6640625" style="355" bestFit="1" customWidth="1"/>
    <col min="4613" max="4613" width="11" style="355" bestFit="1" customWidth="1"/>
    <col min="4614" max="4614" width="12.6640625" style="355" bestFit="1" customWidth="1"/>
    <col min="4615" max="4615" width="12" style="355" bestFit="1" customWidth="1"/>
    <col min="4616" max="4616" width="11" style="355" bestFit="1" customWidth="1"/>
    <col min="4617" max="4617" width="13.109375" style="355" customWidth="1"/>
    <col min="4618" max="4619" width="12.6640625" style="355" bestFit="1" customWidth="1"/>
    <col min="4620" max="4620" width="13.44140625" style="355" customWidth="1"/>
    <col min="4621" max="4621" width="11" style="355" customWidth="1"/>
    <col min="4622" max="4633" width="9.6640625" style="355" customWidth="1"/>
    <col min="4634" max="4634" width="11" style="355"/>
    <col min="4635" max="4635" width="25" style="355" customWidth="1"/>
    <col min="4636" max="4636" width="16.88671875" style="355" customWidth="1"/>
    <col min="4637" max="4637" width="17.88671875" style="355" customWidth="1"/>
    <col min="4638" max="4638" width="16.77734375" style="355" bestFit="1" customWidth="1"/>
    <col min="4639" max="4639" width="15.109375" style="355" customWidth="1"/>
    <col min="4640" max="4640" width="17.44140625" style="355" customWidth="1"/>
    <col min="4641" max="4642" width="15.109375" style="355" customWidth="1"/>
    <col min="4643" max="4643" width="16.88671875" style="355" customWidth="1"/>
    <col min="4644" max="4644" width="17.21875" style="355" customWidth="1"/>
    <col min="4645" max="4645" width="16.88671875" style="355" customWidth="1"/>
    <col min="4646" max="4646" width="16.77734375" style="355" customWidth="1"/>
    <col min="4647" max="4647" width="16.21875" style="355" customWidth="1"/>
    <col min="4648" max="4648" width="9.21875" style="355" customWidth="1"/>
    <col min="4649" max="4864" width="11" style="355"/>
    <col min="4865" max="4865" width="23.77734375" style="355" customWidth="1"/>
    <col min="4866" max="4867" width="13" style="355" bestFit="1" customWidth="1"/>
    <col min="4868" max="4868" width="12.6640625" style="355" bestFit="1" customWidth="1"/>
    <col min="4869" max="4869" width="11" style="355" bestFit="1" customWidth="1"/>
    <col min="4870" max="4870" width="12.6640625" style="355" bestFit="1" customWidth="1"/>
    <col min="4871" max="4871" width="12" style="355" bestFit="1" customWidth="1"/>
    <col min="4872" max="4872" width="11" style="355" bestFit="1" customWidth="1"/>
    <col min="4873" max="4873" width="13.109375" style="355" customWidth="1"/>
    <col min="4874" max="4875" width="12.6640625" style="355" bestFit="1" customWidth="1"/>
    <col min="4876" max="4876" width="13.44140625" style="355" customWidth="1"/>
    <col min="4877" max="4877" width="11" style="355" customWidth="1"/>
    <col min="4878" max="4889" width="9.6640625" style="355" customWidth="1"/>
    <col min="4890" max="4890" width="11" style="355"/>
    <col min="4891" max="4891" width="25" style="355" customWidth="1"/>
    <col min="4892" max="4892" width="16.88671875" style="355" customWidth="1"/>
    <col min="4893" max="4893" width="17.88671875" style="355" customWidth="1"/>
    <col min="4894" max="4894" width="16.77734375" style="355" bestFit="1" customWidth="1"/>
    <col min="4895" max="4895" width="15.109375" style="355" customWidth="1"/>
    <col min="4896" max="4896" width="17.44140625" style="355" customWidth="1"/>
    <col min="4897" max="4898" width="15.109375" style="355" customWidth="1"/>
    <col min="4899" max="4899" width="16.88671875" style="355" customWidth="1"/>
    <col min="4900" max="4900" width="17.21875" style="355" customWidth="1"/>
    <col min="4901" max="4901" width="16.88671875" style="355" customWidth="1"/>
    <col min="4902" max="4902" width="16.77734375" style="355" customWidth="1"/>
    <col min="4903" max="4903" width="16.21875" style="355" customWidth="1"/>
    <col min="4904" max="4904" width="9.21875" style="355" customWidth="1"/>
    <col min="4905" max="5120" width="11" style="355"/>
    <col min="5121" max="5121" width="23.77734375" style="355" customWidth="1"/>
    <col min="5122" max="5123" width="13" style="355" bestFit="1" customWidth="1"/>
    <col min="5124" max="5124" width="12.6640625" style="355" bestFit="1" customWidth="1"/>
    <col min="5125" max="5125" width="11" style="355" bestFit="1" customWidth="1"/>
    <col min="5126" max="5126" width="12.6640625" style="355" bestFit="1" customWidth="1"/>
    <col min="5127" max="5127" width="12" style="355" bestFit="1" customWidth="1"/>
    <col min="5128" max="5128" width="11" style="355" bestFit="1" customWidth="1"/>
    <col min="5129" max="5129" width="13.109375" style="355" customWidth="1"/>
    <col min="5130" max="5131" width="12.6640625" style="355" bestFit="1" customWidth="1"/>
    <col min="5132" max="5132" width="13.44140625" style="355" customWidth="1"/>
    <col min="5133" max="5133" width="11" style="355" customWidth="1"/>
    <col min="5134" max="5145" width="9.6640625" style="355" customWidth="1"/>
    <col min="5146" max="5146" width="11" style="355"/>
    <col min="5147" max="5147" width="25" style="355" customWidth="1"/>
    <col min="5148" max="5148" width="16.88671875" style="355" customWidth="1"/>
    <col min="5149" max="5149" width="17.88671875" style="355" customWidth="1"/>
    <col min="5150" max="5150" width="16.77734375" style="355" bestFit="1" customWidth="1"/>
    <col min="5151" max="5151" width="15.109375" style="355" customWidth="1"/>
    <col min="5152" max="5152" width="17.44140625" style="355" customWidth="1"/>
    <col min="5153" max="5154" width="15.109375" style="355" customWidth="1"/>
    <col min="5155" max="5155" width="16.88671875" style="355" customWidth="1"/>
    <col min="5156" max="5156" width="17.21875" style="355" customWidth="1"/>
    <col min="5157" max="5157" width="16.88671875" style="355" customWidth="1"/>
    <col min="5158" max="5158" width="16.77734375" style="355" customWidth="1"/>
    <col min="5159" max="5159" width="16.21875" style="355" customWidth="1"/>
    <col min="5160" max="5160" width="9.21875" style="355" customWidth="1"/>
    <col min="5161" max="5376" width="11" style="355"/>
    <col min="5377" max="5377" width="23.77734375" style="355" customWidth="1"/>
    <col min="5378" max="5379" width="13" style="355" bestFit="1" customWidth="1"/>
    <col min="5380" max="5380" width="12.6640625" style="355" bestFit="1" customWidth="1"/>
    <col min="5381" max="5381" width="11" style="355" bestFit="1" customWidth="1"/>
    <col min="5382" max="5382" width="12.6640625" style="355" bestFit="1" customWidth="1"/>
    <col min="5383" max="5383" width="12" style="355" bestFit="1" customWidth="1"/>
    <col min="5384" max="5384" width="11" style="355" bestFit="1" customWidth="1"/>
    <col min="5385" max="5385" width="13.109375" style="355" customWidth="1"/>
    <col min="5386" max="5387" width="12.6640625" style="355" bestFit="1" customWidth="1"/>
    <col min="5388" max="5388" width="13.44140625" style="355" customWidth="1"/>
    <col min="5389" max="5389" width="11" style="355" customWidth="1"/>
    <col min="5390" max="5401" width="9.6640625" style="355" customWidth="1"/>
    <col min="5402" max="5402" width="11" style="355"/>
    <col min="5403" max="5403" width="25" style="355" customWidth="1"/>
    <col min="5404" max="5404" width="16.88671875" style="355" customWidth="1"/>
    <col min="5405" max="5405" width="17.88671875" style="355" customWidth="1"/>
    <col min="5406" max="5406" width="16.77734375" style="355" bestFit="1" customWidth="1"/>
    <col min="5407" max="5407" width="15.109375" style="355" customWidth="1"/>
    <col min="5408" max="5408" width="17.44140625" style="355" customWidth="1"/>
    <col min="5409" max="5410" width="15.109375" style="355" customWidth="1"/>
    <col min="5411" max="5411" width="16.88671875" style="355" customWidth="1"/>
    <col min="5412" max="5412" width="17.21875" style="355" customWidth="1"/>
    <col min="5413" max="5413" width="16.88671875" style="355" customWidth="1"/>
    <col min="5414" max="5414" width="16.77734375" style="355" customWidth="1"/>
    <col min="5415" max="5415" width="16.21875" style="355" customWidth="1"/>
    <col min="5416" max="5416" width="9.21875" style="355" customWidth="1"/>
    <col min="5417" max="5632" width="11" style="355"/>
    <col min="5633" max="5633" width="23.77734375" style="355" customWidth="1"/>
    <col min="5634" max="5635" width="13" style="355" bestFit="1" customWidth="1"/>
    <col min="5636" max="5636" width="12.6640625" style="355" bestFit="1" customWidth="1"/>
    <col min="5637" max="5637" width="11" style="355" bestFit="1" customWidth="1"/>
    <col min="5638" max="5638" width="12.6640625" style="355" bestFit="1" customWidth="1"/>
    <col min="5639" max="5639" width="12" style="355" bestFit="1" customWidth="1"/>
    <col min="5640" max="5640" width="11" style="355" bestFit="1" customWidth="1"/>
    <col min="5641" max="5641" width="13.109375" style="355" customWidth="1"/>
    <col min="5642" max="5643" width="12.6640625" style="355" bestFit="1" customWidth="1"/>
    <col min="5644" max="5644" width="13.44140625" style="355" customWidth="1"/>
    <col min="5645" max="5645" width="11" style="355" customWidth="1"/>
    <col min="5646" max="5657" width="9.6640625" style="355" customWidth="1"/>
    <col min="5658" max="5658" width="11" style="355"/>
    <col min="5659" max="5659" width="25" style="355" customWidth="1"/>
    <col min="5660" max="5660" width="16.88671875" style="355" customWidth="1"/>
    <col min="5661" max="5661" width="17.88671875" style="355" customWidth="1"/>
    <col min="5662" max="5662" width="16.77734375" style="355" bestFit="1" customWidth="1"/>
    <col min="5663" max="5663" width="15.109375" style="355" customWidth="1"/>
    <col min="5664" max="5664" width="17.44140625" style="355" customWidth="1"/>
    <col min="5665" max="5666" width="15.109375" style="355" customWidth="1"/>
    <col min="5667" max="5667" width="16.88671875" style="355" customWidth="1"/>
    <col min="5668" max="5668" width="17.21875" style="355" customWidth="1"/>
    <col min="5669" max="5669" width="16.88671875" style="355" customWidth="1"/>
    <col min="5670" max="5670" width="16.77734375" style="355" customWidth="1"/>
    <col min="5671" max="5671" width="16.21875" style="355" customWidth="1"/>
    <col min="5672" max="5672" width="9.21875" style="355" customWidth="1"/>
    <col min="5673" max="5888" width="11" style="355"/>
    <col min="5889" max="5889" width="23.77734375" style="355" customWidth="1"/>
    <col min="5890" max="5891" width="13" style="355" bestFit="1" customWidth="1"/>
    <col min="5892" max="5892" width="12.6640625" style="355" bestFit="1" customWidth="1"/>
    <col min="5893" max="5893" width="11" style="355" bestFit="1" customWidth="1"/>
    <col min="5894" max="5894" width="12.6640625" style="355" bestFit="1" customWidth="1"/>
    <col min="5895" max="5895" width="12" style="355" bestFit="1" customWidth="1"/>
    <col min="5896" max="5896" width="11" style="355" bestFit="1" customWidth="1"/>
    <col min="5897" max="5897" width="13.109375" style="355" customWidth="1"/>
    <col min="5898" max="5899" width="12.6640625" style="355" bestFit="1" customWidth="1"/>
    <col min="5900" max="5900" width="13.44140625" style="355" customWidth="1"/>
    <col min="5901" max="5901" width="11" style="355" customWidth="1"/>
    <col min="5902" max="5913" width="9.6640625" style="355" customWidth="1"/>
    <col min="5914" max="5914" width="11" style="355"/>
    <col min="5915" max="5915" width="25" style="355" customWidth="1"/>
    <col min="5916" max="5916" width="16.88671875" style="355" customWidth="1"/>
    <col min="5917" max="5917" width="17.88671875" style="355" customWidth="1"/>
    <col min="5918" max="5918" width="16.77734375" style="355" bestFit="1" customWidth="1"/>
    <col min="5919" max="5919" width="15.109375" style="355" customWidth="1"/>
    <col min="5920" max="5920" width="17.44140625" style="355" customWidth="1"/>
    <col min="5921" max="5922" width="15.109375" style="355" customWidth="1"/>
    <col min="5923" max="5923" width="16.88671875" style="355" customWidth="1"/>
    <col min="5924" max="5924" width="17.21875" style="355" customWidth="1"/>
    <col min="5925" max="5925" width="16.88671875" style="355" customWidth="1"/>
    <col min="5926" max="5926" width="16.77734375" style="355" customWidth="1"/>
    <col min="5927" max="5927" width="16.21875" style="355" customWidth="1"/>
    <col min="5928" max="5928" width="9.21875" style="355" customWidth="1"/>
    <col min="5929" max="6144" width="11" style="355"/>
    <col min="6145" max="6145" width="23.77734375" style="355" customWidth="1"/>
    <col min="6146" max="6147" width="13" style="355" bestFit="1" customWidth="1"/>
    <col min="6148" max="6148" width="12.6640625" style="355" bestFit="1" customWidth="1"/>
    <col min="6149" max="6149" width="11" style="355" bestFit="1" customWidth="1"/>
    <col min="6150" max="6150" width="12.6640625" style="355" bestFit="1" customWidth="1"/>
    <col min="6151" max="6151" width="12" style="355" bestFit="1" customWidth="1"/>
    <col min="6152" max="6152" width="11" style="355" bestFit="1" customWidth="1"/>
    <col min="6153" max="6153" width="13.109375" style="355" customWidth="1"/>
    <col min="6154" max="6155" width="12.6640625" style="355" bestFit="1" customWidth="1"/>
    <col min="6156" max="6156" width="13.44140625" style="355" customWidth="1"/>
    <col min="6157" max="6157" width="11" style="355" customWidth="1"/>
    <col min="6158" max="6169" width="9.6640625" style="355" customWidth="1"/>
    <col min="6170" max="6170" width="11" style="355"/>
    <col min="6171" max="6171" width="25" style="355" customWidth="1"/>
    <col min="6172" max="6172" width="16.88671875" style="355" customWidth="1"/>
    <col min="6173" max="6173" width="17.88671875" style="355" customWidth="1"/>
    <col min="6174" max="6174" width="16.77734375" style="355" bestFit="1" customWidth="1"/>
    <col min="6175" max="6175" width="15.109375" style="355" customWidth="1"/>
    <col min="6176" max="6176" width="17.44140625" style="355" customWidth="1"/>
    <col min="6177" max="6178" width="15.109375" style="355" customWidth="1"/>
    <col min="6179" max="6179" width="16.88671875" style="355" customWidth="1"/>
    <col min="6180" max="6180" width="17.21875" style="355" customWidth="1"/>
    <col min="6181" max="6181" width="16.88671875" style="355" customWidth="1"/>
    <col min="6182" max="6182" width="16.77734375" style="355" customWidth="1"/>
    <col min="6183" max="6183" width="16.21875" style="355" customWidth="1"/>
    <col min="6184" max="6184" width="9.21875" style="355" customWidth="1"/>
    <col min="6185" max="6400" width="11" style="355"/>
    <col min="6401" max="6401" width="23.77734375" style="355" customWidth="1"/>
    <col min="6402" max="6403" width="13" style="355" bestFit="1" customWidth="1"/>
    <col min="6404" max="6404" width="12.6640625" style="355" bestFit="1" customWidth="1"/>
    <col min="6405" max="6405" width="11" style="355" bestFit="1" customWidth="1"/>
    <col min="6406" max="6406" width="12.6640625" style="355" bestFit="1" customWidth="1"/>
    <col min="6407" max="6407" width="12" style="355" bestFit="1" customWidth="1"/>
    <col min="6408" max="6408" width="11" style="355" bestFit="1" customWidth="1"/>
    <col min="6409" max="6409" width="13.109375" style="355" customWidth="1"/>
    <col min="6410" max="6411" width="12.6640625" style="355" bestFit="1" customWidth="1"/>
    <col min="6412" max="6412" width="13.44140625" style="355" customWidth="1"/>
    <col min="6413" max="6413" width="11" style="355" customWidth="1"/>
    <col min="6414" max="6425" width="9.6640625" style="355" customWidth="1"/>
    <col min="6426" max="6426" width="11" style="355"/>
    <col min="6427" max="6427" width="25" style="355" customWidth="1"/>
    <col min="6428" max="6428" width="16.88671875" style="355" customWidth="1"/>
    <col min="6429" max="6429" width="17.88671875" style="355" customWidth="1"/>
    <col min="6430" max="6430" width="16.77734375" style="355" bestFit="1" customWidth="1"/>
    <col min="6431" max="6431" width="15.109375" style="355" customWidth="1"/>
    <col min="6432" max="6432" width="17.44140625" style="355" customWidth="1"/>
    <col min="6433" max="6434" width="15.109375" style="355" customWidth="1"/>
    <col min="6435" max="6435" width="16.88671875" style="355" customWidth="1"/>
    <col min="6436" max="6436" width="17.21875" style="355" customWidth="1"/>
    <col min="6437" max="6437" width="16.88671875" style="355" customWidth="1"/>
    <col min="6438" max="6438" width="16.77734375" style="355" customWidth="1"/>
    <col min="6439" max="6439" width="16.21875" style="355" customWidth="1"/>
    <col min="6440" max="6440" width="9.21875" style="355" customWidth="1"/>
    <col min="6441" max="6656" width="11" style="355"/>
    <col min="6657" max="6657" width="23.77734375" style="355" customWidth="1"/>
    <col min="6658" max="6659" width="13" style="355" bestFit="1" customWidth="1"/>
    <col min="6660" max="6660" width="12.6640625" style="355" bestFit="1" customWidth="1"/>
    <col min="6661" max="6661" width="11" style="355" bestFit="1" customWidth="1"/>
    <col min="6662" max="6662" width="12.6640625" style="355" bestFit="1" customWidth="1"/>
    <col min="6663" max="6663" width="12" style="355" bestFit="1" customWidth="1"/>
    <col min="6664" max="6664" width="11" style="355" bestFit="1" customWidth="1"/>
    <col min="6665" max="6665" width="13.109375" style="355" customWidth="1"/>
    <col min="6666" max="6667" width="12.6640625" style="355" bestFit="1" customWidth="1"/>
    <col min="6668" max="6668" width="13.44140625" style="355" customWidth="1"/>
    <col min="6669" max="6669" width="11" style="355" customWidth="1"/>
    <col min="6670" max="6681" width="9.6640625" style="355" customWidth="1"/>
    <col min="6682" max="6682" width="11" style="355"/>
    <col min="6683" max="6683" width="25" style="355" customWidth="1"/>
    <col min="6684" max="6684" width="16.88671875" style="355" customWidth="1"/>
    <col min="6685" max="6685" width="17.88671875" style="355" customWidth="1"/>
    <col min="6686" max="6686" width="16.77734375" style="355" bestFit="1" customWidth="1"/>
    <col min="6687" max="6687" width="15.109375" style="355" customWidth="1"/>
    <col min="6688" max="6688" width="17.44140625" style="355" customWidth="1"/>
    <col min="6689" max="6690" width="15.109375" style="355" customWidth="1"/>
    <col min="6691" max="6691" width="16.88671875" style="355" customWidth="1"/>
    <col min="6692" max="6692" width="17.21875" style="355" customWidth="1"/>
    <col min="6693" max="6693" width="16.88671875" style="355" customWidth="1"/>
    <col min="6694" max="6694" width="16.77734375" style="355" customWidth="1"/>
    <col min="6695" max="6695" width="16.21875" style="355" customWidth="1"/>
    <col min="6696" max="6696" width="9.21875" style="355" customWidth="1"/>
    <col min="6697" max="6912" width="11" style="355"/>
    <col min="6913" max="6913" width="23.77734375" style="355" customWidth="1"/>
    <col min="6914" max="6915" width="13" style="355" bestFit="1" customWidth="1"/>
    <col min="6916" max="6916" width="12.6640625" style="355" bestFit="1" customWidth="1"/>
    <col min="6917" max="6917" width="11" style="355" bestFit="1" customWidth="1"/>
    <col min="6918" max="6918" width="12.6640625" style="355" bestFit="1" customWidth="1"/>
    <col min="6919" max="6919" width="12" style="355" bestFit="1" customWidth="1"/>
    <col min="6920" max="6920" width="11" style="355" bestFit="1" customWidth="1"/>
    <col min="6921" max="6921" width="13.109375" style="355" customWidth="1"/>
    <col min="6922" max="6923" width="12.6640625" style="355" bestFit="1" customWidth="1"/>
    <col min="6924" max="6924" width="13.44140625" style="355" customWidth="1"/>
    <col min="6925" max="6925" width="11" style="355" customWidth="1"/>
    <col min="6926" max="6937" width="9.6640625" style="355" customWidth="1"/>
    <col min="6938" max="6938" width="11" style="355"/>
    <col min="6939" max="6939" width="25" style="355" customWidth="1"/>
    <col min="6940" max="6940" width="16.88671875" style="355" customWidth="1"/>
    <col min="6941" max="6941" width="17.88671875" style="355" customWidth="1"/>
    <col min="6942" max="6942" width="16.77734375" style="355" bestFit="1" customWidth="1"/>
    <col min="6943" max="6943" width="15.109375" style="355" customWidth="1"/>
    <col min="6944" max="6944" width="17.44140625" style="355" customWidth="1"/>
    <col min="6945" max="6946" width="15.109375" style="355" customWidth="1"/>
    <col min="6947" max="6947" width="16.88671875" style="355" customWidth="1"/>
    <col min="6948" max="6948" width="17.21875" style="355" customWidth="1"/>
    <col min="6949" max="6949" width="16.88671875" style="355" customWidth="1"/>
    <col min="6950" max="6950" width="16.77734375" style="355" customWidth="1"/>
    <col min="6951" max="6951" width="16.21875" style="355" customWidth="1"/>
    <col min="6952" max="6952" width="9.21875" style="355" customWidth="1"/>
    <col min="6953" max="7168" width="11" style="355"/>
    <col min="7169" max="7169" width="23.77734375" style="355" customWidth="1"/>
    <col min="7170" max="7171" width="13" style="355" bestFit="1" customWidth="1"/>
    <col min="7172" max="7172" width="12.6640625" style="355" bestFit="1" customWidth="1"/>
    <col min="7173" max="7173" width="11" style="355" bestFit="1" customWidth="1"/>
    <col min="7174" max="7174" width="12.6640625" style="355" bestFit="1" customWidth="1"/>
    <col min="7175" max="7175" width="12" style="355" bestFit="1" customWidth="1"/>
    <col min="7176" max="7176" width="11" style="355" bestFit="1" customWidth="1"/>
    <col min="7177" max="7177" width="13.109375" style="355" customWidth="1"/>
    <col min="7178" max="7179" width="12.6640625" style="355" bestFit="1" customWidth="1"/>
    <col min="7180" max="7180" width="13.44140625" style="355" customWidth="1"/>
    <col min="7181" max="7181" width="11" style="355" customWidth="1"/>
    <col min="7182" max="7193" width="9.6640625" style="355" customWidth="1"/>
    <col min="7194" max="7194" width="11" style="355"/>
    <col min="7195" max="7195" width="25" style="355" customWidth="1"/>
    <col min="7196" max="7196" width="16.88671875" style="355" customWidth="1"/>
    <col min="7197" max="7197" width="17.88671875" style="355" customWidth="1"/>
    <col min="7198" max="7198" width="16.77734375" style="355" bestFit="1" customWidth="1"/>
    <col min="7199" max="7199" width="15.109375" style="355" customWidth="1"/>
    <col min="7200" max="7200" width="17.44140625" style="355" customWidth="1"/>
    <col min="7201" max="7202" width="15.109375" style="355" customWidth="1"/>
    <col min="7203" max="7203" width="16.88671875" style="355" customWidth="1"/>
    <col min="7204" max="7204" width="17.21875" style="355" customWidth="1"/>
    <col min="7205" max="7205" width="16.88671875" style="355" customWidth="1"/>
    <col min="7206" max="7206" width="16.77734375" style="355" customWidth="1"/>
    <col min="7207" max="7207" width="16.21875" style="355" customWidth="1"/>
    <col min="7208" max="7208" width="9.21875" style="355" customWidth="1"/>
    <col min="7209" max="7424" width="11" style="355"/>
    <col min="7425" max="7425" width="23.77734375" style="355" customWidth="1"/>
    <col min="7426" max="7427" width="13" style="355" bestFit="1" customWidth="1"/>
    <col min="7428" max="7428" width="12.6640625" style="355" bestFit="1" customWidth="1"/>
    <col min="7429" max="7429" width="11" style="355" bestFit="1" customWidth="1"/>
    <col min="7430" max="7430" width="12.6640625" style="355" bestFit="1" customWidth="1"/>
    <col min="7431" max="7431" width="12" style="355" bestFit="1" customWidth="1"/>
    <col min="7432" max="7432" width="11" style="355" bestFit="1" customWidth="1"/>
    <col min="7433" max="7433" width="13.109375" style="355" customWidth="1"/>
    <col min="7434" max="7435" width="12.6640625" style="355" bestFit="1" customWidth="1"/>
    <col min="7436" max="7436" width="13.44140625" style="355" customWidth="1"/>
    <col min="7437" max="7437" width="11" style="355" customWidth="1"/>
    <col min="7438" max="7449" width="9.6640625" style="355" customWidth="1"/>
    <col min="7450" max="7450" width="11" style="355"/>
    <col min="7451" max="7451" width="25" style="355" customWidth="1"/>
    <col min="7452" max="7452" width="16.88671875" style="355" customWidth="1"/>
    <col min="7453" max="7453" width="17.88671875" style="355" customWidth="1"/>
    <col min="7454" max="7454" width="16.77734375" style="355" bestFit="1" customWidth="1"/>
    <col min="7455" max="7455" width="15.109375" style="355" customWidth="1"/>
    <col min="7456" max="7456" width="17.44140625" style="355" customWidth="1"/>
    <col min="7457" max="7458" width="15.109375" style="355" customWidth="1"/>
    <col min="7459" max="7459" width="16.88671875" style="355" customWidth="1"/>
    <col min="7460" max="7460" width="17.21875" style="355" customWidth="1"/>
    <col min="7461" max="7461" width="16.88671875" style="355" customWidth="1"/>
    <col min="7462" max="7462" width="16.77734375" style="355" customWidth="1"/>
    <col min="7463" max="7463" width="16.21875" style="355" customWidth="1"/>
    <col min="7464" max="7464" width="9.21875" style="355" customWidth="1"/>
    <col min="7465" max="7680" width="11" style="355"/>
    <col min="7681" max="7681" width="23.77734375" style="355" customWidth="1"/>
    <col min="7682" max="7683" width="13" style="355" bestFit="1" customWidth="1"/>
    <col min="7684" max="7684" width="12.6640625" style="355" bestFit="1" customWidth="1"/>
    <col min="7685" max="7685" width="11" style="355" bestFit="1" customWidth="1"/>
    <col min="7686" max="7686" width="12.6640625" style="355" bestFit="1" customWidth="1"/>
    <col min="7687" max="7687" width="12" style="355" bestFit="1" customWidth="1"/>
    <col min="7688" max="7688" width="11" style="355" bestFit="1" customWidth="1"/>
    <col min="7689" max="7689" width="13.109375" style="355" customWidth="1"/>
    <col min="7690" max="7691" width="12.6640625" style="355" bestFit="1" customWidth="1"/>
    <col min="7692" max="7692" width="13.44140625" style="355" customWidth="1"/>
    <col min="7693" max="7693" width="11" style="355" customWidth="1"/>
    <col min="7694" max="7705" width="9.6640625" style="355" customWidth="1"/>
    <col min="7706" max="7706" width="11" style="355"/>
    <col min="7707" max="7707" width="25" style="355" customWidth="1"/>
    <col min="7708" max="7708" width="16.88671875" style="355" customWidth="1"/>
    <col min="7709" max="7709" width="17.88671875" style="355" customWidth="1"/>
    <col min="7710" max="7710" width="16.77734375" style="355" bestFit="1" customWidth="1"/>
    <col min="7711" max="7711" width="15.109375" style="355" customWidth="1"/>
    <col min="7712" max="7712" width="17.44140625" style="355" customWidth="1"/>
    <col min="7713" max="7714" width="15.109375" style="355" customWidth="1"/>
    <col min="7715" max="7715" width="16.88671875" style="355" customWidth="1"/>
    <col min="7716" max="7716" width="17.21875" style="355" customWidth="1"/>
    <col min="7717" max="7717" width="16.88671875" style="355" customWidth="1"/>
    <col min="7718" max="7718" width="16.77734375" style="355" customWidth="1"/>
    <col min="7719" max="7719" width="16.21875" style="355" customWidth="1"/>
    <col min="7720" max="7720" width="9.21875" style="355" customWidth="1"/>
    <col min="7721" max="7936" width="11" style="355"/>
    <col min="7937" max="7937" width="23.77734375" style="355" customWidth="1"/>
    <col min="7938" max="7939" width="13" style="355" bestFit="1" customWidth="1"/>
    <col min="7940" max="7940" width="12.6640625" style="355" bestFit="1" customWidth="1"/>
    <col min="7941" max="7941" width="11" style="355" bestFit="1" customWidth="1"/>
    <col min="7942" max="7942" width="12.6640625" style="355" bestFit="1" customWidth="1"/>
    <col min="7943" max="7943" width="12" style="355" bestFit="1" customWidth="1"/>
    <col min="7944" max="7944" width="11" style="355" bestFit="1" customWidth="1"/>
    <col min="7945" max="7945" width="13.109375" style="355" customWidth="1"/>
    <col min="7946" max="7947" width="12.6640625" style="355" bestFit="1" customWidth="1"/>
    <col min="7948" max="7948" width="13.44140625" style="355" customWidth="1"/>
    <col min="7949" max="7949" width="11" style="355" customWidth="1"/>
    <col min="7950" max="7961" width="9.6640625" style="355" customWidth="1"/>
    <col min="7962" max="7962" width="11" style="355"/>
    <col min="7963" max="7963" width="25" style="355" customWidth="1"/>
    <col min="7964" max="7964" width="16.88671875" style="355" customWidth="1"/>
    <col min="7965" max="7965" width="17.88671875" style="355" customWidth="1"/>
    <col min="7966" max="7966" width="16.77734375" style="355" bestFit="1" customWidth="1"/>
    <col min="7967" max="7967" width="15.109375" style="355" customWidth="1"/>
    <col min="7968" max="7968" width="17.44140625" style="355" customWidth="1"/>
    <col min="7969" max="7970" width="15.109375" style="355" customWidth="1"/>
    <col min="7971" max="7971" width="16.88671875" style="355" customWidth="1"/>
    <col min="7972" max="7972" width="17.21875" style="355" customWidth="1"/>
    <col min="7973" max="7973" width="16.88671875" style="355" customWidth="1"/>
    <col min="7974" max="7974" width="16.77734375" style="355" customWidth="1"/>
    <col min="7975" max="7975" width="16.21875" style="355" customWidth="1"/>
    <col min="7976" max="7976" width="9.21875" style="355" customWidth="1"/>
    <col min="7977" max="8192" width="11" style="355"/>
    <col min="8193" max="8193" width="23.77734375" style="355" customWidth="1"/>
    <col min="8194" max="8195" width="13" style="355" bestFit="1" customWidth="1"/>
    <col min="8196" max="8196" width="12.6640625" style="355" bestFit="1" customWidth="1"/>
    <col min="8197" max="8197" width="11" style="355" bestFit="1" customWidth="1"/>
    <col min="8198" max="8198" width="12.6640625" style="355" bestFit="1" customWidth="1"/>
    <col min="8199" max="8199" width="12" style="355" bestFit="1" customWidth="1"/>
    <col min="8200" max="8200" width="11" style="355" bestFit="1" customWidth="1"/>
    <col min="8201" max="8201" width="13.109375" style="355" customWidth="1"/>
    <col min="8202" max="8203" width="12.6640625" style="355" bestFit="1" customWidth="1"/>
    <col min="8204" max="8204" width="13.44140625" style="355" customWidth="1"/>
    <col min="8205" max="8205" width="11" style="355" customWidth="1"/>
    <col min="8206" max="8217" width="9.6640625" style="355" customWidth="1"/>
    <col min="8218" max="8218" width="11" style="355"/>
    <col min="8219" max="8219" width="25" style="355" customWidth="1"/>
    <col min="8220" max="8220" width="16.88671875" style="355" customWidth="1"/>
    <col min="8221" max="8221" width="17.88671875" style="355" customWidth="1"/>
    <col min="8222" max="8222" width="16.77734375" style="355" bestFit="1" customWidth="1"/>
    <col min="8223" max="8223" width="15.109375" style="355" customWidth="1"/>
    <col min="8224" max="8224" width="17.44140625" style="355" customWidth="1"/>
    <col min="8225" max="8226" width="15.109375" style="355" customWidth="1"/>
    <col min="8227" max="8227" width="16.88671875" style="355" customWidth="1"/>
    <col min="8228" max="8228" width="17.21875" style="355" customWidth="1"/>
    <col min="8229" max="8229" width="16.88671875" style="355" customWidth="1"/>
    <col min="8230" max="8230" width="16.77734375" style="355" customWidth="1"/>
    <col min="8231" max="8231" width="16.21875" style="355" customWidth="1"/>
    <col min="8232" max="8232" width="9.21875" style="355" customWidth="1"/>
    <col min="8233" max="8448" width="11" style="355"/>
    <col min="8449" max="8449" width="23.77734375" style="355" customWidth="1"/>
    <col min="8450" max="8451" width="13" style="355" bestFit="1" customWidth="1"/>
    <col min="8452" max="8452" width="12.6640625" style="355" bestFit="1" customWidth="1"/>
    <col min="8453" max="8453" width="11" style="355" bestFit="1" customWidth="1"/>
    <col min="8454" max="8454" width="12.6640625" style="355" bestFit="1" customWidth="1"/>
    <col min="8455" max="8455" width="12" style="355" bestFit="1" customWidth="1"/>
    <col min="8456" max="8456" width="11" style="355" bestFit="1" customWidth="1"/>
    <col min="8457" max="8457" width="13.109375" style="355" customWidth="1"/>
    <col min="8458" max="8459" width="12.6640625" style="355" bestFit="1" customWidth="1"/>
    <col min="8460" max="8460" width="13.44140625" style="355" customWidth="1"/>
    <col min="8461" max="8461" width="11" style="355" customWidth="1"/>
    <col min="8462" max="8473" width="9.6640625" style="355" customWidth="1"/>
    <col min="8474" max="8474" width="11" style="355"/>
    <col min="8475" max="8475" width="25" style="355" customWidth="1"/>
    <col min="8476" max="8476" width="16.88671875" style="355" customWidth="1"/>
    <col min="8477" max="8477" width="17.88671875" style="355" customWidth="1"/>
    <col min="8478" max="8478" width="16.77734375" style="355" bestFit="1" customWidth="1"/>
    <col min="8479" max="8479" width="15.109375" style="355" customWidth="1"/>
    <col min="8480" max="8480" width="17.44140625" style="355" customWidth="1"/>
    <col min="8481" max="8482" width="15.109375" style="355" customWidth="1"/>
    <col min="8483" max="8483" width="16.88671875" style="355" customWidth="1"/>
    <col min="8484" max="8484" width="17.21875" style="355" customWidth="1"/>
    <col min="8485" max="8485" width="16.88671875" style="355" customWidth="1"/>
    <col min="8486" max="8486" width="16.77734375" style="355" customWidth="1"/>
    <col min="8487" max="8487" width="16.21875" style="355" customWidth="1"/>
    <col min="8488" max="8488" width="9.21875" style="355" customWidth="1"/>
    <col min="8489" max="8704" width="11" style="355"/>
    <col min="8705" max="8705" width="23.77734375" style="355" customWidth="1"/>
    <col min="8706" max="8707" width="13" style="355" bestFit="1" customWidth="1"/>
    <col min="8708" max="8708" width="12.6640625" style="355" bestFit="1" customWidth="1"/>
    <col min="8709" max="8709" width="11" style="355" bestFit="1" customWidth="1"/>
    <col min="8710" max="8710" width="12.6640625" style="355" bestFit="1" customWidth="1"/>
    <col min="8711" max="8711" width="12" style="355" bestFit="1" customWidth="1"/>
    <col min="8712" max="8712" width="11" style="355" bestFit="1" customWidth="1"/>
    <col min="8713" max="8713" width="13.109375" style="355" customWidth="1"/>
    <col min="8714" max="8715" width="12.6640625" style="355" bestFit="1" customWidth="1"/>
    <col min="8716" max="8716" width="13.44140625" style="355" customWidth="1"/>
    <col min="8717" max="8717" width="11" style="355" customWidth="1"/>
    <col min="8718" max="8729" width="9.6640625" style="355" customWidth="1"/>
    <col min="8730" max="8730" width="11" style="355"/>
    <col min="8731" max="8731" width="25" style="355" customWidth="1"/>
    <col min="8732" max="8732" width="16.88671875" style="355" customWidth="1"/>
    <col min="8733" max="8733" width="17.88671875" style="355" customWidth="1"/>
    <col min="8734" max="8734" width="16.77734375" style="355" bestFit="1" customWidth="1"/>
    <col min="8735" max="8735" width="15.109375" style="355" customWidth="1"/>
    <col min="8736" max="8736" width="17.44140625" style="355" customWidth="1"/>
    <col min="8737" max="8738" width="15.109375" style="355" customWidth="1"/>
    <col min="8739" max="8739" width="16.88671875" style="355" customWidth="1"/>
    <col min="8740" max="8740" width="17.21875" style="355" customWidth="1"/>
    <col min="8741" max="8741" width="16.88671875" style="355" customWidth="1"/>
    <col min="8742" max="8742" width="16.77734375" style="355" customWidth="1"/>
    <col min="8743" max="8743" width="16.21875" style="355" customWidth="1"/>
    <col min="8744" max="8744" width="9.21875" style="355" customWidth="1"/>
    <col min="8745" max="8960" width="11" style="355"/>
    <col min="8961" max="8961" width="23.77734375" style="355" customWidth="1"/>
    <col min="8962" max="8963" width="13" style="355" bestFit="1" customWidth="1"/>
    <col min="8964" max="8964" width="12.6640625" style="355" bestFit="1" customWidth="1"/>
    <col min="8965" max="8965" width="11" style="355" bestFit="1" customWidth="1"/>
    <col min="8966" max="8966" width="12.6640625" style="355" bestFit="1" customWidth="1"/>
    <col min="8967" max="8967" width="12" style="355" bestFit="1" customWidth="1"/>
    <col min="8968" max="8968" width="11" style="355" bestFit="1" customWidth="1"/>
    <col min="8969" max="8969" width="13.109375" style="355" customWidth="1"/>
    <col min="8970" max="8971" width="12.6640625" style="355" bestFit="1" customWidth="1"/>
    <col min="8972" max="8972" width="13.44140625" style="355" customWidth="1"/>
    <col min="8973" max="8973" width="11" style="355" customWidth="1"/>
    <col min="8974" max="8985" width="9.6640625" style="355" customWidth="1"/>
    <col min="8986" max="8986" width="11" style="355"/>
    <col min="8987" max="8987" width="25" style="355" customWidth="1"/>
    <col min="8988" max="8988" width="16.88671875" style="355" customWidth="1"/>
    <col min="8989" max="8989" width="17.88671875" style="355" customWidth="1"/>
    <col min="8990" max="8990" width="16.77734375" style="355" bestFit="1" customWidth="1"/>
    <col min="8991" max="8991" width="15.109375" style="355" customWidth="1"/>
    <col min="8992" max="8992" width="17.44140625" style="355" customWidth="1"/>
    <col min="8993" max="8994" width="15.109375" style="355" customWidth="1"/>
    <col min="8995" max="8995" width="16.88671875" style="355" customWidth="1"/>
    <col min="8996" max="8996" width="17.21875" style="355" customWidth="1"/>
    <col min="8997" max="8997" width="16.88671875" style="355" customWidth="1"/>
    <col min="8998" max="8998" width="16.77734375" style="355" customWidth="1"/>
    <col min="8999" max="8999" width="16.21875" style="355" customWidth="1"/>
    <col min="9000" max="9000" width="9.21875" style="355" customWidth="1"/>
    <col min="9001" max="9216" width="11" style="355"/>
    <col min="9217" max="9217" width="23.77734375" style="355" customWidth="1"/>
    <col min="9218" max="9219" width="13" style="355" bestFit="1" customWidth="1"/>
    <col min="9220" max="9220" width="12.6640625" style="355" bestFit="1" customWidth="1"/>
    <col min="9221" max="9221" width="11" style="355" bestFit="1" customWidth="1"/>
    <col min="9222" max="9222" width="12.6640625" style="355" bestFit="1" customWidth="1"/>
    <col min="9223" max="9223" width="12" style="355" bestFit="1" customWidth="1"/>
    <col min="9224" max="9224" width="11" style="355" bestFit="1" customWidth="1"/>
    <col min="9225" max="9225" width="13.109375" style="355" customWidth="1"/>
    <col min="9226" max="9227" width="12.6640625" style="355" bestFit="1" customWidth="1"/>
    <col min="9228" max="9228" width="13.44140625" style="355" customWidth="1"/>
    <col min="9229" max="9229" width="11" style="355" customWidth="1"/>
    <col min="9230" max="9241" width="9.6640625" style="355" customWidth="1"/>
    <col min="9242" max="9242" width="11" style="355"/>
    <col min="9243" max="9243" width="25" style="355" customWidth="1"/>
    <col min="9244" max="9244" width="16.88671875" style="355" customWidth="1"/>
    <col min="9245" max="9245" width="17.88671875" style="355" customWidth="1"/>
    <col min="9246" max="9246" width="16.77734375" style="355" bestFit="1" customWidth="1"/>
    <col min="9247" max="9247" width="15.109375" style="355" customWidth="1"/>
    <col min="9248" max="9248" width="17.44140625" style="355" customWidth="1"/>
    <col min="9249" max="9250" width="15.109375" style="355" customWidth="1"/>
    <col min="9251" max="9251" width="16.88671875" style="355" customWidth="1"/>
    <col min="9252" max="9252" width="17.21875" style="355" customWidth="1"/>
    <col min="9253" max="9253" width="16.88671875" style="355" customWidth="1"/>
    <col min="9254" max="9254" width="16.77734375" style="355" customWidth="1"/>
    <col min="9255" max="9255" width="16.21875" style="355" customWidth="1"/>
    <col min="9256" max="9256" width="9.21875" style="355" customWidth="1"/>
    <col min="9257" max="9472" width="11" style="355"/>
    <col min="9473" max="9473" width="23.77734375" style="355" customWidth="1"/>
    <col min="9474" max="9475" width="13" style="355" bestFit="1" customWidth="1"/>
    <col min="9476" max="9476" width="12.6640625" style="355" bestFit="1" customWidth="1"/>
    <col min="9477" max="9477" width="11" style="355" bestFit="1" customWidth="1"/>
    <col min="9478" max="9478" width="12.6640625" style="355" bestFit="1" customWidth="1"/>
    <col min="9479" max="9479" width="12" style="355" bestFit="1" customWidth="1"/>
    <col min="9480" max="9480" width="11" style="355" bestFit="1" customWidth="1"/>
    <col min="9481" max="9481" width="13.109375" style="355" customWidth="1"/>
    <col min="9482" max="9483" width="12.6640625" style="355" bestFit="1" customWidth="1"/>
    <col min="9484" max="9484" width="13.44140625" style="355" customWidth="1"/>
    <col min="9485" max="9485" width="11" style="355" customWidth="1"/>
    <col min="9486" max="9497" width="9.6640625" style="355" customWidth="1"/>
    <col min="9498" max="9498" width="11" style="355"/>
    <col min="9499" max="9499" width="25" style="355" customWidth="1"/>
    <col min="9500" max="9500" width="16.88671875" style="355" customWidth="1"/>
    <col min="9501" max="9501" width="17.88671875" style="355" customWidth="1"/>
    <col min="9502" max="9502" width="16.77734375" style="355" bestFit="1" customWidth="1"/>
    <col min="9503" max="9503" width="15.109375" style="355" customWidth="1"/>
    <col min="9504" max="9504" width="17.44140625" style="355" customWidth="1"/>
    <col min="9505" max="9506" width="15.109375" style="355" customWidth="1"/>
    <col min="9507" max="9507" width="16.88671875" style="355" customWidth="1"/>
    <col min="9508" max="9508" width="17.21875" style="355" customWidth="1"/>
    <col min="9509" max="9509" width="16.88671875" style="355" customWidth="1"/>
    <col min="9510" max="9510" width="16.77734375" style="355" customWidth="1"/>
    <col min="9511" max="9511" width="16.21875" style="355" customWidth="1"/>
    <col min="9512" max="9512" width="9.21875" style="355" customWidth="1"/>
    <col min="9513" max="9728" width="11" style="355"/>
    <col min="9729" max="9729" width="23.77734375" style="355" customWidth="1"/>
    <col min="9730" max="9731" width="13" style="355" bestFit="1" customWidth="1"/>
    <col min="9732" max="9732" width="12.6640625" style="355" bestFit="1" customWidth="1"/>
    <col min="9733" max="9733" width="11" style="355" bestFit="1" customWidth="1"/>
    <col min="9734" max="9734" width="12.6640625" style="355" bestFit="1" customWidth="1"/>
    <col min="9735" max="9735" width="12" style="355" bestFit="1" customWidth="1"/>
    <col min="9736" max="9736" width="11" style="355" bestFit="1" customWidth="1"/>
    <col min="9737" max="9737" width="13.109375" style="355" customWidth="1"/>
    <col min="9738" max="9739" width="12.6640625" style="355" bestFit="1" customWidth="1"/>
    <col min="9740" max="9740" width="13.44140625" style="355" customWidth="1"/>
    <col min="9741" max="9741" width="11" style="355" customWidth="1"/>
    <col min="9742" max="9753" width="9.6640625" style="355" customWidth="1"/>
    <col min="9754" max="9754" width="11" style="355"/>
    <col min="9755" max="9755" width="25" style="355" customWidth="1"/>
    <col min="9756" max="9756" width="16.88671875" style="355" customWidth="1"/>
    <col min="9757" max="9757" width="17.88671875" style="355" customWidth="1"/>
    <col min="9758" max="9758" width="16.77734375" style="355" bestFit="1" customWidth="1"/>
    <col min="9759" max="9759" width="15.109375" style="355" customWidth="1"/>
    <col min="9760" max="9760" width="17.44140625" style="355" customWidth="1"/>
    <col min="9761" max="9762" width="15.109375" style="355" customWidth="1"/>
    <col min="9763" max="9763" width="16.88671875" style="355" customWidth="1"/>
    <col min="9764" max="9764" width="17.21875" style="355" customWidth="1"/>
    <col min="9765" max="9765" width="16.88671875" style="355" customWidth="1"/>
    <col min="9766" max="9766" width="16.77734375" style="355" customWidth="1"/>
    <col min="9767" max="9767" width="16.21875" style="355" customWidth="1"/>
    <col min="9768" max="9768" width="9.21875" style="355" customWidth="1"/>
    <col min="9769" max="9984" width="11" style="355"/>
    <col min="9985" max="9985" width="23.77734375" style="355" customWidth="1"/>
    <col min="9986" max="9987" width="13" style="355" bestFit="1" customWidth="1"/>
    <col min="9988" max="9988" width="12.6640625" style="355" bestFit="1" customWidth="1"/>
    <col min="9989" max="9989" width="11" style="355" bestFit="1" customWidth="1"/>
    <col min="9990" max="9990" width="12.6640625" style="355" bestFit="1" customWidth="1"/>
    <col min="9991" max="9991" width="12" style="355" bestFit="1" customWidth="1"/>
    <col min="9992" max="9992" width="11" style="355" bestFit="1" customWidth="1"/>
    <col min="9993" max="9993" width="13.109375" style="355" customWidth="1"/>
    <col min="9994" max="9995" width="12.6640625" style="355" bestFit="1" customWidth="1"/>
    <col min="9996" max="9996" width="13.44140625" style="355" customWidth="1"/>
    <col min="9997" max="9997" width="11" style="355" customWidth="1"/>
    <col min="9998" max="10009" width="9.6640625" style="355" customWidth="1"/>
    <col min="10010" max="10010" width="11" style="355"/>
    <col min="10011" max="10011" width="25" style="355" customWidth="1"/>
    <col min="10012" max="10012" width="16.88671875" style="355" customWidth="1"/>
    <col min="10013" max="10013" width="17.88671875" style="355" customWidth="1"/>
    <col min="10014" max="10014" width="16.77734375" style="355" bestFit="1" customWidth="1"/>
    <col min="10015" max="10015" width="15.109375" style="355" customWidth="1"/>
    <col min="10016" max="10016" width="17.44140625" style="355" customWidth="1"/>
    <col min="10017" max="10018" width="15.109375" style="355" customWidth="1"/>
    <col min="10019" max="10019" width="16.88671875" style="355" customWidth="1"/>
    <col min="10020" max="10020" width="17.21875" style="355" customWidth="1"/>
    <col min="10021" max="10021" width="16.88671875" style="355" customWidth="1"/>
    <col min="10022" max="10022" width="16.77734375" style="355" customWidth="1"/>
    <col min="10023" max="10023" width="16.21875" style="355" customWidth="1"/>
    <col min="10024" max="10024" width="9.21875" style="355" customWidth="1"/>
    <col min="10025" max="10240" width="11" style="355"/>
    <col min="10241" max="10241" width="23.77734375" style="355" customWidth="1"/>
    <col min="10242" max="10243" width="13" style="355" bestFit="1" customWidth="1"/>
    <col min="10244" max="10244" width="12.6640625" style="355" bestFit="1" customWidth="1"/>
    <col min="10245" max="10245" width="11" style="355" bestFit="1" customWidth="1"/>
    <col min="10246" max="10246" width="12.6640625" style="355" bestFit="1" customWidth="1"/>
    <col min="10247" max="10247" width="12" style="355" bestFit="1" customWidth="1"/>
    <col min="10248" max="10248" width="11" style="355" bestFit="1" customWidth="1"/>
    <col min="10249" max="10249" width="13.109375" style="355" customWidth="1"/>
    <col min="10250" max="10251" width="12.6640625" style="355" bestFit="1" customWidth="1"/>
    <col min="10252" max="10252" width="13.44140625" style="355" customWidth="1"/>
    <col min="10253" max="10253" width="11" style="355" customWidth="1"/>
    <col min="10254" max="10265" width="9.6640625" style="355" customWidth="1"/>
    <col min="10266" max="10266" width="11" style="355"/>
    <col min="10267" max="10267" width="25" style="355" customWidth="1"/>
    <col min="10268" max="10268" width="16.88671875" style="355" customWidth="1"/>
    <col min="10269" max="10269" width="17.88671875" style="355" customWidth="1"/>
    <col min="10270" max="10270" width="16.77734375" style="355" bestFit="1" customWidth="1"/>
    <col min="10271" max="10271" width="15.109375" style="355" customWidth="1"/>
    <col min="10272" max="10272" width="17.44140625" style="355" customWidth="1"/>
    <col min="10273" max="10274" width="15.109375" style="355" customWidth="1"/>
    <col min="10275" max="10275" width="16.88671875" style="355" customWidth="1"/>
    <col min="10276" max="10276" width="17.21875" style="355" customWidth="1"/>
    <col min="10277" max="10277" width="16.88671875" style="355" customWidth="1"/>
    <col min="10278" max="10278" width="16.77734375" style="355" customWidth="1"/>
    <col min="10279" max="10279" width="16.21875" style="355" customWidth="1"/>
    <col min="10280" max="10280" width="9.21875" style="355" customWidth="1"/>
    <col min="10281" max="10496" width="11" style="355"/>
    <col min="10497" max="10497" width="23.77734375" style="355" customWidth="1"/>
    <col min="10498" max="10499" width="13" style="355" bestFit="1" customWidth="1"/>
    <col min="10500" max="10500" width="12.6640625" style="355" bestFit="1" customWidth="1"/>
    <col min="10501" max="10501" width="11" style="355" bestFit="1" customWidth="1"/>
    <col min="10502" max="10502" width="12.6640625" style="355" bestFit="1" customWidth="1"/>
    <col min="10503" max="10503" width="12" style="355" bestFit="1" customWidth="1"/>
    <col min="10504" max="10504" width="11" style="355" bestFit="1" customWidth="1"/>
    <col min="10505" max="10505" width="13.109375" style="355" customWidth="1"/>
    <col min="10506" max="10507" width="12.6640625" style="355" bestFit="1" customWidth="1"/>
    <col min="10508" max="10508" width="13.44140625" style="355" customWidth="1"/>
    <col min="10509" max="10509" width="11" style="355" customWidth="1"/>
    <col min="10510" max="10521" width="9.6640625" style="355" customWidth="1"/>
    <col min="10522" max="10522" width="11" style="355"/>
    <col min="10523" max="10523" width="25" style="355" customWidth="1"/>
    <col min="10524" max="10524" width="16.88671875" style="355" customWidth="1"/>
    <col min="10525" max="10525" width="17.88671875" style="355" customWidth="1"/>
    <col min="10526" max="10526" width="16.77734375" style="355" bestFit="1" customWidth="1"/>
    <col min="10527" max="10527" width="15.109375" style="355" customWidth="1"/>
    <col min="10528" max="10528" width="17.44140625" style="355" customWidth="1"/>
    <col min="10529" max="10530" width="15.109375" style="355" customWidth="1"/>
    <col min="10531" max="10531" width="16.88671875" style="355" customWidth="1"/>
    <col min="10532" max="10532" width="17.21875" style="355" customWidth="1"/>
    <col min="10533" max="10533" width="16.88671875" style="355" customWidth="1"/>
    <col min="10534" max="10534" width="16.77734375" style="355" customWidth="1"/>
    <col min="10535" max="10535" width="16.21875" style="355" customWidth="1"/>
    <col min="10536" max="10536" width="9.21875" style="355" customWidth="1"/>
    <col min="10537" max="10752" width="11" style="355"/>
    <col min="10753" max="10753" width="23.77734375" style="355" customWidth="1"/>
    <col min="10754" max="10755" width="13" style="355" bestFit="1" customWidth="1"/>
    <col min="10756" max="10756" width="12.6640625" style="355" bestFit="1" customWidth="1"/>
    <col min="10757" max="10757" width="11" style="355" bestFit="1" customWidth="1"/>
    <col min="10758" max="10758" width="12.6640625" style="355" bestFit="1" customWidth="1"/>
    <col min="10759" max="10759" width="12" style="355" bestFit="1" customWidth="1"/>
    <col min="10760" max="10760" width="11" style="355" bestFit="1" customWidth="1"/>
    <col min="10761" max="10761" width="13.109375" style="355" customWidth="1"/>
    <col min="10762" max="10763" width="12.6640625" style="355" bestFit="1" customWidth="1"/>
    <col min="10764" max="10764" width="13.44140625" style="355" customWidth="1"/>
    <col min="10765" max="10765" width="11" style="355" customWidth="1"/>
    <col min="10766" max="10777" width="9.6640625" style="355" customWidth="1"/>
    <col min="10778" max="10778" width="11" style="355"/>
    <col min="10779" max="10779" width="25" style="355" customWidth="1"/>
    <col min="10780" max="10780" width="16.88671875" style="355" customWidth="1"/>
    <col min="10781" max="10781" width="17.88671875" style="355" customWidth="1"/>
    <col min="10782" max="10782" width="16.77734375" style="355" bestFit="1" customWidth="1"/>
    <col min="10783" max="10783" width="15.109375" style="355" customWidth="1"/>
    <col min="10784" max="10784" width="17.44140625" style="355" customWidth="1"/>
    <col min="10785" max="10786" width="15.109375" style="355" customWidth="1"/>
    <col min="10787" max="10787" width="16.88671875" style="355" customWidth="1"/>
    <col min="10788" max="10788" width="17.21875" style="355" customWidth="1"/>
    <col min="10789" max="10789" width="16.88671875" style="355" customWidth="1"/>
    <col min="10790" max="10790" width="16.77734375" style="355" customWidth="1"/>
    <col min="10791" max="10791" width="16.21875" style="355" customWidth="1"/>
    <col min="10792" max="10792" width="9.21875" style="355" customWidth="1"/>
    <col min="10793" max="11008" width="11" style="355"/>
    <col min="11009" max="11009" width="23.77734375" style="355" customWidth="1"/>
    <col min="11010" max="11011" width="13" style="355" bestFit="1" customWidth="1"/>
    <col min="11012" max="11012" width="12.6640625" style="355" bestFit="1" customWidth="1"/>
    <col min="11013" max="11013" width="11" style="355" bestFit="1" customWidth="1"/>
    <col min="11014" max="11014" width="12.6640625" style="355" bestFit="1" customWidth="1"/>
    <col min="11015" max="11015" width="12" style="355" bestFit="1" customWidth="1"/>
    <col min="11016" max="11016" width="11" style="355" bestFit="1" customWidth="1"/>
    <col min="11017" max="11017" width="13.109375" style="355" customWidth="1"/>
    <col min="11018" max="11019" width="12.6640625" style="355" bestFit="1" customWidth="1"/>
    <col min="11020" max="11020" width="13.44140625" style="355" customWidth="1"/>
    <col min="11021" max="11021" width="11" style="355" customWidth="1"/>
    <col min="11022" max="11033" width="9.6640625" style="355" customWidth="1"/>
    <col min="11034" max="11034" width="11" style="355"/>
    <col min="11035" max="11035" width="25" style="355" customWidth="1"/>
    <col min="11036" max="11036" width="16.88671875" style="355" customWidth="1"/>
    <col min="11037" max="11037" width="17.88671875" style="355" customWidth="1"/>
    <col min="11038" max="11038" width="16.77734375" style="355" bestFit="1" customWidth="1"/>
    <col min="11039" max="11039" width="15.109375" style="355" customWidth="1"/>
    <col min="11040" max="11040" width="17.44140625" style="355" customWidth="1"/>
    <col min="11041" max="11042" width="15.109375" style="355" customWidth="1"/>
    <col min="11043" max="11043" width="16.88671875" style="355" customWidth="1"/>
    <col min="11044" max="11044" width="17.21875" style="355" customWidth="1"/>
    <col min="11045" max="11045" width="16.88671875" style="355" customWidth="1"/>
    <col min="11046" max="11046" width="16.77734375" style="355" customWidth="1"/>
    <col min="11047" max="11047" width="16.21875" style="355" customWidth="1"/>
    <col min="11048" max="11048" width="9.21875" style="355" customWidth="1"/>
    <col min="11049" max="11264" width="11" style="355"/>
    <col min="11265" max="11265" width="23.77734375" style="355" customWidth="1"/>
    <col min="11266" max="11267" width="13" style="355" bestFit="1" customWidth="1"/>
    <col min="11268" max="11268" width="12.6640625" style="355" bestFit="1" customWidth="1"/>
    <col min="11269" max="11269" width="11" style="355" bestFit="1" customWidth="1"/>
    <col min="11270" max="11270" width="12.6640625" style="355" bestFit="1" customWidth="1"/>
    <col min="11271" max="11271" width="12" style="355" bestFit="1" customWidth="1"/>
    <col min="11272" max="11272" width="11" style="355" bestFit="1" customWidth="1"/>
    <col min="11273" max="11273" width="13.109375" style="355" customWidth="1"/>
    <col min="11274" max="11275" width="12.6640625" style="355" bestFit="1" customWidth="1"/>
    <col min="11276" max="11276" width="13.44140625" style="355" customWidth="1"/>
    <col min="11277" max="11277" width="11" style="355" customWidth="1"/>
    <col min="11278" max="11289" width="9.6640625" style="355" customWidth="1"/>
    <col min="11290" max="11290" width="11" style="355"/>
    <col min="11291" max="11291" width="25" style="355" customWidth="1"/>
    <col min="11292" max="11292" width="16.88671875" style="355" customWidth="1"/>
    <col min="11293" max="11293" width="17.88671875" style="355" customWidth="1"/>
    <col min="11294" max="11294" width="16.77734375" style="355" bestFit="1" customWidth="1"/>
    <col min="11295" max="11295" width="15.109375" style="355" customWidth="1"/>
    <col min="11296" max="11296" width="17.44140625" style="355" customWidth="1"/>
    <col min="11297" max="11298" width="15.109375" style="355" customWidth="1"/>
    <col min="11299" max="11299" width="16.88671875" style="355" customWidth="1"/>
    <col min="11300" max="11300" width="17.21875" style="355" customWidth="1"/>
    <col min="11301" max="11301" width="16.88671875" style="355" customWidth="1"/>
    <col min="11302" max="11302" width="16.77734375" style="355" customWidth="1"/>
    <col min="11303" max="11303" width="16.21875" style="355" customWidth="1"/>
    <col min="11304" max="11304" width="9.21875" style="355" customWidth="1"/>
    <col min="11305" max="11520" width="11" style="355"/>
    <col min="11521" max="11521" width="23.77734375" style="355" customWidth="1"/>
    <col min="11522" max="11523" width="13" style="355" bestFit="1" customWidth="1"/>
    <col min="11524" max="11524" width="12.6640625" style="355" bestFit="1" customWidth="1"/>
    <col min="11525" max="11525" width="11" style="355" bestFit="1" customWidth="1"/>
    <col min="11526" max="11526" width="12.6640625" style="355" bestFit="1" customWidth="1"/>
    <col min="11527" max="11527" width="12" style="355" bestFit="1" customWidth="1"/>
    <col min="11528" max="11528" width="11" style="355" bestFit="1" customWidth="1"/>
    <col min="11529" max="11529" width="13.109375" style="355" customWidth="1"/>
    <col min="11530" max="11531" width="12.6640625" style="355" bestFit="1" customWidth="1"/>
    <col min="11532" max="11532" width="13.44140625" style="355" customWidth="1"/>
    <col min="11533" max="11533" width="11" style="355" customWidth="1"/>
    <col min="11534" max="11545" width="9.6640625" style="355" customWidth="1"/>
    <col min="11546" max="11546" width="11" style="355"/>
    <col min="11547" max="11547" width="25" style="355" customWidth="1"/>
    <col min="11548" max="11548" width="16.88671875" style="355" customWidth="1"/>
    <col min="11549" max="11549" width="17.88671875" style="355" customWidth="1"/>
    <col min="11550" max="11550" width="16.77734375" style="355" bestFit="1" customWidth="1"/>
    <col min="11551" max="11551" width="15.109375" style="355" customWidth="1"/>
    <col min="11552" max="11552" width="17.44140625" style="355" customWidth="1"/>
    <col min="11553" max="11554" width="15.109375" style="355" customWidth="1"/>
    <col min="11555" max="11555" width="16.88671875" style="355" customWidth="1"/>
    <col min="11556" max="11556" width="17.21875" style="355" customWidth="1"/>
    <col min="11557" max="11557" width="16.88671875" style="355" customWidth="1"/>
    <col min="11558" max="11558" width="16.77734375" style="355" customWidth="1"/>
    <col min="11559" max="11559" width="16.21875" style="355" customWidth="1"/>
    <col min="11560" max="11560" width="9.21875" style="355" customWidth="1"/>
    <col min="11561" max="11776" width="11" style="355"/>
    <col min="11777" max="11777" width="23.77734375" style="355" customWidth="1"/>
    <col min="11778" max="11779" width="13" style="355" bestFit="1" customWidth="1"/>
    <col min="11780" max="11780" width="12.6640625" style="355" bestFit="1" customWidth="1"/>
    <col min="11781" max="11781" width="11" style="355" bestFit="1" customWidth="1"/>
    <col min="11782" max="11782" width="12.6640625" style="355" bestFit="1" customWidth="1"/>
    <col min="11783" max="11783" width="12" style="355" bestFit="1" customWidth="1"/>
    <col min="11784" max="11784" width="11" style="355" bestFit="1" customWidth="1"/>
    <col min="11785" max="11785" width="13.109375" style="355" customWidth="1"/>
    <col min="11786" max="11787" width="12.6640625" style="355" bestFit="1" customWidth="1"/>
    <col min="11788" max="11788" width="13.44140625" style="355" customWidth="1"/>
    <col min="11789" max="11789" width="11" style="355" customWidth="1"/>
    <col min="11790" max="11801" width="9.6640625" style="355" customWidth="1"/>
    <col min="11802" max="11802" width="11" style="355"/>
    <col min="11803" max="11803" width="25" style="355" customWidth="1"/>
    <col min="11804" max="11804" width="16.88671875" style="355" customWidth="1"/>
    <col min="11805" max="11805" width="17.88671875" style="355" customWidth="1"/>
    <col min="11806" max="11806" width="16.77734375" style="355" bestFit="1" customWidth="1"/>
    <col min="11807" max="11807" width="15.109375" style="355" customWidth="1"/>
    <col min="11808" max="11808" width="17.44140625" style="355" customWidth="1"/>
    <col min="11809" max="11810" width="15.109375" style="355" customWidth="1"/>
    <col min="11811" max="11811" width="16.88671875" style="355" customWidth="1"/>
    <col min="11812" max="11812" width="17.21875" style="355" customWidth="1"/>
    <col min="11813" max="11813" width="16.88671875" style="355" customWidth="1"/>
    <col min="11814" max="11814" width="16.77734375" style="355" customWidth="1"/>
    <col min="11815" max="11815" width="16.21875" style="355" customWidth="1"/>
    <col min="11816" max="11816" width="9.21875" style="355" customWidth="1"/>
    <col min="11817" max="12032" width="11" style="355"/>
    <col min="12033" max="12033" width="23.77734375" style="355" customWidth="1"/>
    <col min="12034" max="12035" width="13" style="355" bestFit="1" customWidth="1"/>
    <col min="12036" max="12036" width="12.6640625" style="355" bestFit="1" customWidth="1"/>
    <col min="12037" max="12037" width="11" style="355" bestFit="1" customWidth="1"/>
    <col min="12038" max="12038" width="12.6640625" style="355" bestFit="1" customWidth="1"/>
    <col min="12039" max="12039" width="12" style="355" bestFit="1" customWidth="1"/>
    <col min="12040" max="12040" width="11" style="355" bestFit="1" customWidth="1"/>
    <col min="12041" max="12041" width="13.109375" style="355" customWidth="1"/>
    <col min="12042" max="12043" width="12.6640625" style="355" bestFit="1" customWidth="1"/>
    <col min="12044" max="12044" width="13.44140625" style="355" customWidth="1"/>
    <col min="12045" max="12045" width="11" style="355" customWidth="1"/>
    <col min="12046" max="12057" width="9.6640625" style="355" customWidth="1"/>
    <col min="12058" max="12058" width="11" style="355"/>
    <col min="12059" max="12059" width="25" style="355" customWidth="1"/>
    <col min="12060" max="12060" width="16.88671875" style="355" customWidth="1"/>
    <col min="12061" max="12061" width="17.88671875" style="355" customWidth="1"/>
    <col min="12062" max="12062" width="16.77734375" style="355" bestFit="1" customWidth="1"/>
    <col min="12063" max="12063" width="15.109375" style="355" customWidth="1"/>
    <col min="12064" max="12064" width="17.44140625" style="355" customWidth="1"/>
    <col min="12065" max="12066" width="15.109375" style="355" customWidth="1"/>
    <col min="12067" max="12067" width="16.88671875" style="355" customWidth="1"/>
    <col min="12068" max="12068" width="17.21875" style="355" customWidth="1"/>
    <col min="12069" max="12069" width="16.88671875" style="355" customWidth="1"/>
    <col min="12070" max="12070" width="16.77734375" style="355" customWidth="1"/>
    <col min="12071" max="12071" width="16.21875" style="355" customWidth="1"/>
    <col min="12072" max="12072" width="9.21875" style="355" customWidth="1"/>
    <col min="12073" max="12288" width="11" style="355"/>
    <col min="12289" max="12289" width="23.77734375" style="355" customWidth="1"/>
    <col min="12290" max="12291" width="13" style="355" bestFit="1" customWidth="1"/>
    <col min="12292" max="12292" width="12.6640625" style="355" bestFit="1" customWidth="1"/>
    <col min="12293" max="12293" width="11" style="355" bestFit="1" customWidth="1"/>
    <col min="12294" max="12294" width="12.6640625" style="355" bestFit="1" customWidth="1"/>
    <col min="12295" max="12295" width="12" style="355" bestFit="1" customWidth="1"/>
    <col min="12296" max="12296" width="11" style="355" bestFit="1" customWidth="1"/>
    <col min="12297" max="12297" width="13.109375" style="355" customWidth="1"/>
    <col min="12298" max="12299" width="12.6640625" style="355" bestFit="1" customWidth="1"/>
    <col min="12300" max="12300" width="13.44140625" style="355" customWidth="1"/>
    <col min="12301" max="12301" width="11" style="355" customWidth="1"/>
    <col min="12302" max="12313" width="9.6640625" style="355" customWidth="1"/>
    <col min="12314" max="12314" width="11" style="355"/>
    <col min="12315" max="12315" width="25" style="355" customWidth="1"/>
    <col min="12316" max="12316" width="16.88671875" style="355" customWidth="1"/>
    <col min="12317" max="12317" width="17.88671875" style="355" customWidth="1"/>
    <col min="12318" max="12318" width="16.77734375" style="355" bestFit="1" customWidth="1"/>
    <col min="12319" max="12319" width="15.109375" style="355" customWidth="1"/>
    <col min="12320" max="12320" width="17.44140625" style="355" customWidth="1"/>
    <col min="12321" max="12322" width="15.109375" style="355" customWidth="1"/>
    <col min="12323" max="12323" width="16.88671875" style="355" customWidth="1"/>
    <col min="12324" max="12324" width="17.21875" style="355" customWidth="1"/>
    <col min="12325" max="12325" width="16.88671875" style="355" customWidth="1"/>
    <col min="12326" max="12326" width="16.77734375" style="355" customWidth="1"/>
    <col min="12327" max="12327" width="16.21875" style="355" customWidth="1"/>
    <col min="12328" max="12328" width="9.21875" style="355" customWidth="1"/>
    <col min="12329" max="12544" width="11" style="355"/>
    <col min="12545" max="12545" width="23.77734375" style="355" customWidth="1"/>
    <col min="12546" max="12547" width="13" style="355" bestFit="1" customWidth="1"/>
    <col min="12548" max="12548" width="12.6640625" style="355" bestFit="1" customWidth="1"/>
    <col min="12549" max="12549" width="11" style="355" bestFit="1" customWidth="1"/>
    <col min="12550" max="12550" width="12.6640625" style="355" bestFit="1" customWidth="1"/>
    <col min="12551" max="12551" width="12" style="355" bestFit="1" customWidth="1"/>
    <col min="12552" max="12552" width="11" style="355" bestFit="1" customWidth="1"/>
    <col min="12553" max="12553" width="13.109375" style="355" customWidth="1"/>
    <col min="12554" max="12555" width="12.6640625" style="355" bestFit="1" customWidth="1"/>
    <col min="12556" max="12556" width="13.44140625" style="355" customWidth="1"/>
    <col min="12557" max="12557" width="11" style="355" customWidth="1"/>
    <col min="12558" max="12569" width="9.6640625" style="355" customWidth="1"/>
    <col min="12570" max="12570" width="11" style="355"/>
    <col min="12571" max="12571" width="25" style="355" customWidth="1"/>
    <col min="12572" max="12572" width="16.88671875" style="355" customWidth="1"/>
    <col min="12573" max="12573" width="17.88671875" style="355" customWidth="1"/>
    <col min="12574" max="12574" width="16.77734375" style="355" bestFit="1" customWidth="1"/>
    <col min="12575" max="12575" width="15.109375" style="355" customWidth="1"/>
    <col min="12576" max="12576" width="17.44140625" style="355" customWidth="1"/>
    <col min="12577" max="12578" width="15.109375" style="355" customWidth="1"/>
    <col min="12579" max="12579" width="16.88671875" style="355" customWidth="1"/>
    <col min="12580" max="12580" width="17.21875" style="355" customWidth="1"/>
    <col min="12581" max="12581" width="16.88671875" style="355" customWidth="1"/>
    <col min="12582" max="12582" width="16.77734375" style="355" customWidth="1"/>
    <col min="12583" max="12583" width="16.21875" style="355" customWidth="1"/>
    <col min="12584" max="12584" width="9.21875" style="355" customWidth="1"/>
    <col min="12585" max="12800" width="11" style="355"/>
    <col min="12801" max="12801" width="23.77734375" style="355" customWidth="1"/>
    <col min="12802" max="12803" width="13" style="355" bestFit="1" customWidth="1"/>
    <col min="12804" max="12804" width="12.6640625" style="355" bestFit="1" customWidth="1"/>
    <col min="12805" max="12805" width="11" style="355" bestFit="1" customWidth="1"/>
    <col min="12806" max="12806" width="12.6640625" style="355" bestFit="1" customWidth="1"/>
    <col min="12807" max="12807" width="12" style="355" bestFit="1" customWidth="1"/>
    <col min="12808" max="12808" width="11" style="355" bestFit="1" customWidth="1"/>
    <col min="12809" max="12809" width="13.109375" style="355" customWidth="1"/>
    <col min="12810" max="12811" width="12.6640625" style="355" bestFit="1" customWidth="1"/>
    <col min="12812" max="12812" width="13.44140625" style="355" customWidth="1"/>
    <col min="12813" max="12813" width="11" style="355" customWidth="1"/>
    <col min="12814" max="12825" width="9.6640625" style="355" customWidth="1"/>
    <col min="12826" max="12826" width="11" style="355"/>
    <col min="12827" max="12827" width="25" style="355" customWidth="1"/>
    <col min="12828" max="12828" width="16.88671875" style="355" customWidth="1"/>
    <col min="12829" max="12829" width="17.88671875" style="355" customWidth="1"/>
    <col min="12830" max="12830" width="16.77734375" style="355" bestFit="1" customWidth="1"/>
    <col min="12831" max="12831" width="15.109375" style="355" customWidth="1"/>
    <col min="12832" max="12832" width="17.44140625" style="355" customWidth="1"/>
    <col min="12833" max="12834" width="15.109375" style="355" customWidth="1"/>
    <col min="12835" max="12835" width="16.88671875" style="355" customWidth="1"/>
    <col min="12836" max="12836" width="17.21875" style="355" customWidth="1"/>
    <col min="12837" max="12837" width="16.88671875" style="355" customWidth="1"/>
    <col min="12838" max="12838" width="16.77734375" style="355" customWidth="1"/>
    <col min="12839" max="12839" width="16.21875" style="355" customWidth="1"/>
    <col min="12840" max="12840" width="9.21875" style="355" customWidth="1"/>
    <col min="12841" max="13056" width="11" style="355"/>
    <col min="13057" max="13057" width="23.77734375" style="355" customWidth="1"/>
    <col min="13058" max="13059" width="13" style="355" bestFit="1" customWidth="1"/>
    <col min="13060" max="13060" width="12.6640625" style="355" bestFit="1" customWidth="1"/>
    <col min="13061" max="13061" width="11" style="355" bestFit="1" customWidth="1"/>
    <col min="13062" max="13062" width="12.6640625" style="355" bestFit="1" customWidth="1"/>
    <col min="13063" max="13063" width="12" style="355" bestFit="1" customWidth="1"/>
    <col min="13064" max="13064" width="11" style="355" bestFit="1" customWidth="1"/>
    <col min="13065" max="13065" width="13.109375" style="355" customWidth="1"/>
    <col min="13066" max="13067" width="12.6640625" style="355" bestFit="1" customWidth="1"/>
    <col min="13068" max="13068" width="13.44140625" style="355" customWidth="1"/>
    <col min="13069" max="13069" width="11" style="355" customWidth="1"/>
    <col min="13070" max="13081" width="9.6640625" style="355" customWidth="1"/>
    <col min="13082" max="13082" width="11" style="355"/>
    <col min="13083" max="13083" width="25" style="355" customWidth="1"/>
    <col min="13084" max="13084" width="16.88671875" style="355" customWidth="1"/>
    <col min="13085" max="13085" width="17.88671875" style="355" customWidth="1"/>
    <col min="13086" max="13086" width="16.77734375" style="355" bestFit="1" customWidth="1"/>
    <col min="13087" max="13087" width="15.109375" style="355" customWidth="1"/>
    <col min="13088" max="13088" width="17.44140625" style="355" customWidth="1"/>
    <col min="13089" max="13090" width="15.109375" style="355" customWidth="1"/>
    <col min="13091" max="13091" width="16.88671875" style="355" customWidth="1"/>
    <col min="13092" max="13092" width="17.21875" style="355" customWidth="1"/>
    <col min="13093" max="13093" width="16.88671875" style="355" customWidth="1"/>
    <col min="13094" max="13094" width="16.77734375" style="355" customWidth="1"/>
    <col min="13095" max="13095" width="16.21875" style="355" customWidth="1"/>
    <col min="13096" max="13096" width="9.21875" style="355" customWidth="1"/>
    <col min="13097" max="13312" width="11" style="355"/>
    <col min="13313" max="13313" width="23.77734375" style="355" customWidth="1"/>
    <col min="13314" max="13315" width="13" style="355" bestFit="1" customWidth="1"/>
    <col min="13316" max="13316" width="12.6640625" style="355" bestFit="1" customWidth="1"/>
    <col min="13317" max="13317" width="11" style="355" bestFit="1" customWidth="1"/>
    <col min="13318" max="13318" width="12.6640625" style="355" bestFit="1" customWidth="1"/>
    <col min="13319" max="13319" width="12" style="355" bestFit="1" customWidth="1"/>
    <col min="13320" max="13320" width="11" style="355" bestFit="1" customWidth="1"/>
    <col min="13321" max="13321" width="13.109375" style="355" customWidth="1"/>
    <col min="13322" max="13323" width="12.6640625" style="355" bestFit="1" customWidth="1"/>
    <col min="13324" max="13324" width="13.44140625" style="355" customWidth="1"/>
    <col min="13325" max="13325" width="11" style="355" customWidth="1"/>
    <col min="13326" max="13337" width="9.6640625" style="355" customWidth="1"/>
    <col min="13338" max="13338" width="11" style="355"/>
    <col min="13339" max="13339" width="25" style="355" customWidth="1"/>
    <col min="13340" max="13340" width="16.88671875" style="355" customWidth="1"/>
    <col min="13341" max="13341" width="17.88671875" style="355" customWidth="1"/>
    <col min="13342" max="13342" width="16.77734375" style="355" bestFit="1" customWidth="1"/>
    <col min="13343" max="13343" width="15.109375" style="355" customWidth="1"/>
    <col min="13344" max="13344" width="17.44140625" style="355" customWidth="1"/>
    <col min="13345" max="13346" width="15.109375" style="355" customWidth="1"/>
    <col min="13347" max="13347" width="16.88671875" style="355" customWidth="1"/>
    <col min="13348" max="13348" width="17.21875" style="355" customWidth="1"/>
    <col min="13349" max="13349" width="16.88671875" style="355" customWidth="1"/>
    <col min="13350" max="13350" width="16.77734375" style="355" customWidth="1"/>
    <col min="13351" max="13351" width="16.21875" style="355" customWidth="1"/>
    <col min="13352" max="13352" width="9.21875" style="355" customWidth="1"/>
    <col min="13353" max="13568" width="11" style="355"/>
    <col min="13569" max="13569" width="23.77734375" style="355" customWidth="1"/>
    <col min="13570" max="13571" width="13" style="355" bestFit="1" customWidth="1"/>
    <col min="13572" max="13572" width="12.6640625" style="355" bestFit="1" customWidth="1"/>
    <col min="13573" max="13573" width="11" style="355" bestFit="1" customWidth="1"/>
    <col min="13574" max="13574" width="12.6640625" style="355" bestFit="1" customWidth="1"/>
    <col min="13575" max="13575" width="12" style="355" bestFit="1" customWidth="1"/>
    <col min="13576" max="13576" width="11" style="355" bestFit="1" customWidth="1"/>
    <col min="13577" max="13577" width="13.109375" style="355" customWidth="1"/>
    <col min="13578" max="13579" width="12.6640625" style="355" bestFit="1" customWidth="1"/>
    <col min="13580" max="13580" width="13.44140625" style="355" customWidth="1"/>
    <col min="13581" max="13581" width="11" style="355" customWidth="1"/>
    <col min="13582" max="13593" width="9.6640625" style="355" customWidth="1"/>
    <col min="13594" max="13594" width="11" style="355"/>
    <col min="13595" max="13595" width="25" style="355" customWidth="1"/>
    <col min="13596" max="13596" width="16.88671875" style="355" customWidth="1"/>
    <col min="13597" max="13597" width="17.88671875" style="355" customWidth="1"/>
    <col min="13598" max="13598" width="16.77734375" style="355" bestFit="1" customWidth="1"/>
    <col min="13599" max="13599" width="15.109375" style="355" customWidth="1"/>
    <col min="13600" max="13600" width="17.44140625" style="355" customWidth="1"/>
    <col min="13601" max="13602" width="15.109375" style="355" customWidth="1"/>
    <col min="13603" max="13603" width="16.88671875" style="355" customWidth="1"/>
    <col min="13604" max="13604" width="17.21875" style="355" customWidth="1"/>
    <col min="13605" max="13605" width="16.88671875" style="355" customWidth="1"/>
    <col min="13606" max="13606" width="16.77734375" style="355" customWidth="1"/>
    <col min="13607" max="13607" width="16.21875" style="355" customWidth="1"/>
    <col min="13608" max="13608" width="9.21875" style="355" customWidth="1"/>
    <col min="13609" max="13824" width="11" style="355"/>
    <col min="13825" max="13825" width="23.77734375" style="355" customWidth="1"/>
    <col min="13826" max="13827" width="13" style="355" bestFit="1" customWidth="1"/>
    <col min="13828" max="13828" width="12.6640625" style="355" bestFit="1" customWidth="1"/>
    <col min="13829" max="13829" width="11" style="355" bestFit="1" customWidth="1"/>
    <col min="13830" max="13830" width="12.6640625" style="355" bestFit="1" customWidth="1"/>
    <col min="13831" max="13831" width="12" style="355" bestFit="1" customWidth="1"/>
    <col min="13832" max="13832" width="11" style="355" bestFit="1" customWidth="1"/>
    <col min="13833" max="13833" width="13.109375" style="355" customWidth="1"/>
    <col min="13834" max="13835" width="12.6640625" style="355" bestFit="1" customWidth="1"/>
    <col min="13836" max="13836" width="13.44140625" style="355" customWidth="1"/>
    <col min="13837" max="13837" width="11" style="355" customWidth="1"/>
    <col min="13838" max="13849" width="9.6640625" style="355" customWidth="1"/>
    <col min="13850" max="13850" width="11" style="355"/>
    <col min="13851" max="13851" width="25" style="355" customWidth="1"/>
    <col min="13852" max="13852" width="16.88671875" style="355" customWidth="1"/>
    <col min="13853" max="13853" width="17.88671875" style="355" customWidth="1"/>
    <col min="13854" max="13854" width="16.77734375" style="355" bestFit="1" customWidth="1"/>
    <col min="13855" max="13855" width="15.109375" style="355" customWidth="1"/>
    <col min="13856" max="13856" width="17.44140625" style="355" customWidth="1"/>
    <col min="13857" max="13858" width="15.109375" style="355" customWidth="1"/>
    <col min="13859" max="13859" width="16.88671875" style="355" customWidth="1"/>
    <col min="13860" max="13860" width="17.21875" style="355" customWidth="1"/>
    <col min="13861" max="13861" width="16.88671875" style="355" customWidth="1"/>
    <col min="13862" max="13862" width="16.77734375" style="355" customWidth="1"/>
    <col min="13863" max="13863" width="16.21875" style="355" customWidth="1"/>
    <col min="13864" max="13864" width="9.21875" style="355" customWidth="1"/>
    <col min="13865" max="14080" width="11" style="355"/>
    <col min="14081" max="14081" width="23.77734375" style="355" customWidth="1"/>
    <col min="14082" max="14083" width="13" style="355" bestFit="1" customWidth="1"/>
    <col min="14084" max="14084" width="12.6640625" style="355" bestFit="1" customWidth="1"/>
    <col min="14085" max="14085" width="11" style="355" bestFit="1" customWidth="1"/>
    <col min="14086" max="14086" width="12.6640625" style="355" bestFit="1" customWidth="1"/>
    <col min="14087" max="14087" width="12" style="355" bestFit="1" customWidth="1"/>
    <col min="14088" max="14088" width="11" style="355" bestFit="1" customWidth="1"/>
    <col min="14089" max="14089" width="13.109375" style="355" customWidth="1"/>
    <col min="14090" max="14091" width="12.6640625" style="355" bestFit="1" customWidth="1"/>
    <col min="14092" max="14092" width="13.44140625" style="355" customWidth="1"/>
    <col min="14093" max="14093" width="11" style="355" customWidth="1"/>
    <col min="14094" max="14105" width="9.6640625" style="355" customWidth="1"/>
    <col min="14106" max="14106" width="11" style="355"/>
    <col min="14107" max="14107" width="25" style="355" customWidth="1"/>
    <col min="14108" max="14108" width="16.88671875" style="355" customWidth="1"/>
    <col min="14109" max="14109" width="17.88671875" style="355" customWidth="1"/>
    <col min="14110" max="14110" width="16.77734375" style="355" bestFit="1" customWidth="1"/>
    <col min="14111" max="14111" width="15.109375" style="355" customWidth="1"/>
    <col min="14112" max="14112" width="17.44140625" style="355" customWidth="1"/>
    <col min="14113" max="14114" width="15.109375" style="355" customWidth="1"/>
    <col min="14115" max="14115" width="16.88671875" style="355" customWidth="1"/>
    <col min="14116" max="14116" width="17.21875" style="355" customWidth="1"/>
    <col min="14117" max="14117" width="16.88671875" style="355" customWidth="1"/>
    <col min="14118" max="14118" width="16.77734375" style="355" customWidth="1"/>
    <col min="14119" max="14119" width="16.21875" style="355" customWidth="1"/>
    <col min="14120" max="14120" width="9.21875" style="355" customWidth="1"/>
    <col min="14121" max="14336" width="11" style="355"/>
    <col min="14337" max="14337" width="23.77734375" style="355" customWidth="1"/>
    <col min="14338" max="14339" width="13" style="355" bestFit="1" customWidth="1"/>
    <col min="14340" max="14340" width="12.6640625" style="355" bestFit="1" customWidth="1"/>
    <col min="14341" max="14341" width="11" style="355" bestFit="1" customWidth="1"/>
    <col min="14342" max="14342" width="12.6640625" style="355" bestFit="1" customWidth="1"/>
    <col min="14343" max="14343" width="12" style="355" bestFit="1" customWidth="1"/>
    <col min="14344" max="14344" width="11" style="355" bestFit="1" customWidth="1"/>
    <col min="14345" max="14345" width="13.109375" style="355" customWidth="1"/>
    <col min="14346" max="14347" width="12.6640625" style="355" bestFit="1" customWidth="1"/>
    <col min="14348" max="14348" width="13.44140625" style="355" customWidth="1"/>
    <col min="14349" max="14349" width="11" style="355" customWidth="1"/>
    <col min="14350" max="14361" width="9.6640625" style="355" customWidth="1"/>
    <col min="14362" max="14362" width="11" style="355"/>
    <col min="14363" max="14363" width="25" style="355" customWidth="1"/>
    <col min="14364" max="14364" width="16.88671875" style="355" customWidth="1"/>
    <col min="14365" max="14365" width="17.88671875" style="355" customWidth="1"/>
    <col min="14366" max="14366" width="16.77734375" style="355" bestFit="1" customWidth="1"/>
    <col min="14367" max="14367" width="15.109375" style="355" customWidth="1"/>
    <col min="14368" max="14368" width="17.44140625" style="355" customWidth="1"/>
    <col min="14369" max="14370" width="15.109375" style="355" customWidth="1"/>
    <col min="14371" max="14371" width="16.88671875" style="355" customWidth="1"/>
    <col min="14372" max="14372" width="17.21875" style="355" customWidth="1"/>
    <col min="14373" max="14373" width="16.88671875" style="355" customWidth="1"/>
    <col min="14374" max="14374" width="16.77734375" style="355" customWidth="1"/>
    <col min="14375" max="14375" width="16.21875" style="355" customWidth="1"/>
    <col min="14376" max="14376" width="9.21875" style="355" customWidth="1"/>
    <col min="14377" max="14592" width="11" style="355"/>
    <col min="14593" max="14593" width="23.77734375" style="355" customWidth="1"/>
    <col min="14594" max="14595" width="13" style="355" bestFit="1" customWidth="1"/>
    <col min="14596" max="14596" width="12.6640625" style="355" bestFit="1" customWidth="1"/>
    <col min="14597" max="14597" width="11" style="355" bestFit="1" customWidth="1"/>
    <col min="14598" max="14598" width="12.6640625" style="355" bestFit="1" customWidth="1"/>
    <col min="14599" max="14599" width="12" style="355" bestFit="1" customWidth="1"/>
    <col min="14600" max="14600" width="11" style="355" bestFit="1" customWidth="1"/>
    <col min="14601" max="14601" width="13.109375" style="355" customWidth="1"/>
    <col min="14602" max="14603" width="12.6640625" style="355" bestFit="1" customWidth="1"/>
    <col min="14604" max="14604" width="13.44140625" style="355" customWidth="1"/>
    <col min="14605" max="14605" width="11" style="355" customWidth="1"/>
    <col min="14606" max="14617" width="9.6640625" style="355" customWidth="1"/>
    <col min="14618" max="14618" width="11" style="355"/>
    <col min="14619" max="14619" width="25" style="355" customWidth="1"/>
    <col min="14620" max="14620" width="16.88671875" style="355" customWidth="1"/>
    <col min="14621" max="14621" width="17.88671875" style="355" customWidth="1"/>
    <col min="14622" max="14622" width="16.77734375" style="355" bestFit="1" customWidth="1"/>
    <col min="14623" max="14623" width="15.109375" style="355" customWidth="1"/>
    <col min="14624" max="14624" width="17.44140625" style="355" customWidth="1"/>
    <col min="14625" max="14626" width="15.109375" style="355" customWidth="1"/>
    <col min="14627" max="14627" width="16.88671875" style="355" customWidth="1"/>
    <col min="14628" max="14628" width="17.21875" style="355" customWidth="1"/>
    <col min="14629" max="14629" width="16.88671875" style="355" customWidth="1"/>
    <col min="14630" max="14630" width="16.77734375" style="355" customWidth="1"/>
    <col min="14631" max="14631" width="16.21875" style="355" customWidth="1"/>
    <col min="14632" max="14632" width="9.21875" style="355" customWidth="1"/>
    <col min="14633" max="14848" width="11" style="355"/>
    <col min="14849" max="14849" width="23.77734375" style="355" customWidth="1"/>
    <col min="14850" max="14851" width="13" style="355" bestFit="1" customWidth="1"/>
    <col min="14852" max="14852" width="12.6640625" style="355" bestFit="1" customWidth="1"/>
    <col min="14853" max="14853" width="11" style="355" bestFit="1" customWidth="1"/>
    <col min="14854" max="14854" width="12.6640625" style="355" bestFit="1" customWidth="1"/>
    <col min="14855" max="14855" width="12" style="355" bestFit="1" customWidth="1"/>
    <col min="14856" max="14856" width="11" style="355" bestFit="1" customWidth="1"/>
    <col min="14857" max="14857" width="13.109375" style="355" customWidth="1"/>
    <col min="14858" max="14859" width="12.6640625" style="355" bestFit="1" customWidth="1"/>
    <col min="14860" max="14860" width="13.44140625" style="355" customWidth="1"/>
    <col min="14861" max="14861" width="11" style="355" customWidth="1"/>
    <col min="14862" max="14873" width="9.6640625" style="355" customWidth="1"/>
    <col min="14874" max="14874" width="11" style="355"/>
    <col min="14875" max="14875" width="25" style="355" customWidth="1"/>
    <col min="14876" max="14876" width="16.88671875" style="355" customWidth="1"/>
    <col min="14877" max="14877" width="17.88671875" style="355" customWidth="1"/>
    <col min="14878" max="14878" width="16.77734375" style="355" bestFit="1" customWidth="1"/>
    <col min="14879" max="14879" width="15.109375" style="355" customWidth="1"/>
    <col min="14880" max="14880" width="17.44140625" style="355" customWidth="1"/>
    <col min="14881" max="14882" width="15.109375" style="355" customWidth="1"/>
    <col min="14883" max="14883" width="16.88671875" style="355" customWidth="1"/>
    <col min="14884" max="14884" width="17.21875" style="355" customWidth="1"/>
    <col min="14885" max="14885" width="16.88671875" style="355" customWidth="1"/>
    <col min="14886" max="14886" width="16.77734375" style="355" customWidth="1"/>
    <col min="14887" max="14887" width="16.21875" style="355" customWidth="1"/>
    <col min="14888" max="14888" width="9.21875" style="355" customWidth="1"/>
    <col min="14889" max="15104" width="11" style="355"/>
    <col min="15105" max="15105" width="23.77734375" style="355" customWidth="1"/>
    <col min="15106" max="15107" width="13" style="355" bestFit="1" customWidth="1"/>
    <col min="15108" max="15108" width="12.6640625" style="355" bestFit="1" customWidth="1"/>
    <col min="15109" max="15109" width="11" style="355" bestFit="1" customWidth="1"/>
    <col min="15110" max="15110" width="12.6640625" style="355" bestFit="1" customWidth="1"/>
    <col min="15111" max="15111" width="12" style="355" bestFit="1" customWidth="1"/>
    <col min="15112" max="15112" width="11" style="355" bestFit="1" customWidth="1"/>
    <col min="15113" max="15113" width="13.109375" style="355" customWidth="1"/>
    <col min="15114" max="15115" width="12.6640625" style="355" bestFit="1" customWidth="1"/>
    <col min="15116" max="15116" width="13.44140625" style="355" customWidth="1"/>
    <col min="15117" max="15117" width="11" style="355" customWidth="1"/>
    <col min="15118" max="15129" width="9.6640625" style="355" customWidth="1"/>
    <col min="15130" max="15130" width="11" style="355"/>
    <col min="15131" max="15131" width="25" style="355" customWidth="1"/>
    <col min="15132" max="15132" width="16.88671875" style="355" customWidth="1"/>
    <col min="15133" max="15133" width="17.88671875" style="355" customWidth="1"/>
    <col min="15134" max="15134" width="16.77734375" style="355" bestFit="1" customWidth="1"/>
    <col min="15135" max="15135" width="15.109375" style="355" customWidth="1"/>
    <col min="15136" max="15136" width="17.44140625" style="355" customWidth="1"/>
    <col min="15137" max="15138" width="15.109375" style="355" customWidth="1"/>
    <col min="15139" max="15139" width="16.88671875" style="355" customWidth="1"/>
    <col min="15140" max="15140" width="17.21875" style="355" customWidth="1"/>
    <col min="15141" max="15141" width="16.88671875" style="355" customWidth="1"/>
    <col min="15142" max="15142" width="16.77734375" style="355" customWidth="1"/>
    <col min="15143" max="15143" width="16.21875" style="355" customWidth="1"/>
    <col min="15144" max="15144" width="9.21875" style="355" customWidth="1"/>
    <col min="15145" max="15360" width="11" style="355"/>
    <col min="15361" max="15361" width="23.77734375" style="355" customWidth="1"/>
    <col min="15362" max="15363" width="13" style="355" bestFit="1" customWidth="1"/>
    <col min="15364" max="15364" width="12.6640625" style="355" bestFit="1" customWidth="1"/>
    <col min="15365" max="15365" width="11" style="355" bestFit="1" customWidth="1"/>
    <col min="15366" max="15366" width="12.6640625" style="355" bestFit="1" customWidth="1"/>
    <col min="15367" max="15367" width="12" style="355" bestFit="1" customWidth="1"/>
    <col min="15368" max="15368" width="11" style="355" bestFit="1" customWidth="1"/>
    <col min="15369" max="15369" width="13.109375" style="355" customWidth="1"/>
    <col min="15370" max="15371" width="12.6640625" style="355" bestFit="1" customWidth="1"/>
    <col min="15372" max="15372" width="13.44140625" style="355" customWidth="1"/>
    <col min="15373" max="15373" width="11" style="355" customWidth="1"/>
    <col min="15374" max="15385" width="9.6640625" style="355" customWidth="1"/>
    <col min="15386" max="15386" width="11" style="355"/>
    <col min="15387" max="15387" width="25" style="355" customWidth="1"/>
    <col min="15388" max="15388" width="16.88671875" style="355" customWidth="1"/>
    <col min="15389" max="15389" width="17.88671875" style="355" customWidth="1"/>
    <col min="15390" max="15390" width="16.77734375" style="355" bestFit="1" customWidth="1"/>
    <col min="15391" max="15391" width="15.109375" style="355" customWidth="1"/>
    <col min="15392" max="15392" width="17.44140625" style="355" customWidth="1"/>
    <col min="15393" max="15394" width="15.109375" style="355" customWidth="1"/>
    <col min="15395" max="15395" width="16.88671875" style="355" customWidth="1"/>
    <col min="15396" max="15396" width="17.21875" style="355" customWidth="1"/>
    <col min="15397" max="15397" width="16.88671875" style="355" customWidth="1"/>
    <col min="15398" max="15398" width="16.77734375" style="355" customWidth="1"/>
    <col min="15399" max="15399" width="16.21875" style="355" customWidth="1"/>
    <col min="15400" max="15400" width="9.21875" style="355" customWidth="1"/>
    <col min="15401" max="15616" width="11" style="355"/>
    <col min="15617" max="15617" width="23.77734375" style="355" customWidth="1"/>
    <col min="15618" max="15619" width="13" style="355" bestFit="1" customWidth="1"/>
    <col min="15620" max="15620" width="12.6640625" style="355" bestFit="1" customWidth="1"/>
    <col min="15621" max="15621" width="11" style="355" bestFit="1" customWidth="1"/>
    <col min="15622" max="15622" width="12.6640625" style="355" bestFit="1" customWidth="1"/>
    <col min="15623" max="15623" width="12" style="355" bestFit="1" customWidth="1"/>
    <col min="15624" max="15624" width="11" style="355" bestFit="1" customWidth="1"/>
    <col min="15625" max="15625" width="13.109375" style="355" customWidth="1"/>
    <col min="15626" max="15627" width="12.6640625" style="355" bestFit="1" customWidth="1"/>
    <col min="15628" max="15628" width="13.44140625" style="355" customWidth="1"/>
    <col min="15629" max="15629" width="11" style="355" customWidth="1"/>
    <col min="15630" max="15641" width="9.6640625" style="355" customWidth="1"/>
    <col min="15642" max="15642" width="11" style="355"/>
    <col min="15643" max="15643" width="25" style="355" customWidth="1"/>
    <col min="15644" max="15644" width="16.88671875" style="355" customWidth="1"/>
    <col min="15645" max="15645" width="17.88671875" style="355" customWidth="1"/>
    <col min="15646" max="15646" width="16.77734375" style="355" bestFit="1" customWidth="1"/>
    <col min="15647" max="15647" width="15.109375" style="355" customWidth="1"/>
    <col min="15648" max="15648" width="17.44140625" style="355" customWidth="1"/>
    <col min="15649" max="15650" width="15.109375" style="355" customWidth="1"/>
    <col min="15651" max="15651" width="16.88671875" style="355" customWidth="1"/>
    <col min="15652" max="15652" width="17.21875" style="355" customWidth="1"/>
    <col min="15653" max="15653" width="16.88671875" style="355" customWidth="1"/>
    <col min="15654" max="15654" width="16.77734375" style="355" customWidth="1"/>
    <col min="15655" max="15655" width="16.21875" style="355" customWidth="1"/>
    <col min="15656" max="15656" width="9.21875" style="355" customWidth="1"/>
    <col min="15657" max="15872" width="11" style="355"/>
    <col min="15873" max="15873" width="23.77734375" style="355" customWidth="1"/>
    <col min="15874" max="15875" width="13" style="355" bestFit="1" customWidth="1"/>
    <col min="15876" max="15876" width="12.6640625" style="355" bestFit="1" customWidth="1"/>
    <col min="15877" max="15877" width="11" style="355" bestFit="1" customWidth="1"/>
    <col min="15878" max="15878" width="12.6640625" style="355" bestFit="1" customWidth="1"/>
    <col min="15879" max="15879" width="12" style="355" bestFit="1" customWidth="1"/>
    <col min="15880" max="15880" width="11" style="355" bestFit="1" customWidth="1"/>
    <col min="15881" max="15881" width="13.109375" style="355" customWidth="1"/>
    <col min="15882" max="15883" width="12.6640625" style="355" bestFit="1" customWidth="1"/>
    <col min="15884" max="15884" width="13.44140625" style="355" customWidth="1"/>
    <col min="15885" max="15885" width="11" style="355" customWidth="1"/>
    <col min="15886" max="15897" width="9.6640625" style="355" customWidth="1"/>
    <col min="15898" max="15898" width="11" style="355"/>
    <col min="15899" max="15899" width="25" style="355" customWidth="1"/>
    <col min="15900" max="15900" width="16.88671875" style="355" customWidth="1"/>
    <col min="15901" max="15901" width="17.88671875" style="355" customWidth="1"/>
    <col min="15902" max="15902" width="16.77734375" style="355" bestFit="1" customWidth="1"/>
    <col min="15903" max="15903" width="15.109375" style="355" customWidth="1"/>
    <col min="15904" max="15904" width="17.44140625" style="355" customWidth="1"/>
    <col min="15905" max="15906" width="15.109375" style="355" customWidth="1"/>
    <col min="15907" max="15907" width="16.88671875" style="355" customWidth="1"/>
    <col min="15908" max="15908" width="17.21875" style="355" customWidth="1"/>
    <col min="15909" max="15909" width="16.88671875" style="355" customWidth="1"/>
    <col min="15910" max="15910" width="16.77734375" style="355" customWidth="1"/>
    <col min="15911" max="15911" width="16.21875" style="355" customWidth="1"/>
    <col min="15912" max="15912" width="9.21875" style="355" customWidth="1"/>
    <col min="15913" max="16128" width="11" style="355"/>
    <col min="16129" max="16129" width="23.77734375" style="355" customWidth="1"/>
    <col min="16130" max="16131" width="13" style="355" bestFit="1" customWidth="1"/>
    <col min="16132" max="16132" width="12.6640625" style="355" bestFit="1" customWidth="1"/>
    <col min="16133" max="16133" width="11" style="355" bestFit="1" customWidth="1"/>
    <col min="16134" max="16134" width="12.6640625" style="355" bestFit="1" customWidth="1"/>
    <col min="16135" max="16135" width="12" style="355" bestFit="1" customWidth="1"/>
    <col min="16136" max="16136" width="11" style="355" bestFit="1" customWidth="1"/>
    <col min="16137" max="16137" width="13.109375" style="355" customWidth="1"/>
    <col min="16138" max="16139" width="12.6640625" style="355" bestFit="1" customWidth="1"/>
    <col min="16140" max="16140" width="13.44140625" style="355" customWidth="1"/>
    <col min="16141" max="16141" width="11" style="355" customWidth="1"/>
    <col min="16142" max="16153" width="9.6640625" style="355" customWidth="1"/>
    <col min="16154" max="16154" width="11" style="355"/>
    <col min="16155" max="16155" width="25" style="355" customWidth="1"/>
    <col min="16156" max="16156" width="16.88671875" style="355" customWidth="1"/>
    <col min="16157" max="16157" width="17.88671875" style="355" customWidth="1"/>
    <col min="16158" max="16158" width="16.77734375" style="355" bestFit="1" customWidth="1"/>
    <col min="16159" max="16159" width="15.109375" style="355" customWidth="1"/>
    <col min="16160" max="16160" width="17.44140625" style="355" customWidth="1"/>
    <col min="16161" max="16162" width="15.109375" style="355" customWidth="1"/>
    <col min="16163" max="16163" width="16.88671875" style="355" customWidth="1"/>
    <col min="16164" max="16164" width="17.21875" style="355" customWidth="1"/>
    <col min="16165" max="16165" width="16.88671875" style="355" customWidth="1"/>
    <col min="16166" max="16166" width="16.77734375" style="355" customWidth="1"/>
    <col min="16167" max="16167" width="16.21875" style="355" customWidth="1"/>
    <col min="16168" max="16168" width="9.21875" style="355" customWidth="1"/>
    <col min="16169" max="16384" width="11" style="355"/>
  </cols>
  <sheetData>
    <row r="1" spans="1:26" ht="14.25" customHeight="1">
      <c r="A1" s="356" t="s">
        <v>308</v>
      </c>
      <c r="B1" s="385"/>
      <c r="C1" s="385"/>
      <c r="D1" s="385"/>
      <c r="E1" s="385"/>
      <c r="F1" s="385"/>
      <c r="G1" s="385"/>
      <c r="H1" s="385"/>
      <c r="I1" s="385"/>
      <c r="J1" s="385"/>
      <c r="K1" s="385"/>
      <c r="L1" s="385"/>
      <c r="M1" s="385"/>
      <c r="N1" s="360"/>
      <c r="O1" s="360"/>
      <c r="P1" s="360"/>
      <c r="Q1" s="360"/>
      <c r="R1" s="360"/>
      <c r="S1" s="360"/>
      <c r="T1" s="360"/>
      <c r="U1" s="360"/>
      <c r="V1" s="360"/>
      <c r="W1" s="360"/>
      <c r="X1" s="360"/>
      <c r="Y1" s="360"/>
      <c r="Z1" s="360"/>
    </row>
    <row r="2" spans="1:26" ht="14.25" customHeight="1" thickBot="1">
      <c r="A2" s="357"/>
      <c r="B2" s="386"/>
      <c r="C2" s="386"/>
      <c r="D2" s="386"/>
      <c r="E2" s="386"/>
      <c r="F2" s="386"/>
      <c r="G2" s="386"/>
      <c r="H2" s="386"/>
      <c r="I2" s="386"/>
      <c r="J2" s="386"/>
      <c r="K2" s="386"/>
      <c r="L2" s="387"/>
      <c r="M2" s="392"/>
      <c r="N2" s="360"/>
      <c r="O2" s="360"/>
      <c r="P2" s="360"/>
      <c r="Q2" s="360"/>
      <c r="R2" s="360"/>
      <c r="S2" s="360"/>
      <c r="T2" s="360"/>
      <c r="U2" s="360"/>
      <c r="V2" s="360"/>
      <c r="W2" s="360"/>
      <c r="X2" s="360"/>
      <c r="Y2" s="286" t="s">
        <v>252</v>
      </c>
      <c r="Z2" s="360"/>
    </row>
    <row r="3" spans="1:26" ht="30" customHeight="1">
      <c r="A3" s="359"/>
      <c r="B3" s="1282" t="s">
        <v>309</v>
      </c>
      <c r="C3" s="1283"/>
      <c r="D3" s="1283"/>
      <c r="E3" s="1283"/>
      <c r="F3" s="1283"/>
      <c r="G3" s="1283"/>
      <c r="H3" s="1283"/>
      <c r="I3" s="1283"/>
      <c r="J3" s="1283"/>
      <c r="K3" s="1283"/>
      <c r="L3" s="1283"/>
      <c r="M3" s="1283"/>
      <c r="N3" s="1282" t="s">
        <v>310</v>
      </c>
      <c r="O3" s="1283"/>
      <c r="P3" s="1283"/>
      <c r="Q3" s="1283"/>
      <c r="R3" s="1283"/>
      <c r="S3" s="1283"/>
      <c r="T3" s="1283"/>
      <c r="U3" s="1283"/>
      <c r="V3" s="1283"/>
      <c r="W3" s="1283"/>
      <c r="X3" s="1283"/>
      <c r="Y3" s="1284"/>
      <c r="Z3" s="360"/>
    </row>
    <row r="4" spans="1:26" ht="30" customHeight="1">
      <c r="A4" s="366" t="s">
        <v>200</v>
      </c>
      <c r="B4" s="1285"/>
      <c r="C4" s="1285"/>
      <c r="D4" s="1286" t="s">
        <v>531</v>
      </c>
      <c r="E4" s="1285"/>
      <c r="F4" s="1168" t="s">
        <v>150</v>
      </c>
      <c r="G4" s="1285"/>
      <c r="H4" s="1287"/>
      <c r="I4" s="1169"/>
      <c r="J4" s="1169" t="s">
        <v>126</v>
      </c>
      <c r="K4" s="1170"/>
      <c r="L4" s="1170" t="s">
        <v>127</v>
      </c>
      <c r="M4" s="1285"/>
      <c r="N4" s="1285"/>
      <c r="O4" s="1285"/>
      <c r="P4" s="1286" t="s">
        <v>531</v>
      </c>
      <c r="Q4" s="1285"/>
      <c r="R4" s="1168" t="s">
        <v>150</v>
      </c>
      <c r="S4" s="1285"/>
      <c r="T4" s="1287"/>
      <c r="U4" s="1169"/>
      <c r="V4" s="1169" t="s">
        <v>126</v>
      </c>
      <c r="W4" s="1170"/>
      <c r="X4" s="1170" t="s">
        <v>127</v>
      </c>
      <c r="Y4" s="1288"/>
      <c r="Z4" s="360"/>
    </row>
    <row r="5" spans="1:26" ht="30" customHeight="1">
      <c r="A5" s="362"/>
      <c r="B5" s="1289" t="s">
        <v>138</v>
      </c>
      <c r="C5" s="1290" t="s">
        <v>130</v>
      </c>
      <c r="D5" s="1290" t="s">
        <v>532</v>
      </c>
      <c r="E5" s="1290" t="s">
        <v>72</v>
      </c>
      <c r="F5" s="1176" t="s">
        <v>533</v>
      </c>
      <c r="G5" s="1290" t="s">
        <v>45</v>
      </c>
      <c r="H5" s="1290" t="s">
        <v>612</v>
      </c>
      <c r="I5" s="1178" t="s">
        <v>133</v>
      </c>
      <c r="J5" s="1179" t="s">
        <v>134</v>
      </c>
      <c r="K5" s="1180" t="s">
        <v>135</v>
      </c>
      <c r="L5" s="1181" t="s">
        <v>136</v>
      </c>
      <c r="M5" s="1290" t="s">
        <v>137</v>
      </c>
      <c r="N5" s="1289" t="s">
        <v>138</v>
      </c>
      <c r="O5" s="1290" t="s">
        <v>130</v>
      </c>
      <c r="P5" s="1290" t="s">
        <v>532</v>
      </c>
      <c r="Q5" s="1290" t="s">
        <v>72</v>
      </c>
      <c r="R5" s="1176" t="s">
        <v>533</v>
      </c>
      <c r="S5" s="1290" t="s">
        <v>45</v>
      </c>
      <c r="T5" s="1290" t="s">
        <v>612</v>
      </c>
      <c r="U5" s="1178" t="s">
        <v>133</v>
      </c>
      <c r="V5" s="1179" t="s">
        <v>134</v>
      </c>
      <c r="W5" s="1180" t="s">
        <v>135</v>
      </c>
      <c r="X5" s="1181" t="s">
        <v>136</v>
      </c>
      <c r="Y5" s="1291" t="s">
        <v>137</v>
      </c>
      <c r="Z5" s="360"/>
    </row>
    <row r="6" spans="1:26" ht="30" customHeight="1">
      <c r="A6" s="374"/>
      <c r="B6" s="1292"/>
      <c r="C6" s="1292"/>
      <c r="D6" s="1293" t="s">
        <v>534</v>
      </c>
      <c r="E6" s="1292"/>
      <c r="F6" s="1158" t="s">
        <v>141</v>
      </c>
      <c r="G6" s="1292"/>
      <c r="H6" s="1292"/>
      <c r="I6" s="1187"/>
      <c r="J6" s="1189"/>
      <c r="K6" s="1189"/>
      <c r="L6" s="1190"/>
      <c r="M6" s="1294" t="s">
        <v>535</v>
      </c>
      <c r="N6" s="1292"/>
      <c r="O6" s="1292"/>
      <c r="P6" s="1293" t="s">
        <v>534</v>
      </c>
      <c r="Q6" s="1292"/>
      <c r="R6" s="1158" t="s">
        <v>141</v>
      </c>
      <c r="S6" s="1292"/>
      <c r="T6" s="1292"/>
      <c r="U6" s="1187"/>
      <c r="V6" s="1189"/>
      <c r="W6" s="1189"/>
      <c r="X6" s="1190"/>
      <c r="Y6" s="1295" t="s">
        <v>535</v>
      </c>
      <c r="Z6" s="360"/>
    </row>
    <row r="7" spans="1:26" ht="30" customHeight="1">
      <c r="A7" s="379" t="s">
        <v>286</v>
      </c>
      <c r="B7" s="553">
        <v>55761</v>
      </c>
      <c r="C7" s="553">
        <v>19839</v>
      </c>
      <c r="D7" s="553">
        <v>22338</v>
      </c>
      <c r="E7" s="553">
        <v>2044</v>
      </c>
      <c r="F7" s="553">
        <v>34361</v>
      </c>
      <c r="G7" s="553">
        <v>32582</v>
      </c>
      <c r="H7" s="553">
        <v>2362</v>
      </c>
      <c r="I7" s="553">
        <v>-583</v>
      </c>
      <c r="J7" s="553">
        <v>-6905</v>
      </c>
      <c r="K7" s="553">
        <v>6322</v>
      </c>
      <c r="L7" s="553">
        <v>8488</v>
      </c>
      <c r="M7" s="553">
        <v>-47390</v>
      </c>
      <c r="N7" s="554">
        <v>0.6</v>
      </c>
      <c r="O7" s="554">
        <v>0.2</v>
      </c>
      <c r="P7" s="554">
        <v>1.3</v>
      </c>
      <c r="Q7" s="554">
        <v>0.3</v>
      </c>
      <c r="R7" s="554">
        <v>0.7</v>
      </c>
      <c r="S7" s="554">
        <v>3.4</v>
      </c>
      <c r="T7" s="554">
        <v>0.4</v>
      </c>
      <c r="U7" s="554" t="s">
        <v>500</v>
      </c>
      <c r="V7" s="554">
        <v>-0.5</v>
      </c>
      <c r="W7" s="554">
        <v>0.3</v>
      </c>
      <c r="X7" s="554">
        <v>0.9</v>
      </c>
      <c r="Y7" s="555">
        <v>-4.9000000000000004</v>
      </c>
      <c r="Z7" s="360"/>
    </row>
    <row r="8" spans="1:26" ht="30" customHeight="1">
      <c r="A8" s="379" t="s">
        <v>287</v>
      </c>
      <c r="B8" s="553">
        <v>266142</v>
      </c>
      <c r="C8" s="553">
        <v>266142</v>
      </c>
      <c r="D8" s="553">
        <v>62877</v>
      </c>
      <c r="E8" s="553">
        <v>33380</v>
      </c>
      <c r="F8" s="553">
        <v>124781</v>
      </c>
      <c r="G8" s="553">
        <v>67129</v>
      </c>
      <c r="H8" s="553">
        <v>25812</v>
      </c>
      <c r="I8" s="553">
        <v>31839</v>
      </c>
      <c r="J8" s="553">
        <v>73269</v>
      </c>
      <c r="K8" s="553">
        <v>-41429</v>
      </c>
      <c r="L8" s="553">
        <v>35437</v>
      </c>
      <c r="M8" s="553">
        <v>9667</v>
      </c>
      <c r="N8" s="556">
        <v>3.7</v>
      </c>
      <c r="O8" s="556">
        <v>3.7</v>
      </c>
      <c r="P8" s="556">
        <v>5.4</v>
      </c>
      <c r="Q8" s="556">
        <v>6.5</v>
      </c>
      <c r="R8" s="556">
        <v>3</v>
      </c>
      <c r="S8" s="556">
        <v>8.9</v>
      </c>
      <c r="T8" s="556">
        <v>5.7</v>
      </c>
      <c r="U8" s="556">
        <v>1.1000000000000001</v>
      </c>
      <c r="V8" s="556">
        <v>5.8</v>
      </c>
      <c r="W8" s="556">
        <v>-2.4</v>
      </c>
      <c r="X8" s="556">
        <v>3.9</v>
      </c>
      <c r="Y8" s="557">
        <v>2.8</v>
      </c>
      <c r="Z8" s="360"/>
    </row>
    <row r="9" spans="1:26" ht="30" customHeight="1">
      <c r="A9" s="379" t="s">
        <v>288</v>
      </c>
      <c r="B9" s="553">
        <v>30028</v>
      </c>
      <c r="C9" s="553">
        <v>30028</v>
      </c>
      <c r="D9" s="553">
        <v>5319</v>
      </c>
      <c r="E9" s="553">
        <v>1658</v>
      </c>
      <c r="F9" s="553">
        <v>13737</v>
      </c>
      <c r="G9" s="553">
        <v>-2590</v>
      </c>
      <c r="H9" s="553">
        <v>1909</v>
      </c>
      <c r="I9" s="553">
        <v>14418</v>
      </c>
      <c r="J9" s="553">
        <v>5080</v>
      </c>
      <c r="K9" s="553">
        <v>9338</v>
      </c>
      <c r="L9" s="553">
        <v>6769</v>
      </c>
      <c r="M9" s="553">
        <v>2544</v>
      </c>
      <c r="N9" s="556">
        <v>4.3</v>
      </c>
      <c r="O9" s="556">
        <v>4.3</v>
      </c>
      <c r="P9" s="556">
        <v>3.1</v>
      </c>
      <c r="Q9" s="556">
        <v>6</v>
      </c>
      <c r="R9" s="556">
        <v>4</v>
      </c>
      <c r="S9" s="556">
        <v>-3.6</v>
      </c>
      <c r="T9" s="556">
        <v>4.3</v>
      </c>
      <c r="U9" s="556">
        <v>6.4</v>
      </c>
      <c r="V9" s="556">
        <v>5.6</v>
      </c>
      <c r="W9" s="556">
        <v>6.9</v>
      </c>
      <c r="X9" s="556">
        <v>9</v>
      </c>
      <c r="Y9" s="557">
        <v>3.5</v>
      </c>
      <c r="Z9" s="360"/>
    </row>
    <row r="10" spans="1:26" ht="30" customHeight="1">
      <c r="A10" s="379" t="s">
        <v>289</v>
      </c>
      <c r="B10" s="553">
        <v>697543</v>
      </c>
      <c r="C10" s="553">
        <v>697543</v>
      </c>
      <c r="D10" s="553">
        <v>168933</v>
      </c>
      <c r="E10" s="553">
        <v>48522</v>
      </c>
      <c r="F10" s="553">
        <v>423498</v>
      </c>
      <c r="G10" s="553">
        <v>131321</v>
      </c>
      <c r="H10" s="553">
        <v>38927</v>
      </c>
      <c r="I10" s="553">
        <v>253250</v>
      </c>
      <c r="J10" s="553">
        <v>113723</v>
      </c>
      <c r="K10" s="553">
        <v>139527</v>
      </c>
      <c r="L10" s="553">
        <v>56545</v>
      </c>
      <c r="M10" s="553">
        <v>45</v>
      </c>
      <c r="N10" s="556">
        <v>6.2</v>
      </c>
      <c r="O10" s="556">
        <v>6.2</v>
      </c>
      <c r="P10" s="556">
        <v>5.5</v>
      </c>
      <c r="Q10" s="556">
        <v>5.2</v>
      </c>
      <c r="R10" s="556">
        <v>6.5</v>
      </c>
      <c r="S10" s="556">
        <v>8.1999999999999993</v>
      </c>
      <c r="T10" s="556">
        <v>4.5999999999999996</v>
      </c>
      <c r="U10" s="556">
        <v>6.2</v>
      </c>
      <c r="V10" s="556">
        <v>5.6</v>
      </c>
      <c r="W10" s="556">
        <v>6.8</v>
      </c>
      <c r="X10" s="556">
        <v>9.3000000000000007</v>
      </c>
      <c r="Y10" s="557">
        <v>0.5</v>
      </c>
      <c r="Z10" s="360"/>
    </row>
    <row r="11" spans="1:26" ht="30" customHeight="1">
      <c r="A11" s="379" t="s">
        <v>290</v>
      </c>
      <c r="B11" s="553">
        <v>-331218</v>
      </c>
      <c r="C11" s="553">
        <v>-318536</v>
      </c>
      <c r="D11" s="553">
        <v>-165119</v>
      </c>
      <c r="E11" s="553">
        <v>12720</v>
      </c>
      <c r="F11" s="974">
        <v>-155230</v>
      </c>
      <c r="G11" s="553">
        <v>10892</v>
      </c>
      <c r="H11" s="553">
        <v>-28489</v>
      </c>
      <c r="I11" s="553">
        <v>-137633</v>
      </c>
      <c r="J11" s="553">
        <v>-57958</v>
      </c>
      <c r="K11" s="553">
        <v>-79674</v>
      </c>
      <c r="L11" s="553">
        <v>-10205</v>
      </c>
      <c r="M11" s="553">
        <v>-701</v>
      </c>
      <c r="N11" s="556">
        <v>-8</v>
      </c>
      <c r="O11" s="556">
        <v>-6.1</v>
      </c>
      <c r="P11" s="556">
        <v>-14.7</v>
      </c>
      <c r="Q11" s="556">
        <v>6.3</v>
      </c>
      <c r="R11" s="556">
        <v>-5.2</v>
      </c>
      <c r="S11" s="556">
        <v>2.2000000000000002</v>
      </c>
      <c r="T11" s="556">
        <v>-8.8000000000000007</v>
      </c>
      <c r="U11" s="556">
        <v>-6.3</v>
      </c>
      <c r="V11" s="556">
        <v>-7</v>
      </c>
      <c r="W11" s="556">
        <v>-5.8</v>
      </c>
      <c r="X11" s="556">
        <v>-1.3</v>
      </c>
      <c r="Y11" s="557">
        <v>-0.9</v>
      </c>
      <c r="Z11" s="360"/>
    </row>
    <row r="12" spans="1:26" ht="30" customHeight="1">
      <c r="A12" s="379" t="s">
        <v>291</v>
      </c>
      <c r="B12" s="553">
        <v>530255</v>
      </c>
      <c r="C12" s="553">
        <v>530255</v>
      </c>
      <c r="D12" s="553">
        <v>60321</v>
      </c>
      <c r="E12" s="553">
        <v>111738</v>
      </c>
      <c r="F12" s="553">
        <v>292567</v>
      </c>
      <c r="G12" s="553">
        <v>86674</v>
      </c>
      <c r="H12" s="553">
        <v>-2110</v>
      </c>
      <c r="I12" s="553">
        <v>208002</v>
      </c>
      <c r="J12" s="553">
        <v>143723</v>
      </c>
      <c r="K12" s="553">
        <v>64279</v>
      </c>
      <c r="L12" s="553">
        <v>-7771</v>
      </c>
      <c r="M12" s="553">
        <v>73401</v>
      </c>
      <c r="N12" s="556">
        <v>6.6</v>
      </c>
      <c r="O12" s="556">
        <v>6.6</v>
      </c>
      <c r="P12" s="556">
        <v>4.2</v>
      </c>
      <c r="Q12" s="556">
        <v>33.5</v>
      </c>
      <c r="R12" s="556">
        <v>6.2</v>
      </c>
      <c r="S12" s="556">
        <v>10.5</v>
      </c>
      <c r="T12" s="556">
        <v>-0.5</v>
      </c>
      <c r="U12" s="556">
        <v>6</v>
      </c>
      <c r="V12" s="556">
        <v>11.4</v>
      </c>
      <c r="W12" s="556">
        <v>2.9</v>
      </c>
      <c r="X12" s="556">
        <v>-0.6</v>
      </c>
      <c r="Y12" s="557">
        <v>25.5</v>
      </c>
      <c r="Z12" s="360"/>
    </row>
    <row r="13" spans="1:26" ht="30" customHeight="1">
      <c r="A13" s="371" t="s">
        <v>292</v>
      </c>
      <c r="B13" s="553">
        <v>603612</v>
      </c>
      <c r="C13" s="553">
        <v>603612</v>
      </c>
      <c r="D13" s="553">
        <v>76672</v>
      </c>
      <c r="E13" s="553">
        <v>112442</v>
      </c>
      <c r="F13" s="553">
        <v>321076</v>
      </c>
      <c r="G13" s="553">
        <v>86785</v>
      </c>
      <c r="H13" s="553">
        <v>-886</v>
      </c>
      <c r="I13" s="553">
        <v>235178</v>
      </c>
      <c r="J13" s="553">
        <v>145446</v>
      </c>
      <c r="K13" s="553">
        <v>89731</v>
      </c>
      <c r="L13" s="553">
        <v>19491</v>
      </c>
      <c r="M13" s="553">
        <v>73932</v>
      </c>
      <c r="N13" s="556">
        <v>7.8</v>
      </c>
      <c r="O13" s="556">
        <v>7.8</v>
      </c>
      <c r="P13" s="556">
        <v>5.5</v>
      </c>
      <c r="Q13" s="556">
        <v>33.799999999999997</v>
      </c>
      <c r="R13" s="556">
        <v>7.1</v>
      </c>
      <c r="S13" s="556">
        <v>10.7</v>
      </c>
      <c r="T13" s="556">
        <v>-0.2</v>
      </c>
      <c r="U13" s="556">
        <v>7.2</v>
      </c>
      <c r="V13" s="556">
        <v>12</v>
      </c>
      <c r="W13" s="556">
        <v>4.4000000000000004</v>
      </c>
      <c r="X13" s="556">
        <v>1.6</v>
      </c>
      <c r="Y13" s="557">
        <v>26.3</v>
      </c>
      <c r="Z13" s="360"/>
    </row>
    <row r="14" spans="1:26" ht="30" customHeight="1">
      <c r="A14" s="371" t="s">
        <v>293</v>
      </c>
      <c r="B14" s="553">
        <v>80027</v>
      </c>
      <c r="C14" s="553">
        <v>80027</v>
      </c>
      <c r="D14" s="553">
        <v>11244</v>
      </c>
      <c r="E14" s="553">
        <v>17015</v>
      </c>
      <c r="F14" s="553">
        <v>83806</v>
      </c>
      <c r="G14" s="553">
        <v>36343</v>
      </c>
      <c r="H14" s="553">
        <v>-13694</v>
      </c>
      <c r="I14" s="553">
        <v>61157</v>
      </c>
      <c r="J14" s="553">
        <v>59986</v>
      </c>
      <c r="K14" s="553">
        <v>1170</v>
      </c>
      <c r="L14" s="553">
        <v>-51378</v>
      </c>
      <c r="M14" s="553">
        <v>19340</v>
      </c>
      <c r="N14" s="556">
        <v>2.1</v>
      </c>
      <c r="O14" s="556">
        <v>2.1</v>
      </c>
      <c r="P14" s="556">
        <v>1.6</v>
      </c>
      <c r="Q14" s="556">
        <v>15</v>
      </c>
      <c r="R14" s="556">
        <v>3.7</v>
      </c>
      <c r="S14" s="556">
        <v>9.1999999999999993</v>
      </c>
      <c r="T14" s="556">
        <v>-6.9</v>
      </c>
      <c r="U14" s="556">
        <v>3.7</v>
      </c>
      <c r="V14" s="556">
        <v>10.4</v>
      </c>
      <c r="W14" s="556">
        <v>0.1</v>
      </c>
      <c r="X14" s="556">
        <v>-7.7</v>
      </c>
      <c r="Y14" s="557">
        <v>15.5</v>
      </c>
      <c r="Z14" s="360"/>
    </row>
    <row r="15" spans="1:26" ht="30" customHeight="1">
      <c r="A15" s="371" t="s">
        <v>294</v>
      </c>
      <c r="B15" s="553">
        <v>544588</v>
      </c>
      <c r="C15" s="553">
        <v>544588</v>
      </c>
      <c r="D15" s="553">
        <v>74019</v>
      </c>
      <c r="E15" s="553">
        <v>94748</v>
      </c>
      <c r="F15" s="553">
        <v>248951</v>
      </c>
      <c r="G15" s="553">
        <v>52667</v>
      </c>
      <c r="H15" s="553">
        <v>13000</v>
      </c>
      <c r="I15" s="553">
        <v>183285</v>
      </c>
      <c r="J15" s="553">
        <v>89073</v>
      </c>
      <c r="K15" s="553">
        <v>94212</v>
      </c>
      <c r="L15" s="553">
        <v>72127</v>
      </c>
      <c r="M15" s="553">
        <v>54742</v>
      </c>
      <c r="N15" s="556">
        <v>15</v>
      </c>
      <c r="O15" s="556">
        <v>15</v>
      </c>
      <c r="P15" s="556">
        <v>12</v>
      </c>
      <c r="Q15" s="556">
        <v>43.8</v>
      </c>
      <c r="R15" s="556">
        <v>11.6</v>
      </c>
      <c r="S15" s="556">
        <v>13.3</v>
      </c>
      <c r="T15" s="556">
        <v>5.5</v>
      </c>
      <c r="U15" s="556">
        <v>12.1</v>
      </c>
      <c r="V15" s="556">
        <v>14.5</v>
      </c>
      <c r="W15" s="556">
        <v>10.5</v>
      </c>
      <c r="X15" s="556">
        <v>14.4</v>
      </c>
      <c r="Y15" s="557">
        <v>36.4</v>
      </c>
      <c r="Z15" s="360"/>
    </row>
    <row r="16" spans="1:26" ht="30" customHeight="1">
      <c r="A16" s="371" t="s">
        <v>295</v>
      </c>
      <c r="B16" s="553">
        <v>-10871</v>
      </c>
      <c r="C16" s="553">
        <v>-10871</v>
      </c>
      <c r="D16" s="553">
        <v>-7893</v>
      </c>
      <c r="E16" s="553" t="s">
        <v>121</v>
      </c>
      <c r="F16" s="553">
        <v>-2272</v>
      </c>
      <c r="G16" s="553">
        <v>-523</v>
      </c>
      <c r="H16" s="553">
        <v>54</v>
      </c>
      <c r="I16" s="553">
        <v>-1805</v>
      </c>
      <c r="J16" s="553">
        <v>-209</v>
      </c>
      <c r="K16" s="553">
        <v>-1596</v>
      </c>
      <c r="L16" s="553">
        <v>-689</v>
      </c>
      <c r="M16" s="553">
        <v>-17</v>
      </c>
      <c r="N16" s="556">
        <v>-14.3</v>
      </c>
      <c r="O16" s="556">
        <v>-14.3</v>
      </c>
      <c r="P16" s="556">
        <v>-13.1</v>
      </c>
      <c r="Q16" s="556" t="s">
        <v>121</v>
      </c>
      <c r="R16" s="556">
        <v>-27</v>
      </c>
      <c r="S16" s="556">
        <v>-22.6</v>
      </c>
      <c r="T16" s="556">
        <v>1350</v>
      </c>
      <c r="U16" s="556">
        <v>-29.6</v>
      </c>
      <c r="V16" s="556">
        <v>-18.600000000000001</v>
      </c>
      <c r="W16" s="556">
        <v>-32.1</v>
      </c>
      <c r="X16" s="556">
        <v>-35.1</v>
      </c>
      <c r="Y16" s="557">
        <v>-0.3</v>
      </c>
      <c r="Z16" s="360"/>
    </row>
    <row r="17" spans="1:26" ht="30" customHeight="1">
      <c r="A17" s="371" t="s">
        <v>296</v>
      </c>
      <c r="B17" s="553">
        <v>-10131</v>
      </c>
      <c r="C17" s="553">
        <v>-10131</v>
      </c>
      <c r="D17" s="553">
        <v>-697</v>
      </c>
      <c r="E17" s="553">
        <v>678</v>
      </c>
      <c r="F17" s="553">
        <v>-9408</v>
      </c>
      <c r="G17" s="553">
        <v>-1702</v>
      </c>
      <c r="H17" s="553">
        <v>-246</v>
      </c>
      <c r="I17" s="553">
        <v>-7460</v>
      </c>
      <c r="J17" s="553">
        <v>-3405</v>
      </c>
      <c r="K17" s="553">
        <v>-4056</v>
      </c>
      <c r="L17" s="553">
        <v>-571</v>
      </c>
      <c r="M17" s="553">
        <v>-134</v>
      </c>
      <c r="N17" s="556">
        <v>-8.3000000000000007</v>
      </c>
      <c r="O17" s="556">
        <v>-8.3000000000000007</v>
      </c>
      <c r="P17" s="556">
        <v>-12.4</v>
      </c>
      <c r="Q17" s="556">
        <v>27.2</v>
      </c>
      <c r="R17" s="556">
        <v>-10.8</v>
      </c>
      <c r="S17" s="556">
        <v>-10.9</v>
      </c>
      <c r="T17" s="556">
        <v>-3.7</v>
      </c>
      <c r="U17" s="556">
        <v>-11.6</v>
      </c>
      <c r="V17" s="556">
        <v>-16.3</v>
      </c>
      <c r="W17" s="556">
        <v>-9.3000000000000007</v>
      </c>
      <c r="X17" s="556">
        <v>-2.2999999999999998</v>
      </c>
      <c r="Y17" s="557">
        <v>-9.8000000000000007</v>
      </c>
      <c r="Z17" s="360"/>
    </row>
    <row r="18" spans="1:26" ht="30" customHeight="1">
      <c r="A18" s="371" t="s">
        <v>297</v>
      </c>
      <c r="B18" s="553">
        <v>-73291</v>
      </c>
      <c r="C18" s="553">
        <v>-73291</v>
      </c>
      <c r="D18" s="553">
        <v>-16352</v>
      </c>
      <c r="E18" s="553">
        <v>-704</v>
      </c>
      <c r="F18" s="553">
        <v>-28491</v>
      </c>
      <c r="G18" s="553">
        <v>-110</v>
      </c>
      <c r="H18" s="553">
        <v>-1224</v>
      </c>
      <c r="I18" s="553">
        <v>-27157</v>
      </c>
      <c r="J18" s="553">
        <v>-1723</v>
      </c>
      <c r="K18" s="553">
        <v>-25434</v>
      </c>
      <c r="L18" s="553">
        <v>-27214</v>
      </c>
      <c r="M18" s="553">
        <v>-532</v>
      </c>
      <c r="N18" s="556">
        <v>-19.7</v>
      </c>
      <c r="O18" s="556">
        <v>-19.7</v>
      </c>
      <c r="P18" s="556">
        <v>-46.1</v>
      </c>
      <c r="Q18" s="556">
        <v>-85.2</v>
      </c>
      <c r="R18" s="556">
        <v>-12.5</v>
      </c>
      <c r="S18" s="556">
        <v>-0.7</v>
      </c>
      <c r="T18" s="556">
        <v>-26.5</v>
      </c>
      <c r="U18" s="556">
        <v>-13.2</v>
      </c>
      <c r="V18" s="556">
        <v>-3.5</v>
      </c>
      <c r="W18" s="556">
        <v>-16.100000000000001</v>
      </c>
      <c r="X18" s="556">
        <v>-26.7</v>
      </c>
      <c r="Y18" s="557">
        <v>-8.8000000000000007</v>
      </c>
      <c r="Z18" s="360"/>
    </row>
    <row r="19" spans="1:26" ht="30" customHeight="1">
      <c r="A19" s="371" t="s">
        <v>298</v>
      </c>
      <c r="B19" s="553">
        <v>-67</v>
      </c>
      <c r="C19" s="553">
        <v>-67</v>
      </c>
      <c r="D19" s="553" t="s">
        <v>121</v>
      </c>
      <c r="E19" s="553" t="s">
        <v>121</v>
      </c>
      <c r="F19" s="553">
        <v>-19</v>
      </c>
      <c r="G19" s="553" t="s">
        <v>121</v>
      </c>
      <c r="H19" s="553" t="s">
        <v>121</v>
      </c>
      <c r="I19" s="553">
        <v>-19</v>
      </c>
      <c r="J19" s="553" t="s">
        <v>121</v>
      </c>
      <c r="K19" s="553">
        <v>-19</v>
      </c>
      <c r="L19" s="553">
        <v>-47</v>
      </c>
      <c r="M19" s="553" t="s">
        <v>121</v>
      </c>
      <c r="N19" s="556">
        <v>-41.4</v>
      </c>
      <c r="O19" s="556">
        <v>-41.4</v>
      </c>
      <c r="P19" s="556" t="s">
        <v>121</v>
      </c>
      <c r="Q19" s="556" t="s">
        <v>121</v>
      </c>
      <c r="R19" s="556">
        <v>-55.9</v>
      </c>
      <c r="S19" s="556" t="s">
        <v>121</v>
      </c>
      <c r="T19" s="556" t="s">
        <v>121</v>
      </c>
      <c r="U19" s="556">
        <v>-55.9</v>
      </c>
      <c r="V19" s="556" t="s">
        <v>121</v>
      </c>
      <c r="W19" s="556">
        <v>-55.9</v>
      </c>
      <c r="X19" s="556">
        <v>-37</v>
      </c>
      <c r="Y19" s="557" t="s">
        <v>121</v>
      </c>
      <c r="Z19" s="360"/>
    </row>
    <row r="20" spans="1:26" ht="30" customHeight="1">
      <c r="A20" s="379" t="s">
        <v>299</v>
      </c>
      <c r="B20" s="553">
        <v>-103677</v>
      </c>
      <c r="C20" s="553">
        <v>-103677</v>
      </c>
      <c r="D20" s="553">
        <v>-24315</v>
      </c>
      <c r="E20" s="553">
        <v>-9049</v>
      </c>
      <c r="F20" s="553">
        <v>-33827</v>
      </c>
      <c r="G20" s="553">
        <v>8199</v>
      </c>
      <c r="H20" s="553">
        <v>-5800</v>
      </c>
      <c r="I20" s="553">
        <v>-36226</v>
      </c>
      <c r="J20" s="553">
        <v>-21882</v>
      </c>
      <c r="K20" s="553">
        <v>-14344</v>
      </c>
      <c r="L20" s="553">
        <v>-20614</v>
      </c>
      <c r="M20" s="553">
        <v>-15872</v>
      </c>
      <c r="N20" s="556">
        <v>-1.7</v>
      </c>
      <c r="O20" s="556">
        <v>-1.7</v>
      </c>
      <c r="P20" s="556">
        <v>-1.5</v>
      </c>
      <c r="Q20" s="556">
        <v>-8.4</v>
      </c>
      <c r="R20" s="556">
        <v>-1</v>
      </c>
      <c r="S20" s="556">
        <v>1.2</v>
      </c>
      <c r="T20" s="556">
        <v>-1.5</v>
      </c>
      <c r="U20" s="556">
        <v>-1.5</v>
      </c>
      <c r="V20" s="556">
        <v>-2.4</v>
      </c>
      <c r="W20" s="556">
        <v>-1</v>
      </c>
      <c r="X20" s="556">
        <v>-3</v>
      </c>
      <c r="Y20" s="557">
        <v>-9.5</v>
      </c>
      <c r="Z20" s="360"/>
    </row>
    <row r="21" spans="1:26" ht="30" customHeight="1">
      <c r="A21" s="379" t="s">
        <v>300</v>
      </c>
      <c r="B21" s="553">
        <v>-86483</v>
      </c>
      <c r="C21" s="553">
        <v>-86483</v>
      </c>
      <c r="D21" s="553">
        <v>-80846</v>
      </c>
      <c r="E21" s="553">
        <v>57337</v>
      </c>
      <c r="F21" s="553">
        <v>-110819</v>
      </c>
      <c r="G21" s="553">
        <v>-16275</v>
      </c>
      <c r="H21" s="553">
        <v>-14951</v>
      </c>
      <c r="I21" s="553">
        <v>-79592</v>
      </c>
      <c r="J21" s="553">
        <v>-3609</v>
      </c>
      <c r="K21" s="553">
        <v>-75984</v>
      </c>
      <c r="L21" s="553">
        <v>37757</v>
      </c>
      <c r="M21" s="553">
        <v>10087</v>
      </c>
      <c r="N21" s="556">
        <v>-4.0999999999999996</v>
      </c>
      <c r="O21" s="556">
        <v>-4.0999999999999996</v>
      </c>
      <c r="P21" s="556">
        <v>-36.799999999999997</v>
      </c>
      <c r="Q21" s="556">
        <v>41.4</v>
      </c>
      <c r="R21" s="556">
        <v>-8.6999999999999993</v>
      </c>
      <c r="S21" s="556">
        <v>-9.9</v>
      </c>
      <c r="T21" s="556">
        <v>-19.7</v>
      </c>
      <c r="U21" s="556">
        <v>-7.7</v>
      </c>
      <c r="V21" s="556">
        <v>-1</v>
      </c>
      <c r="W21" s="556">
        <v>-11.1</v>
      </c>
      <c r="X21" s="556">
        <v>9.1999999999999993</v>
      </c>
      <c r="Y21" s="557">
        <v>12.1</v>
      </c>
      <c r="Z21" s="360"/>
    </row>
    <row r="22" spans="1:26" ht="30" customHeight="1">
      <c r="A22" s="379" t="s">
        <v>301</v>
      </c>
      <c r="B22" s="553">
        <v>21535</v>
      </c>
      <c r="C22" s="553">
        <v>21535</v>
      </c>
      <c r="D22" s="553">
        <v>19043</v>
      </c>
      <c r="E22" s="553">
        <v>-10</v>
      </c>
      <c r="F22" s="553">
        <v>4827</v>
      </c>
      <c r="G22" s="553">
        <v>10821</v>
      </c>
      <c r="H22" s="553">
        <v>-513</v>
      </c>
      <c r="I22" s="553">
        <v>-5481</v>
      </c>
      <c r="J22" s="553">
        <v>-3036</v>
      </c>
      <c r="K22" s="553">
        <v>-2446</v>
      </c>
      <c r="L22" s="553">
        <v>-1747</v>
      </c>
      <c r="M22" s="553">
        <v>-578</v>
      </c>
      <c r="N22" s="556">
        <v>10.4</v>
      </c>
      <c r="O22" s="556">
        <v>10.4</v>
      </c>
      <c r="P22" s="556">
        <v>23.6</v>
      </c>
      <c r="Q22" s="556" t="s">
        <v>685</v>
      </c>
      <c r="R22" s="556">
        <v>4.4000000000000004</v>
      </c>
      <c r="S22" s="556">
        <v>46.7</v>
      </c>
      <c r="T22" s="556">
        <v>-5</v>
      </c>
      <c r="U22" s="556">
        <v>-7.2</v>
      </c>
      <c r="V22" s="556">
        <v>-11.3</v>
      </c>
      <c r="W22" s="556">
        <v>-5</v>
      </c>
      <c r="X22" s="556">
        <v>-10.8</v>
      </c>
      <c r="Y22" s="557">
        <v>-43</v>
      </c>
      <c r="Z22" s="360"/>
    </row>
    <row r="23" spans="1:26" ht="30" customHeight="1">
      <c r="A23" s="379" t="s">
        <v>302</v>
      </c>
      <c r="B23" s="553">
        <v>-117467</v>
      </c>
      <c r="C23" s="553">
        <v>-117467</v>
      </c>
      <c r="D23" s="553">
        <v>-65792</v>
      </c>
      <c r="E23" s="553">
        <v>-594</v>
      </c>
      <c r="F23" s="553">
        <v>-47554</v>
      </c>
      <c r="G23" s="553">
        <v>-7443</v>
      </c>
      <c r="H23" s="553">
        <v>-4931</v>
      </c>
      <c r="I23" s="553">
        <v>-35180</v>
      </c>
      <c r="J23" s="553">
        <v>-4438</v>
      </c>
      <c r="K23" s="553">
        <v>-30742</v>
      </c>
      <c r="L23" s="553">
        <v>-3506</v>
      </c>
      <c r="M23" s="553">
        <v>-23</v>
      </c>
      <c r="N23" s="556">
        <v>-7.7</v>
      </c>
      <c r="O23" s="556">
        <v>-7.7</v>
      </c>
      <c r="P23" s="556">
        <v>-7.7</v>
      </c>
      <c r="Q23" s="556">
        <v>-2.5</v>
      </c>
      <c r="R23" s="556">
        <v>-7.9</v>
      </c>
      <c r="S23" s="556">
        <v>-4.5</v>
      </c>
      <c r="T23" s="556">
        <v>-5.0999999999999996</v>
      </c>
      <c r="U23" s="556">
        <v>-10.3</v>
      </c>
      <c r="V23" s="556">
        <v>-2.8</v>
      </c>
      <c r="W23" s="556">
        <v>-17</v>
      </c>
      <c r="X23" s="556">
        <v>-8.6</v>
      </c>
      <c r="Y23" s="557">
        <v>-0.3</v>
      </c>
      <c r="Z23" s="360"/>
    </row>
    <row r="24" spans="1:26" ht="30" customHeight="1">
      <c r="A24" s="379" t="s">
        <v>303</v>
      </c>
      <c r="B24" s="553">
        <v>226530</v>
      </c>
      <c r="C24" s="553">
        <v>226530</v>
      </c>
      <c r="D24" s="553">
        <v>36604</v>
      </c>
      <c r="E24" s="553">
        <v>5038</v>
      </c>
      <c r="F24" s="553">
        <v>99156</v>
      </c>
      <c r="G24" s="553">
        <v>29177</v>
      </c>
      <c r="H24" s="553">
        <v>15524</v>
      </c>
      <c r="I24" s="553">
        <v>54455</v>
      </c>
      <c r="J24" s="553">
        <v>29592</v>
      </c>
      <c r="K24" s="553">
        <v>24863</v>
      </c>
      <c r="L24" s="553">
        <v>16892</v>
      </c>
      <c r="M24" s="553">
        <v>68841</v>
      </c>
      <c r="N24" s="556">
        <v>4.5999999999999996</v>
      </c>
      <c r="O24" s="556">
        <v>4.5999999999999996</v>
      </c>
      <c r="P24" s="556">
        <v>4.2</v>
      </c>
      <c r="Q24" s="556">
        <v>1.7</v>
      </c>
      <c r="R24" s="556">
        <v>3.2</v>
      </c>
      <c r="S24" s="556">
        <v>5.3</v>
      </c>
      <c r="T24" s="556">
        <v>4.4000000000000004</v>
      </c>
      <c r="U24" s="556">
        <v>2.5</v>
      </c>
      <c r="V24" s="556">
        <v>3.2</v>
      </c>
      <c r="W24" s="556">
        <v>1.9</v>
      </c>
      <c r="X24" s="556">
        <v>2.6</v>
      </c>
      <c r="Y24" s="557">
        <v>555.9</v>
      </c>
      <c r="Z24" s="360"/>
    </row>
    <row r="25" spans="1:26" ht="30" customHeight="1">
      <c r="A25" s="380" t="s">
        <v>304</v>
      </c>
      <c r="B25" s="553">
        <v>286</v>
      </c>
      <c r="C25" s="553">
        <v>286</v>
      </c>
      <c r="D25" s="553" t="s">
        <v>121</v>
      </c>
      <c r="E25" s="553" t="s">
        <v>121</v>
      </c>
      <c r="F25" s="553">
        <v>35</v>
      </c>
      <c r="G25" s="553" t="s">
        <v>121</v>
      </c>
      <c r="H25" s="553" t="s">
        <v>121</v>
      </c>
      <c r="I25" s="553">
        <v>35</v>
      </c>
      <c r="J25" s="553" t="s">
        <v>121</v>
      </c>
      <c r="K25" s="553">
        <v>35</v>
      </c>
      <c r="L25" s="553">
        <v>35</v>
      </c>
      <c r="M25" s="553">
        <v>216</v>
      </c>
      <c r="N25" s="558">
        <v>138.80000000000001</v>
      </c>
      <c r="O25" s="558">
        <v>138.80000000000001</v>
      </c>
      <c r="P25" s="558" t="s">
        <v>121</v>
      </c>
      <c r="Q25" s="558" t="s">
        <v>121</v>
      </c>
      <c r="R25" s="558">
        <v>23.5</v>
      </c>
      <c r="S25" s="558" t="s">
        <v>121</v>
      </c>
      <c r="T25" s="558" t="s">
        <v>121</v>
      </c>
      <c r="U25" s="558">
        <v>23.5</v>
      </c>
      <c r="V25" s="558" t="s">
        <v>121</v>
      </c>
      <c r="W25" s="558">
        <v>23.5</v>
      </c>
      <c r="X25" s="558" t="s">
        <v>688</v>
      </c>
      <c r="Y25" s="559">
        <v>378.9</v>
      </c>
      <c r="Z25" s="360"/>
    </row>
    <row r="26" spans="1:26" ht="30" customHeight="1" thickBot="1">
      <c r="A26" s="381" t="s">
        <v>305</v>
      </c>
      <c r="B26" s="560">
        <v>1189234</v>
      </c>
      <c r="C26" s="560">
        <v>1165996</v>
      </c>
      <c r="D26" s="560">
        <v>39364</v>
      </c>
      <c r="E26" s="560">
        <v>262785</v>
      </c>
      <c r="F26" s="560">
        <v>645531</v>
      </c>
      <c r="G26" s="560">
        <v>350487</v>
      </c>
      <c r="H26" s="560">
        <v>27739</v>
      </c>
      <c r="I26" s="560">
        <v>267304</v>
      </c>
      <c r="J26" s="560">
        <v>267560</v>
      </c>
      <c r="K26" s="560">
        <v>-255</v>
      </c>
      <c r="L26" s="560">
        <v>118079</v>
      </c>
      <c r="M26" s="560">
        <v>100237</v>
      </c>
      <c r="N26" s="561">
        <v>2.2000000000000002</v>
      </c>
      <c r="O26" s="561">
        <v>2.1</v>
      </c>
      <c r="P26" s="561">
        <v>0.3</v>
      </c>
      <c r="Q26" s="561">
        <v>8.3000000000000007</v>
      </c>
      <c r="R26" s="561">
        <v>2</v>
      </c>
      <c r="S26" s="561">
        <v>5.5</v>
      </c>
      <c r="T26" s="561">
        <v>0.8</v>
      </c>
      <c r="U26" s="561">
        <v>1.2</v>
      </c>
      <c r="V26" s="561">
        <v>2.9</v>
      </c>
      <c r="W26" s="561" t="s">
        <v>500</v>
      </c>
      <c r="X26" s="561">
        <v>1.8</v>
      </c>
      <c r="Y26" s="562">
        <v>4.9000000000000004</v>
      </c>
      <c r="Z26" s="360"/>
    </row>
    <row r="27" spans="1:26" ht="30" customHeight="1">
      <c r="A27" s="383" t="s">
        <v>306</v>
      </c>
      <c r="B27" s="393"/>
      <c r="C27" s="393"/>
      <c r="D27" s="393"/>
      <c r="E27" s="393"/>
      <c r="F27" s="393"/>
      <c r="G27" s="393"/>
      <c r="H27" s="393"/>
      <c r="I27" s="393"/>
      <c r="J27" s="393"/>
      <c r="K27" s="393"/>
      <c r="L27" s="393"/>
      <c r="M27" s="393"/>
      <c r="N27" s="360"/>
      <c r="O27" s="360"/>
      <c r="P27" s="360"/>
      <c r="Q27" s="360"/>
      <c r="R27" s="360"/>
      <c r="S27" s="360"/>
      <c r="T27" s="360"/>
      <c r="U27" s="360"/>
      <c r="V27" s="360"/>
      <c r="W27" s="360"/>
      <c r="X27" s="360"/>
      <c r="Y27" s="360"/>
      <c r="Z27" s="360"/>
    </row>
    <row r="28" spans="1:26" ht="14.25" customHeight="1">
      <c r="A28" s="383"/>
      <c r="B28" s="393"/>
      <c r="C28" s="393"/>
      <c r="D28" s="393"/>
      <c r="E28" s="393"/>
      <c r="F28" s="393"/>
      <c r="G28" s="393"/>
      <c r="H28" s="393"/>
      <c r="I28" s="393"/>
      <c r="J28" s="393"/>
      <c r="K28" s="393"/>
      <c r="L28" s="393"/>
      <c r="M28" s="393"/>
      <c r="N28" s="360"/>
      <c r="O28" s="360"/>
      <c r="P28" s="360"/>
      <c r="Q28" s="360"/>
      <c r="R28" s="360"/>
      <c r="S28" s="360"/>
      <c r="T28" s="360"/>
      <c r="U28" s="360"/>
      <c r="V28" s="360"/>
      <c r="W28" s="360"/>
      <c r="X28" s="360"/>
      <c r="Y28" s="360"/>
      <c r="Z28" s="360"/>
    </row>
    <row r="29" spans="1:26" ht="14.25" customHeight="1">
      <c r="A29" s="394"/>
      <c r="B29" s="395"/>
      <c r="C29" s="395"/>
      <c r="D29" s="395"/>
      <c r="E29" s="395"/>
      <c r="F29" s="395"/>
      <c r="G29" s="395"/>
      <c r="H29" s="395"/>
      <c r="I29" s="395"/>
      <c r="J29" s="395"/>
      <c r="K29" s="395"/>
      <c r="L29" s="395"/>
      <c r="M29" s="395"/>
      <c r="N29" s="360"/>
      <c r="O29" s="360"/>
      <c r="P29" s="360"/>
      <c r="Q29" s="360"/>
      <c r="R29" s="360"/>
      <c r="S29" s="360"/>
      <c r="T29" s="360"/>
      <c r="U29" s="360"/>
      <c r="V29" s="360"/>
      <c r="W29" s="360"/>
      <c r="X29" s="360"/>
      <c r="Y29" s="360"/>
      <c r="Z29" s="360"/>
    </row>
    <row r="30" spans="1:26" ht="14.25" customHeight="1"/>
    <row r="31" spans="1:26" ht="14.25" customHeight="1"/>
    <row r="32" spans="1:2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sheetData>
  <phoneticPr fontId="2"/>
  <printOptions gridLinesSet="0"/>
  <pageMargins left="0.86614173228346458" right="0.74803149606299213" top="0.84" bottom="0.57999999999999996" header="0.51181102362204722" footer="0.51181102362204722"/>
  <pageSetup paperSize="9" scale="4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U32"/>
  <sheetViews>
    <sheetView view="pageBreakPreview" zoomScale="70" zoomScaleNormal="100" zoomScaleSheetLayoutView="70" workbookViewId="0">
      <selection activeCell="D4" sqref="D4"/>
    </sheetView>
  </sheetViews>
  <sheetFormatPr defaultColWidth="9.6640625" defaultRowHeight="14.4"/>
  <cols>
    <col min="1" max="1" width="3.77734375" style="564" customWidth="1"/>
    <col min="2" max="2" width="24" style="564" customWidth="1"/>
    <col min="3" max="8" width="12.6640625" style="565" customWidth="1"/>
    <col min="9" max="20" width="8.6640625" style="566" customWidth="1"/>
    <col min="21" max="21" width="9.21875" style="567" customWidth="1"/>
    <col min="22" max="252" width="9.6640625" style="565"/>
    <col min="253" max="253" width="3.77734375" style="565" customWidth="1"/>
    <col min="254" max="254" width="22.33203125" style="565" customWidth="1"/>
    <col min="255" max="260" width="12.6640625" style="565" customWidth="1"/>
    <col min="261" max="272" width="6.6640625" style="565" customWidth="1"/>
    <col min="273" max="273" width="9.21875" style="565" customWidth="1"/>
    <col min="274" max="274" width="2.88671875" style="565" customWidth="1"/>
    <col min="275" max="275" width="20.33203125" style="565" customWidth="1"/>
    <col min="276" max="276" width="18.6640625" style="565" customWidth="1"/>
    <col min="277" max="277" width="21.88671875" style="565" customWidth="1"/>
    <col min="278" max="508" width="9.6640625" style="565"/>
    <col min="509" max="509" width="3.77734375" style="565" customWidth="1"/>
    <col min="510" max="510" width="22.33203125" style="565" customWidth="1"/>
    <col min="511" max="516" width="12.6640625" style="565" customWidth="1"/>
    <col min="517" max="528" width="6.6640625" style="565" customWidth="1"/>
    <col min="529" max="529" width="9.21875" style="565" customWidth="1"/>
    <col min="530" max="530" width="2.88671875" style="565" customWidth="1"/>
    <col min="531" max="531" width="20.33203125" style="565" customWidth="1"/>
    <col min="532" max="532" width="18.6640625" style="565" customWidth="1"/>
    <col min="533" max="533" width="21.88671875" style="565" customWidth="1"/>
    <col min="534" max="764" width="9.6640625" style="565"/>
    <col min="765" max="765" width="3.77734375" style="565" customWidth="1"/>
    <col min="766" max="766" width="22.33203125" style="565" customWidth="1"/>
    <col min="767" max="772" width="12.6640625" style="565" customWidth="1"/>
    <col min="773" max="784" width="6.6640625" style="565" customWidth="1"/>
    <col min="785" max="785" width="9.21875" style="565" customWidth="1"/>
    <col min="786" max="786" width="2.88671875" style="565" customWidth="1"/>
    <col min="787" max="787" width="20.33203125" style="565" customWidth="1"/>
    <col min="788" max="788" width="18.6640625" style="565" customWidth="1"/>
    <col min="789" max="789" width="21.88671875" style="565" customWidth="1"/>
    <col min="790" max="1020" width="9.6640625" style="565"/>
    <col min="1021" max="1021" width="3.77734375" style="565" customWidth="1"/>
    <col min="1022" max="1022" width="22.33203125" style="565" customWidth="1"/>
    <col min="1023" max="1028" width="12.6640625" style="565" customWidth="1"/>
    <col min="1029" max="1040" width="6.6640625" style="565" customWidth="1"/>
    <col min="1041" max="1041" width="9.21875" style="565" customWidth="1"/>
    <col min="1042" max="1042" width="2.88671875" style="565" customWidth="1"/>
    <col min="1043" max="1043" width="20.33203125" style="565" customWidth="1"/>
    <col min="1044" max="1044" width="18.6640625" style="565" customWidth="1"/>
    <col min="1045" max="1045" width="21.88671875" style="565" customWidth="1"/>
    <col min="1046" max="1276" width="9.6640625" style="565"/>
    <col min="1277" max="1277" width="3.77734375" style="565" customWidth="1"/>
    <col min="1278" max="1278" width="22.33203125" style="565" customWidth="1"/>
    <col min="1279" max="1284" width="12.6640625" style="565" customWidth="1"/>
    <col min="1285" max="1296" width="6.6640625" style="565" customWidth="1"/>
    <col min="1297" max="1297" width="9.21875" style="565" customWidth="1"/>
    <col min="1298" max="1298" width="2.88671875" style="565" customWidth="1"/>
    <col min="1299" max="1299" width="20.33203125" style="565" customWidth="1"/>
    <col min="1300" max="1300" width="18.6640625" style="565" customWidth="1"/>
    <col min="1301" max="1301" width="21.88671875" style="565" customWidth="1"/>
    <col min="1302" max="1532" width="9.6640625" style="565"/>
    <col min="1533" max="1533" width="3.77734375" style="565" customWidth="1"/>
    <col min="1534" max="1534" width="22.33203125" style="565" customWidth="1"/>
    <col min="1535" max="1540" width="12.6640625" style="565" customWidth="1"/>
    <col min="1541" max="1552" width="6.6640625" style="565" customWidth="1"/>
    <col min="1553" max="1553" width="9.21875" style="565" customWidth="1"/>
    <col min="1554" max="1554" width="2.88671875" style="565" customWidth="1"/>
    <col min="1555" max="1555" width="20.33203125" style="565" customWidth="1"/>
    <col min="1556" max="1556" width="18.6640625" style="565" customWidth="1"/>
    <col min="1557" max="1557" width="21.88671875" style="565" customWidth="1"/>
    <col min="1558" max="1788" width="9.6640625" style="565"/>
    <col min="1789" max="1789" width="3.77734375" style="565" customWidth="1"/>
    <col min="1790" max="1790" width="22.33203125" style="565" customWidth="1"/>
    <col min="1791" max="1796" width="12.6640625" style="565" customWidth="1"/>
    <col min="1797" max="1808" width="6.6640625" style="565" customWidth="1"/>
    <col min="1809" max="1809" width="9.21875" style="565" customWidth="1"/>
    <col min="1810" max="1810" width="2.88671875" style="565" customWidth="1"/>
    <col min="1811" max="1811" width="20.33203125" style="565" customWidth="1"/>
    <col min="1812" max="1812" width="18.6640625" style="565" customWidth="1"/>
    <col min="1813" max="1813" width="21.88671875" style="565" customWidth="1"/>
    <col min="1814" max="2044" width="9.6640625" style="565"/>
    <col min="2045" max="2045" width="3.77734375" style="565" customWidth="1"/>
    <col min="2046" max="2046" width="22.33203125" style="565" customWidth="1"/>
    <col min="2047" max="2052" width="12.6640625" style="565" customWidth="1"/>
    <col min="2053" max="2064" width="6.6640625" style="565" customWidth="1"/>
    <col min="2065" max="2065" width="9.21875" style="565" customWidth="1"/>
    <col min="2066" max="2066" width="2.88671875" style="565" customWidth="1"/>
    <col min="2067" max="2067" width="20.33203125" style="565" customWidth="1"/>
    <col min="2068" max="2068" width="18.6640625" style="565" customWidth="1"/>
    <col min="2069" max="2069" width="21.88671875" style="565" customWidth="1"/>
    <col min="2070" max="2300" width="9.6640625" style="565"/>
    <col min="2301" max="2301" width="3.77734375" style="565" customWidth="1"/>
    <col min="2302" max="2302" width="22.33203125" style="565" customWidth="1"/>
    <col min="2303" max="2308" width="12.6640625" style="565" customWidth="1"/>
    <col min="2309" max="2320" width="6.6640625" style="565" customWidth="1"/>
    <col min="2321" max="2321" width="9.21875" style="565" customWidth="1"/>
    <col min="2322" max="2322" width="2.88671875" style="565" customWidth="1"/>
    <col min="2323" max="2323" width="20.33203125" style="565" customWidth="1"/>
    <col min="2324" max="2324" width="18.6640625" style="565" customWidth="1"/>
    <col min="2325" max="2325" width="21.88671875" style="565" customWidth="1"/>
    <col min="2326" max="2556" width="9.6640625" style="565"/>
    <col min="2557" max="2557" width="3.77734375" style="565" customWidth="1"/>
    <col min="2558" max="2558" width="22.33203125" style="565" customWidth="1"/>
    <col min="2559" max="2564" width="12.6640625" style="565" customWidth="1"/>
    <col min="2565" max="2576" width="6.6640625" style="565" customWidth="1"/>
    <col min="2577" max="2577" width="9.21875" style="565" customWidth="1"/>
    <col min="2578" max="2578" width="2.88671875" style="565" customWidth="1"/>
    <col min="2579" max="2579" width="20.33203125" style="565" customWidth="1"/>
    <col min="2580" max="2580" width="18.6640625" style="565" customWidth="1"/>
    <col min="2581" max="2581" width="21.88671875" style="565" customWidth="1"/>
    <col min="2582" max="2812" width="9.6640625" style="565"/>
    <col min="2813" max="2813" width="3.77734375" style="565" customWidth="1"/>
    <col min="2814" max="2814" width="22.33203125" style="565" customWidth="1"/>
    <col min="2815" max="2820" width="12.6640625" style="565" customWidth="1"/>
    <col min="2821" max="2832" width="6.6640625" style="565" customWidth="1"/>
    <col min="2833" max="2833" width="9.21875" style="565" customWidth="1"/>
    <col min="2834" max="2834" width="2.88671875" style="565" customWidth="1"/>
    <col min="2835" max="2835" width="20.33203125" style="565" customWidth="1"/>
    <col min="2836" max="2836" width="18.6640625" style="565" customWidth="1"/>
    <col min="2837" max="2837" width="21.88671875" style="565" customWidth="1"/>
    <col min="2838" max="3068" width="9.6640625" style="565"/>
    <col min="3069" max="3069" width="3.77734375" style="565" customWidth="1"/>
    <col min="3070" max="3070" width="22.33203125" style="565" customWidth="1"/>
    <col min="3071" max="3076" width="12.6640625" style="565" customWidth="1"/>
    <col min="3077" max="3088" width="6.6640625" style="565" customWidth="1"/>
    <col min="3089" max="3089" width="9.21875" style="565" customWidth="1"/>
    <col min="3090" max="3090" width="2.88671875" style="565" customWidth="1"/>
    <col min="3091" max="3091" width="20.33203125" style="565" customWidth="1"/>
    <col min="3092" max="3092" width="18.6640625" style="565" customWidth="1"/>
    <col min="3093" max="3093" width="21.88671875" style="565" customWidth="1"/>
    <col min="3094" max="3324" width="9.6640625" style="565"/>
    <col min="3325" max="3325" width="3.77734375" style="565" customWidth="1"/>
    <col min="3326" max="3326" width="22.33203125" style="565" customWidth="1"/>
    <col min="3327" max="3332" width="12.6640625" style="565" customWidth="1"/>
    <col min="3333" max="3344" width="6.6640625" style="565" customWidth="1"/>
    <col min="3345" max="3345" width="9.21875" style="565" customWidth="1"/>
    <col min="3346" max="3346" width="2.88671875" style="565" customWidth="1"/>
    <col min="3347" max="3347" width="20.33203125" style="565" customWidth="1"/>
    <col min="3348" max="3348" width="18.6640625" style="565" customWidth="1"/>
    <col min="3349" max="3349" width="21.88671875" style="565" customWidth="1"/>
    <col min="3350" max="3580" width="9.6640625" style="565"/>
    <col min="3581" max="3581" width="3.77734375" style="565" customWidth="1"/>
    <col min="3582" max="3582" width="22.33203125" style="565" customWidth="1"/>
    <col min="3583" max="3588" width="12.6640625" style="565" customWidth="1"/>
    <col min="3589" max="3600" width="6.6640625" style="565" customWidth="1"/>
    <col min="3601" max="3601" width="9.21875" style="565" customWidth="1"/>
    <col min="3602" max="3602" width="2.88671875" style="565" customWidth="1"/>
    <col min="3603" max="3603" width="20.33203125" style="565" customWidth="1"/>
    <col min="3604" max="3604" width="18.6640625" style="565" customWidth="1"/>
    <col min="3605" max="3605" width="21.88671875" style="565" customWidth="1"/>
    <col min="3606" max="3836" width="9.6640625" style="565"/>
    <col min="3837" max="3837" width="3.77734375" style="565" customWidth="1"/>
    <col min="3838" max="3838" width="22.33203125" style="565" customWidth="1"/>
    <col min="3839" max="3844" width="12.6640625" style="565" customWidth="1"/>
    <col min="3845" max="3856" width="6.6640625" style="565" customWidth="1"/>
    <col min="3857" max="3857" width="9.21875" style="565" customWidth="1"/>
    <col min="3858" max="3858" width="2.88671875" style="565" customWidth="1"/>
    <col min="3859" max="3859" width="20.33203125" style="565" customWidth="1"/>
    <col min="3860" max="3860" width="18.6640625" style="565" customWidth="1"/>
    <col min="3861" max="3861" width="21.88671875" style="565" customWidth="1"/>
    <col min="3862" max="4092" width="9.6640625" style="565"/>
    <col min="4093" max="4093" width="3.77734375" style="565" customWidth="1"/>
    <col min="4094" max="4094" width="22.33203125" style="565" customWidth="1"/>
    <col min="4095" max="4100" width="12.6640625" style="565" customWidth="1"/>
    <col min="4101" max="4112" width="6.6640625" style="565" customWidth="1"/>
    <col min="4113" max="4113" width="9.21875" style="565" customWidth="1"/>
    <col min="4114" max="4114" width="2.88671875" style="565" customWidth="1"/>
    <col min="4115" max="4115" width="20.33203125" style="565" customWidth="1"/>
    <col min="4116" max="4116" width="18.6640625" style="565" customWidth="1"/>
    <col min="4117" max="4117" width="21.88671875" style="565" customWidth="1"/>
    <col min="4118" max="4348" width="9.6640625" style="565"/>
    <col min="4349" max="4349" width="3.77734375" style="565" customWidth="1"/>
    <col min="4350" max="4350" width="22.33203125" style="565" customWidth="1"/>
    <col min="4351" max="4356" width="12.6640625" style="565" customWidth="1"/>
    <col min="4357" max="4368" width="6.6640625" style="565" customWidth="1"/>
    <col min="4369" max="4369" width="9.21875" style="565" customWidth="1"/>
    <col min="4370" max="4370" width="2.88671875" style="565" customWidth="1"/>
    <col min="4371" max="4371" width="20.33203125" style="565" customWidth="1"/>
    <col min="4372" max="4372" width="18.6640625" style="565" customWidth="1"/>
    <col min="4373" max="4373" width="21.88671875" style="565" customWidth="1"/>
    <col min="4374" max="4604" width="9.6640625" style="565"/>
    <col min="4605" max="4605" width="3.77734375" style="565" customWidth="1"/>
    <col min="4606" max="4606" width="22.33203125" style="565" customWidth="1"/>
    <col min="4607" max="4612" width="12.6640625" style="565" customWidth="1"/>
    <col min="4613" max="4624" width="6.6640625" style="565" customWidth="1"/>
    <col min="4625" max="4625" width="9.21875" style="565" customWidth="1"/>
    <col min="4626" max="4626" width="2.88671875" style="565" customWidth="1"/>
    <col min="4627" max="4627" width="20.33203125" style="565" customWidth="1"/>
    <col min="4628" max="4628" width="18.6640625" style="565" customWidth="1"/>
    <col min="4629" max="4629" width="21.88671875" style="565" customWidth="1"/>
    <col min="4630" max="4860" width="9.6640625" style="565"/>
    <col min="4861" max="4861" width="3.77734375" style="565" customWidth="1"/>
    <col min="4862" max="4862" width="22.33203125" style="565" customWidth="1"/>
    <col min="4863" max="4868" width="12.6640625" style="565" customWidth="1"/>
    <col min="4869" max="4880" width="6.6640625" style="565" customWidth="1"/>
    <col min="4881" max="4881" width="9.21875" style="565" customWidth="1"/>
    <col min="4882" max="4882" width="2.88671875" style="565" customWidth="1"/>
    <col min="4883" max="4883" width="20.33203125" style="565" customWidth="1"/>
    <col min="4884" max="4884" width="18.6640625" style="565" customWidth="1"/>
    <col min="4885" max="4885" width="21.88671875" style="565" customWidth="1"/>
    <col min="4886" max="5116" width="9.6640625" style="565"/>
    <col min="5117" max="5117" width="3.77734375" style="565" customWidth="1"/>
    <col min="5118" max="5118" width="22.33203125" style="565" customWidth="1"/>
    <col min="5119" max="5124" width="12.6640625" style="565" customWidth="1"/>
    <col min="5125" max="5136" width="6.6640625" style="565" customWidth="1"/>
    <col min="5137" max="5137" width="9.21875" style="565" customWidth="1"/>
    <col min="5138" max="5138" width="2.88671875" style="565" customWidth="1"/>
    <col min="5139" max="5139" width="20.33203125" style="565" customWidth="1"/>
    <col min="5140" max="5140" width="18.6640625" style="565" customWidth="1"/>
    <col min="5141" max="5141" width="21.88671875" style="565" customWidth="1"/>
    <col min="5142" max="5372" width="9.6640625" style="565"/>
    <col min="5373" max="5373" width="3.77734375" style="565" customWidth="1"/>
    <col min="5374" max="5374" width="22.33203125" style="565" customWidth="1"/>
    <col min="5375" max="5380" width="12.6640625" style="565" customWidth="1"/>
    <col min="5381" max="5392" width="6.6640625" style="565" customWidth="1"/>
    <col min="5393" max="5393" width="9.21875" style="565" customWidth="1"/>
    <col min="5394" max="5394" width="2.88671875" style="565" customWidth="1"/>
    <col min="5395" max="5395" width="20.33203125" style="565" customWidth="1"/>
    <col min="5396" max="5396" width="18.6640625" style="565" customWidth="1"/>
    <col min="5397" max="5397" width="21.88671875" style="565" customWidth="1"/>
    <col min="5398" max="5628" width="9.6640625" style="565"/>
    <col min="5629" max="5629" width="3.77734375" style="565" customWidth="1"/>
    <col min="5630" max="5630" width="22.33203125" style="565" customWidth="1"/>
    <col min="5631" max="5636" width="12.6640625" style="565" customWidth="1"/>
    <col min="5637" max="5648" width="6.6640625" style="565" customWidth="1"/>
    <col min="5649" max="5649" width="9.21875" style="565" customWidth="1"/>
    <col min="5650" max="5650" width="2.88671875" style="565" customWidth="1"/>
    <col min="5651" max="5651" width="20.33203125" style="565" customWidth="1"/>
    <col min="5652" max="5652" width="18.6640625" style="565" customWidth="1"/>
    <col min="5653" max="5653" width="21.88671875" style="565" customWidth="1"/>
    <col min="5654" max="5884" width="9.6640625" style="565"/>
    <col min="5885" max="5885" width="3.77734375" style="565" customWidth="1"/>
    <col min="5886" max="5886" width="22.33203125" style="565" customWidth="1"/>
    <col min="5887" max="5892" width="12.6640625" style="565" customWidth="1"/>
    <col min="5893" max="5904" width="6.6640625" style="565" customWidth="1"/>
    <col min="5905" max="5905" width="9.21875" style="565" customWidth="1"/>
    <col min="5906" max="5906" width="2.88671875" style="565" customWidth="1"/>
    <col min="5907" max="5907" width="20.33203125" style="565" customWidth="1"/>
    <col min="5908" max="5908" width="18.6640625" style="565" customWidth="1"/>
    <col min="5909" max="5909" width="21.88671875" style="565" customWidth="1"/>
    <col min="5910" max="6140" width="9.6640625" style="565"/>
    <col min="6141" max="6141" width="3.77734375" style="565" customWidth="1"/>
    <col min="6142" max="6142" width="22.33203125" style="565" customWidth="1"/>
    <col min="6143" max="6148" width="12.6640625" style="565" customWidth="1"/>
    <col min="6149" max="6160" width="6.6640625" style="565" customWidth="1"/>
    <col min="6161" max="6161" width="9.21875" style="565" customWidth="1"/>
    <col min="6162" max="6162" width="2.88671875" style="565" customWidth="1"/>
    <col min="6163" max="6163" width="20.33203125" style="565" customWidth="1"/>
    <col min="6164" max="6164" width="18.6640625" style="565" customWidth="1"/>
    <col min="6165" max="6165" width="21.88671875" style="565" customWidth="1"/>
    <col min="6166" max="6396" width="9.6640625" style="565"/>
    <col min="6397" max="6397" width="3.77734375" style="565" customWidth="1"/>
    <col min="6398" max="6398" width="22.33203125" style="565" customWidth="1"/>
    <col min="6399" max="6404" width="12.6640625" style="565" customWidth="1"/>
    <col min="6405" max="6416" width="6.6640625" style="565" customWidth="1"/>
    <col min="6417" max="6417" width="9.21875" style="565" customWidth="1"/>
    <col min="6418" max="6418" width="2.88671875" style="565" customWidth="1"/>
    <col min="6419" max="6419" width="20.33203125" style="565" customWidth="1"/>
    <col min="6420" max="6420" width="18.6640625" style="565" customWidth="1"/>
    <col min="6421" max="6421" width="21.88671875" style="565" customWidth="1"/>
    <col min="6422" max="6652" width="9.6640625" style="565"/>
    <col min="6653" max="6653" width="3.77734375" style="565" customWidth="1"/>
    <col min="6654" max="6654" width="22.33203125" style="565" customWidth="1"/>
    <col min="6655" max="6660" width="12.6640625" style="565" customWidth="1"/>
    <col min="6661" max="6672" width="6.6640625" style="565" customWidth="1"/>
    <col min="6673" max="6673" width="9.21875" style="565" customWidth="1"/>
    <col min="6674" max="6674" width="2.88671875" style="565" customWidth="1"/>
    <col min="6675" max="6675" width="20.33203125" style="565" customWidth="1"/>
    <col min="6676" max="6676" width="18.6640625" style="565" customWidth="1"/>
    <col min="6677" max="6677" width="21.88671875" style="565" customWidth="1"/>
    <col min="6678" max="6908" width="9.6640625" style="565"/>
    <col min="6909" max="6909" width="3.77734375" style="565" customWidth="1"/>
    <col min="6910" max="6910" width="22.33203125" style="565" customWidth="1"/>
    <col min="6911" max="6916" width="12.6640625" style="565" customWidth="1"/>
    <col min="6917" max="6928" width="6.6640625" style="565" customWidth="1"/>
    <col min="6929" max="6929" width="9.21875" style="565" customWidth="1"/>
    <col min="6930" max="6930" width="2.88671875" style="565" customWidth="1"/>
    <col min="6931" max="6931" width="20.33203125" style="565" customWidth="1"/>
    <col min="6932" max="6932" width="18.6640625" style="565" customWidth="1"/>
    <col min="6933" max="6933" width="21.88671875" style="565" customWidth="1"/>
    <col min="6934" max="7164" width="9.6640625" style="565"/>
    <col min="7165" max="7165" width="3.77734375" style="565" customWidth="1"/>
    <col min="7166" max="7166" width="22.33203125" style="565" customWidth="1"/>
    <col min="7167" max="7172" width="12.6640625" style="565" customWidth="1"/>
    <col min="7173" max="7184" width="6.6640625" style="565" customWidth="1"/>
    <col min="7185" max="7185" width="9.21875" style="565" customWidth="1"/>
    <col min="7186" max="7186" width="2.88671875" style="565" customWidth="1"/>
    <col min="7187" max="7187" width="20.33203125" style="565" customWidth="1"/>
    <col min="7188" max="7188" width="18.6640625" style="565" customWidth="1"/>
    <col min="7189" max="7189" width="21.88671875" style="565" customWidth="1"/>
    <col min="7190" max="7420" width="9.6640625" style="565"/>
    <col min="7421" max="7421" width="3.77734375" style="565" customWidth="1"/>
    <col min="7422" max="7422" width="22.33203125" style="565" customWidth="1"/>
    <col min="7423" max="7428" width="12.6640625" style="565" customWidth="1"/>
    <col min="7429" max="7440" width="6.6640625" style="565" customWidth="1"/>
    <col min="7441" max="7441" width="9.21875" style="565" customWidth="1"/>
    <col min="7442" max="7442" width="2.88671875" style="565" customWidth="1"/>
    <col min="7443" max="7443" width="20.33203125" style="565" customWidth="1"/>
    <col min="7444" max="7444" width="18.6640625" style="565" customWidth="1"/>
    <col min="7445" max="7445" width="21.88671875" style="565" customWidth="1"/>
    <col min="7446" max="7676" width="9.6640625" style="565"/>
    <col min="7677" max="7677" width="3.77734375" style="565" customWidth="1"/>
    <col min="7678" max="7678" width="22.33203125" style="565" customWidth="1"/>
    <col min="7679" max="7684" width="12.6640625" style="565" customWidth="1"/>
    <col min="7685" max="7696" width="6.6640625" style="565" customWidth="1"/>
    <col min="7697" max="7697" width="9.21875" style="565" customWidth="1"/>
    <col min="7698" max="7698" width="2.88671875" style="565" customWidth="1"/>
    <col min="7699" max="7699" width="20.33203125" style="565" customWidth="1"/>
    <col min="7700" max="7700" width="18.6640625" style="565" customWidth="1"/>
    <col min="7701" max="7701" width="21.88671875" style="565" customWidth="1"/>
    <col min="7702" max="7932" width="9.6640625" style="565"/>
    <col min="7933" max="7933" width="3.77734375" style="565" customWidth="1"/>
    <col min="7934" max="7934" width="22.33203125" style="565" customWidth="1"/>
    <col min="7935" max="7940" width="12.6640625" style="565" customWidth="1"/>
    <col min="7941" max="7952" width="6.6640625" style="565" customWidth="1"/>
    <col min="7953" max="7953" width="9.21875" style="565" customWidth="1"/>
    <col min="7954" max="7954" width="2.88671875" style="565" customWidth="1"/>
    <col min="7955" max="7955" width="20.33203125" style="565" customWidth="1"/>
    <col min="7956" max="7956" width="18.6640625" style="565" customWidth="1"/>
    <col min="7957" max="7957" width="21.88671875" style="565" customWidth="1"/>
    <col min="7958" max="8188" width="9.6640625" style="565"/>
    <col min="8189" max="8189" width="3.77734375" style="565" customWidth="1"/>
    <col min="8190" max="8190" width="22.33203125" style="565" customWidth="1"/>
    <col min="8191" max="8196" width="12.6640625" style="565" customWidth="1"/>
    <col min="8197" max="8208" width="6.6640625" style="565" customWidth="1"/>
    <col min="8209" max="8209" width="9.21875" style="565" customWidth="1"/>
    <col min="8210" max="8210" width="2.88671875" style="565" customWidth="1"/>
    <col min="8211" max="8211" width="20.33203125" style="565" customWidth="1"/>
    <col min="8212" max="8212" width="18.6640625" style="565" customWidth="1"/>
    <col min="8213" max="8213" width="21.88671875" style="565" customWidth="1"/>
    <col min="8214" max="8444" width="9.6640625" style="565"/>
    <col min="8445" max="8445" width="3.77734375" style="565" customWidth="1"/>
    <col min="8446" max="8446" width="22.33203125" style="565" customWidth="1"/>
    <col min="8447" max="8452" width="12.6640625" style="565" customWidth="1"/>
    <col min="8453" max="8464" width="6.6640625" style="565" customWidth="1"/>
    <col min="8465" max="8465" width="9.21875" style="565" customWidth="1"/>
    <col min="8466" max="8466" width="2.88671875" style="565" customWidth="1"/>
    <col min="8467" max="8467" width="20.33203125" style="565" customWidth="1"/>
    <col min="8468" max="8468" width="18.6640625" style="565" customWidth="1"/>
    <col min="8469" max="8469" width="21.88671875" style="565" customWidth="1"/>
    <col min="8470" max="8700" width="9.6640625" style="565"/>
    <col min="8701" max="8701" width="3.77734375" style="565" customWidth="1"/>
    <col min="8702" max="8702" width="22.33203125" style="565" customWidth="1"/>
    <col min="8703" max="8708" width="12.6640625" style="565" customWidth="1"/>
    <col min="8709" max="8720" width="6.6640625" style="565" customWidth="1"/>
    <col min="8721" max="8721" width="9.21875" style="565" customWidth="1"/>
    <col min="8722" max="8722" width="2.88671875" style="565" customWidth="1"/>
    <col min="8723" max="8723" width="20.33203125" style="565" customWidth="1"/>
    <col min="8724" max="8724" width="18.6640625" style="565" customWidth="1"/>
    <col min="8725" max="8725" width="21.88671875" style="565" customWidth="1"/>
    <col min="8726" max="8956" width="9.6640625" style="565"/>
    <col min="8957" max="8957" width="3.77734375" style="565" customWidth="1"/>
    <col min="8958" max="8958" width="22.33203125" style="565" customWidth="1"/>
    <col min="8959" max="8964" width="12.6640625" style="565" customWidth="1"/>
    <col min="8965" max="8976" width="6.6640625" style="565" customWidth="1"/>
    <col min="8977" max="8977" width="9.21875" style="565" customWidth="1"/>
    <col min="8978" max="8978" width="2.88671875" style="565" customWidth="1"/>
    <col min="8979" max="8979" width="20.33203125" style="565" customWidth="1"/>
    <col min="8980" max="8980" width="18.6640625" style="565" customWidth="1"/>
    <col min="8981" max="8981" width="21.88671875" style="565" customWidth="1"/>
    <col min="8982" max="9212" width="9.6640625" style="565"/>
    <col min="9213" max="9213" width="3.77734375" style="565" customWidth="1"/>
    <col min="9214" max="9214" width="22.33203125" style="565" customWidth="1"/>
    <col min="9215" max="9220" width="12.6640625" style="565" customWidth="1"/>
    <col min="9221" max="9232" width="6.6640625" style="565" customWidth="1"/>
    <col min="9233" max="9233" width="9.21875" style="565" customWidth="1"/>
    <col min="9234" max="9234" width="2.88671875" style="565" customWidth="1"/>
    <col min="9235" max="9235" width="20.33203125" style="565" customWidth="1"/>
    <col min="9236" max="9236" width="18.6640625" style="565" customWidth="1"/>
    <col min="9237" max="9237" width="21.88671875" style="565" customWidth="1"/>
    <col min="9238" max="9468" width="9.6640625" style="565"/>
    <col min="9469" max="9469" width="3.77734375" style="565" customWidth="1"/>
    <col min="9470" max="9470" width="22.33203125" style="565" customWidth="1"/>
    <col min="9471" max="9476" width="12.6640625" style="565" customWidth="1"/>
    <col min="9477" max="9488" width="6.6640625" style="565" customWidth="1"/>
    <col min="9489" max="9489" width="9.21875" style="565" customWidth="1"/>
    <col min="9490" max="9490" width="2.88671875" style="565" customWidth="1"/>
    <col min="9491" max="9491" width="20.33203125" style="565" customWidth="1"/>
    <col min="9492" max="9492" width="18.6640625" style="565" customWidth="1"/>
    <col min="9493" max="9493" width="21.88671875" style="565" customWidth="1"/>
    <col min="9494" max="9724" width="9.6640625" style="565"/>
    <col min="9725" max="9725" width="3.77734375" style="565" customWidth="1"/>
    <col min="9726" max="9726" width="22.33203125" style="565" customWidth="1"/>
    <col min="9727" max="9732" width="12.6640625" style="565" customWidth="1"/>
    <col min="9733" max="9744" width="6.6640625" style="565" customWidth="1"/>
    <col min="9745" max="9745" width="9.21875" style="565" customWidth="1"/>
    <col min="9746" max="9746" width="2.88671875" style="565" customWidth="1"/>
    <col min="9747" max="9747" width="20.33203125" style="565" customWidth="1"/>
    <col min="9748" max="9748" width="18.6640625" style="565" customWidth="1"/>
    <col min="9749" max="9749" width="21.88671875" style="565" customWidth="1"/>
    <col min="9750" max="9980" width="9.6640625" style="565"/>
    <col min="9981" max="9981" width="3.77734375" style="565" customWidth="1"/>
    <col min="9982" max="9982" width="22.33203125" style="565" customWidth="1"/>
    <col min="9983" max="9988" width="12.6640625" style="565" customWidth="1"/>
    <col min="9989" max="10000" width="6.6640625" style="565" customWidth="1"/>
    <col min="10001" max="10001" width="9.21875" style="565" customWidth="1"/>
    <col min="10002" max="10002" width="2.88671875" style="565" customWidth="1"/>
    <col min="10003" max="10003" width="20.33203125" style="565" customWidth="1"/>
    <col min="10004" max="10004" width="18.6640625" style="565" customWidth="1"/>
    <col min="10005" max="10005" width="21.88671875" style="565" customWidth="1"/>
    <col min="10006" max="10236" width="9.6640625" style="565"/>
    <col min="10237" max="10237" width="3.77734375" style="565" customWidth="1"/>
    <col min="10238" max="10238" width="22.33203125" style="565" customWidth="1"/>
    <col min="10239" max="10244" width="12.6640625" style="565" customWidth="1"/>
    <col min="10245" max="10256" width="6.6640625" style="565" customWidth="1"/>
    <col min="10257" max="10257" width="9.21875" style="565" customWidth="1"/>
    <col min="10258" max="10258" width="2.88671875" style="565" customWidth="1"/>
    <col min="10259" max="10259" width="20.33203125" style="565" customWidth="1"/>
    <col min="10260" max="10260" width="18.6640625" style="565" customWidth="1"/>
    <col min="10261" max="10261" width="21.88671875" style="565" customWidth="1"/>
    <col min="10262" max="10492" width="9.6640625" style="565"/>
    <col min="10493" max="10493" width="3.77734375" style="565" customWidth="1"/>
    <col min="10494" max="10494" width="22.33203125" style="565" customWidth="1"/>
    <col min="10495" max="10500" width="12.6640625" style="565" customWidth="1"/>
    <col min="10501" max="10512" width="6.6640625" style="565" customWidth="1"/>
    <col min="10513" max="10513" width="9.21875" style="565" customWidth="1"/>
    <col min="10514" max="10514" width="2.88671875" style="565" customWidth="1"/>
    <col min="10515" max="10515" width="20.33203125" style="565" customWidth="1"/>
    <col min="10516" max="10516" width="18.6640625" style="565" customWidth="1"/>
    <col min="10517" max="10517" width="21.88671875" style="565" customWidth="1"/>
    <col min="10518" max="10748" width="9.6640625" style="565"/>
    <col min="10749" max="10749" width="3.77734375" style="565" customWidth="1"/>
    <col min="10750" max="10750" width="22.33203125" style="565" customWidth="1"/>
    <col min="10751" max="10756" width="12.6640625" style="565" customWidth="1"/>
    <col min="10757" max="10768" width="6.6640625" style="565" customWidth="1"/>
    <col min="10769" max="10769" width="9.21875" style="565" customWidth="1"/>
    <col min="10770" max="10770" width="2.88671875" style="565" customWidth="1"/>
    <col min="10771" max="10771" width="20.33203125" style="565" customWidth="1"/>
    <col min="10772" max="10772" width="18.6640625" style="565" customWidth="1"/>
    <col min="10773" max="10773" width="21.88671875" style="565" customWidth="1"/>
    <col min="10774" max="11004" width="9.6640625" style="565"/>
    <col min="11005" max="11005" width="3.77734375" style="565" customWidth="1"/>
    <col min="11006" max="11006" width="22.33203125" style="565" customWidth="1"/>
    <col min="11007" max="11012" width="12.6640625" style="565" customWidth="1"/>
    <col min="11013" max="11024" width="6.6640625" style="565" customWidth="1"/>
    <col min="11025" max="11025" width="9.21875" style="565" customWidth="1"/>
    <col min="11026" max="11026" width="2.88671875" style="565" customWidth="1"/>
    <col min="11027" max="11027" width="20.33203125" style="565" customWidth="1"/>
    <col min="11028" max="11028" width="18.6640625" style="565" customWidth="1"/>
    <col min="11029" max="11029" width="21.88671875" style="565" customWidth="1"/>
    <col min="11030" max="11260" width="9.6640625" style="565"/>
    <col min="11261" max="11261" width="3.77734375" style="565" customWidth="1"/>
    <col min="11262" max="11262" width="22.33203125" style="565" customWidth="1"/>
    <col min="11263" max="11268" width="12.6640625" style="565" customWidth="1"/>
    <col min="11269" max="11280" width="6.6640625" style="565" customWidth="1"/>
    <col min="11281" max="11281" width="9.21875" style="565" customWidth="1"/>
    <col min="11282" max="11282" width="2.88671875" style="565" customWidth="1"/>
    <col min="11283" max="11283" width="20.33203125" style="565" customWidth="1"/>
    <col min="11284" max="11284" width="18.6640625" style="565" customWidth="1"/>
    <col min="11285" max="11285" width="21.88671875" style="565" customWidth="1"/>
    <col min="11286" max="11516" width="9.6640625" style="565"/>
    <col min="11517" max="11517" width="3.77734375" style="565" customWidth="1"/>
    <col min="11518" max="11518" width="22.33203125" style="565" customWidth="1"/>
    <col min="11519" max="11524" width="12.6640625" style="565" customWidth="1"/>
    <col min="11525" max="11536" width="6.6640625" style="565" customWidth="1"/>
    <col min="11537" max="11537" width="9.21875" style="565" customWidth="1"/>
    <col min="11538" max="11538" width="2.88671875" style="565" customWidth="1"/>
    <col min="11539" max="11539" width="20.33203125" style="565" customWidth="1"/>
    <col min="11540" max="11540" width="18.6640625" style="565" customWidth="1"/>
    <col min="11541" max="11541" width="21.88671875" style="565" customWidth="1"/>
    <col min="11542" max="11772" width="9.6640625" style="565"/>
    <col min="11773" max="11773" width="3.77734375" style="565" customWidth="1"/>
    <col min="11774" max="11774" width="22.33203125" style="565" customWidth="1"/>
    <col min="11775" max="11780" width="12.6640625" style="565" customWidth="1"/>
    <col min="11781" max="11792" width="6.6640625" style="565" customWidth="1"/>
    <col min="11793" max="11793" width="9.21875" style="565" customWidth="1"/>
    <col min="11794" max="11794" width="2.88671875" style="565" customWidth="1"/>
    <col min="11795" max="11795" width="20.33203125" style="565" customWidth="1"/>
    <col min="11796" max="11796" width="18.6640625" style="565" customWidth="1"/>
    <col min="11797" max="11797" width="21.88671875" style="565" customWidth="1"/>
    <col min="11798" max="12028" width="9.6640625" style="565"/>
    <col min="12029" max="12029" width="3.77734375" style="565" customWidth="1"/>
    <col min="12030" max="12030" width="22.33203125" style="565" customWidth="1"/>
    <col min="12031" max="12036" width="12.6640625" style="565" customWidth="1"/>
    <col min="12037" max="12048" width="6.6640625" style="565" customWidth="1"/>
    <col min="12049" max="12049" width="9.21875" style="565" customWidth="1"/>
    <col min="12050" max="12050" width="2.88671875" style="565" customWidth="1"/>
    <col min="12051" max="12051" width="20.33203125" style="565" customWidth="1"/>
    <col min="12052" max="12052" width="18.6640625" style="565" customWidth="1"/>
    <col min="12053" max="12053" width="21.88671875" style="565" customWidth="1"/>
    <col min="12054" max="12284" width="9.6640625" style="565"/>
    <col min="12285" max="12285" width="3.77734375" style="565" customWidth="1"/>
    <col min="12286" max="12286" width="22.33203125" style="565" customWidth="1"/>
    <col min="12287" max="12292" width="12.6640625" style="565" customWidth="1"/>
    <col min="12293" max="12304" width="6.6640625" style="565" customWidth="1"/>
    <col min="12305" max="12305" width="9.21875" style="565" customWidth="1"/>
    <col min="12306" max="12306" width="2.88671875" style="565" customWidth="1"/>
    <col min="12307" max="12307" width="20.33203125" style="565" customWidth="1"/>
    <col min="12308" max="12308" width="18.6640625" style="565" customWidth="1"/>
    <col min="12309" max="12309" width="21.88671875" style="565" customWidth="1"/>
    <col min="12310" max="12540" width="9.6640625" style="565"/>
    <col min="12541" max="12541" width="3.77734375" style="565" customWidth="1"/>
    <col min="12542" max="12542" width="22.33203125" style="565" customWidth="1"/>
    <col min="12543" max="12548" width="12.6640625" style="565" customWidth="1"/>
    <col min="12549" max="12560" width="6.6640625" style="565" customWidth="1"/>
    <col min="12561" max="12561" width="9.21875" style="565" customWidth="1"/>
    <col min="12562" max="12562" width="2.88671875" style="565" customWidth="1"/>
    <col min="12563" max="12563" width="20.33203125" style="565" customWidth="1"/>
    <col min="12564" max="12564" width="18.6640625" style="565" customWidth="1"/>
    <col min="12565" max="12565" width="21.88671875" style="565" customWidth="1"/>
    <col min="12566" max="12796" width="9.6640625" style="565"/>
    <col min="12797" max="12797" width="3.77734375" style="565" customWidth="1"/>
    <col min="12798" max="12798" width="22.33203125" style="565" customWidth="1"/>
    <col min="12799" max="12804" width="12.6640625" style="565" customWidth="1"/>
    <col min="12805" max="12816" width="6.6640625" style="565" customWidth="1"/>
    <col min="12817" max="12817" width="9.21875" style="565" customWidth="1"/>
    <col min="12818" max="12818" width="2.88671875" style="565" customWidth="1"/>
    <col min="12819" max="12819" width="20.33203125" style="565" customWidth="1"/>
    <col min="12820" max="12820" width="18.6640625" style="565" customWidth="1"/>
    <col min="12821" max="12821" width="21.88671875" style="565" customWidth="1"/>
    <col min="12822" max="13052" width="9.6640625" style="565"/>
    <col min="13053" max="13053" width="3.77734375" style="565" customWidth="1"/>
    <col min="13054" max="13054" width="22.33203125" style="565" customWidth="1"/>
    <col min="13055" max="13060" width="12.6640625" style="565" customWidth="1"/>
    <col min="13061" max="13072" width="6.6640625" style="565" customWidth="1"/>
    <col min="13073" max="13073" width="9.21875" style="565" customWidth="1"/>
    <col min="13074" max="13074" width="2.88671875" style="565" customWidth="1"/>
    <col min="13075" max="13075" width="20.33203125" style="565" customWidth="1"/>
    <col min="13076" max="13076" width="18.6640625" style="565" customWidth="1"/>
    <col min="13077" max="13077" width="21.88671875" style="565" customWidth="1"/>
    <col min="13078" max="13308" width="9.6640625" style="565"/>
    <col min="13309" max="13309" width="3.77734375" style="565" customWidth="1"/>
    <col min="13310" max="13310" width="22.33203125" style="565" customWidth="1"/>
    <col min="13311" max="13316" width="12.6640625" style="565" customWidth="1"/>
    <col min="13317" max="13328" width="6.6640625" style="565" customWidth="1"/>
    <col min="13329" max="13329" width="9.21875" style="565" customWidth="1"/>
    <col min="13330" max="13330" width="2.88671875" style="565" customWidth="1"/>
    <col min="13331" max="13331" width="20.33203125" style="565" customWidth="1"/>
    <col min="13332" max="13332" width="18.6640625" style="565" customWidth="1"/>
    <col min="13333" max="13333" width="21.88671875" style="565" customWidth="1"/>
    <col min="13334" max="13564" width="9.6640625" style="565"/>
    <col min="13565" max="13565" width="3.77734375" style="565" customWidth="1"/>
    <col min="13566" max="13566" width="22.33203125" style="565" customWidth="1"/>
    <col min="13567" max="13572" width="12.6640625" style="565" customWidth="1"/>
    <col min="13573" max="13584" width="6.6640625" style="565" customWidth="1"/>
    <col min="13585" max="13585" width="9.21875" style="565" customWidth="1"/>
    <col min="13586" max="13586" width="2.88671875" style="565" customWidth="1"/>
    <col min="13587" max="13587" width="20.33203125" style="565" customWidth="1"/>
    <col min="13588" max="13588" width="18.6640625" style="565" customWidth="1"/>
    <col min="13589" max="13589" width="21.88671875" style="565" customWidth="1"/>
    <col min="13590" max="13820" width="9.6640625" style="565"/>
    <col min="13821" max="13821" width="3.77734375" style="565" customWidth="1"/>
    <col min="13822" max="13822" width="22.33203125" style="565" customWidth="1"/>
    <col min="13823" max="13828" width="12.6640625" style="565" customWidth="1"/>
    <col min="13829" max="13840" width="6.6640625" style="565" customWidth="1"/>
    <col min="13841" max="13841" width="9.21875" style="565" customWidth="1"/>
    <col min="13842" max="13842" width="2.88671875" style="565" customWidth="1"/>
    <col min="13843" max="13843" width="20.33203125" style="565" customWidth="1"/>
    <col min="13844" max="13844" width="18.6640625" style="565" customWidth="1"/>
    <col min="13845" max="13845" width="21.88671875" style="565" customWidth="1"/>
    <col min="13846" max="14076" width="9.6640625" style="565"/>
    <col min="14077" max="14077" width="3.77734375" style="565" customWidth="1"/>
    <col min="14078" max="14078" width="22.33203125" style="565" customWidth="1"/>
    <col min="14079" max="14084" width="12.6640625" style="565" customWidth="1"/>
    <col min="14085" max="14096" width="6.6640625" style="565" customWidth="1"/>
    <col min="14097" max="14097" width="9.21875" style="565" customWidth="1"/>
    <col min="14098" max="14098" width="2.88671875" style="565" customWidth="1"/>
    <col min="14099" max="14099" width="20.33203125" style="565" customWidth="1"/>
    <col min="14100" max="14100" width="18.6640625" style="565" customWidth="1"/>
    <col min="14101" max="14101" width="21.88671875" style="565" customWidth="1"/>
    <col min="14102" max="14332" width="9.6640625" style="565"/>
    <col min="14333" max="14333" width="3.77734375" style="565" customWidth="1"/>
    <col min="14334" max="14334" width="22.33203125" style="565" customWidth="1"/>
    <col min="14335" max="14340" width="12.6640625" style="565" customWidth="1"/>
    <col min="14341" max="14352" width="6.6640625" style="565" customWidth="1"/>
    <col min="14353" max="14353" width="9.21875" style="565" customWidth="1"/>
    <col min="14354" max="14354" width="2.88671875" style="565" customWidth="1"/>
    <col min="14355" max="14355" width="20.33203125" style="565" customWidth="1"/>
    <col min="14356" max="14356" width="18.6640625" style="565" customWidth="1"/>
    <col min="14357" max="14357" width="21.88671875" style="565" customWidth="1"/>
    <col min="14358" max="14588" width="9.6640625" style="565"/>
    <col min="14589" max="14589" width="3.77734375" style="565" customWidth="1"/>
    <col min="14590" max="14590" width="22.33203125" style="565" customWidth="1"/>
    <col min="14591" max="14596" width="12.6640625" style="565" customWidth="1"/>
    <col min="14597" max="14608" width="6.6640625" style="565" customWidth="1"/>
    <col min="14609" max="14609" width="9.21875" style="565" customWidth="1"/>
    <col min="14610" max="14610" width="2.88671875" style="565" customWidth="1"/>
    <col min="14611" max="14611" width="20.33203125" style="565" customWidth="1"/>
    <col min="14612" max="14612" width="18.6640625" style="565" customWidth="1"/>
    <col min="14613" max="14613" width="21.88671875" style="565" customWidth="1"/>
    <col min="14614" max="14844" width="9.6640625" style="565"/>
    <col min="14845" max="14845" width="3.77734375" style="565" customWidth="1"/>
    <col min="14846" max="14846" width="22.33203125" style="565" customWidth="1"/>
    <col min="14847" max="14852" width="12.6640625" style="565" customWidth="1"/>
    <col min="14853" max="14864" width="6.6640625" style="565" customWidth="1"/>
    <col min="14865" max="14865" width="9.21875" style="565" customWidth="1"/>
    <col min="14866" max="14866" width="2.88671875" style="565" customWidth="1"/>
    <col min="14867" max="14867" width="20.33203125" style="565" customWidth="1"/>
    <col min="14868" max="14868" width="18.6640625" style="565" customWidth="1"/>
    <col min="14869" max="14869" width="21.88671875" style="565" customWidth="1"/>
    <col min="14870" max="15100" width="9.6640625" style="565"/>
    <col min="15101" max="15101" width="3.77734375" style="565" customWidth="1"/>
    <col min="15102" max="15102" width="22.33203125" style="565" customWidth="1"/>
    <col min="15103" max="15108" width="12.6640625" style="565" customWidth="1"/>
    <col min="15109" max="15120" width="6.6640625" style="565" customWidth="1"/>
    <col min="15121" max="15121" width="9.21875" style="565" customWidth="1"/>
    <col min="15122" max="15122" width="2.88671875" style="565" customWidth="1"/>
    <col min="15123" max="15123" width="20.33203125" style="565" customWidth="1"/>
    <col min="15124" max="15124" width="18.6640625" style="565" customWidth="1"/>
    <col min="15125" max="15125" width="21.88671875" style="565" customWidth="1"/>
    <col min="15126" max="15356" width="9.6640625" style="565"/>
    <col min="15357" max="15357" width="3.77734375" style="565" customWidth="1"/>
    <col min="15358" max="15358" width="22.33203125" style="565" customWidth="1"/>
    <col min="15359" max="15364" width="12.6640625" style="565" customWidth="1"/>
    <col min="15365" max="15376" width="6.6640625" style="565" customWidth="1"/>
    <col min="15377" max="15377" width="9.21875" style="565" customWidth="1"/>
    <col min="15378" max="15378" width="2.88671875" style="565" customWidth="1"/>
    <col min="15379" max="15379" width="20.33203125" style="565" customWidth="1"/>
    <col min="15380" max="15380" width="18.6640625" style="565" customWidth="1"/>
    <col min="15381" max="15381" width="21.88671875" style="565" customWidth="1"/>
    <col min="15382" max="15612" width="9.6640625" style="565"/>
    <col min="15613" max="15613" width="3.77734375" style="565" customWidth="1"/>
    <col min="15614" max="15614" width="22.33203125" style="565" customWidth="1"/>
    <col min="15615" max="15620" width="12.6640625" style="565" customWidth="1"/>
    <col min="15621" max="15632" width="6.6640625" style="565" customWidth="1"/>
    <col min="15633" max="15633" width="9.21875" style="565" customWidth="1"/>
    <col min="15634" max="15634" width="2.88671875" style="565" customWidth="1"/>
    <col min="15635" max="15635" width="20.33203125" style="565" customWidth="1"/>
    <col min="15636" max="15636" width="18.6640625" style="565" customWidth="1"/>
    <col min="15637" max="15637" width="21.88671875" style="565" customWidth="1"/>
    <col min="15638" max="15868" width="9.6640625" style="565"/>
    <col min="15869" max="15869" width="3.77734375" style="565" customWidth="1"/>
    <col min="15870" max="15870" width="22.33203125" style="565" customWidth="1"/>
    <col min="15871" max="15876" width="12.6640625" style="565" customWidth="1"/>
    <col min="15877" max="15888" width="6.6640625" style="565" customWidth="1"/>
    <col min="15889" max="15889" width="9.21875" style="565" customWidth="1"/>
    <col min="15890" max="15890" width="2.88671875" style="565" customWidth="1"/>
    <col min="15891" max="15891" width="20.33203125" style="565" customWidth="1"/>
    <col min="15892" max="15892" width="18.6640625" style="565" customWidth="1"/>
    <col min="15893" max="15893" width="21.88671875" style="565" customWidth="1"/>
    <col min="15894" max="16124" width="9.6640625" style="565"/>
    <col min="16125" max="16125" width="3.77734375" style="565" customWidth="1"/>
    <col min="16126" max="16126" width="22.33203125" style="565" customWidth="1"/>
    <col min="16127" max="16132" width="12.6640625" style="565" customWidth="1"/>
    <col min="16133" max="16144" width="6.6640625" style="565" customWidth="1"/>
    <col min="16145" max="16145" width="9.21875" style="565" customWidth="1"/>
    <col min="16146" max="16146" width="2.88671875" style="565" customWidth="1"/>
    <col min="16147" max="16147" width="20.33203125" style="565" customWidth="1"/>
    <col min="16148" max="16148" width="18.6640625" style="565" customWidth="1"/>
    <col min="16149" max="16149" width="21.88671875" style="565" customWidth="1"/>
    <col min="16150" max="16384" width="9.6640625" style="565"/>
  </cols>
  <sheetData>
    <row r="1" spans="1:21">
      <c r="A1" s="563" t="s">
        <v>311</v>
      </c>
    </row>
    <row r="2" spans="1:21" ht="15" thickBot="1">
      <c r="C2" s="569"/>
      <c r="D2" s="569"/>
      <c r="E2" s="569"/>
      <c r="F2" s="569"/>
      <c r="G2" s="570"/>
      <c r="H2" s="571"/>
      <c r="I2" s="572"/>
      <c r="J2" s="572"/>
      <c r="K2" s="572"/>
      <c r="L2" s="572"/>
      <c r="M2" s="572"/>
      <c r="N2" s="572"/>
      <c r="O2" s="572"/>
      <c r="P2" s="572"/>
      <c r="Q2" s="572"/>
      <c r="R2" s="573"/>
      <c r="S2" s="572"/>
      <c r="T2" s="574" t="s">
        <v>252</v>
      </c>
    </row>
    <row r="3" spans="1:21" ht="30" customHeight="1">
      <c r="A3" s="1296" t="s">
        <v>175</v>
      </c>
      <c r="B3" s="1297"/>
      <c r="C3" s="1298" t="s">
        <v>38</v>
      </c>
      <c r="D3" s="1299"/>
      <c r="E3" s="1299"/>
      <c r="F3" s="1299"/>
      <c r="G3" s="1299"/>
      <c r="H3" s="1300"/>
      <c r="I3" s="1301" t="s">
        <v>625</v>
      </c>
      <c r="J3" s="1302"/>
      <c r="K3" s="1302"/>
      <c r="L3" s="1302"/>
      <c r="M3" s="1302"/>
      <c r="N3" s="1302"/>
      <c r="O3" s="1303" t="s">
        <v>247</v>
      </c>
      <c r="P3" s="1302"/>
      <c r="Q3" s="1302"/>
      <c r="R3" s="1302"/>
      <c r="S3" s="1302"/>
      <c r="T3" s="1304"/>
    </row>
    <row r="4" spans="1:21" ht="30" customHeight="1">
      <c r="A4" s="1305"/>
      <c r="B4" s="1306"/>
      <c r="C4" s="1307" t="s">
        <v>728</v>
      </c>
      <c r="D4" s="585">
        <v>22</v>
      </c>
      <c r="E4" s="585">
        <v>23</v>
      </c>
      <c r="F4" s="585">
        <v>24</v>
      </c>
      <c r="G4" s="585">
        <v>25</v>
      </c>
      <c r="H4" s="586">
        <v>26</v>
      </c>
      <c r="I4" s="585">
        <v>21</v>
      </c>
      <c r="J4" s="585">
        <v>22</v>
      </c>
      <c r="K4" s="585">
        <v>23</v>
      </c>
      <c r="L4" s="585">
        <v>24</v>
      </c>
      <c r="M4" s="585">
        <v>25</v>
      </c>
      <c r="N4" s="585">
        <v>26</v>
      </c>
      <c r="O4" s="587">
        <v>21</v>
      </c>
      <c r="P4" s="587">
        <v>22</v>
      </c>
      <c r="Q4" s="587">
        <v>23</v>
      </c>
      <c r="R4" s="587">
        <v>24</v>
      </c>
      <c r="S4" s="587">
        <v>25</v>
      </c>
      <c r="T4" s="588">
        <v>26</v>
      </c>
      <c r="U4" s="575"/>
    </row>
    <row r="5" spans="1:21" ht="30" customHeight="1">
      <c r="A5" s="1308" t="s">
        <v>626</v>
      </c>
      <c r="B5" s="1309"/>
      <c r="C5" s="589">
        <v>52018378</v>
      </c>
      <c r="D5" s="589">
        <v>52124114</v>
      </c>
      <c r="E5" s="589">
        <v>52890022</v>
      </c>
      <c r="F5" s="589">
        <v>54176411</v>
      </c>
      <c r="G5" s="589">
        <v>54860151</v>
      </c>
      <c r="H5" s="590">
        <v>56049385</v>
      </c>
      <c r="I5" s="591">
        <v>100</v>
      </c>
      <c r="J5" s="591">
        <v>100</v>
      </c>
      <c r="K5" s="591">
        <v>100</v>
      </c>
      <c r="L5" s="591">
        <v>100</v>
      </c>
      <c r="M5" s="591">
        <v>100</v>
      </c>
      <c r="N5" s="591">
        <v>100</v>
      </c>
      <c r="O5" s="592">
        <v>7.5</v>
      </c>
      <c r="P5" s="592">
        <v>0.2</v>
      </c>
      <c r="Q5" s="592">
        <v>1.5</v>
      </c>
      <c r="R5" s="593">
        <v>2.4</v>
      </c>
      <c r="S5" s="594">
        <v>1.3</v>
      </c>
      <c r="T5" s="595">
        <v>2.2000000000000002</v>
      </c>
      <c r="U5" s="576"/>
    </row>
    <row r="6" spans="1:21" ht="30" customHeight="1">
      <c r="A6" s="1310" t="s">
        <v>627</v>
      </c>
      <c r="B6" s="1311"/>
      <c r="C6" s="596">
        <v>24202642</v>
      </c>
      <c r="D6" s="596">
        <v>25859786</v>
      </c>
      <c r="E6" s="596">
        <v>26410605</v>
      </c>
      <c r="F6" s="596">
        <v>26190540</v>
      </c>
      <c r="G6" s="596">
        <v>26023995</v>
      </c>
      <c r="H6" s="597">
        <v>26673622</v>
      </c>
      <c r="I6" s="598">
        <v>46.5</v>
      </c>
      <c r="J6" s="598">
        <v>49.6</v>
      </c>
      <c r="K6" s="598">
        <v>49.9</v>
      </c>
      <c r="L6" s="599">
        <v>48.3</v>
      </c>
      <c r="M6" s="599">
        <v>47.4</v>
      </c>
      <c r="N6" s="599">
        <v>47.6</v>
      </c>
      <c r="O6" s="600">
        <v>1</v>
      </c>
      <c r="P6" s="600">
        <v>6.8</v>
      </c>
      <c r="Q6" s="600">
        <v>2.1</v>
      </c>
      <c r="R6" s="601">
        <v>-0.8</v>
      </c>
      <c r="S6" s="602">
        <v>-0.6</v>
      </c>
      <c r="T6" s="603">
        <v>2.5</v>
      </c>
      <c r="U6" s="576"/>
    </row>
    <row r="7" spans="1:21" ht="30" customHeight="1">
      <c r="A7" s="1312"/>
      <c r="B7" s="1313" t="s">
        <v>312</v>
      </c>
      <c r="C7" s="604">
        <v>9689476</v>
      </c>
      <c r="D7" s="604">
        <v>9426074</v>
      </c>
      <c r="E7" s="604">
        <v>9365705</v>
      </c>
      <c r="F7" s="604">
        <v>9124034</v>
      </c>
      <c r="G7" s="604">
        <v>8822428</v>
      </c>
      <c r="H7" s="605">
        <v>8878189</v>
      </c>
      <c r="I7" s="598">
        <v>18.600000000000001</v>
      </c>
      <c r="J7" s="598">
        <v>18.100000000000001</v>
      </c>
      <c r="K7" s="598">
        <v>17.7</v>
      </c>
      <c r="L7" s="606">
        <v>16.8</v>
      </c>
      <c r="M7" s="606">
        <v>16.100000000000001</v>
      </c>
      <c r="N7" s="606">
        <v>15.8</v>
      </c>
      <c r="O7" s="600">
        <v>-1.9</v>
      </c>
      <c r="P7" s="600">
        <v>-2.7</v>
      </c>
      <c r="Q7" s="600">
        <v>-0.6</v>
      </c>
      <c r="R7" s="607">
        <v>-2.6</v>
      </c>
      <c r="S7" s="600">
        <v>-3.3</v>
      </c>
      <c r="T7" s="608">
        <v>0.6</v>
      </c>
      <c r="U7" s="577"/>
    </row>
    <row r="8" spans="1:21" ht="30" customHeight="1">
      <c r="A8" s="1312"/>
      <c r="B8" s="1313" t="s">
        <v>313</v>
      </c>
      <c r="C8" s="604">
        <v>8172043</v>
      </c>
      <c r="D8" s="604">
        <v>10199113</v>
      </c>
      <c r="E8" s="604">
        <v>10857552</v>
      </c>
      <c r="F8" s="604">
        <v>11006596</v>
      </c>
      <c r="G8" s="604">
        <v>11179261</v>
      </c>
      <c r="H8" s="605">
        <v>11876804</v>
      </c>
      <c r="I8" s="598">
        <v>15.7</v>
      </c>
      <c r="J8" s="598">
        <v>19.600000000000001</v>
      </c>
      <c r="K8" s="598">
        <v>20.5</v>
      </c>
      <c r="L8" s="606">
        <v>20.3</v>
      </c>
      <c r="M8" s="606">
        <v>20.399999999999999</v>
      </c>
      <c r="N8" s="606">
        <v>21.2</v>
      </c>
      <c r="O8" s="600">
        <v>7.3</v>
      </c>
      <c r="P8" s="600">
        <v>24.8</v>
      </c>
      <c r="Q8" s="600">
        <v>6.5</v>
      </c>
      <c r="R8" s="607">
        <v>1.4</v>
      </c>
      <c r="S8" s="600">
        <v>1.6</v>
      </c>
      <c r="T8" s="608">
        <v>6.2</v>
      </c>
      <c r="U8" s="576"/>
    </row>
    <row r="9" spans="1:21" ht="30" customHeight="1">
      <c r="A9" s="1312"/>
      <c r="B9" s="1313" t="s">
        <v>314</v>
      </c>
      <c r="C9" s="604">
        <v>6341123</v>
      </c>
      <c r="D9" s="604">
        <v>6234599</v>
      </c>
      <c r="E9" s="604">
        <v>6187348</v>
      </c>
      <c r="F9" s="604">
        <v>6059910</v>
      </c>
      <c r="G9" s="604">
        <v>6022306</v>
      </c>
      <c r="H9" s="605">
        <v>5918629</v>
      </c>
      <c r="I9" s="598">
        <v>12.2</v>
      </c>
      <c r="J9" s="598">
        <v>12</v>
      </c>
      <c r="K9" s="598">
        <v>11.7</v>
      </c>
      <c r="L9" s="606">
        <v>11.2</v>
      </c>
      <c r="M9" s="606">
        <v>11</v>
      </c>
      <c r="N9" s="606">
        <v>10.6</v>
      </c>
      <c r="O9" s="600">
        <v>-2.2000000000000002</v>
      </c>
      <c r="P9" s="600">
        <v>-1.7</v>
      </c>
      <c r="Q9" s="600">
        <v>-0.8</v>
      </c>
      <c r="R9" s="607">
        <v>-2.1</v>
      </c>
      <c r="S9" s="600">
        <v>-0.6</v>
      </c>
      <c r="T9" s="608">
        <v>-1.7</v>
      </c>
      <c r="U9" s="576"/>
    </row>
    <row r="10" spans="1:21" ht="30" customHeight="1">
      <c r="A10" s="1314" t="s">
        <v>628</v>
      </c>
      <c r="B10" s="1315"/>
      <c r="C10" s="604">
        <v>7341112</v>
      </c>
      <c r="D10" s="604">
        <v>7198244</v>
      </c>
      <c r="E10" s="604">
        <v>6686647</v>
      </c>
      <c r="F10" s="604">
        <v>7021370</v>
      </c>
      <c r="G10" s="604">
        <v>8062478</v>
      </c>
      <c r="H10" s="605">
        <v>8592733</v>
      </c>
      <c r="I10" s="598">
        <v>14.1</v>
      </c>
      <c r="J10" s="598">
        <v>13.8</v>
      </c>
      <c r="K10" s="598">
        <v>12.6</v>
      </c>
      <c r="L10" s="606">
        <v>13</v>
      </c>
      <c r="M10" s="606">
        <v>14.7</v>
      </c>
      <c r="N10" s="606">
        <v>15.3</v>
      </c>
      <c r="O10" s="600">
        <v>12</v>
      </c>
      <c r="P10" s="600">
        <v>-1.9</v>
      </c>
      <c r="Q10" s="600">
        <v>-7.1</v>
      </c>
      <c r="R10" s="607">
        <v>5</v>
      </c>
      <c r="S10" s="600">
        <v>14.8</v>
      </c>
      <c r="T10" s="608">
        <v>6.6</v>
      </c>
      <c r="U10" s="576"/>
    </row>
    <row r="11" spans="1:21" ht="30" customHeight="1">
      <c r="A11" s="1312"/>
      <c r="B11" s="1316" t="s">
        <v>629</v>
      </c>
      <c r="C11" s="604">
        <v>2764655</v>
      </c>
      <c r="D11" s="604">
        <v>2970314</v>
      </c>
      <c r="E11" s="604">
        <v>2892478</v>
      </c>
      <c r="F11" s="604">
        <v>3238171</v>
      </c>
      <c r="G11" s="604">
        <v>4138627</v>
      </c>
      <c r="H11" s="605">
        <v>4165129</v>
      </c>
      <c r="I11" s="598">
        <v>5.3</v>
      </c>
      <c r="J11" s="598">
        <v>5.7</v>
      </c>
      <c r="K11" s="598">
        <v>5.5</v>
      </c>
      <c r="L11" s="606">
        <v>6</v>
      </c>
      <c r="M11" s="606">
        <v>7.5</v>
      </c>
      <c r="N11" s="606">
        <v>7.4</v>
      </c>
      <c r="O11" s="600">
        <v>14.3</v>
      </c>
      <c r="P11" s="600">
        <v>7.4</v>
      </c>
      <c r="Q11" s="600">
        <v>-2.6</v>
      </c>
      <c r="R11" s="607">
        <v>12</v>
      </c>
      <c r="S11" s="600">
        <v>27.8</v>
      </c>
      <c r="T11" s="608">
        <v>0.6</v>
      </c>
      <c r="U11" s="576"/>
    </row>
    <row r="12" spans="1:21" ht="30" customHeight="1">
      <c r="A12" s="1312"/>
      <c r="B12" s="1316" t="s">
        <v>630</v>
      </c>
      <c r="C12" s="604">
        <v>4287558</v>
      </c>
      <c r="D12" s="604">
        <v>3986981</v>
      </c>
      <c r="E12" s="604">
        <v>3603216</v>
      </c>
      <c r="F12" s="604">
        <v>3571205</v>
      </c>
      <c r="G12" s="604">
        <v>3725259</v>
      </c>
      <c r="H12" s="605">
        <v>4250714</v>
      </c>
      <c r="I12" s="598">
        <v>8.1999999999999993</v>
      </c>
      <c r="J12" s="598">
        <v>7.6</v>
      </c>
      <c r="K12" s="598">
        <v>6.8</v>
      </c>
      <c r="L12" s="606">
        <v>6.6</v>
      </c>
      <c r="M12" s="606">
        <v>6.8</v>
      </c>
      <c r="N12" s="606">
        <v>7.6</v>
      </c>
      <c r="O12" s="600">
        <v>11</v>
      </c>
      <c r="P12" s="600">
        <v>-7</v>
      </c>
      <c r="Q12" s="600">
        <v>-9.6</v>
      </c>
      <c r="R12" s="607">
        <v>-0.9</v>
      </c>
      <c r="S12" s="600">
        <v>4.3</v>
      </c>
      <c r="T12" s="608">
        <v>14.1</v>
      </c>
      <c r="U12" s="576"/>
    </row>
    <row r="13" spans="1:21" ht="30" customHeight="1">
      <c r="A13" s="1312"/>
      <c r="B13" s="1313" t="s">
        <v>315</v>
      </c>
      <c r="C13" s="604">
        <v>7266328</v>
      </c>
      <c r="D13" s="604">
        <v>7103828</v>
      </c>
      <c r="E13" s="604">
        <v>6280613</v>
      </c>
      <c r="F13" s="604">
        <v>6551985</v>
      </c>
      <c r="G13" s="604">
        <v>7690086</v>
      </c>
      <c r="H13" s="605">
        <v>8293698</v>
      </c>
      <c r="I13" s="598">
        <v>14</v>
      </c>
      <c r="J13" s="598">
        <v>13.6</v>
      </c>
      <c r="K13" s="598">
        <v>11.9</v>
      </c>
      <c r="L13" s="606">
        <v>12.1</v>
      </c>
      <c r="M13" s="606">
        <v>14</v>
      </c>
      <c r="N13" s="606">
        <v>14.8</v>
      </c>
      <c r="O13" s="600">
        <v>12.3</v>
      </c>
      <c r="P13" s="600">
        <v>-2.2000000000000002</v>
      </c>
      <c r="Q13" s="600">
        <v>-11.6</v>
      </c>
      <c r="R13" s="607">
        <v>4.3</v>
      </c>
      <c r="S13" s="600">
        <v>17.399999999999999</v>
      </c>
      <c r="T13" s="608">
        <v>7.8</v>
      </c>
      <c r="U13" s="576"/>
    </row>
    <row r="14" spans="1:21" ht="30" customHeight="1">
      <c r="A14" s="1312"/>
      <c r="B14" s="1316" t="s">
        <v>629</v>
      </c>
      <c r="C14" s="604">
        <v>2720821</v>
      </c>
      <c r="D14" s="604">
        <v>2912513</v>
      </c>
      <c r="E14" s="604">
        <v>2629904</v>
      </c>
      <c r="F14" s="604">
        <v>2880769</v>
      </c>
      <c r="G14" s="604">
        <v>3865181</v>
      </c>
      <c r="H14" s="605">
        <v>3945208</v>
      </c>
      <c r="I14" s="598">
        <v>5.2</v>
      </c>
      <c r="J14" s="598">
        <v>5.6</v>
      </c>
      <c r="K14" s="598">
        <v>5</v>
      </c>
      <c r="L14" s="606">
        <v>5.3</v>
      </c>
      <c r="M14" s="606">
        <v>7</v>
      </c>
      <c r="N14" s="606">
        <v>7</v>
      </c>
      <c r="O14" s="600">
        <v>15.4</v>
      </c>
      <c r="P14" s="600">
        <v>7</v>
      </c>
      <c r="Q14" s="600">
        <v>-9.6999999999999993</v>
      </c>
      <c r="R14" s="607">
        <v>9.5</v>
      </c>
      <c r="S14" s="600">
        <v>34.200000000000003</v>
      </c>
      <c r="T14" s="608">
        <v>2.1</v>
      </c>
      <c r="U14" s="576"/>
    </row>
    <row r="15" spans="1:21" ht="30" customHeight="1">
      <c r="A15" s="1312"/>
      <c r="B15" s="1316" t="s">
        <v>630</v>
      </c>
      <c r="C15" s="604">
        <v>4256623</v>
      </c>
      <c r="D15" s="604">
        <v>3950407</v>
      </c>
      <c r="E15" s="604">
        <v>3461789</v>
      </c>
      <c r="F15" s="604">
        <v>3459870</v>
      </c>
      <c r="G15" s="604">
        <v>3627533</v>
      </c>
      <c r="H15" s="605">
        <v>4172121</v>
      </c>
      <c r="I15" s="598">
        <v>8.1999999999999993</v>
      </c>
      <c r="J15" s="598">
        <v>7.6</v>
      </c>
      <c r="K15" s="598">
        <v>6.5</v>
      </c>
      <c r="L15" s="606">
        <v>6.4</v>
      </c>
      <c r="M15" s="606">
        <v>6.6</v>
      </c>
      <c r="N15" s="606">
        <v>7.4</v>
      </c>
      <c r="O15" s="600">
        <v>10.9</v>
      </c>
      <c r="P15" s="600">
        <v>-7.2</v>
      </c>
      <c r="Q15" s="600">
        <v>-12.4</v>
      </c>
      <c r="R15" s="607">
        <v>-0.1</v>
      </c>
      <c r="S15" s="600">
        <v>4.8</v>
      </c>
      <c r="T15" s="608">
        <v>15</v>
      </c>
      <c r="U15" s="576"/>
    </row>
    <row r="16" spans="1:21" ht="30" customHeight="1">
      <c r="A16" s="1312"/>
      <c r="B16" s="1313" t="s">
        <v>316</v>
      </c>
      <c r="C16" s="604">
        <v>72088</v>
      </c>
      <c r="D16" s="604">
        <v>91587</v>
      </c>
      <c r="E16" s="604">
        <v>405591</v>
      </c>
      <c r="F16" s="604">
        <v>469245</v>
      </c>
      <c r="G16" s="604">
        <v>372230</v>
      </c>
      <c r="H16" s="605">
        <v>298939</v>
      </c>
      <c r="I16" s="598">
        <v>0.1</v>
      </c>
      <c r="J16" s="598">
        <v>0.2</v>
      </c>
      <c r="K16" s="598">
        <v>0.8</v>
      </c>
      <c r="L16" s="606">
        <v>0.9</v>
      </c>
      <c r="M16" s="606">
        <v>0.7</v>
      </c>
      <c r="N16" s="606">
        <v>0.5</v>
      </c>
      <c r="O16" s="600">
        <v>-11.4</v>
      </c>
      <c r="P16" s="600">
        <v>27</v>
      </c>
      <c r="Q16" s="600">
        <v>342.8</v>
      </c>
      <c r="R16" s="607">
        <v>15.7</v>
      </c>
      <c r="S16" s="600">
        <v>-20.7</v>
      </c>
      <c r="T16" s="608">
        <v>-19.7</v>
      </c>
      <c r="U16" s="576"/>
    </row>
    <row r="17" spans="1:21" ht="30" customHeight="1">
      <c r="A17" s="1312"/>
      <c r="B17" s="1316" t="s">
        <v>629</v>
      </c>
      <c r="C17" s="604">
        <v>41512</v>
      </c>
      <c r="D17" s="604">
        <v>55383</v>
      </c>
      <c r="E17" s="604">
        <v>262303</v>
      </c>
      <c r="F17" s="604">
        <v>357362</v>
      </c>
      <c r="G17" s="604">
        <v>273383</v>
      </c>
      <c r="H17" s="605">
        <v>219919</v>
      </c>
      <c r="I17" s="598">
        <v>0.1</v>
      </c>
      <c r="J17" s="598">
        <v>0.1</v>
      </c>
      <c r="K17" s="598">
        <v>0.5</v>
      </c>
      <c r="L17" s="606">
        <v>0.7</v>
      </c>
      <c r="M17" s="606">
        <v>0.5</v>
      </c>
      <c r="N17" s="606">
        <v>0.4</v>
      </c>
      <c r="O17" s="600">
        <v>-28.3</v>
      </c>
      <c r="P17" s="600">
        <v>33.4</v>
      </c>
      <c r="Q17" s="600">
        <v>373.6</v>
      </c>
      <c r="R17" s="607">
        <v>36.200000000000003</v>
      </c>
      <c r="S17" s="600">
        <v>-23.5</v>
      </c>
      <c r="T17" s="608">
        <v>-19.600000000000001</v>
      </c>
      <c r="U17" s="576"/>
    </row>
    <row r="18" spans="1:21" ht="30" customHeight="1">
      <c r="A18" s="1312"/>
      <c r="B18" s="1316" t="s">
        <v>630</v>
      </c>
      <c r="C18" s="604">
        <v>30561</v>
      </c>
      <c r="D18" s="604">
        <v>36163</v>
      </c>
      <c r="E18" s="604">
        <v>141254</v>
      </c>
      <c r="F18" s="604">
        <v>111235</v>
      </c>
      <c r="G18" s="604">
        <v>97627</v>
      </c>
      <c r="H18" s="605">
        <v>78500</v>
      </c>
      <c r="I18" s="598">
        <v>0.1</v>
      </c>
      <c r="J18" s="598">
        <v>0.1</v>
      </c>
      <c r="K18" s="598">
        <v>0.3</v>
      </c>
      <c r="L18" s="606">
        <v>0.2</v>
      </c>
      <c r="M18" s="606">
        <v>0.2</v>
      </c>
      <c r="N18" s="606">
        <v>0.1</v>
      </c>
      <c r="O18" s="600">
        <v>30.8</v>
      </c>
      <c r="P18" s="600">
        <v>18.3</v>
      </c>
      <c r="Q18" s="600">
        <v>290.60000000000002</v>
      </c>
      <c r="R18" s="607">
        <v>-21.3</v>
      </c>
      <c r="S18" s="600">
        <v>-12.2</v>
      </c>
      <c r="T18" s="608">
        <v>-19.600000000000001</v>
      </c>
      <c r="U18" s="576"/>
    </row>
    <row r="19" spans="1:21" ht="30" customHeight="1">
      <c r="A19" s="1312"/>
      <c r="B19" s="1313" t="s">
        <v>317</v>
      </c>
      <c r="C19" s="604">
        <v>2697</v>
      </c>
      <c r="D19" s="604">
        <v>2829</v>
      </c>
      <c r="E19" s="604">
        <v>443</v>
      </c>
      <c r="F19" s="604">
        <v>140</v>
      </c>
      <c r="G19" s="604">
        <v>162</v>
      </c>
      <c r="H19" s="605">
        <v>95</v>
      </c>
      <c r="I19" s="598">
        <v>0</v>
      </c>
      <c r="J19" s="598">
        <v>0</v>
      </c>
      <c r="K19" s="598">
        <v>0</v>
      </c>
      <c r="L19" s="606">
        <v>0</v>
      </c>
      <c r="M19" s="606">
        <v>0</v>
      </c>
      <c r="N19" s="606">
        <v>0</v>
      </c>
      <c r="O19" s="600">
        <v>5.0999999999999996</v>
      </c>
      <c r="P19" s="600">
        <v>4.9000000000000004</v>
      </c>
      <c r="Q19" s="600">
        <v>-84.3</v>
      </c>
      <c r="R19" s="607">
        <v>-68.400000000000006</v>
      </c>
      <c r="S19" s="600">
        <v>15.7</v>
      </c>
      <c r="T19" s="608">
        <v>-41.4</v>
      </c>
      <c r="U19" s="576"/>
    </row>
    <row r="20" spans="1:21" ht="30" customHeight="1">
      <c r="A20" s="1312"/>
      <c r="B20" s="1316" t="s">
        <v>629</v>
      </c>
      <c r="C20" s="604">
        <v>2323</v>
      </c>
      <c r="D20" s="604">
        <v>2418</v>
      </c>
      <c r="E20" s="604">
        <v>271</v>
      </c>
      <c r="F20" s="604">
        <v>41</v>
      </c>
      <c r="G20" s="604">
        <v>63</v>
      </c>
      <c r="H20" s="605">
        <v>2</v>
      </c>
      <c r="I20" s="598">
        <v>0</v>
      </c>
      <c r="J20" s="598">
        <v>0</v>
      </c>
      <c r="K20" s="598">
        <v>0</v>
      </c>
      <c r="L20" s="606">
        <v>0</v>
      </c>
      <c r="M20" s="606">
        <v>0</v>
      </c>
      <c r="N20" s="606">
        <v>0</v>
      </c>
      <c r="O20" s="600">
        <v>1.7</v>
      </c>
      <c r="P20" s="600">
        <v>4.0999999999999996</v>
      </c>
      <c r="Q20" s="600">
        <v>-88.8</v>
      </c>
      <c r="R20" s="607">
        <v>-84.9</v>
      </c>
      <c r="S20" s="600">
        <v>53.7</v>
      </c>
      <c r="T20" s="608">
        <v>-96.8</v>
      </c>
      <c r="U20" s="576"/>
    </row>
    <row r="21" spans="1:21" ht="30" customHeight="1">
      <c r="A21" s="1312"/>
      <c r="B21" s="1316" t="s">
        <v>630</v>
      </c>
      <c r="C21" s="604">
        <v>374</v>
      </c>
      <c r="D21" s="604">
        <v>411</v>
      </c>
      <c r="E21" s="604">
        <v>173</v>
      </c>
      <c r="F21" s="604">
        <v>100</v>
      </c>
      <c r="G21" s="604">
        <v>99</v>
      </c>
      <c r="H21" s="605">
        <v>94</v>
      </c>
      <c r="I21" s="598">
        <v>0</v>
      </c>
      <c r="J21" s="598">
        <v>0</v>
      </c>
      <c r="K21" s="598">
        <v>0</v>
      </c>
      <c r="L21" s="606">
        <v>0</v>
      </c>
      <c r="M21" s="606">
        <v>0</v>
      </c>
      <c r="N21" s="606">
        <v>0</v>
      </c>
      <c r="O21" s="600">
        <v>32.6</v>
      </c>
      <c r="P21" s="600">
        <v>9.9</v>
      </c>
      <c r="Q21" s="600">
        <v>-57.9</v>
      </c>
      <c r="R21" s="607">
        <v>-42.2</v>
      </c>
      <c r="S21" s="600">
        <v>-1</v>
      </c>
      <c r="T21" s="608">
        <v>-5.0999999999999996</v>
      </c>
      <c r="U21" s="576"/>
    </row>
    <row r="22" spans="1:21" ht="30" customHeight="1">
      <c r="A22" s="1314" t="s">
        <v>631</v>
      </c>
      <c r="B22" s="1315"/>
      <c r="C22" s="604">
        <v>20474624</v>
      </c>
      <c r="D22" s="604">
        <v>19066084</v>
      </c>
      <c r="E22" s="604">
        <v>19792770</v>
      </c>
      <c r="F22" s="604">
        <v>20964501</v>
      </c>
      <c r="G22" s="604">
        <v>20773678</v>
      </c>
      <c r="H22" s="605">
        <v>20783030</v>
      </c>
      <c r="I22" s="598">
        <v>39.4</v>
      </c>
      <c r="J22" s="598">
        <v>36.599999999999994</v>
      </c>
      <c r="K22" s="598">
        <v>37.5</v>
      </c>
      <c r="L22" s="606">
        <v>38.700000000000003</v>
      </c>
      <c r="M22" s="606">
        <v>37.900000000000006</v>
      </c>
      <c r="N22" s="609">
        <v>37.099999999999994</v>
      </c>
      <c r="O22" s="600">
        <v>14.6</v>
      </c>
      <c r="P22" s="600">
        <v>-6.9</v>
      </c>
      <c r="Q22" s="600">
        <v>3.8</v>
      </c>
      <c r="R22" s="607">
        <v>5.9</v>
      </c>
      <c r="S22" s="600">
        <v>-0.9</v>
      </c>
      <c r="T22" s="608">
        <v>0</v>
      </c>
      <c r="U22" s="576"/>
    </row>
    <row r="23" spans="1:21" ht="30" customHeight="1">
      <c r="A23" s="1312"/>
      <c r="B23" s="1313" t="s">
        <v>318</v>
      </c>
      <c r="C23" s="610">
        <v>6352707</v>
      </c>
      <c r="D23" s="610">
        <v>6394403</v>
      </c>
      <c r="E23" s="610">
        <v>6947478</v>
      </c>
      <c r="F23" s="610">
        <v>6940444</v>
      </c>
      <c r="G23" s="610">
        <v>7153578</v>
      </c>
      <c r="H23" s="605">
        <v>7419720</v>
      </c>
      <c r="I23" s="611">
        <v>12.2</v>
      </c>
      <c r="J23" s="611">
        <v>12.3</v>
      </c>
      <c r="K23" s="611">
        <v>13.1</v>
      </c>
      <c r="L23" s="606">
        <v>12.8</v>
      </c>
      <c r="M23" s="606">
        <v>13</v>
      </c>
      <c r="N23" s="606">
        <v>13.2</v>
      </c>
      <c r="O23" s="612">
        <v>5.8</v>
      </c>
      <c r="P23" s="612">
        <v>0.7</v>
      </c>
      <c r="Q23" s="612">
        <v>8.6</v>
      </c>
      <c r="R23" s="607">
        <v>-0.1</v>
      </c>
      <c r="S23" s="600">
        <v>3.1</v>
      </c>
      <c r="T23" s="608">
        <v>3.7</v>
      </c>
    </row>
    <row r="24" spans="1:21" ht="30" customHeight="1">
      <c r="A24" s="1312"/>
      <c r="B24" s="1316" t="s">
        <v>319</v>
      </c>
      <c r="C24" s="610">
        <v>3460482</v>
      </c>
      <c r="D24" s="610">
        <v>3588445</v>
      </c>
      <c r="E24" s="610">
        <v>4067942</v>
      </c>
      <c r="F24" s="610">
        <v>4101144</v>
      </c>
      <c r="G24" s="610">
        <v>4274755</v>
      </c>
      <c r="H24" s="605">
        <v>4450150</v>
      </c>
      <c r="I24" s="611">
        <v>6.7</v>
      </c>
      <c r="J24" s="611">
        <v>6.9</v>
      </c>
      <c r="K24" s="611">
        <v>7.7</v>
      </c>
      <c r="L24" s="606">
        <v>7.6</v>
      </c>
      <c r="M24" s="606">
        <v>7.8</v>
      </c>
      <c r="N24" s="606">
        <v>7.9</v>
      </c>
      <c r="O24" s="612">
        <v>7</v>
      </c>
      <c r="P24" s="612">
        <v>3.7</v>
      </c>
      <c r="Q24" s="612">
        <v>13.4</v>
      </c>
      <c r="R24" s="607">
        <v>0.8</v>
      </c>
      <c r="S24" s="600">
        <v>4.2</v>
      </c>
      <c r="T24" s="608">
        <v>4.0999999999999996</v>
      </c>
    </row>
    <row r="25" spans="1:21" ht="30" customHeight="1">
      <c r="A25" s="1312"/>
      <c r="B25" s="1313" t="s">
        <v>320</v>
      </c>
      <c r="C25" s="610">
        <v>5520794</v>
      </c>
      <c r="D25" s="610">
        <v>3526735</v>
      </c>
      <c r="E25" s="610">
        <v>3538284</v>
      </c>
      <c r="F25" s="610">
        <v>3788009</v>
      </c>
      <c r="G25" s="610">
        <v>4116082</v>
      </c>
      <c r="H25" s="605">
        <v>3784864</v>
      </c>
      <c r="I25" s="611">
        <v>10.6</v>
      </c>
      <c r="J25" s="611">
        <v>6.8</v>
      </c>
      <c r="K25" s="611">
        <v>6.7</v>
      </c>
      <c r="L25" s="606">
        <v>7</v>
      </c>
      <c r="M25" s="606">
        <v>7.5</v>
      </c>
      <c r="N25" s="606">
        <v>6.8</v>
      </c>
      <c r="O25" s="612">
        <v>57.5</v>
      </c>
      <c r="P25" s="612">
        <v>-36.1</v>
      </c>
      <c r="Q25" s="612">
        <v>0.3</v>
      </c>
      <c r="R25" s="607">
        <v>7.1</v>
      </c>
      <c r="S25" s="600">
        <v>8.6999999999999993</v>
      </c>
      <c r="T25" s="608">
        <v>-8</v>
      </c>
      <c r="U25" s="578"/>
    </row>
    <row r="26" spans="1:21" ht="30" customHeight="1">
      <c r="A26" s="1312"/>
      <c r="B26" s="1313" t="s">
        <v>321</v>
      </c>
      <c r="C26" s="610">
        <v>1063706</v>
      </c>
      <c r="D26" s="610">
        <v>1567034</v>
      </c>
      <c r="E26" s="610">
        <v>1689579</v>
      </c>
      <c r="F26" s="610">
        <v>2705767</v>
      </c>
      <c r="G26" s="610">
        <v>2127413</v>
      </c>
      <c r="H26" s="605">
        <v>2040930</v>
      </c>
      <c r="I26" s="611">
        <v>2</v>
      </c>
      <c r="J26" s="611">
        <v>3</v>
      </c>
      <c r="K26" s="611">
        <v>3.2</v>
      </c>
      <c r="L26" s="606">
        <v>5</v>
      </c>
      <c r="M26" s="606">
        <v>3.9</v>
      </c>
      <c r="N26" s="606">
        <v>3.6</v>
      </c>
      <c r="O26" s="612">
        <v>-9</v>
      </c>
      <c r="P26" s="612">
        <v>47.3</v>
      </c>
      <c r="Q26" s="612">
        <v>7.8</v>
      </c>
      <c r="R26" s="607">
        <v>60.1</v>
      </c>
      <c r="S26" s="600">
        <v>-21.4</v>
      </c>
      <c r="T26" s="608">
        <v>-4.0999999999999996</v>
      </c>
    </row>
    <row r="27" spans="1:21" ht="30" customHeight="1">
      <c r="A27" s="1312"/>
      <c r="B27" s="1313" t="s">
        <v>322</v>
      </c>
      <c r="C27" s="610">
        <v>1977852</v>
      </c>
      <c r="D27" s="610">
        <v>1912604</v>
      </c>
      <c r="E27" s="610">
        <v>1849026</v>
      </c>
      <c r="F27" s="610">
        <v>1671083</v>
      </c>
      <c r="G27" s="610">
        <v>1526477</v>
      </c>
      <c r="H27" s="605">
        <v>1409010</v>
      </c>
      <c r="I27" s="611">
        <v>3.8</v>
      </c>
      <c r="J27" s="611">
        <v>3.7</v>
      </c>
      <c r="K27" s="611">
        <v>3.5</v>
      </c>
      <c r="L27" s="606">
        <v>3.1</v>
      </c>
      <c r="M27" s="606">
        <v>2.8</v>
      </c>
      <c r="N27" s="606">
        <v>2.5</v>
      </c>
      <c r="O27" s="612">
        <v>14.7</v>
      </c>
      <c r="P27" s="612">
        <v>-3.3</v>
      </c>
      <c r="Q27" s="612">
        <v>-3.3</v>
      </c>
      <c r="R27" s="607">
        <v>-9.6</v>
      </c>
      <c r="S27" s="600">
        <v>-8.6999999999999993</v>
      </c>
      <c r="T27" s="608">
        <v>-7.7</v>
      </c>
    </row>
    <row r="28" spans="1:21" ht="30" customHeight="1" thickBot="1">
      <c r="A28" s="1317"/>
      <c r="B28" s="1318" t="s">
        <v>323</v>
      </c>
      <c r="C28" s="613">
        <v>4661053</v>
      </c>
      <c r="D28" s="613">
        <v>4789771</v>
      </c>
      <c r="E28" s="613">
        <v>4873946</v>
      </c>
      <c r="F28" s="613">
        <v>4959384</v>
      </c>
      <c r="G28" s="613">
        <v>4951571</v>
      </c>
      <c r="H28" s="614">
        <v>5178101</v>
      </c>
      <c r="I28" s="615">
        <v>9</v>
      </c>
      <c r="J28" s="615">
        <v>9.1999999999999993</v>
      </c>
      <c r="K28" s="615">
        <v>9.1999999999999993</v>
      </c>
      <c r="L28" s="616">
        <v>9.1999999999999993</v>
      </c>
      <c r="M28" s="616">
        <v>9</v>
      </c>
      <c r="N28" s="616">
        <v>9.1999999999999993</v>
      </c>
      <c r="O28" s="617">
        <v>1.9</v>
      </c>
      <c r="P28" s="618">
        <v>2.8</v>
      </c>
      <c r="Q28" s="618">
        <v>1.8</v>
      </c>
      <c r="R28" s="619">
        <v>1.8</v>
      </c>
      <c r="S28" s="620">
        <v>-0.2</v>
      </c>
      <c r="T28" s="621">
        <v>4.5999999999999996</v>
      </c>
      <c r="U28" s="576"/>
    </row>
    <row r="29" spans="1:21" ht="15.6">
      <c r="A29" s="579"/>
      <c r="B29" s="579"/>
      <c r="C29" s="579"/>
      <c r="D29" s="579"/>
      <c r="E29" s="579"/>
      <c r="F29" s="579"/>
      <c r="G29" s="579"/>
      <c r="H29" s="579"/>
      <c r="I29" s="579"/>
      <c r="J29" s="579"/>
      <c r="K29" s="579"/>
      <c r="L29" s="579"/>
      <c r="M29" s="579"/>
      <c r="N29" s="579"/>
      <c r="O29" s="579"/>
      <c r="P29" s="579"/>
      <c r="Q29" s="579"/>
      <c r="R29" s="579"/>
      <c r="S29" s="579"/>
      <c r="T29" s="579"/>
      <c r="U29" s="580"/>
    </row>
    <row r="30" spans="1:21" ht="14.25" customHeight="1">
      <c r="A30" s="579"/>
      <c r="B30" s="579"/>
      <c r="C30" s="581"/>
      <c r="D30" s="581"/>
      <c r="E30" s="581"/>
      <c r="F30" s="581"/>
      <c r="G30" s="581"/>
      <c r="H30" s="581"/>
      <c r="N30" s="582"/>
      <c r="T30" s="582"/>
      <c r="U30" s="576"/>
    </row>
    <row r="31" spans="1:21" ht="14.25" hidden="1" customHeight="1">
      <c r="C31" s="583">
        <f t="shared" ref="C31:H31" si="0">SUM(C5:C30)</f>
        <v>172721532</v>
      </c>
      <c r="D31" s="583">
        <f t="shared" si="0"/>
        <v>172999840</v>
      </c>
      <c r="E31" s="583">
        <f t="shared" si="0"/>
        <v>174834939</v>
      </c>
      <c r="F31" s="583">
        <f t="shared" si="0"/>
        <v>179349316</v>
      </c>
      <c r="G31" s="583">
        <f t="shared" si="0"/>
        <v>183684423</v>
      </c>
      <c r="H31" s="583">
        <f t="shared" si="0"/>
        <v>188479586</v>
      </c>
      <c r="N31" s="584" t="s">
        <v>324</v>
      </c>
      <c r="S31" s="584"/>
      <c r="T31" s="584" t="s">
        <v>324</v>
      </c>
      <c r="U31" s="576"/>
    </row>
    <row r="32" spans="1:21">
      <c r="A32" s="568"/>
    </row>
  </sheetData>
  <phoneticPr fontId="2"/>
  <printOptions gridLinesSet="0"/>
  <pageMargins left="0.86614173228346458" right="0.74803149606299213" top="0.84" bottom="0.57999999999999996" header="0.51181102362204722" footer="0.51181102362204722"/>
  <pageSetup paperSize="9" scale="63"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
  <sheetViews>
    <sheetView view="pageBreakPreview" zoomScale="85" zoomScaleNormal="100" zoomScaleSheetLayoutView="85" workbookViewId="0">
      <selection activeCell="B4" sqref="B4:S16"/>
    </sheetView>
  </sheetViews>
  <sheetFormatPr defaultRowHeight="15"/>
  <cols>
    <col min="1" max="1" width="19.21875" style="579" customWidth="1"/>
    <col min="2" max="7" width="12.6640625" style="579" customWidth="1"/>
    <col min="8" max="13" width="7.6640625" style="579" bestFit="1" customWidth="1"/>
    <col min="14" max="19" width="11.6640625" style="579" customWidth="1"/>
    <col min="20" max="256" width="9" style="579"/>
    <col min="257" max="257" width="19.21875" style="579" customWidth="1"/>
    <col min="258" max="263" width="10.6640625" style="579" customWidth="1"/>
    <col min="264" max="269" width="6.6640625" style="579" customWidth="1"/>
    <col min="270" max="275" width="9.6640625" style="579" customWidth="1"/>
    <col min="276" max="512" width="9" style="579"/>
    <col min="513" max="513" width="19.21875" style="579" customWidth="1"/>
    <col min="514" max="519" width="10.6640625" style="579" customWidth="1"/>
    <col min="520" max="525" width="6.6640625" style="579" customWidth="1"/>
    <col min="526" max="531" width="9.6640625" style="579" customWidth="1"/>
    <col min="532" max="768" width="9" style="579"/>
    <col min="769" max="769" width="19.21875" style="579" customWidth="1"/>
    <col min="770" max="775" width="10.6640625" style="579" customWidth="1"/>
    <col min="776" max="781" width="6.6640625" style="579" customWidth="1"/>
    <col min="782" max="787" width="9.6640625" style="579" customWidth="1"/>
    <col min="788" max="1024" width="9" style="579"/>
    <col min="1025" max="1025" width="19.21875" style="579" customWidth="1"/>
    <col min="1026" max="1031" width="10.6640625" style="579" customWidth="1"/>
    <col min="1032" max="1037" width="6.6640625" style="579" customWidth="1"/>
    <col min="1038" max="1043" width="9.6640625" style="579" customWidth="1"/>
    <col min="1044" max="1280" width="9" style="579"/>
    <col min="1281" max="1281" width="19.21875" style="579" customWidth="1"/>
    <col min="1282" max="1287" width="10.6640625" style="579" customWidth="1"/>
    <col min="1288" max="1293" width="6.6640625" style="579" customWidth="1"/>
    <col min="1294" max="1299" width="9.6640625" style="579" customWidth="1"/>
    <col min="1300" max="1536" width="9" style="579"/>
    <col min="1537" max="1537" width="19.21875" style="579" customWidth="1"/>
    <col min="1538" max="1543" width="10.6640625" style="579" customWidth="1"/>
    <col min="1544" max="1549" width="6.6640625" style="579" customWidth="1"/>
    <col min="1550" max="1555" width="9.6640625" style="579" customWidth="1"/>
    <col min="1556" max="1792" width="9" style="579"/>
    <col min="1793" max="1793" width="19.21875" style="579" customWidth="1"/>
    <col min="1794" max="1799" width="10.6640625" style="579" customWidth="1"/>
    <col min="1800" max="1805" width="6.6640625" style="579" customWidth="1"/>
    <col min="1806" max="1811" width="9.6640625" style="579" customWidth="1"/>
    <col min="1812" max="2048" width="9" style="579"/>
    <col min="2049" max="2049" width="19.21875" style="579" customWidth="1"/>
    <col min="2050" max="2055" width="10.6640625" style="579" customWidth="1"/>
    <col min="2056" max="2061" width="6.6640625" style="579" customWidth="1"/>
    <col min="2062" max="2067" width="9.6640625" style="579" customWidth="1"/>
    <col min="2068" max="2304" width="9" style="579"/>
    <col min="2305" max="2305" width="19.21875" style="579" customWidth="1"/>
    <col min="2306" max="2311" width="10.6640625" style="579" customWidth="1"/>
    <col min="2312" max="2317" width="6.6640625" style="579" customWidth="1"/>
    <col min="2318" max="2323" width="9.6640625" style="579" customWidth="1"/>
    <col min="2324" max="2560" width="9" style="579"/>
    <col min="2561" max="2561" width="19.21875" style="579" customWidth="1"/>
    <col min="2562" max="2567" width="10.6640625" style="579" customWidth="1"/>
    <col min="2568" max="2573" width="6.6640625" style="579" customWidth="1"/>
    <col min="2574" max="2579" width="9.6640625" style="579" customWidth="1"/>
    <col min="2580" max="2816" width="9" style="579"/>
    <col min="2817" max="2817" width="19.21875" style="579" customWidth="1"/>
    <col min="2818" max="2823" width="10.6640625" style="579" customWidth="1"/>
    <col min="2824" max="2829" width="6.6640625" style="579" customWidth="1"/>
    <col min="2830" max="2835" width="9.6640625" style="579" customWidth="1"/>
    <col min="2836" max="3072" width="9" style="579"/>
    <col min="3073" max="3073" width="19.21875" style="579" customWidth="1"/>
    <col min="3074" max="3079" width="10.6640625" style="579" customWidth="1"/>
    <col min="3080" max="3085" width="6.6640625" style="579" customWidth="1"/>
    <col min="3086" max="3091" width="9.6640625" style="579" customWidth="1"/>
    <col min="3092" max="3328" width="9" style="579"/>
    <col min="3329" max="3329" width="19.21875" style="579" customWidth="1"/>
    <col min="3330" max="3335" width="10.6640625" style="579" customWidth="1"/>
    <col min="3336" max="3341" width="6.6640625" style="579" customWidth="1"/>
    <col min="3342" max="3347" width="9.6640625" style="579" customWidth="1"/>
    <col min="3348" max="3584" width="9" style="579"/>
    <col min="3585" max="3585" width="19.21875" style="579" customWidth="1"/>
    <col min="3586" max="3591" width="10.6640625" style="579" customWidth="1"/>
    <col min="3592" max="3597" width="6.6640625" style="579" customWidth="1"/>
    <col min="3598" max="3603" width="9.6640625" style="579" customWidth="1"/>
    <col min="3604" max="3840" width="9" style="579"/>
    <col min="3841" max="3841" width="19.21875" style="579" customWidth="1"/>
    <col min="3842" max="3847" width="10.6640625" style="579" customWidth="1"/>
    <col min="3848" max="3853" width="6.6640625" style="579" customWidth="1"/>
    <col min="3854" max="3859" width="9.6640625" style="579" customWidth="1"/>
    <col min="3860" max="4096" width="9" style="579"/>
    <col min="4097" max="4097" width="19.21875" style="579" customWidth="1"/>
    <col min="4098" max="4103" width="10.6640625" style="579" customWidth="1"/>
    <col min="4104" max="4109" width="6.6640625" style="579" customWidth="1"/>
    <col min="4110" max="4115" width="9.6640625" style="579" customWidth="1"/>
    <col min="4116" max="4352" width="9" style="579"/>
    <col min="4353" max="4353" width="19.21875" style="579" customWidth="1"/>
    <col min="4354" max="4359" width="10.6640625" style="579" customWidth="1"/>
    <col min="4360" max="4365" width="6.6640625" style="579" customWidth="1"/>
    <col min="4366" max="4371" width="9.6640625" style="579" customWidth="1"/>
    <col min="4372" max="4608" width="9" style="579"/>
    <col min="4609" max="4609" width="19.21875" style="579" customWidth="1"/>
    <col min="4610" max="4615" width="10.6640625" style="579" customWidth="1"/>
    <col min="4616" max="4621" width="6.6640625" style="579" customWidth="1"/>
    <col min="4622" max="4627" width="9.6640625" style="579" customWidth="1"/>
    <col min="4628" max="4864" width="9" style="579"/>
    <col min="4865" max="4865" width="19.21875" style="579" customWidth="1"/>
    <col min="4866" max="4871" width="10.6640625" style="579" customWidth="1"/>
    <col min="4872" max="4877" width="6.6640625" style="579" customWidth="1"/>
    <col min="4878" max="4883" width="9.6640625" style="579" customWidth="1"/>
    <col min="4884" max="5120" width="9" style="579"/>
    <col min="5121" max="5121" width="19.21875" style="579" customWidth="1"/>
    <col min="5122" max="5127" width="10.6640625" style="579" customWidth="1"/>
    <col min="5128" max="5133" width="6.6640625" style="579" customWidth="1"/>
    <col min="5134" max="5139" width="9.6640625" style="579" customWidth="1"/>
    <col min="5140" max="5376" width="9" style="579"/>
    <col min="5377" max="5377" width="19.21875" style="579" customWidth="1"/>
    <col min="5378" max="5383" width="10.6640625" style="579" customWidth="1"/>
    <col min="5384" max="5389" width="6.6640625" style="579" customWidth="1"/>
    <col min="5390" max="5395" width="9.6640625" style="579" customWidth="1"/>
    <col min="5396" max="5632" width="9" style="579"/>
    <col min="5633" max="5633" width="19.21875" style="579" customWidth="1"/>
    <col min="5634" max="5639" width="10.6640625" style="579" customWidth="1"/>
    <col min="5640" max="5645" width="6.6640625" style="579" customWidth="1"/>
    <col min="5646" max="5651" width="9.6640625" style="579" customWidth="1"/>
    <col min="5652" max="5888" width="9" style="579"/>
    <col min="5889" max="5889" width="19.21875" style="579" customWidth="1"/>
    <col min="5890" max="5895" width="10.6640625" style="579" customWidth="1"/>
    <col min="5896" max="5901" width="6.6640625" style="579" customWidth="1"/>
    <col min="5902" max="5907" width="9.6640625" style="579" customWidth="1"/>
    <col min="5908" max="6144" width="9" style="579"/>
    <col min="6145" max="6145" width="19.21875" style="579" customWidth="1"/>
    <col min="6146" max="6151" width="10.6640625" style="579" customWidth="1"/>
    <col min="6152" max="6157" width="6.6640625" style="579" customWidth="1"/>
    <col min="6158" max="6163" width="9.6640625" style="579" customWidth="1"/>
    <col min="6164" max="6400" width="9" style="579"/>
    <col min="6401" max="6401" width="19.21875" style="579" customWidth="1"/>
    <col min="6402" max="6407" width="10.6640625" style="579" customWidth="1"/>
    <col min="6408" max="6413" width="6.6640625" style="579" customWidth="1"/>
    <col min="6414" max="6419" width="9.6640625" style="579" customWidth="1"/>
    <col min="6420" max="6656" width="9" style="579"/>
    <col min="6657" max="6657" width="19.21875" style="579" customWidth="1"/>
    <col min="6658" max="6663" width="10.6640625" style="579" customWidth="1"/>
    <col min="6664" max="6669" width="6.6640625" style="579" customWidth="1"/>
    <col min="6670" max="6675" width="9.6640625" style="579" customWidth="1"/>
    <col min="6676" max="6912" width="9" style="579"/>
    <col min="6913" max="6913" width="19.21875" style="579" customWidth="1"/>
    <col min="6914" max="6919" width="10.6640625" style="579" customWidth="1"/>
    <col min="6920" max="6925" width="6.6640625" style="579" customWidth="1"/>
    <col min="6926" max="6931" width="9.6640625" style="579" customWidth="1"/>
    <col min="6932" max="7168" width="9" style="579"/>
    <col min="7169" max="7169" width="19.21875" style="579" customWidth="1"/>
    <col min="7170" max="7175" width="10.6640625" style="579" customWidth="1"/>
    <col min="7176" max="7181" width="6.6640625" style="579" customWidth="1"/>
    <col min="7182" max="7187" width="9.6640625" style="579" customWidth="1"/>
    <col min="7188" max="7424" width="9" style="579"/>
    <col min="7425" max="7425" width="19.21875" style="579" customWidth="1"/>
    <col min="7426" max="7431" width="10.6640625" style="579" customWidth="1"/>
    <col min="7432" max="7437" width="6.6640625" style="579" customWidth="1"/>
    <col min="7438" max="7443" width="9.6640625" style="579" customWidth="1"/>
    <col min="7444" max="7680" width="9" style="579"/>
    <col min="7681" max="7681" width="19.21875" style="579" customWidth="1"/>
    <col min="7682" max="7687" width="10.6640625" style="579" customWidth="1"/>
    <col min="7688" max="7693" width="6.6640625" style="579" customWidth="1"/>
    <col min="7694" max="7699" width="9.6640625" style="579" customWidth="1"/>
    <col min="7700" max="7936" width="9" style="579"/>
    <col min="7937" max="7937" width="19.21875" style="579" customWidth="1"/>
    <col min="7938" max="7943" width="10.6640625" style="579" customWidth="1"/>
    <col min="7944" max="7949" width="6.6640625" style="579" customWidth="1"/>
    <col min="7950" max="7955" width="9.6640625" style="579" customWidth="1"/>
    <col min="7956" max="8192" width="9" style="579"/>
    <col min="8193" max="8193" width="19.21875" style="579" customWidth="1"/>
    <col min="8194" max="8199" width="10.6640625" style="579" customWidth="1"/>
    <col min="8200" max="8205" width="6.6640625" style="579" customWidth="1"/>
    <col min="8206" max="8211" width="9.6640625" style="579" customWidth="1"/>
    <col min="8212" max="8448" width="9" style="579"/>
    <col min="8449" max="8449" width="19.21875" style="579" customWidth="1"/>
    <col min="8450" max="8455" width="10.6640625" style="579" customWidth="1"/>
    <col min="8456" max="8461" width="6.6640625" style="579" customWidth="1"/>
    <col min="8462" max="8467" width="9.6640625" style="579" customWidth="1"/>
    <col min="8468" max="8704" width="9" style="579"/>
    <col min="8705" max="8705" width="19.21875" style="579" customWidth="1"/>
    <col min="8706" max="8711" width="10.6640625" style="579" customWidth="1"/>
    <col min="8712" max="8717" width="6.6640625" style="579" customWidth="1"/>
    <col min="8718" max="8723" width="9.6640625" style="579" customWidth="1"/>
    <col min="8724" max="8960" width="9" style="579"/>
    <col min="8961" max="8961" width="19.21875" style="579" customWidth="1"/>
    <col min="8962" max="8967" width="10.6640625" style="579" customWidth="1"/>
    <col min="8968" max="8973" width="6.6640625" style="579" customWidth="1"/>
    <col min="8974" max="8979" width="9.6640625" style="579" customWidth="1"/>
    <col min="8980" max="9216" width="9" style="579"/>
    <col min="9217" max="9217" width="19.21875" style="579" customWidth="1"/>
    <col min="9218" max="9223" width="10.6640625" style="579" customWidth="1"/>
    <col min="9224" max="9229" width="6.6640625" style="579" customWidth="1"/>
    <col min="9230" max="9235" width="9.6640625" style="579" customWidth="1"/>
    <col min="9236" max="9472" width="9" style="579"/>
    <col min="9473" max="9473" width="19.21875" style="579" customWidth="1"/>
    <col min="9474" max="9479" width="10.6640625" style="579" customWidth="1"/>
    <col min="9480" max="9485" width="6.6640625" style="579" customWidth="1"/>
    <col min="9486" max="9491" width="9.6640625" style="579" customWidth="1"/>
    <col min="9492" max="9728" width="9" style="579"/>
    <col min="9729" max="9729" width="19.21875" style="579" customWidth="1"/>
    <col min="9730" max="9735" width="10.6640625" style="579" customWidth="1"/>
    <col min="9736" max="9741" width="6.6640625" style="579" customWidth="1"/>
    <col min="9742" max="9747" width="9.6640625" style="579" customWidth="1"/>
    <col min="9748" max="9984" width="9" style="579"/>
    <col min="9985" max="9985" width="19.21875" style="579" customWidth="1"/>
    <col min="9986" max="9991" width="10.6640625" style="579" customWidth="1"/>
    <col min="9992" max="9997" width="6.6640625" style="579" customWidth="1"/>
    <col min="9998" max="10003" width="9.6640625" style="579" customWidth="1"/>
    <col min="10004" max="10240" width="9" style="579"/>
    <col min="10241" max="10241" width="19.21875" style="579" customWidth="1"/>
    <col min="10242" max="10247" width="10.6640625" style="579" customWidth="1"/>
    <col min="10248" max="10253" width="6.6640625" style="579" customWidth="1"/>
    <col min="10254" max="10259" width="9.6640625" style="579" customWidth="1"/>
    <col min="10260" max="10496" width="9" style="579"/>
    <col min="10497" max="10497" width="19.21875" style="579" customWidth="1"/>
    <col min="10498" max="10503" width="10.6640625" style="579" customWidth="1"/>
    <col min="10504" max="10509" width="6.6640625" style="579" customWidth="1"/>
    <col min="10510" max="10515" width="9.6640625" style="579" customWidth="1"/>
    <col min="10516" max="10752" width="9" style="579"/>
    <col min="10753" max="10753" width="19.21875" style="579" customWidth="1"/>
    <col min="10754" max="10759" width="10.6640625" style="579" customWidth="1"/>
    <col min="10760" max="10765" width="6.6640625" style="579" customWidth="1"/>
    <col min="10766" max="10771" width="9.6640625" style="579" customWidth="1"/>
    <col min="10772" max="11008" width="9" style="579"/>
    <col min="11009" max="11009" width="19.21875" style="579" customWidth="1"/>
    <col min="11010" max="11015" width="10.6640625" style="579" customWidth="1"/>
    <col min="11016" max="11021" width="6.6640625" style="579" customWidth="1"/>
    <col min="11022" max="11027" width="9.6640625" style="579" customWidth="1"/>
    <col min="11028" max="11264" width="9" style="579"/>
    <col min="11265" max="11265" width="19.21875" style="579" customWidth="1"/>
    <col min="11266" max="11271" width="10.6640625" style="579" customWidth="1"/>
    <col min="11272" max="11277" width="6.6640625" style="579" customWidth="1"/>
    <col min="11278" max="11283" width="9.6640625" style="579" customWidth="1"/>
    <col min="11284" max="11520" width="9" style="579"/>
    <col min="11521" max="11521" width="19.21875" style="579" customWidth="1"/>
    <col min="11522" max="11527" width="10.6640625" style="579" customWidth="1"/>
    <col min="11528" max="11533" width="6.6640625" style="579" customWidth="1"/>
    <col min="11534" max="11539" width="9.6640625" style="579" customWidth="1"/>
    <col min="11540" max="11776" width="9" style="579"/>
    <col min="11777" max="11777" width="19.21875" style="579" customWidth="1"/>
    <col min="11778" max="11783" width="10.6640625" style="579" customWidth="1"/>
    <col min="11784" max="11789" width="6.6640625" style="579" customWidth="1"/>
    <col min="11790" max="11795" width="9.6640625" style="579" customWidth="1"/>
    <col min="11796" max="12032" width="9" style="579"/>
    <col min="12033" max="12033" width="19.21875" style="579" customWidth="1"/>
    <col min="12034" max="12039" width="10.6640625" style="579" customWidth="1"/>
    <col min="12040" max="12045" width="6.6640625" style="579" customWidth="1"/>
    <col min="12046" max="12051" width="9.6640625" style="579" customWidth="1"/>
    <col min="12052" max="12288" width="9" style="579"/>
    <col min="12289" max="12289" width="19.21875" style="579" customWidth="1"/>
    <col min="12290" max="12295" width="10.6640625" style="579" customWidth="1"/>
    <col min="12296" max="12301" width="6.6640625" style="579" customWidth="1"/>
    <col min="12302" max="12307" width="9.6640625" style="579" customWidth="1"/>
    <col min="12308" max="12544" width="9" style="579"/>
    <col min="12545" max="12545" width="19.21875" style="579" customWidth="1"/>
    <col min="12546" max="12551" width="10.6640625" style="579" customWidth="1"/>
    <col min="12552" max="12557" width="6.6640625" style="579" customWidth="1"/>
    <col min="12558" max="12563" width="9.6640625" style="579" customWidth="1"/>
    <col min="12564" max="12800" width="9" style="579"/>
    <col min="12801" max="12801" width="19.21875" style="579" customWidth="1"/>
    <col min="12802" max="12807" width="10.6640625" style="579" customWidth="1"/>
    <col min="12808" max="12813" width="6.6640625" style="579" customWidth="1"/>
    <col min="12814" max="12819" width="9.6640625" style="579" customWidth="1"/>
    <col min="12820" max="13056" width="9" style="579"/>
    <col min="13057" max="13057" width="19.21875" style="579" customWidth="1"/>
    <col min="13058" max="13063" width="10.6640625" style="579" customWidth="1"/>
    <col min="13064" max="13069" width="6.6640625" style="579" customWidth="1"/>
    <col min="13070" max="13075" width="9.6640625" style="579" customWidth="1"/>
    <col min="13076" max="13312" width="9" style="579"/>
    <col min="13313" max="13313" width="19.21875" style="579" customWidth="1"/>
    <col min="13314" max="13319" width="10.6640625" style="579" customWidth="1"/>
    <col min="13320" max="13325" width="6.6640625" style="579" customWidth="1"/>
    <col min="13326" max="13331" width="9.6640625" style="579" customWidth="1"/>
    <col min="13332" max="13568" width="9" style="579"/>
    <col min="13569" max="13569" width="19.21875" style="579" customWidth="1"/>
    <col min="13570" max="13575" width="10.6640625" style="579" customWidth="1"/>
    <col min="13576" max="13581" width="6.6640625" style="579" customWidth="1"/>
    <col min="13582" max="13587" width="9.6640625" style="579" customWidth="1"/>
    <col min="13588" max="13824" width="9" style="579"/>
    <col min="13825" max="13825" width="19.21875" style="579" customWidth="1"/>
    <col min="13826" max="13831" width="10.6640625" style="579" customWidth="1"/>
    <col min="13832" max="13837" width="6.6640625" style="579" customWidth="1"/>
    <col min="13838" max="13843" width="9.6640625" style="579" customWidth="1"/>
    <col min="13844" max="14080" width="9" style="579"/>
    <col min="14081" max="14081" width="19.21875" style="579" customWidth="1"/>
    <col min="14082" max="14087" width="10.6640625" style="579" customWidth="1"/>
    <col min="14088" max="14093" width="6.6640625" style="579" customWidth="1"/>
    <col min="14094" max="14099" width="9.6640625" style="579" customWidth="1"/>
    <col min="14100" max="14336" width="9" style="579"/>
    <col min="14337" max="14337" width="19.21875" style="579" customWidth="1"/>
    <col min="14338" max="14343" width="10.6640625" style="579" customWidth="1"/>
    <col min="14344" max="14349" width="6.6640625" style="579" customWidth="1"/>
    <col min="14350" max="14355" width="9.6640625" style="579" customWidth="1"/>
    <col min="14356" max="14592" width="9" style="579"/>
    <col min="14593" max="14593" width="19.21875" style="579" customWidth="1"/>
    <col min="14594" max="14599" width="10.6640625" style="579" customWidth="1"/>
    <col min="14600" max="14605" width="6.6640625" style="579" customWidth="1"/>
    <col min="14606" max="14611" width="9.6640625" style="579" customWidth="1"/>
    <col min="14612" max="14848" width="9" style="579"/>
    <col min="14849" max="14849" width="19.21875" style="579" customWidth="1"/>
    <col min="14850" max="14855" width="10.6640625" style="579" customWidth="1"/>
    <col min="14856" max="14861" width="6.6640625" style="579" customWidth="1"/>
    <col min="14862" max="14867" width="9.6640625" style="579" customWidth="1"/>
    <col min="14868" max="15104" width="9" style="579"/>
    <col min="15105" max="15105" width="19.21875" style="579" customWidth="1"/>
    <col min="15106" max="15111" width="10.6640625" style="579" customWidth="1"/>
    <col min="15112" max="15117" width="6.6640625" style="579" customWidth="1"/>
    <col min="15118" max="15123" width="9.6640625" style="579" customWidth="1"/>
    <col min="15124" max="15360" width="9" style="579"/>
    <col min="15361" max="15361" width="19.21875" style="579" customWidth="1"/>
    <col min="15362" max="15367" width="10.6640625" style="579" customWidth="1"/>
    <col min="15368" max="15373" width="6.6640625" style="579" customWidth="1"/>
    <col min="15374" max="15379" width="9.6640625" style="579" customWidth="1"/>
    <col min="15380" max="15616" width="9" style="579"/>
    <col min="15617" max="15617" width="19.21875" style="579" customWidth="1"/>
    <col min="15618" max="15623" width="10.6640625" style="579" customWidth="1"/>
    <col min="15624" max="15629" width="6.6640625" style="579" customWidth="1"/>
    <col min="15630" max="15635" width="9.6640625" style="579" customWidth="1"/>
    <col min="15636" max="15872" width="9" style="579"/>
    <col min="15873" max="15873" width="19.21875" style="579" customWidth="1"/>
    <col min="15874" max="15879" width="10.6640625" style="579" customWidth="1"/>
    <col min="15880" max="15885" width="6.6640625" style="579" customWidth="1"/>
    <col min="15886" max="15891" width="9.6640625" style="579" customWidth="1"/>
    <col min="15892" max="16128" width="9" style="579"/>
    <col min="16129" max="16129" width="19.21875" style="579" customWidth="1"/>
    <col min="16130" max="16135" width="10.6640625" style="579" customWidth="1"/>
    <col min="16136" max="16141" width="6.6640625" style="579" customWidth="1"/>
    <col min="16142" max="16147" width="9.6640625" style="579" customWidth="1"/>
    <col min="16148" max="16384" width="9" style="579"/>
  </cols>
  <sheetData>
    <row r="1" spans="1:20" ht="30" customHeight="1">
      <c r="A1" s="622" t="s">
        <v>325</v>
      </c>
      <c r="B1" s="623"/>
      <c r="C1" s="623"/>
      <c r="D1" s="623"/>
      <c r="E1" s="623"/>
      <c r="F1" s="623"/>
      <c r="G1" s="623"/>
      <c r="H1" s="623"/>
      <c r="I1" s="623"/>
      <c r="J1" s="623"/>
      <c r="K1" s="623"/>
      <c r="L1" s="623"/>
      <c r="M1" s="623"/>
      <c r="N1" s="623"/>
      <c r="O1" s="623"/>
      <c r="P1" s="623"/>
      <c r="Q1" s="623"/>
      <c r="R1" s="623"/>
      <c r="S1" s="623"/>
      <c r="T1" s="623"/>
    </row>
    <row r="2" spans="1:20" ht="30" customHeight="1" thickBot="1">
      <c r="A2" s="624"/>
      <c r="B2" s="624"/>
      <c r="C2" s="624"/>
      <c r="D2" s="624"/>
      <c r="E2" s="624"/>
      <c r="F2" s="624"/>
      <c r="G2" s="624"/>
      <c r="H2" s="624"/>
      <c r="I2" s="624"/>
      <c r="J2" s="624"/>
      <c r="K2" s="624"/>
      <c r="L2" s="624"/>
      <c r="M2" s="624"/>
      <c r="N2" s="624"/>
      <c r="O2" s="624"/>
      <c r="P2" s="624"/>
      <c r="S2" s="625" t="s">
        <v>1</v>
      </c>
      <c r="T2" s="623"/>
    </row>
    <row r="3" spans="1:20" ht="30" customHeight="1">
      <c r="A3" s="1422" t="s">
        <v>326</v>
      </c>
      <c r="B3" s="1424" t="s">
        <v>327</v>
      </c>
      <c r="C3" s="1425"/>
      <c r="D3" s="1425"/>
      <c r="E3" s="1425"/>
      <c r="F3" s="1425"/>
      <c r="G3" s="1426"/>
      <c r="H3" s="1427" t="s">
        <v>585</v>
      </c>
      <c r="I3" s="1428"/>
      <c r="J3" s="1428"/>
      <c r="K3" s="1428"/>
      <c r="L3" s="1428"/>
      <c r="M3" s="1429"/>
      <c r="N3" s="1424" t="s">
        <v>328</v>
      </c>
      <c r="O3" s="1425"/>
      <c r="P3" s="1425"/>
      <c r="Q3" s="1425"/>
      <c r="R3" s="1425"/>
      <c r="S3" s="1430"/>
      <c r="T3" s="626"/>
    </row>
    <row r="4" spans="1:20" ht="30" customHeight="1">
      <c r="A4" s="1423"/>
      <c r="B4" s="1319" t="s">
        <v>691</v>
      </c>
      <c r="C4" s="1320">
        <v>22</v>
      </c>
      <c r="D4" s="1320">
        <v>23</v>
      </c>
      <c r="E4" s="1320">
        <v>24</v>
      </c>
      <c r="F4" s="1320">
        <v>25</v>
      </c>
      <c r="G4" s="1320">
        <v>26</v>
      </c>
      <c r="H4" s="1320">
        <v>21</v>
      </c>
      <c r="I4" s="1320">
        <v>22</v>
      </c>
      <c r="J4" s="1320">
        <v>23</v>
      </c>
      <c r="K4" s="1320">
        <v>24</v>
      </c>
      <c r="L4" s="1320">
        <v>25</v>
      </c>
      <c r="M4" s="1320">
        <v>26</v>
      </c>
      <c r="N4" s="1320">
        <v>21</v>
      </c>
      <c r="O4" s="1320">
        <v>22</v>
      </c>
      <c r="P4" s="1320">
        <v>23</v>
      </c>
      <c r="Q4" s="1320">
        <v>24</v>
      </c>
      <c r="R4" s="1320">
        <v>25</v>
      </c>
      <c r="S4" s="1321">
        <v>26</v>
      </c>
      <c r="T4" s="627"/>
    </row>
    <row r="5" spans="1:20" ht="30" customHeight="1">
      <c r="A5" s="628" t="s">
        <v>329</v>
      </c>
      <c r="B5" s="638">
        <v>28751723</v>
      </c>
      <c r="C5" s="638">
        <v>29203478</v>
      </c>
      <c r="D5" s="638">
        <v>29828829</v>
      </c>
      <c r="E5" s="638">
        <v>29517911</v>
      </c>
      <c r="F5" s="638">
        <v>29620270</v>
      </c>
      <c r="G5" s="638">
        <v>30052814</v>
      </c>
      <c r="H5" s="639">
        <v>100</v>
      </c>
      <c r="I5" s="639">
        <v>100</v>
      </c>
      <c r="J5" s="639">
        <v>100</v>
      </c>
      <c r="K5" s="639">
        <v>100</v>
      </c>
      <c r="L5" s="639">
        <v>100</v>
      </c>
      <c r="M5" s="639">
        <v>100</v>
      </c>
      <c r="N5" s="640">
        <v>-613447</v>
      </c>
      <c r="O5" s="640">
        <v>451755</v>
      </c>
      <c r="P5" s="640">
        <v>625351</v>
      </c>
      <c r="Q5" s="640">
        <v>-310918</v>
      </c>
      <c r="R5" s="640">
        <v>102359</v>
      </c>
      <c r="S5" s="641">
        <v>432544</v>
      </c>
      <c r="T5" s="626"/>
    </row>
    <row r="6" spans="1:20" ht="30" customHeight="1">
      <c r="A6" s="629" t="s">
        <v>330</v>
      </c>
      <c r="B6" s="642">
        <v>14382385</v>
      </c>
      <c r="C6" s="642">
        <v>14480409</v>
      </c>
      <c r="D6" s="642">
        <v>14841015</v>
      </c>
      <c r="E6" s="642">
        <v>14636006</v>
      </c>
      <c r="F6" s="642">
        <v>14170766</v>
      </c>
      <c r="G6" s="642">
        <v>14317403</v>
      </c>
      <c r="H6" s="643">
        <v>50</v>
      </c>
      <c r="I6" s="643">
        <v>49.6</v>
      </c>
      <c r="J6" s="643">
        <v>49.8</v>
      </c>
      <c r="K6" s="643">
        <v>49.6</v>
      </c>
      <c r="L6" s="643">
        <v>47.8</v>
      </c>
      <c r="M6" s="643">
        <v>47.6</v>
      </c>
      <c r="N6" s="644">
        <v>-652728</v>
      </c>
      <c r="O6" s="644">
        <v>98024</v>
      </c>
      <c r="P6" s="644">
        <v>360606</v>
      </c>
      <c r="Q6" s="644">
        <v>-205009</v>
      </c>
      <c r="R6" s="645">
        <v>-465240</v>
      </c>
      <c r="S6" s="646">
        <v>146637</v>
      </c>
      <c r="T6" s="626" t="s">
        <v>331</v>
      </c>
    </row>
    <row r="7" spans="1:20" ht="30" customHeight="1">
      <c r="A7" s="630" t="s">
        <v>332</v>
      </c>
      <c r="B7" s="642">
        <v>7106634</v>
      </c>
      <c r="C7" s="642">
        <v>6964579</v>
      </c>
      <c r="D7" s="642">
        <v>7132661</v>
      </c>
      <c r="E7" s="642">
        <v>6922656</v>
      </c>
      <c r="F7" s="642">
        <v>6565705</v>
      </c>
      <c r="G7" s="642">
        <v>6628097</v>
      </c>
      <c r="H7" s="643">
        <v>24.7</v>
      </c>
      <c r="I7" s="643">
        <v>23.8</v>
      </c>
      <c r="J7" s="643">
        <v>23.9</v>
      </c>
      <c r="K7" s="643">
        <v>23.5</v>
      </c>
      <c r="L7" s="643">
        <v>22.2</v>
      </c>
      <c r="M7" s="643">
        <v>22.1</v>
      </c>
      <c r="N7" s="644">
        <v>-411712</v>
      </c>
      <c r="O7" s="644">
        <v>-142055</v>
      </c>
      <c r="P7" s="644">
        <v>168082</v>
      </c>
      <c r="Q7" s="644">
        <v>-210005</v>
      </c>
      <c r="R7" s="644">
        <v>-356951</v>
      </c>
      <c r="S7" s="647">
        <v>62392</v>
      </c>
      <c r="T7" s="626" t="s">
        <v>331</v>
      </c>
    </row>
    <row r="8" spans="1:20" ht="30" customHeight="1">
      <c r="A8" s="630" t="s">
        <v>333</v>
      </c>
      <c r="B8" s="642">
        <v>2393448</v>
      </c>
      <c r="C8" s="642">
        <v>2700606</v>
      </c>
      <c r="D8" s="642">
        <v>2816919</v>
      </c>
      <c r="E8" s="642">
        <v>2943978</v>
      </c>
      <c r="F8" s="642">
        <v>2951152</v>
      </c>
      <c r="G8" s="642">
        <v>3092310</v>
      </c>
      <c r="H8" s="643">
        <v>8.3000000000000007</v>
      </c>
      <c r="I8" s="643">
        <v>9.1999999999999993</v>
      </c>
      <c r="J8" s="643">
        <v>9.4</v>
      </c>
      <c r="K8" s="643">
        <v>10</v>
      </c>
      <c r="L8" s="643">
        <v>10</v>
      </c>
      <c r="M8" s="643">
        <v>10.3</v>
      </c>
      <c r="N8" s="644">
        <v>41573</v>
      </c>
      <c r="O8" s="644">
        <v>307158</v>
      </c>
      <c r="P8" s="644">
        <v>116313</v>
      </c>
      <c r="Q8" s="644">
        <v>127059</v>
      </c>
      <c r="R8" s="644">
        <v>7174</v>
      </c>
      <c r="S8" s="647">
        <v>141158</v>
      </c>
      <c r="T8" s="626" t="s">
        <v>331</v>
      </c>
    </row>
    <row r="9" spans="1:20" ht="30" customHeight="1">
      <c r="A9" s="630" t="s">
        <v>334</v>
      </c>
      <c r="B9" s="642">
        <v>4882304</v>
      </c>
      <c r="C9" s="642">
        <v>4815224</v>
      </c>
      <c r="D9" s="642">
        <v>4891436</v>
      </c>
      <c r="E9" s="642">
        <v>4769373</v>
      </c>
      <c r="F9" s="642">
        <v>4653910</v>
      </c>
      <c r="G9" s="642">
        <v>4596996</v>
      </c>
      <c r="H9" s="643">
        <v>17</v>
      </c>
      <c r="I9" s="643">
        <v>16.5</v>
      </c>
      <c r="J9" s="643">
        <v>16.399999999999999</v>
      </c>
      <c r="K9" s="643">
        <v>16.2</v>
      </c>
      <c r="L9" s="643">
        <v>15.7</v>
      </c>
      <c r="M9" s="643">
        <v>15.3</v>
      </c>
      <c r="N9" s="644">
        <v>-282588</v>
      </c>
      <c r="O9" s="644">
        <v>-67080</v>
      </c>
      <c r="P9" s="644">
        <v>76212</v>
      </c>
      <c r="Q9" s="644">
        <v>-122063</v>
      </c>
      <c r="R9" s="644">
        <v>-115463</v>
      </c>
      <c r="S9" s="647">
        <v>-56914</v>
      </c>
      <c r="T9" s="626" t="s">
        <v>331</v>
      </c>
    </row>
    <row r="10" spans="1:20" ht="30" customHeight="1">
      <c r="A10" s="629" t="s">
        <v>335</v>
      </c>
      <c r="B10" s="642">
        <v>2199808</v>
      </c>
      <c r="C10" s="642">
        <v>2075570</v>
      </c>
      <c r="D10" s="642">
        <v>1791662</v>
      </c>
      <c r="E10" s="642">
        <v>1634607</v>
      </c>
      <c r="F10" s="642">
        <v>1846756</v>
      </c>
      <c r="G10" s="642">
        <v>1855522</v>
      </c>
      <c r="H10" s="643">
        <v>7.7</v>
      </c>
      <c r="I10" s="643">
        <v>7.1</v>
      </c>
      <c r="J10" s="643">
        <v>6</v>
      </c>
      <c r="K10" s="643">
        <v>5.5</v>
      </c>
      <c r="L10" s="643">
        <v>6.2</v>
      </c>
      <c r="M10" s="643">
        <v>6.2</v>
      </c>
      <c r="N10" s="644">
        <v>288518</v>
      </c>
      <c r="O10" s="644">
        <v>-124238</v>
      </c>
      <c r="P10" s="644">
        <v>-283908</v>
      </c>
      <c r="Q10" s="644">
        <v>-157055</v>
      </c>
      <c r="R10" s="644">
        <v>212149</v>
      </c>
      <c r="S10" s="647">
        <v>8766</v>
      </c>
      <c r="T10" s="626" t="s">
        <v>331</v>
      </c>
    </row>
    <row r="11" spans="1:20" ht="30" customHeight="1">
      <c r="A11" s="631" t="s">
        <v>336</v>
      </c>
      <c r="B11" s="642">
        <v>2180235</v>
      </c>
      <c r="C11" s="642">
        <v>2048440</v>
      </c>
      <c r="D11" s="642">
        <v>1648095</v>
      </c>
      <c r="E11" s="642">
        <v>1552330</v>
      </c>
      <c r="F11" s="642">
        <v>1773218</v>
      </c>
      <c r="G11" s="642">
        <v>1795084</v>
      </c>
      <c r="H11" s="643">
        <v>7.6</v>
      </c>
      <c r="I11" s="643">
        <v>7</v>
      </c>
      <c r="J11" s="643">
        <v>5.5</v>
      </c>
      <c r="K11" s="643">
        <v>5.3</v>
      </c>
      <c r="L11" s="643">
        <v>6</v>
      </c>
      <c r="M11" s="643">
        <v>6</v>
      </c>
      <c r="N11" s="644">
        <v>282619</v>
      </c>
      <c r="O11" s="644">
        <v>-131795</v>
      </c>
      <c r="P11" s="644">
        <v>-400345</v>
      </c>
      <c r="Q11" s="644">
        <v>-95765</v>
      </c>
      <c r="R11" s="644">
        <v>220888</v>
      </c>
      <c r="S11" s="647">
        <v>21866</v>
      </c>
      <c r="T11" s="626" t="s">
        <v>331</v>
      </c>
    </row>
    <row r="12" spans="1:20" ht="30" customHeight="1">
      <c r="A12" s="631" t="s">
        <v>337</v>
      </c>
      <c r="B12" s="642">
        <v>19167</v>
      </c>
      <c r="C12" s="642">
        <v>26638</v>
      </c>
      <c r="D12" s="642">
        <v>143529</v>
      </c>
      <c r="E12" s="642">
        <v>82217</v>
      </c>
      <c r="F12" s="642">
        <v>73481</v>
      </c>
      <c r="G12" s="642">
        <v>60368</v>
      </c>
      <c r="H12" s="643">
        <v>0.1</v>
      </c>
      <c r="I12" s="643">
        <v>0.1</v>
      </c>
      <c r="J12" s="643">
        <v>0.5</v>
      </c>
      <c r="K12" s="643">
        <v>0.3</v>
      </c>
      <c r="L12" s="643">
        <v>0.2</v>
      </c>
      <c r="M12" s="643">
        <v>0.2</v>
      </c>
      <c r="N12" s="644">
        <v>5767</v>
      </c>
      <c r="O12" s="644">
        <v>7471</v>
      </c>
      <c r="P12" s="644">
        <v>116891</v>
      </c>
      <c r="Q12" s="644">
        <v>-61312</v>
      </c>
      <c r="R12" s="644">
        <v>-8736</v>
      </c>
      <c r="S12" s="647">
        <v>-13113</v>
      </c>
      <c r="T12" s="626" t="s">
        <v>331</v>
      </c>
    </row>
    <row r="13" spans="1:20" ht="30" customHeight="1">
      <c r="A13" s="631" t="s">
        <v>338</v>
      </c>
      <c r="B13" s="642">
        <v>406</v>
      </c>
      <c r="C13" s="642">
        <v>492</v>
      </c>
      <c r="D13" s="642">
        <v>39</v>
      </c>
      <c r="E13" s="642">
        <v>61</v>
      </c>
      <c r="F13" s="642">
        <v>56</v>
      </c>
      <c r="G13" s="642">
        <v>69</v>
      </c>
      <c r="H13" s="643">
        <v>0</v>
      </c>
      <c r="I13" s="643">
        <v>0</v>
      </c>
      <c r="J13" s="643">
        <v>0</v>
      </c>
      <c r="K13" s="643">
        <v>0</v>
      </c>
      <c r="L13" s="643">
        <v>0</v>
      </c>
      <c r="M13" s="643">
        <v>0</v>
      </c>
      <c r="N13" s="644">
        <v>132</v>
      </c>
      <c r="O13" s="644">
        <v>86</v>
      </c>
      <c r="P13" s="644">
        <v>-453</v>
      </c>
      <c r="Q13" s="644">
        <v>22</v>
      </c>
      <c r="R13" s="644">
        <v>-5</v>
      </c>
      <c r="S13" s="647">
        <v>13</v>
      </c>
      <c r="T13" s="626" t="s">
        <v>331</v>
      </c>
    </row>
    <row r="14" spans="1:20" ht="30" customHeight="1">
      <c r="A14" s="629" t="s">
        <v>339</v>
      </c>
      <c r="B14" s="642">
        <v>10961364</v>
      </c>
      <c r="C14" s="642">
        <v>11280066</v>
      </c>
      <c r="D14" s="642">
        <v>11656069</v>
      </c>
      <c r="E14" s="642">
        <v>11669379</v>
      </c>
      <c r="F14" s="642">
        <v>11910770</v>
      </c>
      <c r="G14" s="642">
        <v>12242840</v>
      </c>
      <c r="H14" s="643">
        <v>38.099999999999994</v>
      </c>
      <c r="I14" s="643">
        <v>38.599999999999994</v>
      </c>
      <c r="J14" s="643">
        <v>39</v>
      </c>
      <c r="K14" s="643">
        <v>39.6</v>
      </c>
      <c r="L14" s="643">
        <v>40.299999999999997</v>
      </c>
      <c r="M14" s="643">
        <v>40.79999999999999</v>
      </c>
      <c r="N14" s="644">
        <v>-200943</v>
      </c>
      <c r="O14" s="644">
        <v>318702</v>
      </c>
      <c r="P14" s="644">
        <v>376003</v>
      </c>
      <c r="Q14" s="644">
        <v>13310</v>
      </c>
      <c r="R14" s="644">
        <v>241391</v>
      </c>
      <c r="S14" s="647">
        <v>332070</v>
      </c>
      <c r="T14" s="626" t="s">
        <v>331</v>
      </c>
    </row>
    <row r="15" spans="1:20" ht="30" customHeight="1">
      <c r="A15" s="628" t="s">
        <v>340</v>
      </c>
      <c r="B15" s="638">
        <v>27543557</v>
      </c>
      <c r="C15" s="638">
        <v>27836045</v>
      </c>
      <c r="D15" s="638">
        <v>28288746</v>
      </c>
      <c r="E15" s="638">
        <v>27939992</v>
      </c>
      <c r="F15" s="638">
        <v>27928292</v>
      </c>
      <c r="G15" s="638">
        <v>28415765</v>
      </c>
      <c r="H15" s="639">
        <v>95.8</v>
      </c>
      <c r="I15" s="639">
        <v>95.3</v>
      </c>
      <c r="J15" s="639">
        <v>94.8</v>
      </c>
      <c r="K15" s="639">
        <v>94.7</v>
      </c>
      <c r="L15" s="639">
        <v>94.3</v>
      </c>
      <c r="M15" s="639">
        <v>94.6</v>
      </c>
      <c r="N15" s="640">
        <v>-565153</v>
      </c>
      <c r="O15" s="640">
        <v>292488</v>
      </c>
      <c r="P15" s="640">
        <v>452701</v>
      </c>
      <c r="Q15" s="640">
        <v>-348754</v>
      </c>
      <c r="R15" s="640">
        <v>-11700</v>
      </c>
      <c r="S15" s="648">
        <v>487473</v>
      </c>
      <c r="T15" s="626" t="s">
        <v>331</v>
      </c>
    </row>
    <row r="16" spans="1:20" ht="30" customHeight="1" thickBot="1">
      <c r="A16" s="632" t="s">
        <v>341</v>
      </c>
      <c r="B16" s="649">
        <v>1208166</v>
      </c>
      <c r="C16" s="649">
        <v>1367433</v>
      </c>
      <c r="D16" s="649">
        <v>1540083</v>
      </c>
      <c r="E16" s="649">
        <v>1577919</v>
      </c>
      <c r="F16" s="649">
        <v>1691978</v>
      </c>
      <c r="G16" s="649">
        <v>1637049</v>
      </c>
      <c r="H16" s="650">
        <v>4.2</v>
      </c>
      <c r="I16" s="650">
        <v>4.7</v>
      </c>
      <c r="J16" s="650">
        <v>5.2</v>
      </c>
      <c r="K16" s="650">
        <v>5.3</v>
      </c>
      <c r="L16" s="650">
        <v>5.7</v>
      </c>
      <c r="M16" s="650">
        <v>5.4</v>
      </c>
      <c r="N16" s="651">
        <v>-48293</v>
      </c>
      <c r="O16" s="651">
        <v>159267</v>
      </c>
      <c r="P16" s="651">
        <v>172650</v>
      </c>
      <c r="Q16" s="651">
        <v>37836</v>
      </c>
      <c r="R16" s="651">
        <v>114059</v>
      </c>
      <c r="S16" s="652">
        <v>-54929</v>
      </c>
      <c r="T16" s="626" t="s">
        <v>331</v>
      </c>
    </row>
    <row r="17" spans="1:20" ht="15.6">
      <c r="A17" s="633" t="s">
        <v>342</v>
      </c>
      <c r="B17" s="634"/>
      <c r="C17" s="634"/>
      <c r="D17" s="634"/>
      <c r="E17" s="634"/>
      <c r="F17" s="634"/>
      <c r="G17" s="634"/>
      <c r="H17" s="635"/>
      <c r="I17" s="635"/>
      <c r="J17" s="635"/>
      <c r="K17" s="635"/>
      <c r="L17" s="635"/>
      <c r="M17" s="635"/>
      <c r="N17" s="636"/>
      <c r="O17" s="636"/>
      <c r="P17" s="636"/>
      <c r="Q17" s="636"/>
      <c r="R17" s="636"/>
      <c r="S17" s="636"/>
      <c r="T17" s="637" t="s">
        <v>331</v>
      </c>
    </row>
  </sheetData>
  <mergeCells count="4">
    <mergeCell ref="A3:A4"/>
    <mergeCell ref="B3:G3"/>
    <mergeCell ref="H3:M3"/>
    <mergeCell ref="N3:S3"/>
  </mergeCells>
  <phoneticPr fontId="2"/>
  <pageMargins left="0.86614173228346458" right="0.74803149606299213" top="0.84" bottom="0.57999999999999996" header="0.51181102362204722" footer="0.51181102362204722"/>
  <pageSetup paperSize="9" scale="62"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S126"/>
  <sheetViews>
    <sheetView view="pageBreakPreview" zoomScale="85" zoomScaleNormal="85" zoomScaleSheetLayoutView="85" workbookViewId="0">
      <selection activeCell="B5" sqref="B5"/>
    </sheetView>
  </sheetViews>
  <sheetFormatPr defaultColWidth="9.6640625" defaultRowHeight="14.4"/>
  <cols>
    <col min="1" max="1" width="20.44140625" style="623" customWidth="1"/>
    <col min="2" max="2" width="13.88671875" style="623" bestFit="1" customWidth="1"/>
    <col min="3" max="7" width="11.6640625" style="623" customWidth="1"/>
    <col min="8" max="19" width="8.6640625" style="623" customWidth="1"/>
    <col min="20" max="256" width="9.6640625" style="623"/>
    <col min="257" max="257" width="16.6640625" style="623" customWidth="1"/>
    <col min="258" max="263" width="10.6640625" style="623" customWidth="1"/>
    <col min="264" max="275" width="7.6640625" style="623" customWidth="1"/>
    <col min="276" max="512" width="9.6640625" style="623"/>
    <col min="513" max="513" width="16.6640625" style="623" customWidth="1"/>
    <col min="514" max="519" width="10.6640625" style="623" customWidth="1"/>
    <col min="520" max="531" width="7.6640625" style="623" customWidth="1"/>
    <col min="532" max="768" width="9.6640625" style="623"/>
    <col min="769" max="769" width="16.6640625" style="623" customWidth="1"/>
    <col min="770" max="775" width="10.6640625" style="623" customWidth="1"/>
    <col min="776" max="787" width="7.6640625" style="623" customWidth="1"/>
    <col min="788" max="1024" width="9.6640625" style="623"/>
    <col min="1025" max="1025" width="16.6640625" style="623" customWidth="1"/>
    <col min="1026" max="1031" width="10.6640625" style="623" customWidth="1"/>
    <col min="1032" max="1043" width="7.6640625" style="623" customWidth="1"/>
    <col min="1044" max="1280" width="9.6640625" style="623"/>
    <col min="1281" max="1281" width="16.6640625" style="623" customWidth="1"/>
    <col min="1282" max="1287" width="10.6640625" style="623" customWidth="1"/>
    <col min="1288" max="1299" width="7.6640625" style="623" customWidth="1"/>
    <col min="1300" max="1536" width="9.6640625" style="623"/>
    <col min="1537" max="1537" width="16.6640625" style="623" customWidth="1"/>
    <col min="1538" max="1543" width="10.6640625" style="623" customWidth="1"/>
    <col min="1544" max="1555" width="7.6640625" style="623" customWidth="1"/>
    <col min="1556" max="1792" width="9.6640625" style="623"/>
    <col min="1793" max="1793" width="16.6640625" style="623" customWidth="1"/>
    <col min="1794" max="1799" width="10.6640625" style="623" customWidth="1"/>
    <col min="1800" max="1811" width="7.6640625" style="623" customWidth="1"/>
    <col min="1812" max="2048" width="9.6640625" style="623"/>
    <col min="2049" max="2049" width="16.6640625" style="623" customWidth="1"/>
    <col min="2050" max="2055" width="10.6640625" style="623" customWidth="1"/>
    <col min="2056" max="2067" width="7.6640625" style="623" customWidth="1"/>
    <col min="2068" max="2304" width="9.6640625" style="623"/>
    <col min="2305" max="2305" width="16.6640625" style="623" customWidth="1"/>
    <col min="2306" max="2311" width="10.6640625" style="623" customWidth="1"/>
    <col min="2312" max="2323" width="7.6640625" style="623" customWidth="1"/>
    <col min="2324" max="2560" width="9.6640625" style="623"/>
    <col min="2561" max="2561" width="16.6640625" style="623" customWidth="1"/>
    <col min="2562" max="2567" width="10.6640625" style="623" customWidth="1"/>
    <col min="2568" max="2579" width="7.6640625" style="623" customWidth="1"/>
    <col min="2580" max="2816" width="9.6640625" style="623"/>
    <col min="2817" max="2817" width="16.6640625" style="623" customWidth="1"/>
    <col min="2818" max="2823" width="10.6640625" style="623" customWidth="1"/>
    <col min="2824" max="2835" width="7.6640625" style="623" customWidth="1"/>
    <col min="2836" max="3072" width="9.6640625" style="623"/>
    <col min="3073" max="3073" width="16.6640625" style="623" customWidth="1"/>
    <col min="3074" max="3079" width="10.6640625" style="623" customWidth="1"/>
    <col min="3080" max="3091" width="7.6640625" style="623" customWidth="1"/>
    <col min="3092" max="3328" width="9.6640625" style="623"/>
    <col min="3329" max="3329" width="16.6640625" style="623" customWidth="1"/>
    <col min="3330" max="3335" width="10.6640625" style="623" customWidth="1"/>
    <col min="3336" max="3347" width="7.6640625" style="623" customWidth="1"/>
    <col min="3348" max="3584" width="9.6640625" style="623"/>
    <col min="3585" max="3585" width="16.6640625" style="623" customWidth="1"/>
    <col min="3586" max="3591" width="10.6640625" style="623" customWidth="1"/>
    <col min="3592" max="3603" width="7.6640625" style="623" customWidth="1"/>
    <col min="3604" max="3840" width="9.6640625" style="623"/>
    <col min="3841" max="3841" width="16.6640625" style="623" customWidth="1"/>
    <col min="3842" max="3847" width="10.6640625" style="623" customWidth="1"/>
    <col min="3848" max="3859" width="7.6640625" style="623" customWidth="1"/>
    <col min="3860" max="4096" width="9.6640625" style="623"/>
    <col min="4097" max="4097" width="16.6640625" style="623" customWidth="1"/>
    <col min="4098" max="4103" width="10.6640625" style="623" customWidth="1"/>
    <col min="4104" max="4115" width="7.6640625" style="623" customWidth="1"/>
    <col min="4116" max="4352" width="9.6640625" style="623"/>
    <col min="4353" max="4353" width="16.6640625" style="623" customWidth="1"/>
    <col min="4354" max="4359" width="10.6640625" style="623" customWidth="1"/>
    <col min="4360" max="4371" width="7.6640625" style="623" customWidth="1"/>
    <col min="4372" max="4608" width="9.6640625" style="623"/>
    <col min="4609" max="4609" width="16.6640625" style="623" customWidth="1"/>
    <col min="4610" max="4615" width="10.6640625" style="623" customWidth="1"/>
    <col min="4616" max="4627" width="7.6640625" style="623" customWidth="1"/>
    <col min="4628" max="4864" width="9.6640625" style="623"/>
    <col min="4865" max="4865" width="16.6640625" style="623" customWidth="1"/>
    <col min="4866" max="4871" width="10.6640625" style="623" customWidth="1"/>
    <col min="4872" max="4883" width="7.6640625" style="623" customWidth="1"/>
    <col min="4884" max="5120" width="9.6640625" style="623"/>
    <col min="5121" max="5121" width="16.6640625" style="623" customWidth="1"/>
    <col min="5122" max="5127" width="10.6640625" style="623" customWidth="1"/>
    <col min="5128" max="5139" width="7.6640625" style="623" customWidth="1"/>
    <col min="5140" max="5376" width="9.6640625" style="623"/>
    <col min="5377" max="5377" width="16.6640625" style="623" customWidth="1"/>
    <col min="5378" max="5383" width="10.6640625" style="623" customWidth="1"/>
    <col min="5384" max="5395" width="7.6640625" style="623" customWidth="1"/>
    <col min="5396" max="5632" width="9.6640625" style="623"/>
    <col min="5633" max="5633" width="16.6640625" style="623" customWidth="1"/>
    <col min="5634" max="5639" width="10.6640625" style="623" customWidth="1"/>
    <col min="5640" max="5651" width="7.6640625" style="623" customWidth="1"/>
    <col min="5652" max="5888" width="9.6640625" style="623"/>
    <col min="5889" max="5889" width="16.6640625" style="623" customWidth="1"/>
    <col min="5890" max="5895" width="10.6640625" style="623" customWidth="1"/>
    <col min="5896" max="5907" width="7.6640625" style="623" customWidth="1"/>
    <col min="5908" max="6144" width="9.6640625" style="623"/>
    <col min="6145" max="6145" width="16.6640625" style="623" customWidth="1"/>
    <col min="6146" max="6151" width="10.6640625" style="623" customWidth="1"/>
    <col min="6152" max="6163" width="7.6640625" style="623" customWidth="1"/>
    <col min="6164" max="6400" width="9.6640625" style="623"/>
    <col min="6401" max="6401" width="16.6640625" style="623" customWidth="1"/>
    <col min="6402" max="6407" width="10.6640625" style="623" customWidth="1"/>
    <col min="6408" max="6419" width="7.6640625" style="623" customWidth="1"/>
    <col min="6420" max="6656" width="9.6640625" style="623"/>
    <col min="6657" max="6657" width="16.6640625" style="623" customWidth="1"/>
    <col min="6658" max="6663" width="10.6640625" style="623" customWidth="1"/>
    <col min="6664" max="6675" width="7.6640625" style="623" customWidth="1"/>
    <col min="6676" max="6912" width="9.6640625" style="623"/>
    <col min="6913" max="6913" width="16.6640625" style="623" customWidth="1"/>
    <col min="6914" max="6919" width="10.6640625" style="623" customWidth="1"/>
    <col min="6920" max="6931" width="7.6640625" style="623" customWidth="1"/>
    <col min="6932" max="7168" width="9.6640625" style="623"/>
    <col min="7169" max="7169" width="16.6640625" style="623" customWidth="1"/>
    <col min="7170" max="7175" width="10.6640625" style="623" customWidth="1"/>
    <col min="7176" max="7187" width="7.6640625" style="623" customWidth="1"/>
    <col min="7188" max="7424" width="9.6640625" style="623"/>
    <col min="7425" max="7425" width="16.6640625" style="623" customWidth="1"/>
    <col min="7426" max="7431" width="10.6640625" style="623" customWidth="1"/>
    <col min="7432" max="7443" width="7.6640625" style="623" customWidth="1"/>
    <col min="7444" max="7680" width="9.6640625" style="623"/>
    <col min="7681" max="7681" width="16.6640625" style="623" customWidth="1"/>
    <col min="7682" max="7687" width="10.6640625" style="623" customWidth="1"/>
    <col min="7688" max="7699" width="7.6640625" style="623" customWidth="1"/>
    <col min="7700" max="7936" width="9.6640625" style="623"/>
    <col min="7937" max="7937" width="16.6640625" style="623" customWidth="1"/>
    <col min="7938" max="7943" width="10.6640625" style="623" customWidth="1"/>
    <col min="7944" max="7955" width="7.6640625" style="623" customWidth="1"/>
    <col min="7956" max="8192" width="9.6640625" style="623"/>
    <col min="8193" max="8193" width="16.6640625" style="623" customWidth="1"/>
    <col min="8194" max="8199" width="10.6640625" style="623" customWidth="1"/>
    <col min="8200" max="8211" width="7.6640625" style="623" customWidth="1"/>
    <col min="8212" max="8448" width="9.6640625" style="623"/>
    <col min="8449" max="8449" width="16.6640625" style="623" customWidth="1"/>
    <col min="8450" max="8455" width="10.6640625" style="623" customWidth="1"/>
    <col min="8456" max="8467" width="7.6640625" style="623" customWidth="1"/>
    <col min="8468" max="8704" width="9.6640625" style="623"/>
    <col min="8705" max="8705" width="16.6640625" style="623" customWidth="1"/>
    <col min="8706" max="8711" width="10.6640625" style="623" customWidth="1"/>
    <col min="8712" max="8723" width="7.6640625" style="623" customWidth="1"/>
    <col min="8724" max="8960" width="9.6640625" style="623"/>
    <col min="8961" max="8961" width="16.6640625" style="623" customWidth="1"/>
    <col min="8962" max="8967" width="10.6640625" style="623" customWidth="1"/>
    <col min="8968" max="8979" width="7.6640625" style="623" customWidth="1"/>
    <col min="8980" max="9216" width="9.6640625" style="623"/>
    <col min="9217" max="9217" width="16.6640625" style="623" customWidth="1"/>
    <col min="9218" max="9223" width="10.6640625" style="623" customWidth="1"/>
    <col min="9224" max="9235" width="7.6640625" style="623" customWidth="1"/>
    <col min="9236" max="9472" width="9.6640625" style="623"/>
    <col min="9473" max="9473" width="16.6640625" style="623" customWidth="1"/>
    <col min="9474" max="9479" width="10.6640625" style="623" customWidth="1"/>
    <col min="9480" max="9491" width="7.6640625" style="623" customWidth="1"/>
    <col min="9492" max="9728" width="9.6640625" style="623"/>
    <col min="9729" max="9729" width="16.6640625" style="623" customWidth="1"/>
    <col min="9730" max="9735" width="10.6640625" style="623" customWidth="1"/>
    <col min="9736" max="9747" width="7.6640625" style="623" customWidth="1"/>
    <col min="9748" max="9984" width="9.6640625" style="623"/>
    <col min="9985" max="9985" width="16.6640625" style="623" customWidth="1"/>
    <col min="9986" max="9991" width="10.6640625" style="623" customWidth="1"/>
    <col min="9992" max="10003" width="7.6640625" style="623" customWidth="1"/>
    <col min="10004" max="10240" width="9.6640625" style="623"/>
    <col min="10241" max="10241" width="16.6640625" style="623" customWidth="1"/>
    <col min="10242" max="10247" width="10.6640625" style="623" customWidth="1"/>
    <col min="10248" max="10259" width="7.6640625" style="623" customWidth="1"/>
    <col min="10260" max="10496" width="9.6640625" style="623"/>
    <col min="10497" max="10497" width="16.6640625" style="623" customWidth="1"/>
    <col min="10498" max="10503" width="10.6640625" style="623" customWidth="1"/>
    <col min="10504" max="10515" width="7.6640625" style="623" customWidth="1"/>
    <col min="10516" max="10752" width="9.6640625" style="623"/>
    <col min="10753" max="10753" width="16.6640625" style="623" customWidth="1"/>
    <col min="10754" max="10759" width="10.6640625" style="623" customWidth="1"/>
    <col min="10760" max="10771" width="7.6640625" style="623" customWidth="1"/>
    <col min="10772" max="11008" width="9.6640625" style="623"/>
    <col min="11009" max="11009" width="16.6640625" style="623" customWidth="1"/>
    <col min="11010" max="11015" width="10.6640625" style="623" customWidth="1"/>
    <col min="11016" max="11027" width="7.6640625" style="623" customWidth="1"/>
    <col min="11028" max="11264" width="9.6640625" style="623"/>
    <col min="11265" max="11265" width="16.6640625" style="623" customWidth="1"/>
    <col min="11266" max="11271" width="10.6640625" style="623" customWidth="1"/>
    <col min="11272" max="11283" width="7.6640625" style="623" customWidth="1"/>
    <col min="11284" max="11520" width="9.6640625" style="623"/>
    <col min="11521" max="11521" width="16.6640625" style="623" customWidth="1"/>
    <col min="11522" max="11527" width="10.6640625" style="623" customWidth="1"/>
    <col min="11528" max="11539" width="7.6640625" style="623" customWidth="1"/>
    <col min="11540" max="11776" width="9.6640625" style="623"/>
    <col min="11777" max="11777" width="16.6640625" style="623" customWidth="1"/>
    <col min="11778" max="11783" width="10.6640625" style="623" customWidth="1"/>
    <col min="11784" max="11795" width="7.6640625" style="623" customWidth="1"/>
    <col min="11796" max="12032" width="9.6640625" style="623"/>
    <col min="12033" max="12033" width="16.6640625" style="623" customWidth="1"/>
    <col min="12034" max="12039" width="10.6640625" style="623" customWidth="1"/>
    <col min="12040" max="12051" width="7.6640625" style="623" customWidth="1"/>
    <col min="12052" max="12288" width="9.6640625" style="623"/>
    <col min="12289" max="12289" width="16.6640625" style="623" customWidth="1"/>
    <col min="12290" max="12295" width="10.6640625" style="623" customWidth="1"/>
    <col min="12296" max="12307" width="7.6640625" style="623" customWidth="1"/>
    <col min="12308" max="12544" width="9.6640625" style="623"/>
    <col min="12545" max="12545" width="16.6640625" style="623" customWidth="1"/>
    <col min="12546" max="12551" width="10.6640625" style="623" customWidth="1"/>
    <col min="12552" max="12563" width="7.6640625" style="623" customWidth="1"/>
    <col min="12564" max="12800" width="9.6640625" style="623"/>
    <col min="12801" max="12801" width="16.6640625" style="623" customWidth="1"/>
    <col min="12802" max="12807" width="10.6640625" style="623" customWidth="1"/>
    <col min="12808" max="12819" width="7.6640625" style="623" customWidth="1"/>
    <col min="12820" max="13056" width="9.6640625" style="623"/>
    <col min="13057" max="13057" width="16.6640625" style="623" customWidth="1"/>
    <col min="13058" max="13063" width="10.6640625" style="623" customWidth="1"/>
    <col min="13064" max="13075" width="7.6640625" style="623" customWidth="1"/>
    <col min="13076" max="13312" width="9.6640625" style="623"/>
    <col min="13313" max="13313" width="16.6640625" style="623" customWidth="1"/>
    <col min="13314" max="13319" width="10.6640625" style="623" customWidth="1"/>
    <col min="13320" max="13331" width="7.6640625" style="623" customWidth="1"/>
    <col min="13332" max="13568" width="9.6640625" style="623"/>
    <col min="13569" max="13569" width="16.6640625" style="623" customWidth="1"/>
    <col min="13570" max="13575" width="10.6640625" style="623" customWidth="1"/>
    <col min="13576" max="13587" width="7.6640625" style="623" customWidth="1"/>
    <col min="13588" max="13824" width="9.6640625" style="623"/>
    <col min="13825" max="13825" width="16.6640625" style="623" customWidth="1"/>
    <col min="13826" max="13831" width="10.6640625" style="623" customWidth="1"/>
    <col min="13832" max="13843" width="7.6640625" style="623" customWidth="1"/>
    <col min="13844" max="14080" width="9.6640625" style="623"/>
    <col min="14081" max="14081" width="16.6640625" style="623" customWidth="1"/>
    <col min="14082" max="14087" width="10.6640625" style="623" customWidth="1"/>
    <col min="14088" max="14099" width="7.6640625" style="623" customWidth="1"/>
    <col min="14100" max="14336" width="9.6640625" style="623"/>
    <col min="14337" max="14337" width="16.6640625" style="623" customWidth="1"/>
    <col min="14338" max="14343" width="10.6640625" style="623" customWidth="1"/>
    <col min="14344" max="14355" width="7.6640625" style="623" customWidth="1"/>
    <col min="14356" max="14592" width="9.6640625" style="623"/>
    <col min="14593" max="14593" width="16.6640625" style="623" customWidth="1"/>
    <col min="14594" max="14599" width="10.6640625" style="623" customWidth="1"/>
    <col min="14600" max="14611" width="7.6640625" style="623" customWidth="1"/>
    <col min="14612" max="14848" width="9.6640625" style="623"/>
    <col min="14849" max="14849" width="16.6640625" style="623" customWidth="1"/>
    <col min="14850" max="14855" width="10.6640625" style="623" customWidth="1"/>
    <col min="14856" max="14867" width="7.6640625" style="623" customWidth="1"/>
    <col min="14868" max="15104" width="9.6640625" style="623"/>
    <col min="15105" max="15105" width="16.6640625" style="623" customWidth="1"/>
    <col min="15106" max="15111" width="10.6640625" style="623" customWidth="1"/>
    <col min="15112" max="15123" width="7.6640625" style="623" customWidth="1"/>
    <col min="15124" max="15360" width="9.6640625" style="623"/>
    <col min="15361" max="15361" width="16.6640625" style="623" customWidth="1"/>
    <col min="15362" max="15367" width="10.6640625" style="623" customWidth="1"/>
    <col min="15368" max="15379" width="7.6640625" style="623" customWidth="1"/>
    <col min="15380" max="15616" width="9.6640625" style="623"/>
    <col min="15617" max="15617" width="16.6640625" style="623" customWidth="1"/>
    <col min="15618" max="15623" width="10.6640625" style="623" customWidth="1"/>
    <col min="15624" max="15635" width="7.6640625" style="623" customWidth="1"/>
    <col min="15636" max="15872" width="9.6640625" style="623"/>
    <col min="15873" max="15873" width="16.6640625" style="623" customWidth="1"/>
    <col min="15874" max="15879" width="10.6640625" style="623" customWidth="1"/>
    <col min="15880" max="15891" width="7.6640625" style="623" customWidth="1"/>
    <col min="15892" max="16128" width="9.6640625" style="623"/>
    <col min="16129" max="16129" width="16.6640625" style="623" customWidth="1"/>
    <col min="16130" max="16135" width="10.6640625" style="623" customWidth="1"/>
    <col min="16136" max="16147" width="7.6640625" style="623" customWidth="1"/>
    <col min="16148" max="16384" width="9.6640625" style="623"/>
  </cols>
  <sheetData>
    <row r="1" spans="1:19">
      <c r="A1" s="622" t="s">
        <v>343</v>
      </c>
    </row>
    <row r="2" spans="1:19" ht="15" thickBot="1">
      <c r="A2" s="624"/>
      <c r="B2" s="624"/>
      <c r="C2" s="624"/>
      <c r="D2" s="624"/>
      <c r="E2" s="624"/>
      <c r="F2" s="653"/>
      <c r="G2" s="654"/>
      <c r="S2" s="625" t="s">
        <v>1</v>
      </c>
    </row>
    <row r="3" spans="1:19" ht="20.100000000000001" customHeight="1">
      <c r="A3" s="655" t="s">
        <v>5</v>
      </c>
      <c r="B3" s="656" t="s">
        <v>344</v>
      </c>
      <c r="C3" s="657"/>
      <c r="D3" s="657"/>
      <c r="E3" s="657"/>
      <c r="F3" s="657"/>
      <c r="G3" s="657"/>
      <c r="H3" s="658" t="s">
        <v>632</v>
      </c>
      <c r="I3" s="657"/>
      <c r="J3" s="657"/>
      <c r="K3" s="657"/>
      <c r="L3" s="657"/>
      <c r="M3" s="657"/>
      <c r="N3" s="656" t="s">
        <v>178</v>
      </c>
      <c r="O3" s="657"/>
      <c r="P3" s="657"/>
      <c r="Q3" s="657"/>
      <c r="R3" s="657"/>
      <c r="S3" s="659"/>
    </row>
    <row r="4" spans="1:19" ht="20.100000000000001" customHeight="1">
      <c r="A4" s="660"/>
      <c r="B4" s="1322" t="s">
        <v>728</v>
      </c>
      <c r="C4" s="1323">
        <v>22</v>
      </c>
      <c r="D4" s="1323">
        <v>23</v>
      </c>
      <c r="E4" s="1323">
        <v>24</v>
      </c>
      <c r="F4" s="1323">
        <v>25</v>
      </c>
      <c r="G4" s="1323">
        <v>26</v>
      </c>
      <c r="H4" s="1320">
        <v>21</v>
      </c>
      <c r="I4" s="1320">
        <v>22</v>
      </c>
      <c r="J4" s="1320">
        <v>23</v>
      </c>
      <c r="K4" s="1320">
        <v>24</v>
      </c>
      <c r="L4" s="1320">
        <v>25</v>
      </c>
      <c r="M4" s="1320">
        <v>26</v>
      </c>
      <c r="N4" s="1323">
        <v>21</v>
      </c>
      <c r="O4" s="1323">
        <v>22</v>
      </c>
      <c r="P4" s="1323">
        <v>23</v>
      </c>
      <c r="Q4" s="1323">
        <v>24</v>
      </c>
      <c r="R4" s="1323">
        <v>25</v>
      </c>
      <c r="S4" s="1324">
        <v>26</v>
      </c>
    </row>
    <row r="5" spans="1:19" ht="20.100000000000001" customHeight="1">
      <c r="A5" s="661" t="s">
        <v>345</v>
      </c>
      <c r="B5" s="662">
        <v>524400</v>
      </c>
      <c r="C5" s="662">
        <v>638780</v>
      </c>
      <c r="D5" s="662">
        <v>425537</v>
      </c>
      <c r="E5" s="662">
        <v>449636</v>
      </c>
      <c r="F5" s="662">
        <v>536186</v>
      </c>
      <c r="G5" s="662">
        <v>674043</v>
      </c>
      <c r="H5" s="598">
        <v>7.2</v>
      </c>
      <c r="I5" s="598">
        <v>9</v>
      </c>
      <c r="J5" s="598">
        <v>6.8</v>
      </c>
      <c r="K5" s="598">
        <v>6.9</v>
      </c>
      <c r="L5" s="598">
        <v>7</v>
      </c>
      <c r="M5" s="663">
        <v>8.1</v>
      </c>
      <c r="N5" s="600">
        <v>21.3</v>
      </c>
      <c r="O5" s="600">
        <v>21.8</v>
      </c>
      <c r="P5" s="600">
        <v>-33.4</v>
      </c>
      <c r="Q5" s="600">
        <v>5.7</v>
      </c>
      <c r="R5" s="600">
        <v>19.2</v>
      </c>
      <c r="S5" s="608">
        <v>25.7</v>
      </c>
    </row>
    <row r="6" spans="1:19" ht="20.100000000000001" customHeight="1">
      <c r="A6" s="661" t="s">
        <v>346</v>
      </c>
      <c r="B6" s="662">
        <v>358680</v>
      </c>
      <c r="C6" s="662">
        <v>456566</v>
      </c>
      <c r="D6" s="662">
        <v>463351</v>
      </c>
      <c r="E6" s="662">
        <v>420467</v>
      </c>
      <c r="F6" s="662">
        <v>469114</v>
      </c>
      <c r="G6" s="662">
        <v>540756</v>
      </c>
      <c r="H6" s="598">
        <v>4.9000000000000004</v>
      </c>
      <c r="I6" s="598">
        <v>6.4</v>
      </c>
      <c r="J6" s="598">
        <v>7.4</v>
      </c>
      <c r="K6" s="598">
        <v>6.4</v>
      </c>
      <c r="L6" s="598">
        <v>6.1</v>
      </c>
      <c r="M6" s="663">
        <v>6.5</v>
      </c>
      <c r="N6" s="600">
        <v>22.4</v>
      </c>
      <c r="O6" s="600">
        <v>27.3</v>
      </c>
      <c r="P6" s="600">
        <v>1.5</v>
      </c>
      <c r="Q6" s="600">
        <v>-9.3000000000000007</v>
      </c>
      <c r="R6" s="600">
        <v>11.6</v>
      </c>
      <c r="S6" s="608">
        <v>15.3</v>
      </c>
    </row>
    <row r="7" spans="1:19" ht="20.100000000000001" customHeight="1">
      <c r="A7" s="661" t="s">
        <v>347</v>
      </c>
      <c r="B7" s="662">
        <v>475318</v>
      </c>
      <c r="C7" s="662">
        <v>446797</v>
      </c>
      <c r="D7" s="662">
        <v>476353</v>
      </c>
      <c r="E7" s="662">
        <v>485404</v>
      </c>
      <c r="F7" s="662">
        <v>533912</v>
      </c>
      <c r="G7" s="662">
        <v>633582</v>
      </c>
      <c r="H7" s="598">
        <v>6.5</v>
      </c>
      <c r="I7" s="598">
        <v>6.3</v>
      </c>
      <c r="J7" s="598">
        <v>7.6</v>
      </c>
      <c r="K7" s="598">
        <v>7.4</v>
      </c>
      <c r="L7" s="598">
        <v>6.9</v>
      </c>
      <c r="M7" s="663">
        <v>7.6</v>
      </c>
      <c r="N7" s="600">
        <v>7.7</v>
      </c>
      <c r="O7" s="600">
        <v>-6</v>
      </c>
      <c r="P7" s="600">
        <v>6.6</v>
      </c>
      <c r="Q7" s="600">
        <v>1.9</v>
      </c>
      <c r="R7" s="600">
        <v>10</v>
      </c>
      <c r="S7" s="608">
        <v>18.7</v>
      </c>
    </row>
    <row r="8" spans="1:19" ht="20.100000000000001" customHeight="1">
      <c r="A8" s="661" t="s">
        <v>348</v>
      </c>
      <c r="B8" s="662">
        <v>5310</v>
      </c>
      <c r="C8" s="662">
        <v>5042</v>
      </c>
      <c r="D8" s="662">
        <v>4083</v>
      </c>
      <c r="E8" s="662">
        <v>4040</v>
      </c>
      <c r="F8" s="662">
        <v>4374</v>
      </c>
      <c r="G8" s="662">
        <v>3643</v>
      </c>
      <c r="H8" s="598">
        <v>0.1</v>
      </c>
      <c r="I8" s="598">
        <v>0.1</v>
      </c>
      <c r="J8" s="598">
        <v>0.1</v>
      </c>
      <c r="K8" s="598">
        <v>0.1</v>
      </c>
      <c r="L8" s="598">
        <v>0.1</v>
      </c>
      <c r="M8" s="663">
        <v>0</v>
      </c>
      <c r="N8" s="600">
        <v>104.4</v>
      </c>
      <c r="O8" s="600">
        <v>-5</v>
      </c>
      <c r="P8" s="600">
        <v>-19</v>
      </c>
      <c r="Q8" s="600">
        <v>-1.1000000000000001</v>
      </c>
      <c r="R8" s="600">
        <v>8.3000000000000007</v>
      </c>
      <c r="S8" s="608">
        <v>-16.7</v>
      </c>
    </row>
    <row r="9" spans="1:19" ht="20.100000000000001" customHeight="1">
      <c r="A9" s="661" t="s">
        <v>349</v>
      </c>
      <c r="B9" s="662">
        <v>541730</v>
      </c>
      <c r="C9" s="662">
        <v>470054</v>
      </c>
      <c r="D9" s="662">
        <v>417988</v>
      </c>
      <c r="E9" s="662">
        <v>454032</v>
      </c>
      <c r="F9" s="662">
        <v>535621</v>
      </c>
      <c r="G9" s="662">
        <v>511918</v>
      </c>
      <c r="H9" s="598">
        <v>7.5</v>
      </c>
      <c r="I9" s="598">
        <v>6.6</v>
      </c>
      <c r="J9" s="598">
        <v>6.7</v>
      </c>
      <c r="K9" s="598">
        <v>6.9</v>
      </c>
      <c r="L9" s="598">
        <v>7</v>
      </c>
      <c r="M9" s="663">
        <v>6.2</v>
      </c>
      <c r="N9" s="600">
        <v>13.7</v>
      </c>
      <c r="O9" s="600">
        <v>-13.2</v>
      </c>
      <c r="P9" s="600">
        <v>-11.1</v>
      </c>
      <c r="Q9" s="600">
        <v>8.6</v>
      </c>
      <c r="R9" s="600">
        <v>18</v>
      </c>
      <c r="S9" s="608">
        <v>-4.4000000000000004</v>
      </c>
    </row>
    <row r="10" spans="1:19" ht="20.100000000000001" customHeight="1">
      <c r="A10" s="664" t="s">
        <v>350</v>
      </c>
      <c r="B10" s="662">
        <v>109267</v>
      </c>
      <c r="C10" s="662">
        <v>90771</v>
      </c>
      <c r="D10" s="662">
        <v>89779</v>
      </c>
      <c r="E10" s="662">
        <v>105456</v>
      </c>
      <c r="F10" s="662">
        <v>131320</v>
      </c>
      <c r="G10" s="662">
        <v>109091</v>
      </c>
      <c r="H10" s="598">
        <v>1.5</v>
      </c>
      <c r="I10" s="598">
        <v>1.3</v>
      </c>
      <c r="J10" s="598">
        <v>1.4</v>
      </c>
      <c r="K10" s="598">
        <v>1.6</v>
      </c>
      <c r="L10" s="598">
        <v>1.7</v>
      </c>
      <c r="M10" s="663">
        <v>1.3</v>
      </c>
      <c r="N10" s="600">
        <v>31.5</v>
      </c>
      <c r="O10" s="600">
        <v>-16.899999999999999</v>
      </c>
      <c r="P10" s="600">
        <v>-1.1000000000000001</v>
      </c>
      <c r="Q10" s="600">
        <v>17.5</v>
      </c>
      <c r="R10" s="600">
        <v>24.5</v>
      </c>
      <c r="S10" s="608">
        <v>-16.899999999999999</v>
      </c>
    </row>
    <row r="11" spans="1:19" ht="20.100000000000001" customHeight="1">
      <c r="A11" s="664" t="s">
        <v>351</v>
      </c>
      <c r="B11" s="662">
        <v>20402</v>
      </c>
      <c r="C11" s="662">
        <v>15507</v>
      </c>
      <c r="D11" s="662">
        <v>14377</v>
      </c>
      <c r="E11" s="662">
        <v>13478</v>
      </c>
      <c r="F11" s="662">
        <v>13046</v>
      </c>
      <c r="G11" s="662">
        <v>15462</v>
      </c>
      <c r="H11" s="598">
        <v>0.3</v>
      </c>
      <c r="I11" s="598">
        <v>0.2</v>
      </c>
      <c r="J11" s="598">
        <v>0.2</v>
      </c>
      <c r="K11" s="598">
        <v>0.2</v>
      </c>
      <c r="L11" s="598">
        <v>0.2</v>
      </c>
      <c r="M11" s="663">
        <v>0.2</v>
      </c>
      <c r="N11" s="600">
        <v>-5.0999999999999996</v>
      </c>
      <c r="O11" s="600">
        <v>-24</v>
      </c>
      <c r="P11" s="600">
        <v>-7.3</v>
      </c>
      <c r="Q11" s="600">
        <v>-6.3</v>
      </c>
      <c r="R11" s="600">
        <v>-3.2</v>
      </c>
      <c r="S11" s="608">
        <v>18.5</v>
      </c>
    </row>
    <row r="12" spans="1:19" ht="20.100000000000001" customHeight="1">
      <c r="A12" s="664" t="s">
        <v>352</v>
      </c>
      <c r="B12" s="662">
        <v>230540</v>
      </c>
      <c r="C12" s="662">
        <v>189784</v>
      </c>
      <c r="D12" s="662">
        <v>176404</v>
      </c>
      <c r="E12" s="662">
        <v>196646</v>
      </c>
      <c r="F12" s="662">
        <v>205449</v>
      </c>
      <c r="G12" s="662">
        <v>173551</v>
      </c>
      <c r="H12" s="598">
        <v>3.2</v>
      </c>
      <c r="I12" s="598">
        <v>2.7</v>
      </c>
      <c r="J12" s="598">
        <v>2.8</v>
      </c>
      <c r="K12" s="598">
        <v>3</v>
      </c>
      <c r="L12" s="598">
        <v>2.7</v>
      </c>
      <c r="M12" s="663">
        <v>2.1</v>
      </c>
      <c r="N12" s="600">
        <v>5.8</v>
      </c>
      <c r="O12" s="600">
        <v>-17.7</v>
      </c>
      <c r="P12" s="600">
        <v>-7.1</v>
      </c>
      <c r="Q12" s="600">
        <v>11.5</v>
      </c>
      <c r="R12" s="600">
        <v>4.5</v>
      </c>
      <c r="S12" s="608">
        <v>-15.5</v>
      </c>
    </row>
    <row r="13" spans="1:19" ht="20.100000000000001" customHeight="1">
      <c r="A13" s="664" t="s">
        <v>353</v>
      </c>
      <c r="B13" s="662">
        <v>95130</v>
      </c>
      <c r="C13" s="662">
        <v>103957</v>
      </c>
      <c r="D13" s="662">
        <v>78782</v>
      </c>
      <c r="E13" s="662">
        <v>68712</v>
      </c>
      <c r="F13" s="662">
        <v>85353</v>
      </c>
      <c r="G13" s="662">
        <v>92256</v>
      </c>
      <c r="H13" s="598">
        <v>1.3</v>
      </c>
      <c r="I13" s="598">
        <v>1.5</v>
      </c>
      <c r="J13" s="598">
        <v>1.3</v>
      </c>
      <c r="K13" s="598">
        <v>1</v>
      </c>
      <c r="L13" s="598">
        <v>1.1000000000000001</v>
      </c>
      <c r="M13" s="663">
        <v>1.1000000000000001</v>
      </c>
      <c r="N13" s="600">
        <v>18.600000000000001</v>
      </c>
      <c r="O13" s="600">
        <v>9.3000000000000007</v>
      </c>
      <c r="P13" s="600">
        <v>-24.2</v>
      </c>
      <c r="Q13" s="600">
        <v>-12.8</v>
      </c>
      <c r="R13" s="600">
        <v>24.2</v>
      </c>
      <c r="S13" s="608">
        <v>8.1</v>
      </c>
    </row>
    <row r="14" spans="1:19" ht="20.100000000000001" customHeight="1">
      <c r="A14" s="664" t="s">
        <v>354</v>
      </c>
      <c r="B14" s="662">
        <v>86390</v>
      </c>
      <c r="C14" s="662">
        <v>70035</v>
      </c>
      <c r="D14" s="662">
        <v>58646</v>
      </c>
      <c r="E14" s="662">
        <v>69740</v>
      </c>
      <c r="F14" s="662">
        <v>100453</v>
      </c>
      <c r="G14" s="662">
        <v>121558</v>
      </c>
      <c r="H14" s="598">
        <v>1.2</v>
      </c>
      <c r="I14" s="598">
        <v>1</v>
      </c>
      <c r="J14" s="598">
        <v>0.9</v>
      </c>
      <c r="K14" s="598">
        <v>1.1000000000000001</v>
      </c>
      <c r="L14" s="598">
        <v>1.3</v>
      </c>
      <c r="M14" s="663">
        <v>1.5</v>
      </c>
      <c r="N14" s="600">
        <v>17.100000000000001</v>
      </c>
      <c r="O14" s="600">
        <v>-18.899999999999999</v>
      </c>
      <c r="P14" s="600">
        <v>-16.3</v>
      </c>
      <c r="Q14" s="600">
        <v>18.899999999999999</v>
      </c>
      <c r="R14" s="600">
        <v>44</v>
      </c>
      <c r="S14" s="608">
        <v>21</v>
      </c>
    </row>
    <row r="15" spans="1:19" ht="20.100000000000001" customHeight="1">
      <c r="A15" s="661" t="s">
        <v>355</v>
      </c>
      <c r="B15" s="662">
        <v>133037</v>
      </c>
      <c r="C15" s="662">
        <v>130202</v>
      </c>
      <c r="D15" s="662">
        <v>124242</v>
      </c>
      <c r="E15" s="662">
        <v>106989</v>
      </c>
      <c r="F15" s="662">
        <v>131702</v>
      </c>
      <c r="G15" s="662">
        <v>144955</v>
      </c>
      <c r="H15" s="598">
        <v>1.8</v>
      </c>
      <c r="I15" s="598">
        <v>1.8</v>
      </c>
      <c r="J15" s="598">
        <v>2</v>
      </c>
      <c r="K15" s="598">
        <v>1.6</v>
      </c>
      <c r="L15" s="598">
        <v>1.7</v>
      </c>
      <c r="M15" s="663">
        <v>1.7</v>
      </c>
      <c r="N15" s="600">
        <v>21.8</v>
      </c>
      <c r="O15" s="600">
        <v>-2.1</v>
      </c>
      <c r="P15" s="600">
        <v>-4.5999999999999996</v>
      </c>
      <c r="Q15" s="600">
        <v>-13.9</v>
      </c>
      <c r="R15" s="600">
        <v>23.1</v>
      </c>
      <c r="S15" s="608">
        <v>10.1</v>
      </c>
    </row>
    <row r="16" spans="1:19" ht="20.100000000000001" customHeight="1">
      <c r="A16" s="661" t="s">
        <v>356</v>
      </c>
      <c r="B16" s="662">
        <v>3381712</v>
      </c>
      <c r="C16" s="662">
        <v>2999138</v>
      </c>
      <c r="D16" s="662">
        <v>2711014</v>
      </c>
      <c r="E16" s="662">
        <v>2748765</v>
      </c>
      <c r="F16" s="662">
        <v>3316287</v>
      </c>
      <c r="G16" s="662">
        <v>3363148</v>
      </c>
      <c r="H16" s="598">
        <v>46.5</v>
      </c>
      <c r="I16" s="598">
        <v>42.2</v>
      </c>
      <c r="J16" s="598">
        <v>43.2</v>
      </c>
      <c r="K16" s="598">
        <v>42</v>
      </c>
      <c r="L16" s="598">
        <v>43.1</v>
      </c>
      <c r="M16" s="663">
        <v>40.6</v>
      </c>
      <c r="N16" s="600">
        <v>3.2</v>
      </c>
      <c r="O16" s="600">
        <v>-11.3</v>
      </c>
      <c r="P16" s="600">
        <v>-9.6</v>
      </c>
      <c r="Q16" s="600">
        <v>1.4</v>
      </c>
      <c r="R16" s="600">
        <v>20.6</v>
      </c>
      <c r="S16" s="608">
        <v>1.4</v>
      </c>
    </row>
    <row r="17" spans="1:19" ht="20.100000000000001" customHeight="1">
      <c r="A17" s="664" t="s">
        <v>357</v>
      </c>
      <c r="B17" s="662">
        <v>1259591</v>
      </c>
      <c r="C17" s="662">
        <v>1146838</v>
      </c>
      <c r="D17" s="662">
        <v>1063789</v>
      </c>
      <c r="E17" s="662">
        <v>1032076</v>
      </c>
      <c r="F17" s="662">
        <v>1227846</v>
      </c>
      <c r="G17" s="662">
        <v>1201888</v>
      </c>
      <c r="H17" s="598">
        <v>17.3</v>
      </c>
      <c r="I17" s="598">
        <v>16.100000000000001</v>
      </c>
      <c r="J17" s="598">
        <v>16.899999999999999</v>
      </c>
      <c r="K17" s="598">
        <v>15.8</v>
      </c>
      <c r="L17" s="598">
        <v>16</v>
      </c>
      <c r="M17" s="663">
        <v>14.5</v>
      </c>
      <c r="N17" s="600">
        <v>11.1</v>
      </c>
      <c r="O17" s="600">
        <v>-9</v>
      </c>
      <c r="P17" s="600">
        <v>-7.2</v>
      </c>
      <c r="Q17" s="600">
        <v>-3</v>
      </c>
      <c r="R17" s="600">
        <v>19</v>
      </c>
      <c r="S17" s="608">
        <v>-2.1</v>
      </c>
    </row>
    <row r="18" spans="1:19" ht="20.100000000000001" customHeight="1">
      <c r="A18" s="664" t="s">
        <v>358</v>
      </c>
      <c r="B18" s="662">
        <v>131976</v>
      </c>
      <c r="C18" s="662">
        <v>116200</v>
      </c>
      <c r="D18" s="662">
        <v>110118</v>
      </c>
      <c r="E18" s="662">
        <v>109951</v>
      </c>
      <c r="F18" s="662">
        <v>117269</v>
      </c>
      <c r="G18" s="662">
        <v>128319</v>
      </c>
      <c r="H18" s="598">
        <v>1.8</v>
      </c>
      <c r="I18" s="598">
        <v>1.6</v>
      </c>
      <c r="J18" s="598">
        <v>1.8</v>
      </c>
      <c r="K18" s="598">
        <v>1.7</v>
      </c>
      <c r="L18" s="598">
        <v>1.5</v>
      </c>
      <c r="M18" s="663">
        <v>1.5</v>
      </c>
      <c r="N18" s="600">
        <v>0.6</v>
      </c>
      <c r="O18" s="600">
        <v>-12</v>
      </c>
      <c r="P18" s="600">
        <v>-5.2</v>
      </c>
      <c r="Q18" s="600">
        <v>-0.2</v>
      </c>
      <c r="R18" s="600">
        <v>6.7</v>
      </c>
      <c r="S18" s="608">
        <v>9.4</v>
      </c>
    </row>
    <row r="19" spans="1:19" ht="20.100000000000001" customHeight="1">
      <c r="A19" s="664" t="s">
        <v>359</v>
      </c>
      <c r="B19" s="662">
        <v>123203</v>
      </c>
      <c r="C19" s="662">
        <v>114846</v>
      </c>
      <c r="D19" s="662">
        <v>78073</v>
      </c>
      <c r="E19" s="662">
        <v>86325</v>
      </c>
      <c r="F19" s="662">
        <v>122100</v>
      </c>
      <c r="G19" s="662">
        <v>103133</v>
      </c>
      <c r="H19" s="598">
        <v>1.7</v>
      </c>
      <c r="I19" s="598">
        <v>1.6</v>
      </c>
      <c r="J19" s="598">
        <v>1.2</v>
      </c>
      <c r="K19" s="598">
        <v>1.3</v>
      </c>
      <c r="L19" s="598">
        <v>1.6</v>
      </c>
      <c r="M19" s="663">
        <v>1.2</v>
      </c>
      <c r="N19" s="600">
        <v>12.5</v>
      </c>
      <c r="O19" s="600">
        <v>-6.8</v>
      </c>
      <c r="P19" s="600">
        <v>-32</v>
      </c>
      <c r="Q19" s="600">
        <v>10.6</v>
      </c>
      <c r="R19" s="600">
        <v>41.4</v>
      </c>
      <c r="S19" s="608">
        <v>-15.5</v>
      </c>
    </row>
    <row r="20" spans="1:19" ht="20.100000000000001" customHeight="1">
      <c r="A20" s="664" t="s">
        <v>360</v>
      </c>
      <c r="B20" s="662">
        <v>1581929</v>
      </c>
      <c r="C20" s="662">
        <v>1346522</v>
      </c>
      <c r="D20" s="662">
        <v>1183927</v>
      </c>
      <c r="E20" s="662">
        <v>1197287</v>
      </c>
      <c r="F20" s="662">
        <v>1339930</v>
      </c>
      <c r="G20" s="662">
        <v>1317336</v>
      </c>
      <c r="H20" s="598">
        <v>21.8</v>
      </c>
      <c r="I20" s="598">
        <v>19</v>
      </c>
      <c r="J20" s="598">
        <v>18.899999999999999</v>
      </c>
      <c r="K20" s="598">
        <v>18.3</v>
      </c>
      <c r="L20" s="598">
        <v>17.399999999999999</v>
      </c>
      <c r="M20" s="663">
        <v>15.9</v>
      </c>
      <c r="N20" s="600">
        <v>-2.1</v>
      </c>
      <c r="O20" s="600">
        <v>-14.9</v>
      </c>
      <c r="P20" s="600">
        <v>-12.1</v>
      </c>
      <c r="Q20" s="600">
        <v>1.1000000000000001</v>
      </c>
      <c r="R20" s="600">
        <v>11.9</v>
      </c>
      <c r="S20" s="608">
        <v>-1.7</v>
      </c>
    </row>
    <row r="21" spans="1:19" ht="20.100000000000001" customHeight="1">
      <c r="A21" s="665" t="s">
        <v>361</v>
      </c>
      <c r="B21" s="662">
        <v>570258</v>
      </c>
      <c r="C21" s="662">
        <v>488149</v>
      </c>
      <c r="D21" s="662">
        <v>441442</v>
      </c>
      <c r="E21" s="662">
        <v>418834</v>
      </c>
      <c r="F21" s="662">
        <v>422720</v>
      </c>
      <c r="G21" s="662">
        <v>391773</v>
      </c>
      <c r="H21" s="598">
        <v>7.8</v>
      </c>
      <c r="I21" s="598">
        <v>6.9</v>
      </c>
      <c r="J21" s="598">
        <v>7</v>
      </c>
      <c r="K21" s="598">
        <v>6.4</v>
      </c>
      <c r="L21" s="598">
        <v>5.5</v>
      </c>
      <c r="M21" s="663">
        <v>4.7</v>
      </c>
      <c r="N21" s="600">
        <v>-2.7</v>
      </c>
      <c r="O21" s="600">
        <v>-14.4</v>
      </c>
      <c r="P21" s="600">
        <v>-9.6</v>
      </c>
      <c r="Q21" s="600">
        <v>-5.0999999999999996</v>
      </c>
      <c r="R21" s="600">
        <v>0.9</v>
      </c>
      <c r="S21" s="608">
        <v>-7.3</v>
      </c>
    </row>
    <row r="22" spans="1:19" ht="20.100000000000001" customHeight="1">
      <c r="A22" s="665" t="s">
        <v>362</v>
      </c>
      <c r="B22" s="662">
        <v>337620</v>
      </c>
      <c r="C22" s="662">
        <v>275082</v>
      </c>
      <c r="D22" s="662">
        <v>229821</v>
      </c>
      <c r="E22" s="662">
        <v>229124</v>
      </c>
      <c r="F22" s="662">
        <v>263207</v>
      </c>
      <c r="G22" s="662">
        <v>256389</v>
      </c>
      <c r="H22" s="598">
        <v>4.5999999999999996</v>
      </c>
      <c r="I22" s="598">
        <v>3.9</v>
      </c>
      <c r="J22" s="598">
        <v>3.7</v>
      </c>
      <c r="K22" s="598">
        <v>3.5</v>
      </c>
      <c r="L22" s="598">
        <v>3.4</v>
      </c>
      <c r="M22" s="663">
        <v>3.1</v>
      </c>
      <c r="N22" s="600">
        <v>-1.4</v>
      </c>
      <c r="O22" s="600">
        <v>-18.5</v>
      </c>
      <c r="P22" s="600">
        <v>-16.5</v>
      </c>
      <c r="Q22" s="600">
        <v>-0.3</v>
      </c>
      <c r="R22" s="600">
        <v>14.9</v>
      </c>
      <c r="S22" s="608">
        <v>-2.6</v>
      </c>
    </row>
    <row r="23" spans="1:19" ht="20.100000000000001" customHeight="1">
      <c r="A23" s="665" t="s">
        <v>363</v>
      </c>
      <c r="B23" s="662">
        <v>15377</v>
      </c>
      <c r="C23" s="662">
        <v>15887</v>
      </c>
      <c r="D23" s="662">
        <v>15705</v>
      </c>
      <c r="E23" s="662">
        <v>15209</v>
      </c>
      <c r="F23" s="662">
        <v>15219</v>
      </c>
      <c r="G23" s="662">
        <v>17809</v>
      </c>
      <c r="H23" s="598">
        <v>0.2</v>
      </c>
      <c r="I23" s="598">
        <v>0.2</v>
      </c>
      <c r="J23" s="598">
        <v>0.3</v>
      </c>
      <c r="K23" s="598">
        <v>0.2</v>
      </c>
      <c r="L23" s="598">
        <v>0.2</v>
      </c>
      <c r="M23" s="663">
        <v>0.2</v>
      </c>
      <c r="N23" s="600">
        <v>3.3</v>
      </c>
      <c r="O23" s="600">
        <v>3.3</v>
      </c>
      <c r="P23" s="600">
        <v>-1.1000000000000001</v>
      </c>
      <c r="Q23" s="600">
        <v>-3.2</v>
      </c>
      <c r="R23" s="600">
        <v>0.1</v>
      </c>
      <c r="S23" s="608">
        <v>17</v>
      </c>
    </row>
    <row r="24" spans="1:19" ht="20.100000000000001" customHeight="1">
      <c r="A24" s="665" t="s">
        <v>364</v>
      </c>
      <c r="B24" s="662">
        <v>658675</v>
      </c>
      <c r="C24" s="662">
        <v>567404</v>
      </c>
      <c r="D24" s="662">
        <v>496958</v>
      </c>
      <c r="E24" s="662">
        <v>534120</v>
      </c>
      <c r="F24" s="662">
        <v>638784</v>
      </c>
      <c r="G24" s="662">
        <v>651365</v>
      </c>
      <c r="H24" s="598">
        <v>9.1</v>
      </c>
      <c r="I24" s="598">
        <v>8</v>
      </c>
      <c r="J24" s="598">
        <v>7.9</v>
      </c>
      <c r="K24" s="598">
        <v>8.1999999999999993</v>
      </c>
      <c r="L24" s="598">
        <v>8.3000000000000007</v>
      </c>
      <c r="M24" s="663">
        <v>7.9</v>
      </c>
      <c r="N24" s="600">
        <v>-2.1</v>
      </c>
      <c r="O24" s="600">
        <v>-13.9</v>
      </c>
      <c r="P24" s="600">
        <v>-12.4</v>
      </c>
      <c r="Q24" s="600">
        <v>7.5</v>
      </c>
      <c r="R24" s="600">
        <v>19.600000000000001</v>
      </c>
      <c r="S24" s="608">
        <v>2</v>
      </c>
    </row>
    <row r="25" spans="1:19" ht="20.100000000000001" customHeight="1">
      <c r="A25" s="664" t="s">
        <v>365</v>
      </c>
      <c r="B25" s="662">
        <v>249977</v>
      </c>
      <c r="C25" s="662">
        <v>248771</v>
      </c>
      <c r="D25" s="662">
        <v>241994</v>
      </c>
      <c r="E25" s="662">
        <v>289883</v>
      </c>
      <c r="F25" s="662">
        <v>470127</v>
      </c>
      <c r="G25" s="662">
        <v>573207</v>
      </c>
      <c r="H25" s="598">
        <v>3.4</v>
      </c>
      <c r="I25" s="598">
        <v>3.5</v>
      </c>
      <c r="J25" s="598">
        <v>3.9</v>
      </c>
      <c r="K25" s="598">
        <v>4.4000000000000004</v>
      </c>
      <c r="L25" s="598">
        <v>6.1</v>
      </c>
      <c r="M25" s="663">
        <v>6.9</v>
      </c>
      <c r="N25" s="600">
        <v>0.9</v>
      </c>
      <c r="O25" s="600">
        <v>-0.5</v>
      </c>
      <c r="P25" s="600">
        <v>-2.7</v>
      </c>
      <c r="Q25" s="600">
        <v>19.8</v>
      </c>
      <c r="R25" s="600">
        <v>62.2</v>
      </c>
      <c r="S25" s="608">
        <v>21.9</v>
      </c>
    </row>
    <row r="26" spans="1:19" ht="20.100000000000001" customHeight="1">
      <c r="A26" s="664" t="s">
        <v>195</v>
      </c>
      <c r="B26" s="662">
        <v>35036</v>
      </c>
      <c r="C26" s="662">
        <v>25961</v>
      </c>
      <c r="D26" s="662">
        <v>33113</v>
      </c>
      <c r="E26" s="662">
        <v>33243</v>
      </c>
      <c r="F26" s="662">
        <v>39015</v>
      </c>
      <c r="G26" s="662">
        <v>39265</v>
      </c>
      <c r="H26" s="598">
        <v>0.49999999999999867</v>
      </c>
      <c r="I26" s="598">
        <v>0.39999999999999858</v>
      </c>
      <c r="J26" s="598">
        <v>0.50000000000000577</v>
      </c>
      <c r="K26" s="598">
        <v>0.49999999999999822</v>
      </c>
      <c r="L26" s="598">
        <v>0.50000000000000178</v>
      </c>
      <c r="M26" s="663">
        <v>0.59999999999999964</v>
      </c>
      <c r="N26" s="600">
        <v>-5.8</v>
      </c>
      <c r="O26" s="600">
        <v>-25.9</v>
      </c>
      <c r="P26" s="600">
        <v>27.5</v>
      </c>
      <c r="Q26" s="600">
        <v>0.4</v>
      </c>
      <c r="R26" s="600">
        <v>17.399999999999999</v>
      </c>
      <c r="S26" s="608">
        <v>0.6</v>
      </c>
    </row>
    <row r="27" spans="1:19" ht="20.100000000000001" customHeight="1">
      <c r="A27" s="661" t="s">
        <v>366</v>
      </c>
      <c r="B27" s="662">
        <v>214391</v>
      </c>
      <c r="C27" s="662">
        <v>193495</v>
      </c>
      <c r="D27" s="662">
        <v>209693</v>
      </c>
      <c r="E27" s="662">
        <v>311759</v>
      </c>
      <c r="F27" s="662">
        <v>413870</v>
      </c>
      <c r="G27" s="662">
        <v>524860</v>
      </c>
      <c r="H27" s="598">
        <v>3</v>
      </c>
      <c r="I27" s="598">
        <v>2.7</v>
      </c>
      <c r="J27" s="598">
        <v>3.3</v>
      </c>
      <c r="K27" s="598">
        <v>4.8</v>
      </c>
      <c r="L27" s="598">
        <v>5.4</v>
      </c>
      <c r="M27" s="663">
        <v>6.3</v>
      </c>
      <c r="N27" s="600">
        <v>22.9</v>
      </c>
      <c r="O27" s="600">
        <v>-9.6999999999999993</v>
      </c>
      <c r="P27" s="600">
        <v>8.4</v>
      </c>
      <c r="Q27" s="600">
        <v>48.7</v>
      </c>
      <c r="R27" s="600">
        <v>32.799999999999997</v>
      </c>
      <c r="S27" s="608">
        <v>26.8</v>
      </c>
    </row>
    <row r="28" spans="1:19" ht="20.100000000000001" customHeight="1">
      <c r="A28" s="661" t="s">
        <v>367</v>
      </c>
      <c r="B28" s="662">
        <v>1602849</v>
      </c>
      <c r="C28" s="662">
        <v>1728021</v>
      </c>
      <c r="D28" s="662">
        <v>1417429</v>
      </c>
      <c r="E28" s="662">
        <v>1531806</v>
      </c>
      <c r="F28" s="662">
        <v>1730480</v>
      </c>
      <c r="G28" s="662">
        <v>1875624</v>
      </c>
      <c r="H28" s="598">
        <v>22.1</v>
      </c>
      <c r="I28" s="598">
        <v>24.3</v>
      </c>
      <c r="J28" s="598">
        <v>22.6</v>
      </c>
      <c r="K28" s="598">
        <v>23.4</v>
      </c>
      <c r="L28" s="598">
        <v>22.5</v>
      </c>
      <c r="M28" s="663">
        <v>22.6</v>
      </c>
      <c r="N28" s="600">
        <v>31</v>
      </c>
      <c r="O28" s="600">
        <v>7.8</v>
      </c>
      <c r="P28" s="600">
        <v>-18</v>
      </c>
      <c r="Q28" s="600">
        <v>8.1</v>
      </c>
      <c r="R28" s="600">
        <v>13</v>
      </c>
      <c r="S28" s="608">
        <v>8.4</v>
      </c>
    </row>
    <row r="29" spans="1:19" ht="20.100000000000001" customHeight="1">
      <c r="A29" s="664" t="s">
        <v>368</v>
      </c>
      <c r="B29" s="662">
        <v>677697</v>
      </c>
      <c r="C29" s="662">
        <v>758005</v>
      </c>
      <c r="D29" s="662">
        <v>604322</v>
      </c>
      <c r="E29" s="662">
        <v>672543</v>
      </c>
      <c r="F29" s="662">
        <v>730682</v>
      </c>
      <c r="G29" s="662">
        <v>768060</v>
      </c>
      <c r="H29" s="598">
        <v>9.3000000000000007</v>
      </c>
      <c r="I29" s="598">
        <v>10.7</v>
      </c>
      <c r="J29" s="598">
        <v>9.6</v>
      </c>
      <c r="K29" s="598">
        <v>10.3</v>
      </c>
      <c r="L29" s="598">
        <v>9.5</v>
      </c>
      <c r="M29" s="663">
        <v>9.3000000000000007</v>
      </c>
      <c r="N29" s="600">
        <v>30.5</v>
      </c>
      <c r="O29" s="600">
        <v>11.9</v>
      </c>
      <c r="P29" s="600">
        <v>-20.3</v>
      </c>
      <c r="Q29" s="600">
        <v>11.3</v>
      </c>
      <c r="R29" s="600">
        <v>8.6</v>
      </c>
      <c r="S29" s="608">
        <v>5.0999999999999996</v>
      </c>
    </row>
    <row r="30" spans="1:19" ht="20.100000000000001" customHeight="1">
      <c r="A30" s="664" t="s">
        <v>369</v>
      </c>
      <c r="B30" s="662">
        <v>415558</v>
      </c>
      <c r="C30" s="662">
        <v>489316</v>
      </c>
      <c r="D30" s="662">
        <v>400792</v>
      </c>
      <c r="E30" s="662">
        <v>408210</v>
      </c>
      <c r="F30" s="662">
        <v>437373</v>
      </c>
      <c r="G30" s="662">
        <v>448160</v>
      </c>
      <c r="H30" s="598">
        <v>5.7</v>
      </c>
      <c r="I30" s="598">
        <v>6.9</v>
      </c>
      <c r="J30" s="598">
        <v>6.4</v>
      </c>
      <c r="K30" s="598">
        <v>6.2</v>
      </c>
      <c r="L30" s="598">
        <v>5.7</v>
      </c>
      <c r="M30" s="663">
        <v>5.4</v>
      </c>
      <c r="N30" s="600">
        <v>32.299999999999997</v>
      </c>
      <c r="O30" s="600">
        <v>17.7</v>
      </c>
      <c r="P30" s="600">
        <v>-18.100000000000001</v>
      </c>
      <c r="Q30" s="600">
        <v>1.9</v>
      </c>
      <c r="R30" s="600">
        <v>7.1</v>
      </c>
      <c r="S30" s="608">
        <v>2.5</v>
      </c>
    </row>
    <row r="31" spans="1:19" ht="20.100000000000001" customHeight="1">
      <c r="A31" s="664" t="s">
        <v>370</v>
      </c>
      <c r="B31" s="662">
        <v>27642</v>
      </c>
      <c r="C31" s="662">
        <v>26843</v>
      </c>
      <c r="D31" s="662">
        <v>16709</v>
      </c>
      <c r="E31" s="662">
        <v>17003</v>
      </c>
      <c r="F31" s="662">
        <v>19998</v>
      </c>
      <c r="G31" s="662">
        <v>27539</v>
      </c>
      <c r="H31" s="598">
        <v>0.4</v>
      </c>
      <c r="I31" s="598">
        <v>0.4</v>
      </c>
      <c r="J31" s="598">
        <v>0.3</v>
      </c>
      <c r="K31" s="598">
        <v>0.3</v>
      </c>
      <c r="L31" s="598">
        <v>0.3</v>
      </c>
      <c r="M31" s="663">
        <v>0.3</v>
      </c>
      <c r="N31" s="600">
        <v>181.5</v>
      </c>
      <c r="O31" s="600">
        <v>-2.9</v>
      </c>
      <c r="P31" s="600">
        <v>-37.799999999999997</v>
      </c>
      <c r="Q31" s="600">
        <v>1.8</v>
      </c>
      <c r="R31" s="600">
        <v>17.600000000000001</v>
      </c>
      <c r="S31" s="608">
        <v>37.700000000000003</v>
      </c>
    </row>
    <row r="32" spans="1:19" ht="20.100000000000001" customHeight="1">
      <c r="A32" s="664" t="s">
        <v>371</v>
      </c>
      <c r="B32" s="662">
        <v>21286</v>
      </c>
      <c r="C32" s="662">
        <v>22855</v>
      </c>
      <c r="D32" s="662">
        <v>21921</v>
      </c>
      <c r="E32" s="662">
        <v>23788</v>
      </c>
      <c r="F32" s="662">
        <v>29540</v>
      </c>
      <c r="G32" s="662">
        <v>33853</v>
      </c>
      <c r="H32" s="598">
        <v>0.3</v>
      </c>
      <c r="I32" s="598">
        <v>0.3</v>
      </c>
      <c r="J32" s="598">
        <v>0.3</v>
      </c>
      <c r="K32" s="598">
        <v>0.4</v>
      </c>
      <c r="L32" s="598">
        <v>0.4</v>
      </c>
      <c r="M32" s="663">
        <v>0.4</v>
      </c>
      <c r="N32" s="600">
        <v>58</v>
      </c>
      <c r="O32" s="600">
        <v>7.4</v>
      </c>
      <c r="P32" s="600">
        <v>-4.0999999999999996</v>
      </c>
      <c r="Q32" s="600">
        <v>8.5</v>
      </c>
      <c r="R32" s="600">
        <v>24.2</v>
      </c>
      <c r="S32" s="608">
        <v>14.6</v>
      </c>
    </row>
    <row r="33" spans="1:19" ht="20.100000000000001" customHeight="1">
      <c r="A33" s="664" t="s">
        <v>372</v>
      </c>
      <c r="B33" s="662">
        <v>218014</v>
      </c>
      <c r="C33" s="662">
        <v>206474</v>
      </c>
      <c r="D33" s="662">
        <v>167281</v>
      </c>
      <c r="E33" s="662">
        <v>168854</v>
      </c>
      <c r="F33" s="662">
        <v>208280</v>
      </c>
      <c r="G33" s="662">
        <v>252838</v>
      </c>
      <c r="H33" s="598">
        <v>3</v>
      </c>
      <c r="I33" s="598">
        <v>2.9</v>
      </c>
      <c r="J33" s="598">
        <v>2.7</v>
      </c>
      <c r="K33" s="598">
        <v>2.6</v>
      </c>
      <c r="L33" s="598">
        <v>2.7</v>
      </c>
      <c r="M33" s="663">
        <v>3</v>
      </c>
      <c r="N33" s="600">
        <v>27</v>
      </c>
      <c r="O33" s="600">
        <v>-5.3</v>
      </c>
      <c r="P33" s="600">
        <v>-19</v>
      </c>
      <c r="Q33" s="600">
        <v>0.9</v>
      </c>
      <c r="R33" s="600">
        <v>23.3</v>
      </c>
      <c r="S33" s="608">
        <v>21.4</v>
      </c>
    </row>
    <row r="34" spans="1:19" ht="20.100000000000001" customHeight="1">
      <c r="A34" s="664" t="s">
        <v>373</v>
      </c>
      <c r="B34" s="662">
        <v>194792</v>
      </c>
      <c r="C34" s="662">
        <v>179684</v>
      </c>
      <c r="D34" s="662">
        <v>173164</v>
      </c>
      <c r="E34" s="662">
        <v>195071</v>
      </c>
      <c r="F34" s="662">
        <v>263393</v>
      </c>
      <c r="G34" s="662">
        <v>299736</v>
      </c>
      <c r="H34" s="598">
        <v>2.7</v>
      </c>
      <c r="I34" s="598">
        <v>2.5</v>
      </c>
      <c r="J34" s="598">
        <v>2.8</v>
      </c>
      <c r="K34" s="598">
        <v>3</v>
      </c>
      <c r="L34" s="598">
        <v>3.4</v>
      </c>
      <c r="M34" s="663">
        <v>3.6</v>
      </c>
      <c r="N34" s="600">
        <v>19.100000000000001</v>
      </c>
      <c r="O34" s="600">
        <v>-7.8</v>
      </c>
      <c r="P34" s="600">
        <v>-3.6</v>
      </c>
      <c r="Q34" s="600">
        <v>12.7</v>
      </c>
      <c r="R34" s="600">
        <v>35</v>
      </c>
      <c r="S34" s="608">
        <v>13.8</v>
      </c>
    </row>
    <row r="35" spans="1:19" ht="20.100000000000001" customHeight="1">
      <c r="A35" s="664" t="s">
        <v>195</v>
      </c>
      <c r="B35" s="662">
        <v>47860</v>
      </c>
      <c r="C35" s="662">
        <v>44844</v>
      </c>
      <c r="D35" s="662">
        <v>33240</v>
      </c>
      <c r="E35" s="662">
        <v>46337</v>
      </c>
      <c r="F35" s="662">
        <v>41214</v>
      </c>
      <c r="G35" s="662">
        <v>45438</v>
      </c>
      <c r="H35" s="598">
        <v>0.69999999999999929</v>
      </c>
      <c r="I35" s="598">
        <v>0.60000000000000142</v>
      </c>
      <c r="J35" s="598">
        <v>0.5</v>
      </c>
      <c r="K35" s="598">
        <v>0.59999999999999787</v>
      </c>
      <c r="L35" s="598">
        <v>0.5</v>
      </c>
      <c r="M35" s="663">
        <v>0.59999999999999787</v>
      </c>
      <c r="N35" s="600">
        <v>52.7</v>
      </c>
      <c r="O35" s="600">
        <v>-6.3</v>
      </c>
      <c r="P35" s="600">
        <v>-25.9</v>
      </c>
      <c r="Q35" s="600">
        <v>39.4</v>
      </c>
      <c r="R35" s="600">
        <v>-11.1</v>
      </c>
      <c r="S35" s="608">
        <v>10.199999999999999</v>
      </c>
    </row>
    <row r="36" spans="1:19" ht="20.100000000000001" customHeight="1">
      <c r="A36" s="666" t="s">
        <v>374</v>
      </c>
      <c r="B36" s="667">
        <v>28901</v>
      </c>
      <c r="C36" s="667">
        <v>35733</v>
      </c>
      <c r="D36" s="667">
        <v>30923</v>
      </c>
      <c r="E36" s="667">
        <v>39087</v>
      </c>
      <c r="F36" s="667">
        <v>18540</v>
      </c>
      <c r="G36" s="667">
        <v>21169</v>
      </c>
      <c r="H36" s="591">
        <v>0.39999999999999858</v>
      </c>
      <c r="I36" s="591">
        <v>0.59999999999999432</v>
      </c>
      <c r="J36" s="591">
        <v>0.30000000000000071</v>
      </c>
      <c r="K36" s="591">
        <v>0.49999999999999645</v>
      </c>
      <c r="L36" s="591">
        <v>0.20000000000000284</v>
      </c>
      <c r="M36" s="663">
        <v>0.39999999999998792</v>
      </c>
      <c r="N36" s="668">
        <v>-30.3</v>
      </c>
      <c r="O36" s="668">
        <v>23.6</v>
      </c>
      <c r="P36" s="668">
        <v>-13.5</v>
      </c>
      <c r="Q36" s="668">
        <v>26.4</v>
      </c>
      <c r="R36" s="668">
        <v>-52.6</v>
      </c>
      <c r="S36" s="608">
        <v>14.2</v>
      </c>
    </row>
    <row r="37" spans="1:19" ht="20.100000000000001" customHeight="1" thickBot="1">
      <c r="A37" s="669" t="s">
        <v>89</v>
      </c>
      <c r="B37" s="670">
        <v>7266328</v>
      </c>
      <c r="C37" s="670">
        <v>7103828</v>
      </c>
      <c r="D37" s="670">
        <v>6280613</v>
      </c>
      <c r="E37" s="670">
        <v>6551985</v>
      </c>
      <c r="F37" s="670">
        <v>7690086</v>
      </c>
      <c r="G37" s="670">
        <v>8293698</v>
      </c>
      <c r="H37" s="671">
        <v>100</v>
      </c>
      <c r="I37" s="671">
        <v>100</v>
      </c>
      <c r="J37" s="671">
        <v>100</v>
      </c>
      <c r="K37" s="671">
        <v>100</v>
      </c>
      <c r="L37" s="671">
        <v>100</v>
      </c>
      <c r="M37" s="672">
        <v>100</v>
      </c>
      <c r="N37" s="620">
        <v>12.3</v>
      </c>
      <c r="O37" s="620">
        <v>-2.2000000000000002</v>
      </c>
      <c r="P37" s="620">
        <v>-11.6</v>
      </c>
      <c r="Q37" s="620">
        <v>4.3</v>
      </c>
      <c r="R37" s="620">
        <v>17.399999999999999</v>
      </c>
      <c r="S37" s="673">
        <v>7.8</v>
      </c>
    </row>
    <row r="38" spans="1:19" ht="13.5" customHeight="1">
      <c r="B38" s="634"/>
      <c r="C38" s="634"/>
      <c r="D38" s="634"/>
      <c r="E38" s="634"/>
      <c r="F38" s="634"/>
      <c r="G38" s="634"/>
      <c r="H38" s="637"/>
    </row>
    <row r="39" spans="1:19">
      <c r="H39" s="674"/>
    </row>
    <row r="40" spans="1:19">
      <c r="H40" s="674"/>
    </row>
    <row r="41" spans="1:19">
      <c r="H41" s="674"/>
    </row>
    <row r="42" spans="1:19">
      <c r="H42" s="674"/>
    </row>
    <row r="43" spans="1:19">
      <c r="H43" s="674"/>
    </row>
    <row r="44" spans="1:19">
      <c r="H44" s="674"/>
    </row>
    <row r="45" spans="1:19">
      <c r="H45" s="674"/>
    </row>
    <row r="46" spans="1:19">
      <c r="H46" s="674"/>
    </row>
    <row r="47" spans="1:19">
      <c r="H47" s="674"/>
    </row>
    <row r="48" spans="1:19">
      <c r="H48" s="674"/>
    </row>
    <row r="49" spans="8:8">
      <c r="H49" s="674"/>
    </row>
    <row r="50" spans="8:8">
      <c r="H50" s="674"/>
    </row>
    <row r="51" spans="8:8">
      <c r="H51" s="674"/>
    </row>
    <row r="52" spans="8:8">
      <c r="H52" s="674"/>
    </row>
    <row r="53" spans="8:8">
      <c r="H53" s="674"/>
    </row>
    <row r="54" spans="8:8">
      <c r="H54" s="674"/>
    </row>
    <row r="55" spans="8:8">
      <c r="H55" s="674"/>
    </row>
    <row r="56" spans="8:8">
      <c r="H56" s="674"/>
    </row>
    <row r="57" spans="8:8">
      <c r="H57" s="674"/>
    </row>
    <row r="58" spans="8:8">
      <c r="H58" s="674"/>
    </row>
    <row r="59" spans="8:8">
      <c r="H59" s="674"/>
    </row>
    <row r="60" spans="8:8">
      <c r="H60" s="674"/>
    </row>
    <row r="61" spans="8:8">
      <c r="H61" s="674"/>
    </row>
    <row r="62" spans="8:8">
      <c r="H62" s="674"/>
    </row>
    <row r="63" spans="8:8">
      <c r="H63" s="674"/>
    </row>
    <row r="64" spans="8:8">
      <c r="H64" s="674"/>
    </row>
    <row r="65" spans="7:8">
      <c r="H65" s="674"/>
    </row>
    <row r="66" spans="7:8">
      <c r="H66" s="674"/>
    </row>
    <row r="67" spans="7:8">
      <c r="G67" s="623">
        <v>165494</v>
      </c>
      <c r="H67" s="674">
        <f>G33-G67</f>
        <v>87344</v>
      </c>
    </row>
    <row r="68" spans="7:8">
      <c r="G68" s="623">
        <v>160646</v>
      </c>
      <c r="H68" s="674">
        <f>G34-G68</f>
        <v>139090</v>
      </c>
    </row>
    <row r="69" spans="7:8">
      <c r="H69" s="674"/>
    </row>
    <row r="70" spans="7:8">
      <c r="G70" s="623">
        <v>33316</v>
      </c>
      <c r="H70" s="674">
        <f>G36-G70</f>
        <v>-12147</v>
      </c>
    </row>
    <row r="71" spans="7:8">
      <c r="G71" s="623">
        <v>6872533</v>
      </c>
      <c r="H71" s="674">
        <f>G37-G71</f>
        <v>1421165</v>
      </c>
    </row>
    <row r="72" spans="7:8">
      <c r="H72" s="637"/>
    </row>
    <row r="73" spans="7:8">
      <c r="H73" s="637"/>
    </row>
    <row r="74" spans="7:8">
      <c r="H74" s="637"/>
    </row>
    <row r="75" spans="7:8">
      <c r="H75" s="637"/>
    </row>
    <row r="76" spans="7:8">
      <c r="H76" s="637"/>
    </row>
    <row r="77" spans="7:8">
      <c r="H77" s="637"/>
    </row>
    <row r="78" spans="7:8">
      <c r="H78" s="637"/>
    </row>
    <row r="79" spans="7:8">
      <c r="H79" s="637"/>
    </row>
    <row r="80" spans="7:8">
      <c r="H80" s="637"/>
    </row>
    <row r="81" spans="8:8">
      <c r="H81" s="637"/>
    </row>
    <row r="82" spans="8:8">
      <c r="H82" s="637"/>
    </row>
    <row r="83" spans="8:8">
      <c r="H83" s="637"/>
    </row>
    <row r="84" spans="8:8">
      <c r="H84" s="637"/>
    </row>
    <row r="85" spans="8:8">
      <c r="H85" s="637"/>
    </row>
    <row r="86" spans="8:8">
      <c r="H86" s="637"/>
    </row>
    <row r="87" spans="8:8">
      <c r="H87" s="637"/>
    </row>
    <row r="88" spans="8:8">
      <c r="H88" s="637"/>
    </row>
    <row r="89" spans="8:8">
      <c r="H89" s="637"/>
    </row>
    <row r="90" spans="8:8">
      <c r="H90" s="637"/>
    </row>
    <row r="91" spans="8:8">
      <c r="H91" s="637"/>
    </row>
    <row r="92" spans="8:8">
      <c r="H92" s="637"/>
    </row>
    <row r="93" spans="8:8">
      <c r="H93" s="637"/>
    </row>
    <row r="94" spans="8:8">
      <c r="H94" s="637"/>
    </row>
    <row r="95" spans="8:8">
      <c r="H95" s="637"/>
    </row>
    <row r="96" spans="8:8">
      <c r="H96" s="637"/>
    </row>
    <row r="97" spans="8:8">
      <c r="H97" s="637"/>
    </row>
    <row r="98" spans="8:8">
      <c r="H98" s="637"/>
    </row>
    <row r="99" spans="8:8">
      <c r="H99" s="637"/>
    </row>
    <row r="100" spans="8:8">
      <c r="H100" s="637"/>
    </row>
    <row r="101" spans="8:8">
      <c r="H101" s="637"/>
    </row>
    <row r="102" spans="8:8">
      <c r="H102" s="637"/>
    </row>
    <row r="103" spans="8:8">
      <c r="H103" s="637"/>
    </row>
    <row r="104" spans="8:8">
      <c r="H104" s="637"/>
    </row>
    <row r="105" spans="8:8">
      <c r="H105" s="637"/>
    </row>
    <row r="106" spans="8:8">
      <c r="H106" s="637"/>
    </row>
    <row r="107" spans="8:8">
      <c r="H107" s="637"/>
    </row>
    <row r="108" spans="8:8">
      <c r="H108" s="637"/>
    </row>
    <row r="109" spans="8:8">
      <c r="H109" s="637"/>
    </row>
    <row r="110" spans="8:8">
      <c r="H110" s="637"/>
    </row>
    <row r="111" spans="8:8">
      <c r="H111" s="637"/>
    </row>
    <row r="112" spans="8:8">
      <c r="H112" s="637"/>
    </row>
    <row r="113" spans="8:8">
      <c r="H113" s="637"/>
    </row>
    <row r="114" spans="8:8">
      <c r="H114" s="637"/>
    </row>
    <row r="115" spans="8:8">
      <c r="H115" s="637"/>
    </row>
    <row r="116" spans="8:8">
      <c r="H116" s="637"/>
    </row>
    <row r="117" spans="8:8">
      <c r="H117" s="637"/>
    </row>
    <row r="118" spans="8:8">
      <c r="H118" s="637"/>
    </row>
    <row r="119" spans="8:8">
      <c r="H119" s="637"/>
    </row>
    <row r="120" spans="8:8">
      <c r="H120" s="637"/>
    </row>
    <row r="121" spans="8:8">
      <c r="H121" s="637"/>
    </row>
    <row r="122" spans="8:8">
      <c r="H122" s="637"/>
    </row>
    <row r="123" spans="8:8">
      <c r="H123" s="637"/>
    </row>
    <row r="124" spans="8:8">
      <c r="H124" s="637"/>
    </row>
    <row r="125" spans="8:8">
      <c r="H125" s="637"/>
    </row>
    <row r="126" spans="8:8">
      <c r="H126" s="637"/>
    </row>
  </sheetData>
  <phoneticPr fontId="2"/>
  <printOptions gridLinesSet="0"/>
  <pageMargins left="0.86614173228346458" right="0.74803149606299213" top="0.84" bottom="0.57999999999999996" header="0.51181102362204722" footer="0.51181102362204722"/>
  <pageSetup paperSize="9" scale="6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O52"/>
  <sheetViews>
    <sheetView view="pageBreakPreview" topLeftCell="A19" zoomScale="85" zoomScaleNormal="100" zoomScaleSheetLayoutView="85" workbookViewId="0">
      <selection activeCell="B3" sqref="B3:O37"/>
    </sheetView>
  </sheetViews>
  <sheetFormatPr defaultColWidth="9.6640625" defaultRowHeight="14.4"/>
  <cols>
    <col min="1" max="1" width="15.21875" style="676" customWidth="1"/>
    <col min="2" max="3" width="12.5546875" style="676" bestFit="1" customWidth="1"/>
    <col min="4" max="4" width="10.6640625" style="676" customWidth="1"/>
    <col min="5" max="5" width="12.5546875" style="676" bestFit="1" customWidth="1"/>
    <col min="6" max="6" width="8.6640625" style="678" customWidth="1"/>
    <col min="7" max="8" width="12.5546875" style="676" bestFit="1" customWidth="1"/>
    <col min="9" max="9" width="10.6640625" style="676" customWidth="1"/>
    <col min="10" max="10" width="12.5546875" style="676" bestFit="1" customWidth="1"/>
    <col min="11" max="11" width="8.6640625" style="678" customWidth="1"/>
    <col min="12" max="15" width="9.6640625" style="676" customWidth="1"/>
    <col min="16" max="16" width="9.6640625" style="676"/>
    <col min="17" max="17" width="11.88671875" style="676" customWidth="1"/>
    <col min="18" max="16384" width="9.6640625" style="676"/>
  </cols>
  <sheetData>
    <row r="1" spans="1:15">
      <c r="A1" s="675" t="s">
        <v>375</v>
      </c>
      <c r="E1" s="677"/>
    </row>
    <row r="2" spans="1:15" ht="15" thickBot="1">
      <c r="A2" s="680" t="s">
        <v>376</v>
      </c>
      <c r="B2" s="681"/>
      <c r="C2" s="681"/>
      <c r="D2" s="681"/>
      <c r="E2" s="681"/>
      <c r="F2" s="682"/>
      <c r="G2" s="681"/>
      <c r="H2" s="681"/>
      <c r="I2" s="681"/>
      <c r="J2" s="681"/>
      <c r="K2" s="682"/>
      <c r="L2" s="681"/>
      <c r="M2" s="681"/>
      <c r="N2" s="683"/>
      <c r="O2" s="684" t="s">
        <v>1</v>
      </c>
    </row>
    <row r="3" spans="1:15" ht="15" customHeight="1">
      <c r="A3" s="686" t="s">
        <v>5</v>
      </c>
      <c r="B3" s="687" t="s">
        <v>668</v>
      </c>
      <c r="C3" s="688"/>
      <c r="D3" s="688"/>
      <c r="E3" s="688"/>
      <c r="F3" s="689"/>
      <c r="G3" s="687" t="s">
        <v>617</v>
      </c>
      <c r="H3" s="688"/>
      <c r="I3" s="688"/>
      <c r="J3" s="688"/>
      <c r="K3" s="689"/>
      <c r="L3" s="690"/>
      <c r="M3" s="688" t="s">
        <v>7</v>
      </c>
      <c r="N3" s="688"/>
      <c r="O3" s="691"/>
    </row>
    <row r="4" spans="1:15" ht="15" customHeight="1">
      <c r="A4" s="693"/>
      <c r="B4" s="694" t="s">
        <v>377</v>
      </c>
      <c r="C4" s="694" t="s">
        <v>378</v>
      </c>
      <c r="D4" s="695" t="s">
        <v>374</v>
      </c>
      <c r="E4" s="695" t="s">
        <v>379</v>
      </c>
      <c r="F4" s="696" t="s">
        <v>207</v>
      </c>
      <c r="G4" s="694" t="s">
        <v>377</v>
      </c>
      <c r="H4" s="694" t="s">
        <v>378</v>
      </c>
      <c r="I4" s="695" t="s">
        <v>374</v>
      </c>
      <c r="J4" s="695" t="s">
        <v>379</v>
      </c>
      <c r="K4" s="696" t="s">
        <v>207</v>
      </c>
      <c r="L4" s="694" t="s">
        <v>377</v>
      </c>
      <c r="M4" s="694" t="s">
        <v>378</v>
      </c>
      <c r="N4" s="695" t="s">
        <v>374</v>
      </c>
      <c r="O4" s="697" t="s">
        <v>379</v>
      </c>
    </row>
    <row r="5" spans="1:15" ht="15" customHeight="1">
      <c r="A5" s="758" t="s">
        <v>345</v>
      </c>
      <c r="B5" s="723">
        <v>124314</v>
      </c>
      <c r="C5" s="723">
        <v>548729</v>
      </c>
      <c r="D5" s="723">
        <v>1000</v>
      </c>
      <c r="E5" s="723">
        <v>674043</v>
      </c>
      <c r="F5" s="724">
        <v>8.1</v>
      </c>
      <c r="G5" s="723">
        <v>105989</v>
      </c>
      <c r="H5" s="723">
        <v>429725</v>
      </c>
      <c r="I5" s="723">
        <v>473</v>
      </c>
      <c r="J5" s="723">
        <v>536186</v>
      </c>
      <c r="K5" s="724">
        <v>7</v>
      </c>
      <c r="L5" s="725">
        <v>17.3</v>
      </c>
      <c r="M5" s="725">
        <v>27.7</v>
      </c>
      <c r="N5" s="725">
        <v>111.4</v>
      </c>
      <c r="O5" s="726">
        <v>25.7</v>
      </c>
    </row>
    <row r="6" spans="1:15" ht="15" customHeight="1">
      <c r="A6" s="758" t="s">
        <v>346</v>
      </c>
      <c r="B6" s="723">
        <v>253787</v>
      </c>
      <c r="C6" s="723">
        <v>286668</v>
      </c>
      <c r="D6" s="723">
        <v>301</v>
      </c>
      <c r="E6" s="723">
        <v>540756</v>
      </c>
      <c r="F6" s="724">
        <v>6.5</v>
      </c>
      <c r="G6" s="723">
        <v>213675</v>
      </c>
      <c r="H6" s="723">
        <v>255416</v>
      </c>
      <c r="I6" s="723">
        <v>23</v>
      </c>
      <c r="J6" s="723">
        <v>469114</v>
      </c>
      <c r="K6" s="724">
        <v>6.1</v>
      </c>
      <c r="L6" s="727">
        <v>18.8</v>
      </c>
      <c r="M6" s="727">
        <v>12.2</v>
      </c>
      <c r="N6" s="727">
        <v>1208.7</v>
      </c>
      <c r="O6" s="728">
        <v>15.3</v>
      </c>
    </row>
    <row r="7" spans="1:15" ht="15" customHeight="1">
      <c r="A7" s="758" t="s">
        <v>347</v>
      </c>
      <c r="B7" s="723">
        <v>290798</v>
      </c>
      <c r="C7" s="723">
        <v>342031</v>
      </c>
      <c r="D7" s="723">
        <v>753</v>
      </c>
      <c r="E7" s="723">
        <v>633582</v>
      </c>
      <c r="F7" s="724">
        <v>7.6</v>
      </c>
      <c r="G7" s="723">
        <v>225936</v>
      </c>
      <c r="H7" s="723">
        <v>307761</v>
      </c>
      <c r="I7" s="723">
        <v>215</v>
      </c>
      <c r="J7" s="723">
        <v>533912</v>
      </c>
      <c r="K7" s="724">
        <v>6.9</v>
      </c>
      <c r="L7" s="727">
        <v>28.7</v>
      </c>
      <c r="M7" s="727">
        <v>11.1</v>
      </c>
      <c r="N7" s="727">
        <v>250.2</v>
      </c>
      <c r="O7" s="728">
        <v>18.7</v>
      </c>
    </row>
    <row r="8" spans="1:15" ht="15" customHeight="1">
      <c r="A8" s="758" t="s">
        <v>348</v>
      </c>
      <c r="B8" s="723">
        <v>622</v>
      </c>
      <c r="C8" s="723">
        <v>2977</v>
      </c>
      <c r="D8" s="723">
        <v>43</v>
      </c>
      <c r="E8" s="723">
        <v>3643</v>
      </c>
      <c r="F8" s="724">
        <v>0</v>
      </c>
      <c r="G8" s="723">
        <v>1230</v>
      </c>
      <c r="H8" s="723">
        <v>3145</v>
      </c>
      <c r="I8" s="723" t="s">
        <v>384</v>
      </c>
      <c r="J8" s="723">
        <v>4374</v>
      </c>
      <c r="K8" s="724">
        <v>0.1</v>
      </c>
      <c r="L8" s="727">
        <v>-49.4</v>
      </c>
      <c r="M8" s="727">
        <v>-5.3</v>
      </c>
      <c r="N8" s="727" t="s">
        <v>692</v>
      </c>
      <c r="O8" s="728">
        <v>-16.7</v>
      </c>
    </row>
    <row r="9" spans="1:15" ht="15" customHeight="1">
      <c r="A9" s="758" t="s">
        <v>349</v>
      </c>
      <c r="B9" s="723">
        <v>267576</v>
      </c>
      <c r="C9" s="723">
        <v>188519</v>
      </c>
      <c r="D9" s="723">
        <v>55823</v>
      </c>
      <c r="E9" s="723">
        <v>511918</v>
      </c>
      <c r="F9" s="724">
        <v>6.2</v>
      </c>
      <c r="G9" s="723">
        <v>280135</v>
      </c>
      <c r="H9" s="723">
        <v>191260</v>
      </c>
      <c r="I9" s="723">
        <v>64226</v>
      </c>
      <c r="J9" s="723">
        <v>535621</v>
      </c>
      <c r="K9" s="724">
        <v>7</v>
      </c>
      <c r="L9" s="727">
        <v>-4.5</v>
      </c>
      <c r="M9" s="727">
        <v>-1.4</v>
      </c>
      <c r="N9" s="727">
        <v>-13.1</v>
      </c>
      <c r="O9" s="728">
        <v>-4.4000000000000004</v>
      </c>
    </row>
    <row r="10" spans="1:15" ht="15" customHeight="1">
      <c r="A10" s="759" t="s">
        <v>350</v>
      </c>
      <c r="B10" s="723">
        <v>64885</v>
      </c>
      <c r="C10" s="723">
        <v>42782</v>
      </c>
      <c r="D10" s="723">
        <v>1424</v>
      </c>
      <c r="E10" s="723">
        <v>109091</v>
      </c>
      <c r="F10" s="724">
        <v>1.3</v>
      </c>
      <c r="G10" s="723">
        <v>82700</v>
      </c>
      <c r="H10" s="723">
        <v>46727</v>
      </c>
      <c r="I10" s="723">
        <v>1893</v>
      </c>
      <c r="J10" s="723">
        <v>131320</v>
      </c>
      <c r="K10" s="724">
        <v>1.7</v>
      </c>
      <c r="L10" s="727">
        <v>-21.5</v>
      </c>
      <c r="M10" s="727">
        <v>-8.4</v>
      </c>
      <c r="N10" s="727">
        <v>-24.8</v>
      </c>
      <c r="O10" s="728">
        <v>-16.899999999999999</v>
      </c>
    </row>
    <row r="11" spans="1:15" ht="15" customHeight="1">
      <c r="A11" s="759" t="s">
        <v>351</v>
      </c>
      <c r="B11" s="723">
        <v>8170</v>
      </c>
      <c r="C11" s="723">
        <v>6999</v>
      </c>
      <c r="D11" s="723">
        <v>294</v>
      </c>
      <c r="E11" s="723">
        <v>15462</v>
      </c>
      <c r="F11" s="724">
        <v>0.2</v>
      </c>
      <c r="G11" s="723">
        <v>5057</v>
      </c>
      <c r="H11" s="723">
        <v>7209</v>
      </c>
      <c r="I11" s="723">
        <v>780</v>
      </c>
      <c r="J11" s="723">
        <v>13046</v>
      </c>
      <c r="K11" s="724">
        <v>0.2</v>
      </c>
      <c r="L11" s="727">
        <v>61.6</v>
      </c>
      <c r="M11" s="727">
        <v>-2.9</v>
      </c>
      <c r="N11" s="727">
        <v>-62.3</v>
      </c>
      <c r="O11" s="728">
        <v>18.5</v>
      </c>
    </row>
    <row r="12" spans="1:15" ht="15" customHeight="1">
      <c r="A12" s="759" t="s">
        <v>352</v>
      </c>
      <c r="B12" s="723">
        <v>44358</v>
      </c>
      <c r="C12" s="723">
        <v>81418</v>
      </c>
      <c r="D12" s="723">
        <v>47776</v>
      </c>
      <c r="E12" s="723">
        <v>173551</v>
      </c>
      <c r="F12" s="724">
        <v>2.1</v>
      </c>
      <c r="G12" s="723">
        <v>68188</v>
      </c>
      <c r="H12" s="723">
        <v>82879</v>
      </c>
      <c r="I12" s="723">
        <v>54381</v>
      </c>
      <c r="J12" s="723">
        <v>205449</v>
      </c>
      <c r="K12" s="724">
        <v>2.7</v>
      </c>
      <c r="L12" s="727">
        <v>-34.9</v>
      </c>
      <c r="M12" s="727">
        <v>-1.8</v>
      </c>
      <c r="N12" s="727">
        <v>-12.1</v>
      </c>
      <c r="O12" s="728">
        <v>-15.5</v>
      </c>
    </row>
    <row r="13" spans="1:15" ht="15" customHeight="1">
      <c r="A13" s="759" t="s">
        <v>353</v>
      </c>
      <c r="B13" s="723">
        <v>50385</v>
      </c>
      <c r="C13" s="723">
        <v>40186</v>
      </c>
      <c r="D13" s="723">
        <v>1684</v>
      </c>
      <c r="E13" s="723">
        <v>92256</v>
      </c>
      <c r="F13" s="724">
        <v>1.1000000000000001</v>
      </c>
      <c r="G13" s="723">
        <v>43741</v>
      </c>
      <c r="H13" s="723">
        <v>39752</v>
      </c>
      <c r="I13" s="723">
        <v>1861</v>
      </c>
      <c r="J13" s="723">
        <v>85353</v>
      </c>
      <c r="K13" s="724">
        <v>1.1000000000000001</v>
      </c>
      <c r="L13" s="727">
        <v>15.2</v>
      </c>
      <c r="M13" s="727">
        <v>1.1000000000000001</v>
      </c>
      <c r="N13" s="727">
        <v>-9.5</v>
      </c>
      <c r="O13" s="728">
        <v>8.1</v>
      </c>
    </row>
    <row r="14" spans="1:15" ht="15" customHeight="1">
      <c r="A14" s="759" t="s">
        <v>354</v>
      </c>
      <c r="B14" s="723">
        <v>99779</v>
      </c>
      <c r="C14" s="723">
        <v>17135</v>
      </c>
      <c r="D14" s="723">
        <v>4644</v>
      </c>
      <c r="E14" s="723">
        <v>121558</v>
      </c>
      <c r="F14" s="724">
        <v>1.5</v>
      </c>
      <c r="G14" s="723">
        <v>80450</v>
      </c>
      <c r="H14" s="723">
        <v>14693</v>
      </c>
      <c r="I14" s="723">
        <v>5311</v>
      </c>
      <c r="J14" s="723">
        <v>100453</v>
      </c>
      <c r="K14" s="724">
        <v>1.3</v>
      </c>
      <c r="L14" s="727">
        <v>24</v>
      </c>
      <c r="M14" s="727">
        <v>16.600000000000001</v>
      </c>
      <c r="N14" s="727">
        <v>-12.6</v>
      </c>
      <c r="O14" s="728">
        <v>21</v>
      </c>
    </row>
    <row r="15" spans="1:15" ht="15" customHeight="1">
      <c r="A15" s="758" t="s">
        <v>355</v>
      </c>
      <c r="B15" s="723">
        <v>34736</v>
      </c>
      <c r="C15" s="723">
        <v>110026</v>
      </c>
      <c r="D15" s="723">
        <v>193</v>
      </c>
      <c r="E15" s="723">
        <v>144955</v>
      </c>
      <c r="F15" s="724">
        <v>1.7</v>
      </c>
      <c r="G15" s="723">
        <v>34572</v>
      </c>
      <c r="H15" s="723">
        <v>96930</v>
      </c>
      <c r="I15" s="723">
        <v>200</v>
      </c>
      <c r="J15" s="723">
        <v>131702</v>
      </c>
      <c r="K15" s="724">
        <v>1.7</v>
      </c>
      <c r="L15" s="727">
        <v>0.5</v>
      </c>
      <c r="M15" s="727">
        <v>13.5</v>
      </c>
      <c r="N15" s="727">
        <v>-3.5</v>
      </c>
      <c r="O15" s="728">
        <v>10.1</v>
      </c>
    </row>
    <row r="16" spans="1:15" ht="15" customHeight="1">
      <c r="A16" s="758" t="s">
        <v>356</v>
      </c>
      <c r="B16" s="723">
        <v>2003232</v>
      </c>
      <c r="C16" s="723">
        <v>1245152</v>
      </c>
      <c r="D16" s="723">
        <v>114765</v>
      </c>
      <c r="E16" s="723">
        <v>3363148</v>
      </c>
      <c r="F16" s="724">
        <v>40.6</v>
      </c>
      <c r="G16" s="723">
        <v>1974767</v>
      </c>
      <c r="H16" s="723">
        <v>1212610</v>
      </c>
      <c r="I16" s="723">
        <v>128911</v>
      </c>
      <c r="J16" s="723">
        <v>3316287</v>
      </c>
      <c r="K16" s="724">
        <v>43.1</v>
      </c>
      <c r="L16" s="727">
        <v>1.4</v>
      </c>
      <c r="M16" s="727">
        <v>2.7</v>
      </c>
      <c r="N16" s="727">
        <v>-11</v>
      </c>
      <c r="O16" s="728">
        <v>1.4</v>
      </c>
    </row>
    <row r="17" spans="1:15" ht="15" customHeight="1">
      <c r="A17" s="759" t="s">
        <v>357</v>
      </c>
      <c r="B17" s="723">
        <v>534809</v>
      </c>
      <c r="C17" s="723">
        <v>621171</v>
      </c>
      <c r="D17" s="723">
        <v>45909</v>
      </c>
      <c r="E17" s="723">
        <v>1201888</v>
      </c>
      <c r="F17" s="724">
        <v>14.5</v>
      </c>
      <c r="G17" s="723">
        <v>589306</v>
      </c>
      <c r="H17" s="723">
        <v>587592</v>
      </c>
      <c r="I17" s="723">
        <v>50948</v>
      </c>
      <c r="J17" s="723">
        <v>1227846</v>
      </c>
      <c r="K17" s="724">
        <v>16</v>
      </c>
      <c r="L17" s="727">
        <v>-9.1999999999999993</v>
      </c>
      <c r="M17" s="727">
        <v>5.7</v>
      </c>
      <c r="N17" s="727">
        <v>-9.9</v>
      </c>
      <c r="O17" s="728">
        <v>-2.1</v>
      </c>
    </row>
    <row r="18" spans="1:15" ht="15" customHeight="1">
      <c r="A18" s="759" t="s">
        <v>358</v>
      </c>
      <c r="B18" s="723">
        <v>46058</v>
      </c>
      <c r="C18" s="723">
        <v>78147</v>
      </c>
      <c r="D18" s="723">
        <v>4115</v>
      </c>
      <c r="E18" s="723">
        <v>128319</v>
      </c>
      <c r="F18" s="724">
        <v>1.5</v>
      </c>
      <c r="G18" s="723">
        <v>40875</v>
      </c>
      <c r="H18" s="723">
        <v>72565</v>
      </c>
      <c r="I18" s="723">
        <v>3829</v>
      </c>
      <c r="J18" s="723">
        <v>117269</v>
      </c>
      <c r="K18" s="724">
        <v>1.5</v>
      </c>
      <c r="L18" s="727">
        <v>12.7</v>
      </c>
      <c r="M18" s="727">
        <v>7.7</v>
      </c>
      <c r="N18" s="727">
        <v>7.5</v>
      </c>
      <c r="O18" s="728">
        <v>9.4</v>
      </c>
    </row>
    <row r="19" spans="1:15" ht="15" customHeight="1">
      <c r="A19" s="759" t="s">
        <v>359</v>
      </c>
      <c r="B19" s="723">
        <v>40676</v>
      </c>
      <c r="C19" s="723">
        <v>23163</v>
      </c>
      <c r="D19" s="723">
        <v>39294</v>
      </c>
      <c r="E19" s="723">
        <v>103133</v>
      </c>
      <c r="F19" s="724">
        <v>1.2</v>
      </c>
      <c r="G19" s="723">
        <v>52137</v>
      </c>
      <c r="H19" s="723">
        <v>25442</v>
      </c>
      <c r="I19" s="723">
        <v>44521</v>
      </c>
      <c r="J19" s="723">
        <v>122100</v>
      </c>
      <c r="K19" s="724">
        <v>1.6</v>
      </c>
      <c r="L19" s="727">
        <v>-22</v>
      </c>
      <c r="M19" s="727">
        <v>-9</v>
      </c>
      <c r="N19" s="727">
        <v>-11.7</v>
      </c>
      <c r="O19" s="728">
        <v>-15.5</v>
      </c>
    </row>
    <row r="20" spans="1:15" ht="15" customHeight="1">
      <c r="A20" s="759" t="s">
        <v>360</v>
      </c>
      <c r="B20" s="723">
        <v>868629</v>
      </c>
      <c r="C20" s="723">
        <v>425146</v>
      </c>
      <c r="D20" s="723">
        <v>23561</v>
      </c>
      <c r="E20" s="723">
        <v>1317336</v>
      </c>
      <c r="F20" s="724">
        <v>15.9</v>
      </c>
      <c r="G20" s="723">
        <v>873359</v>
      </c>
      <c r="H20" s="723">
        <v>439214</v>
      </c>
      <c r="I20" s="723">
        <v>27357</v>
      </c>
      <c r="J20" s="723">
        <v>1339930</v>
      </c>
      <c r="K20" s="724">
        <v>17.399999999999999</v>
      </c>
      <c r="L20" s="727">
        <v>-0.5</v>
      </c>
      <c r="M20" s="727">
        <v>-3.2</v>
      </c>
      <c r="N20" s="727">
        <v>-13.9</v>
      </c>
      <c r="O20" s="728">
        <v>-1.7</v>
      </c>
    </row>
    <row r="21" spans="1:15" ht="15" customHeight="1">
      <c r="A21" s="759" t="s">
        <v>380</v>
      </c>
      <c r="B21" s="723">
        <v>268073</v>
      </c>
      <c r="C21" s="723">
        <v>108933</v>
      </c>
      <c r="D21" s="723">
        <v>14768</v>
      </c>
      <c r="E21" s="723">
        <v>391773</v>
      </c>
      <c r="F21" s="724">
        <v>4.7</v>
      </c>
      <c r="G21" s="723">
        <v>280274</v>
      </c>
      <c r="H21" s="723">
        <v>125073</v>
      </c>
      <c r="I21" s="723">
        <v>17373</v>
      </c>
      <c r="J21" s="723">
        <v>422720</v>
      </c>
      <c r="K21" s="724">
        <v>5.5</v>
      </c>
      <c r="L21" s="727">
        <v>-4.4000000000000004</v>
      </c>
      <c r="M21" s="727">
        <v>-12.9</v>
      </c>
      <c r="N21" s="727">
        <v>-15</v>
      </c>
      <c r="O21" s="728">
        <v>-7.3</v>
      </c>
    </row>
    <row r="22" spans="1:15" ht="15" customHeight="1">
      <c r="A22" s="759" t="s">
        <v>381</v>
      </c>
      <c r="B22" s="723">
        <v>128376</v>
      </c>
      <c r="C22" s="723">
        <v>126891</v>
      </c>
      <c r="D22" s="723">
        <v>1122</v>
      </c>
      <c r="E22" s="723">
        <v>256389</v>
      </c>
      <c r="F22" s="724">
        <v>3.1</v>
      </c>
      <c r="G22" s="723">
        <v>151943</v>
      </c>
      <c r="H22" s="723">
        <v>110276</v>
      </c>
      <c r="I22" s="723">
        <v>987</v>
      </c>
      <c r="J22" s="723">
        <v>263207</v>
      </c>
      <c r="K22" s="724">
        <v>3.4</v>
      </c>
      <c r="L22" s="727">
        <v>-15.5</v>
      </c>
      <c r="M22" s="727">
        <v>15.1</v>
      </c>
      <c r="N22" s="727">
        <v>13.7</v>
      </c>
      <c r="O22" s="728">
        <v>-2.6</v>
      </c>
    </row>
    <row r="23" spans="1:15" ht="15" customHeight="1">
      <c r="A23" s="759" t="s">
        <v>382</v>
      </c>
      <c r="B23" s="723">
        <v>7307</v>
      </c>
      <c r="C23" s="723">
        <v>10422</v>
      </c>
      <c r="D23" s="723">
        <v>81</v>
      </c>
      <c r="E23" s="723">
        <v>17809</v>
      </c>
      <c r="F23" s="724">
        <v>0.2</v>
      </c>
      <c r="G23" s="723">
        <v>5815</v>
      </c>
      <c r="H23" s="723">
        <v>9384</v>
      </c>
      <c r="I23" s="723">
        <v>20</v>
      </c>
      <c r="J23" s="723">
        <v>15219</v>
      </c>
      <c r="K23" s="724">
        <v>0.2</v>
      </c>
      <c r="L23" s="727">
        <v>25.7</v>
      </c>
      <c r="M23" s="727">
        <v>11.1</v>
      </c>
      <c r="N23" s="727">
        <v>305</v>
      </c>
      <c r="O23" s="728">
        <v>17</v>
      </c>
    </row>
    <row r="24" spans="1:15" ht="15" customHeight="1">
      <c r="A24" s="991" t="s">
        <v>383</v>
      </c>
      <c r="B24" s="723">
        <v>464873</v>
      </c>
      <c r="C24" s="723">
        <v>178901</v>
      </c>
      <c r="D24" s="723">
        <v>7591</v>
      </c>
      <c r="E24" s="723">
        <v>651365</v>
      </c>
      <c r="F24" s="724">
        <v>7.9</v>
      </c>
      <c r="G24" s="723">
        <v>435327</v>
      </c>
      <c r="H24" s="723">
        <v>194480</v>
      </c>
      <c r="I24" s="723">
        <v>8977</v>
      </c>
      <c r="J24" s="723">
        <v>638784</v>
      </c>
      <c r="K24" s="724">
        <v>8.3000000000000007</v>
      </c>
      <c r="L24" s="727">
        <v>6.8</v>
      </c>
      <c r="M24" s="727">
        <v>-8</v>
      </c>
      <c r="N24" s="727">
        <v>-15.4</v>
      </c>
      <c r="O24" s="728">
        <v>2</v>
      </c>
    </row>
    <row r="25" spans="1:15" ht="15" customHeight="1">
      <c r="A25" s="759" t="s">
        <v>365</v>
      </c>
      <c r="B25" s="723">
        <v>495674</v>
      </c>
      <c r="C25" s="723">
        <v>77497</v>
      </c>
      <c r="D25" s="723">
        <v>36</v>
      </c>
      <c r="E25" s="723">
        <v>573207</v>
      </c>
      <c r="F25" s="724">
        <v>6.9</v>
      </c>
      <c r="G25" s="723">
        <v>401660</v>
      </c>
      <c r="H25" s="723">
        <v>67878</v>
      </c>
      <c r="I25" s="723">
        <v>588</v>
      </c>
      <c r="J25" s="723">
        <v>470127</v>
      </c>
      <c r="K25" s="724">
        <v>6.1</v>
      </c>
      <c r="L25" s="727">
        <v>23.4</v>
      </c>
      <c r="M25" s="727">
        <v>14.2</v>
      </c>
      <c r="N25" s="727">
        <v>-93.9</v>
      </c>
      <c r="O25" s="728">
        <v>21.9</v>
      </c>
    </row>
    <row r="26" spans="1:15" ht="15" customHeight="1">
      <c r="A26" s="759" t="s">
        <v>195</v>
      </c>
      <c r="B26" s="723">
        <v>17386</v>
      </c>
      <c r="C26" s="723">
        <v>20028</v>
      </c>
      <c r="D26" s="723">
        <v>1850</v>
      </c>
      <c r="E26" s="723">
        <v>39265</v>
      </c>
      <c r="F26" s="724">
        <v>0.59999999999999964</v>
      </c>
      <c r="G26" s="723">
        <v>17430</v>
      </c>
      <c r="H26" s="723">
        <v>19919</v>
      </c>
      <c r="I26" s="723">
        <v>1668</v>
      </c>
      <c r="J26" s="723">
        <v>39015</v>
      </c>
      <c r="K26" s="724">
        <v>0.50000000000000178</v>
      </c>
      <c r="L26" s="727">
        <v>-0.3</v>
      </c>
      <c r="M26" s="727">
        <v>0.5</v>
      </c>
      <c r="N26" s="727">
        <v>10.9</v>
      </c>
      <c r="O26" s="728">
        <v>0.6</v>
      </c>
    </row>
    <row r="27" spans="1:15" ht="15" customHeight="1">
      <c r="A27" s="758" t="s">
        <v>366</v>
      </c>
      <c r="B27" s="723">
        <v>91118</v>
      </c>
      <c r="C27" s="723">
        <v>430268</v>
      </c>
      <c r="D27" s="723">
        <v>3474</v>
      </c>
      <c r="E27" s="723">
        <v>524860</v>
      </c>
      <c r="F27" s="724">
        <v>6.3</v>
      </c>
      <c r="G27" s="723">
        <v>106923</v>
      </c>
      <c r="H27" s="723">
        <v>303991</v>
      </c>
      <c r="I27" s="723">
        <v>2955</v>
      </c>
      <c r="J27" s="723">
        <v>413870</v>
      </c>
      <c r="K27" s="724">
        <v>5.4</v>
      </c>
      <c r="L27" s="727">
        <v>-14.8</v>
      </c>
      <c r="M27" s="727">
        <v>41.5</v>
      </c>
      <c r="N27" s="727">
        <v>17.600000000000001</v>
      </c>
      <c r="O27" s="728">
        <v>26.8</v>
      </c>
    </row>
    <row r="28" spans="1:15" ht="15" customHeight="1">
      <c r="A28" s="758" t="s">
        <v>367</v>
      </c>
      <c r="B28" s="723">
        <v>879020</v>
      </c>
      <c r="C28" s="723">
        <v>996585</v>
      </c>
      <c r="D28" s="723">
        <v>18</v>
      </c>
      <c r="E28" s="723">
        <v>1875624</v>
      </c>
      <c r="F28" s="724">
        <v>22.6</v>
      </c>
      <c r="G28" s="723">
        <v>921946</v>
      </c>
      <c r="H28" s="723">
        <v>808165</v>
      </c>
      <c r="I28" s="723">
        <v>370</v>
      </c>
      <c r="J28" s="723">
        <v>1730480</v>
      </c>
      <c r="K28" s="724">
        <v>22.5</v>
      </c>
      <c r="L28" s="727">
        <v>-4.7</v>
      </c>
      <c r="M28" s="727">
        <v>23.3</v>
      </c>
      <c r="N28" s="727">
        <v>-95.1</v>
      </c>
      <c r="O28" s="728">
        <v>8.4</v>
      </c>
    </row>
    <row r="29" spans="1:15" ht="15" customHeight="1">
      <c r="A29" s="759" t="s">
        <v>368</v>
      </c>
      <c r="B29" s="723">
        <v>427617</v>
      </c>
      <c r="C29" s="723">
        <v>340443</v>
      </c>
      <c r="D29" s="723">
        <v>0</v>
      </c>
      <c r="E29" s="723">
        <v>768060</v>
      </c>
      <c r="F29" s="724">
        <v>9.3000000000000007</v>
      </c>
      <c r="G29" s="723">
        <v>462071</v>
      </c>
      <c r="H29" s="723">
        <v>268612</v>
      </c>
      <c r="I29" s="723" t="s">
        <v>384</v>
      </c>
      <c r="J29" s="723">
        <v>730682</v>
      </c>
      <c r="K29" s="724">
        <v>9.5</v>
      </c>
      <c r="L29" s="727">
        <v>-7.5</v>
      </c>
      <c r="M29" s="727">
        <v>26.7</v>
      </c>
      <c r="N29" s="727" t="s">
        <v>692</v>
      </c>
      <c r="O29" s="728">
        <v>5.0999999999999996</v>
      </c>
    </row>
    <row r="30" spans="1:15" ht="15" customHeight="1">
      <c r="A30" s="759" t="s">
        <v>369</v>
      </c>
      <c r="B30" s="723">
        <v>241430</v>
      </c>
      <c r="C30" s="723">
        <v>206730</v>
      </c>
      <c r="D30" s="723" t="s">
        <v>384</v>
      </c>
      <c r="E30" s="723">
        <v>448160</v>
      </c>
      <c r="F30" s="724">
        <v>5.4</v>
      </c>
      <c r="G30" s="723">
        <v>272886</v>
      </c>
      <c r="H30" s="723">
        <v>164487</v>
      </c>
      <c r="I30" s="723" t="s">
        <v>384</v>
      </c>
      <c r="J30" s="723">
        <v>437373</v>
      </c>
      <c r="K30" s="724">
        <v>5.7</v>
      </c>
      <c r="L30" s="727">
        <v>-11.5</v>
      </c>
      <c r="M30" s="727">
        <v>25.7</v>
      </c>
      <c r="N30" s="727" t="s">
        <v>384</v>
      </c>
      <c r="O30" s="728">
        <v>2.5</v>
      </c>
    </row>
    <row r="31" spans="1:15" ht="15" customHeight="1">
      <c r="A31" s="759" t="s">
        <v>370</v>
      </c>
      <c r="B31" s="723">
        <v>4019</v>
      </c>
      <c r="C31" s="723">
        <v>23520</v>
      </c>
      <c r="D31" s="723" t="s">
        <v>384</v>
      </c>
      <c r="E31" s="723">
        <v>27539</v>
      </c>
      <c r="F31" s="724">
        <v>0.3</v>
      </c>
      <c r="G31" s="723">
        <v>2727</v>
      </c>
      <c r="H31" s="723">
        <v>17271</v>
      </c>
      <c r="I31" s="723" t="s">
        <v>384</v>
      </c>
      <c r="J31" s="723">
        <v>19998</v>
      </c>
      <c r="K31" s="724">
        <v>0.3</v>
      </c>
      <c r="L31" s="727">
        <v>47.4</v>
      </c>
      <c r="M31" s="727">
        <v>36.200000000000003</v>
      </c>
      <c r="N31" s="727" t="s">
        <v>384</v>
      </c>
      <c r="O31" s="728">
        <v>37.700000000000003</v>
      </c>
    </row>
    <row r="32" spans="1:15" ht="15" customHeight="1">
      <c r="A32" s="759" t="s">
        <v>371</v>
      </c>
      <c r="B32" s="723">
        <v>14927</v>
      </c>
      <c r="C32" s="723">
        <v>18926</v>
      </c>
      <c r="D32" s="723" t="s">
        <v>384</v>
      </c>
      <c r="E32" s="723">
        <v>33853</v>
      </c>
      <c r="F32" s="724">
        <v>0.4</v>
      </c>
      <c r="G32" s="723">
        <v>13836</v>
      </c>
      <c r="H32" s="723">
        <v>15705</v>
      </c>
      <c r="I32" s="723" t="s">
        <v>384</v>
      </c>
      <c r="J32" s="723">
        <v>29540</v>
      </c>
      <c r="K32" s="724">
        <v>0.4</v>
      </c>
      <c r="L32" s="727">
        <v>7.9</v>
      </c>
      <c r="M32" s="727">
        <v>20.5</v>
      </c>
      <c r="N32" s="727" t="s">
        <v>384</v>
      </c>
      <c r="O32" s="728">
        <v>14.6</v>
      </c>
    </row>
    <row r="33" spans="1:15" ht="15" customHeight="1">
      <c r="A33" s="759" t="s">
        <v>372</v>
      </c>
      <c r="B33" s="723">
        <v>90197</v>
      </c>
      <c r="C33" s="723">
        <v>162635</v>
      </c>
      <c r="D33" s="723">
        <v>6</v>
      </c>
      <c r="E33" s="723">
        <v>252838</v>
      </c>
      <c r="F33" s="724">
        <v>3</v>
      </c>
      <c r="G33" s="723">
        <v>69081</v>
      </c>
      <c r="H33" s="723">
        <v>139161</v>
      </c>
      <c r="I33" s="723">
        <v>39</v>
      </c>
      <c r="J33" s="723">
        <v>208280</v>
      </c>
      <c r="K33" s="724">
        <v>2.7</v>
      </c>
      <c r="L33" s="727">
        <v>30.6</v>
      </c>
      <c r="M33" s="727">
        <v>16.899999999999999</v>
      </c>
      <c r="N33" s="727">
        <v>-84.6</v>
      </c>
      <c r="O33" s="728">
        <v>21.4</v>
      </c>
    </row>
    <row r="34" spans="1:15" ht="15" customHeight="1">
      <c r="A34" s="759" t="s">
        <v>385</v>
      </c>
      <c r="B34" s="723">
        <v>86028</v>
      </c>
      <c r="C34" s="723">
        <v>213696</v>
      </c>
      <c r="D34" s="723">
        <v>12</v>
      </c>
      <c r="E34" s="723">
        <v>299736</v>
      </c>
      <c r="F34" s="724">
        <v>3.6</v>
      </c>
      <c r="G34" s="723">
        <v>83111</v>
      </c>
      <c r="H34" s="723">
        <v>180004</v>
      </c>
      <c r="I34" s="723">
        <v>278</v>
      </c>
      <c r="J34" s="723">
        <v>263393</v>
      </c>
      <c r="K34" s="724">
        <v>3.4</v>
      </c>
      <c r="L34" s="727">
        <v>3.5</v>
      </c>
      <c r="M34" s="727">
        <v>18.7</v>
      </c>
      <c r="N34" s="727">
        <v>-95.7</v>
      </c>
      <c r="O34" s="728">
        <v>13.8</v>
      </c>
    </row>
    <row r="35" spans="1:15" ht="15" customHeight="1">
      <c r="A35" s="759" t="s">
        <v>195</v>
      </c>
      <c r="B35" s="723">
        <v>14802</v>
      </c>
      <c r="C35" s="723">
        <v>30635</v>
      </c>
      <c r="D35" s="723" t="s">
        <v>384</v>
      </c>
      <c r="E35" s="723">
        <v>45438</v>
      </c>
      <c r="F35" s="729">
        <v>0.59999999999999787</v>
      </c>
      <c r="G35" s="723">
        <v>18234</v>
      </c>
      <c r="H35" s="723">
        <v>22925</v>
      </c>
      <c r="I35" s="723">
        <v>53</v>
      </c>
      <c r="J35" s="723">
        <v>41214</v>
      </c>
      <c r="K35" s="724">
        <v>0.5</v>
      </c>
      <c r="L35" s="727">
        <v>-18.8</v>
      </c>
      <c r="M35" s="727">
        <v>33.6</v>
      </c>
      <c r="N35" s="727" t="s">
        <v>693</v>
      </c>
      <c r="O35" s="728">
        <v>10.199999999999999</v>
      </c>
    </row>
    <row r="36" spans="1:15" ht="15" customHeight="1">
      <c r="A36" s="760" t="s">
        <v>374</v>
      </c>
      <c r="B36" s="730">
        <v>5</v>
      </c>
      <c r="C36" s="730">
        <v>21166</v>
      </c>
      <c r="D36" s="730" t="s">
        <v>384</v>
      </c>
      <c r="E36" s="730">
        <v>21169</v>
      </c>
      <c r="F36" s="731">
        <v>0.39999999999998792</v>
      </c>
      <c r="G36" s="723">
        <v>8</v>
      </c>
      <c r="H36" s="723">
        <v>18532</v>
      </c>
      <c r="I36" s="723" t="s">
        <v>384</v>
      </c>
      <c r="J36" s="730">
        <v>18540</v>
      </c>
      <c r="K36" s="731">
        <v>0.20000000000000284</v>
      </c>
      <c r="L36" s="727">
        <v>-37.5</v>
      </c>
      <c r="M36" s="727">
        <v>14.2</v>
      </c>
      <c r="N36" s="727" t="s">
        <v>384</v>
      </c>
      <c r="O36" s="728">
        <v>14.2</v>
      </c>
    </row>
    <row r="37" spans="1:15" ht="15" customHeight="1" thickBot="1">
      <c r="A37" s="700" t="s">
        <v>89</v>
      </c>
      <c r="B37" s="732">
        <v>3945208</v>
      </c>
      <c r="C37" s="732">
        <v>4172121</v>
      </c>
      <c r="D37" s="732">
        <v>176370</v>
      </c>
      <c r="E37" s="733">
        <v>8293698</v>
      </c>
      <c r="F37" s="734">
        <v>100</v>
      </c>
      <c r="G37" s="732">
        <v>3865181</v>
      </c>
      <c r="H37" s="732">
        <v>3627533</v>
      </c>
      <c r="I37" s="733">
        <v>197372</v>
      </c>
      <c r="J37" s="735">
        <v>7690086</v>
      </c>
      <c r="K37" s="734">
        <v>100</v>
      </c>
      <c r="L37" s="736">
        <v>2.1</v>
      </c>
      <c r="M37" s="736">
        <v>15</v>
      </c>
      <c r="N37" s="736">
        <v>-10.6</v>
      </c>
      <c r="O37" s="737">
        <v>7.8</v>
      </c>
    </row>
    <row r="38" spans="1:15" ht="15" customHeight="1">
      <c r="A38" s="677" t="s">
        <v>386</v>
      </c>
      <c r="B38" s="702"/>
      <c r="C38" s="702"/>
      <c r="D38" s="702"/>
      <c r="E38" s="702"/>
      <c r="F38" s="703"/>
      <c r="G38" s="702"/>
      <c r="H38" s="702"/>
      <c r="I38" s="702"/>
      <c r="J38" s="702"/>
      <c r="K38" s="703"/>
      <c r="L38" s="703"/>
      <c r="M38" s="703"/>
      <c r="N38" s="704"/>
      <c r="O38" s="703"/>
    </row>
    <row r="44" spans="1:15">
      <c r="F44" s="676"/>
      <c r="K44" s="676"/>
    </row>
    <row r="45" spans="1:15">
      <c r="F45" s="676"/>
      <c r="K45" s="676"/>
    </row>
    <row r="46" spans="1:15">
      <c r="F46" s="676"/>
      <c r="K46" s="676"/>
    </row>
    <row r="47" spans="1:15">
      <c r="F47" s="676"/>
      <c r="K47" s="676"/>
    </row>
    <row r="48" spans="1:15">
      <c r="F48" s="676"/>
      <c r="K48" s="676"/>
    </row>
    <row r="49" spans="6:11">
      <c r="F49" s="676"/>
      <c r="K49" s="676"/>
    </row>
    <row r="50" spans="6:11">
      <c r="F50" s="676"/>
      <c r="K50" s="676"/>
    </row>
    <row r="51" spans="6:11">
      <c r="F51" s="676"/>
      <c r="K51" s="676"/>
    </row>
    <row r="52" spans="6:11">
      <c r="F52" s="676"/>
      <c r="K52" s="676"/>
    </row>
  </sheetData>
  <phoneticPr fontId="2"/>
  <printOptions gridLinesSet="0"/>
  <pageMargins left="0.86614173228346458" right="0.74803149606299213" top="0.84" bottom="0.57999999999999996" header="0.51181102362204722" footer="0.51181102362204722"/>
  <pageSetup paperSize="9" scale="7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view="pageBreakPreview" zoomScale="85" zoomScaleNormal="100" zoomScaleSheetLayoutView="85" workbookViewId="0">
      <selection activeCell="B3" sqref="B3:O37"/>
    </sheetView>
  </sheetViews>
  <sheetFormatPr defaultRowHeight="14.4"/>
  <cols>
    <col min="1" max="1" width="15.109375" style="707" customWidth="1"/>
    <col min="2" max="4" width="10.6640625" style="707" customWidth="1"/>
    <col min="5" max="5" width="12.5546875" style="707" bestFit="1" customWidth="1"/>
    <col min="6" max="6" width="8.6640625" style="709" customWidth="1"/>
    <col min="7" max="9" width="10.6640625" style="707" customWidth="1"/>
    <col min="10" max="10" width="12.5546875" style="707" bestFit="1" customWidth="1"/>
    <col min="11" max="11" width="8.6640625" style="709" customWidth="1"/>
    <col min="12" max="12" width="9.6640625" style="707" customWidth="1"/>
    <col min="13" max="14" width="10" style="707" bestFit="1" customWidth="1"/>
    <col min="15" max="15" width="9.109375" style="707" customWidth="1"/>
  </cols>
  <sheetData>
    <row r="1" spans="1:15">
      <c r="A1" s="706" t="s">
        <v>387</v>
      </c>
      <c r="E1" s="708"/>
    </row>
    <row r="2" spans="1:15" ht="15" thickBot="1">
      <c r="A2" s="710" t="s">
        <v>388</v>
      </c>
      <c r="B2" s="711"/>
      <c r="C2" s="711"/>
      <c r="D2" s="711"/>
      <c r="E2" s="711"/>
      <c r="F2" s="712"/>
      <c r="G2" s="711"/>
      <c r="H2" s="711"/>
      <c r="I2" s="711"/>
      <c r="J2" s="711"/>
      <c r="K2" s="712"/>
      <c r="L2" s="713"/>
      <c r="M2" s="713"/>
      <c r="N2" s="714"/>
      <c r="O2" s="715" t="s">
        <v>1</v>
      </c>
    </row>
    <row r="3" spans="1:15" ht="15" customHeight="1">
      <c r="A3" s="716" t="s">
        <v>5</v>
      </c>
      <c r="B3" s="1325" t="s">
        <v>668</v>
      </c>
      <c r="C3" s="1326"/>
      <c r="D3" s="1326"/>
      <c r="E3" s="1326"/>
      <c r="F3" s="1327"/>
      <c r="G3" s="1325" t="s">
        <v>617</v>
      </c>
      <c r="H3" s="1326"/>
      <c r="I3" s="1326"/>
      <c r="J3" s="1326"/>
      <c r="K3" s="1327"/>
      <c r="L3" s="1328"/>
      <c r="M3" s="1329" t="s">
        <v>7</v>
      </c>
      <c r="N3" s="1329"/>
      <c r="O3" s="1330"/>
    </row>
    <row r="4" spans="1:15" ht="15" customHeight="1">
      <c r="A4" s="717"/>
      <c r="B4" s="1331" t="s">
        <v>377</v>
      </c>
      <c r="C4" s="1331" t="s">
        <v>378</v>
      </c>
      <c r="D4" s="1332" t="s">
        <v>374</v>
      </c>
      <c r="E4" s="1332" t="s">
        <v>379</v>
      </c>
      <c r="F4" s="1333" t="s">
        <v>207</v>
      </c>
      <c r="G4" s="1331" t="s">
        <v>377</v>
      </c>
      <c r="H4" s="1331" t="s">
        <v>378</v>
      </c>
      <c r="I4" s="1332" t="s">
        <v>374</v>
      </c>
      <c r="J4" s="1332" t="s">
        <v>379</v>
      </c>
      <c r="K4" s="1333" t="s">
        <v>207</v>
      </c>
      <c r="L4" s="1334" t="s">
        <v>377</v>
      </c>
      <c r="M4" s="1334" t="s">
        <v>378</v>
      </c>
      <c r="N4" s="1335" t="s">
        <v>374</v>
      </c>
      <c r="O4" s="1336" t="s">
        <v>379</v>
      </c>
    </row>
    <row r="5" spans="1:15" ht="15" customHeight="1">
      <c r="A5" s="753" t="s">
        <v>345</v>
      </c>
      <c r="B5" s="738">
        <v>9814</v>
      </c>
      <c r="C5" s="738">
        <v>44383</v>
      </c>
      <c r="D5" s="738">
        <v>35</v>
      </c>
      <c r="E5" s="738">
        <v>54232</v>
      </c>
      <c r="F5" s="739">
        <v>3.7</v>
      </c>
      <c r="G5" s="738">
        <v>4307</v>
      </c>
      <c r="H5" s="738">
        <v>34816</v>
      </c>
      <c r="I5" s="738">
        <v>48</v>
      </c>
      <c r="J5" s="738">
        <v>39171</v>
      </c>
      <c r="K5" s="739">
        <v>2.8</v>
      </c>
      <c r="L5" s="740">
        <v>127.9</v>
      </c>
      <c r="M5" s="740">
        <v>27.5</v>
      </c>
      <c r="N5" s="740">
        <v>-27.1</v>
      </c>
      <c r="O5" s="741">
        <v>38.4</v>
      </c>
    </row>
    <row r="6" spans="1:15" ht="15" customHeight="1">
      <c r="A6" s="753" t="s">
        <v>346</v>
      </c>
      <c r="B6" s="738">
        <v>46852</v>
      </c>
      <c r="C6" s="738">
        <v>49366</v>
      </c>
      <c r="D6" s="738">
        <v>300</v>
      </c>
      <c r="E6" s="738">
        <v>96519</v>
      </c>
      <c r="F6" s="739">
        <v>6.6</v>
      </c>
      <c r="G6" s="738">
        <v>35572</v>
      </c>
      <c r="H6" s="738">
        <v>48132</v>
      </c>
      <c r="I6" s="738">
        <v>13</v>
      </c>
      <c r="J6" s="738">
        <v>83717</v>
      </c>
      <c r="K6" s="739">
        <v>6</v>
      </c>
      <c r="L6" s="740">
        <v>31.7</v>
      </c>
      <c r="M6" s="740">
        <v>2.6</v>
      </c>
      <c r="N6" s="740">
        <v>2207.6999999999998</v>
      </c>
      <c r="O6" s="741">
        <v>15.3</v>
      </c>
    </row>
    <row r="7" spans="1:15" ht="15" customHeight="1">
      <c r="A7" s="753" t="s">
        <v>347</v>
      </c>
      <c r="B7" s="738">
        <v>34629</v>
      </c>
      <c r="C7" s="738">
        <v>65232</v>
      </c>
      <c r="D7" s="738" t="s">
        <v>121</v>
      </c>
      <c r="E7" s="738">
        <v>99861</v>
      </c>
      <c r="F7" s="739">
        <v>6.8</v>
      </c>
      <c r="G7" s="738">
        <v>25713</v>
      </c>
      <c r="H7" s="738">
        <v>49437</v>
      </c>
      <c r="I7" s="738" t="s">
        <v>121</v>
      </c>
      <c r="J7" s="738">
        <v>75150</v>
      </c>
      <c r="K7" s="739">
        <v>5.4</v>
      </c>
      <c r="L7" s="740">
        <v>34.700000000000003</v>
      </c>
      <c r="M7" s="740">
        <v>31.9</v>
      </c>
      <c r="N7" s="740" t="s">
        <v>121</v>
      </c>
      <c r="O7" s="741">
        <v>32.9</v>
      </c>
    </row>
    <row r="8" spans="1:15" ht="15" customHeight="1">
      <c r="A8" s="753" t="s">
        <v>348</v>
      </c>
      <c r="B8" s="738">
        <v>7</v>
      </c>
      <c r="C8" s="738">
        <v>304</v>
      </c>
      <c r="D8" s="738" t="s">
        <v>121</v>
      </c>
      <c r="E8" s="738">
        <v>311</v>
      </c>
      <c r="F8" s="739">
        <v>0</v>
      </c>
      <c r="G8" s="738">
        <v>43</v>
      </c>
      <c r="H8" s="738">
        <v>145</v>
      </c>
      <c r="I8" s="738" t="s">
        <v>121</v>
      </c>
      <c r="J8" s="738">
        <v>188</v>
      </c>
      <c r="K8" s="739">
        <v>0</v>
      </c>
      <c r="L8" s="740">
        <v>-83.7</v>
      </c>
      <c r="M8" s="740">
        <v>109.7</v>
      </c>
      <c r="N8" s="740" t="s">
        <v>121</v>
      </c>
      <c r="O8" s="741">
        <v>65.400000000000006</v>
      </c>
    </row>
    <row r="9" spans="1:15" ht="15" customHeight="1">
      <c r="A9" s="753" t="s">
        <v>349</v>
      </c>
      <c r="B9" s="738">
        <v>4981</v>
      </c>
      <c r="C9" s="738">
        <v>15971</v>
      </c>
      <c r="D9" s="738">
        <v>1355</v>
      </c>
      <c r="E9" s="738">
        <v>22307</v>
      </c>
      <c r="F9" s="739">
        <v>1.5</v>
      </c>
      <c r="G9" s="738">
        <v>8212</v>
      </c>
      <c r="H9" s="738">
        <v>17863</v>
      </c>
      <c r="I9" s="738">
        <v>1693</v>
      </c>
      <c r="J9" s="738">
        <v>27769</v>
      </c>
      <c r="K9" s="739">
        <v>2</v>
      </c>
      <c r="L9" s="740">
        <v>-39.299999999999997</v>
      </c>
      <c r="M9" s="740">
        <v>-10.6</v>
      </c>
      <c r="N9" s="740">
        <v>-20</v>
      </c>
      <c r="O9" s="741">
        <v>-19.7</v>
      </c>
    </row>
    <row r="10" spans="1:15" ht="15" customHeight="1">
      <c r="A10" s="754" t="s">
        <v>350</v>
      </c>
      <c r="B10" s="738">
        <v>1647</v>
      </c>
      <c r="C10" s="738">
        <v>4613</v>
      </c>
      <c r="D10" s="738" t="s">
        <v>121</v>
      </c>
      <c r="E10" s="738">
        <v>6260</v>
      </c>
      <c r="F10" s="739">
        <v>0.4</v>
      </c>
      <c r="G10" s="738">
        <v>3841</v>
      </c>
      <c r="H10" s="738">
        <v>6527</v>
      </c>
      <c r="I10" s="738" t="s">
        <v>121</v>
      </c>
      <c r="J10" s="738">
        <v>10368</v>
      </c>
      <c r="K10" s="739">
        <v>0.7</v>
      </c>
      <c r="L10" s="740">
        <v>-57.1</v>
      </c>
      <c r="M10" s="740">
        <v>-29.3</v>
      </c>
      <c r="N10" s="740" t="s">
        <v>121</v>
      </c>
      <c r="O10" s="741">
        <v>-39.6</v>
      </c>
    </row>
    <row r="11" spans="1:15" ht="15" customHeight="1">
      <c r="A11" s="754" t="s">
        <v>351</v>
      </c>
      <c r="B11" s="738" t="s">
        <v>121</v>
      </c>
      <c r="C11" s="738">
        <v>121</v>
      </c>
      <c r="D11" s="738" t="s">
        <v>121</v>
      </c>
      <c r="E11" s="738">
        <v>121</v>
      </c>
      <c r="F11" s="739">
        <v>0</v>
      </c>
      <c r="G11" s="738" t="s">
        <v>121</v>
      </c>
      <c r="H11" s="738">
        <v>91</v>
      </c>
      <c r="I11" s="738" t="s">
        <v>121</v>
      </c>
      <c r="J11" s="738">
        <v>91</v>
      </c>
      <c r="K11" s="739">
        <v>0</v>
      </c>
      <c r="L11" s="740" t="s">
        <v>121</v>
      </c>
      <c r="M11" s="740">
        <v>33</v>
      </c>
      <c r="N11" s="740" t="s">
        <v>121</v>
      </c>
      <c r="O11" s="741">
        <v>33</v>
      </c>
    </row>
    <row r="12" spans="1:15" ht="15" customHeight="1">
      <c r="A12" s="754" t="s">
        <v>352</v>
      </c>
      <c r="B12" s="738">
        <v>810</v>
      </c>
      <c r="C12" s="738">
        <v>7986</v>
      </c>
      <c r="D12" s="738">
        <v>1013</v>
      </c>
      <c r="E12" s="738">
        <v>9809</v>
      </c>
      <c r="F12" s="739">
        <v>0.7</v>
      </c>
      <c r="G12" s="738">
        <v>1961</v>
      </c>
      <c r="H12" s="738">
        <v>8237</v>
      </c>
      <c r="I12" s="738">
        <v>1211</v>
      </c>
      <c r="J12" s="738">
        <v>11409</v>
      </c>
      <c r="K12" s="739">
        <v>0.8</v>
      </c>
      <c r="L12" s="740">
        <v>-58.7</v>
      </c>
      <c r="M12" s="740">
        <v>-3</v>
      </c>
      <c r="N12" s="740">
        <v>-16.399999999999999</v>
      </c>
      <c r="O12" s="741">
        <v>-14</v>
      </c>
    </row>
    <row r="13" spans="1:15" ht="15" customHeight="1">
      <c r="A13" s="754" t="s">
        <v>353</v>
      </c>
      <c r="B13" s="738">
        <v>782</v>
      </c>
      <c r="C13" s="738">
        <v>2279</v>
      </c>
      <c r="D13" s="738">
        <v>87</v>
      </c>
      <c r="E13" s="738">
        <v>3148</v>
      </c>
      <c r="F13" s="739">
        <v>0.2</v>
      </c>
      <c r="G13" s="738">
        <v>827</v>
      </c>
      <c r="H13" s="738">
        <v>2503</v>
      </c>
      <c r="I13" s="738">
        <v>110</v>
      </c>
      <c r="J13" s="738">
        <v>3440</v>
      </c>
      <c r="K13" s="739">
        <v>0.2</v>
      </c>
      <c r="L13" s="740">
        <v>-5.4</v>
      </c>
      <c r="M13" s="740">
        <v>-8.9</v>
      </c>
      <c r="N13" s="740">
        <v>-20.9</v>
      </c>
      <c r="O13" s="741">
        <v>-8.5</v>
      </c>
    </row>
    <row r="14" spans="1:15" ht="15" customHeight="1">
      <c r="A14" s="754" t="s">
        <v>354</v>
      </c>
      <c r="B14" s="738">
        <v>1743</v>
      </c>
      <c r="C14" s="738">
        <v>972</v>
      </c>
      <c r="D14" s="738">
        <v>256</v>
      </c>
      <c r="E14" s="738">
        <v>2970</v>
      </c>
      <c r="F14" s="739">
        <v>0.2</v>
      </c>
      <c r="G14" s="738">
        <v>1583</v>
      </c>
      <c r="H14" s="738">
        <v>505</v>
      </c>
      <c r="I14" s="738">
        <v>373</v>
      </c>
      <c r="J14" s="738">
        <v>2461</v>
      </c>
      <c r="K14" s="739">
        <v>0.2</v>
      </c>
      <c r="L14" s="740">
        <v>10.1</v>
      </c>
      <c r="M14" s="740">
        <v>92.5</v>
      </c>
      <c r="N14" s="740">
        <v>-31.4</v>
      </c>
      <c r="O14" s="741">
        <v>20.7</v>
      </c>
    </row>
    <row r="15" spans="1:15" ht="15" customHeight="1">
      <c r="A15" s="753" t="s">
        <v>355</v>
      </c>
      <c r="B15" s="738">
        <v>3189</v>
      </c>
      <c r="C15" s="738">
        <v>10443</v>
      </c>
      <c r="D15" s="738" t="s">
        <v>121</v>
      </c>
      <c r="E15" s="738">
        <v>13632</v>
      </c>
      <c r="F15" s="739">
        <v>0.9</v>
      </c>
      <c r="G15" s="738">
        <v>5030</v>
      </c>
      <c r="H15" s="738">
        <v>12922</v>
      </c>
      <c r="I15" s="738" t="s">
        <v>121</v>
      </c>
      <c r="J15" s="738">
        <v>17952</v>
      </c>
      <c r="K15" s="739">
        <v>1.3</v>
      </c>
      <c r="L15" s="740">
        <v>-36.6</v>
      </c>
      <c r="M15" s="740">
        <v>-19.2</v>
      </c>
      <c r="N15" s="740" t="s">
        <v>121</v>
      </c>
      <c r="O15" s="741">
        <v>-24.1</v>
      </c>
    </row>
    <row r="16" spans="1:15" ht="15" customHeight="1">
      <c r="A16" s="753" t="s">
        <v>356</v>
      </c>
      <c r="B16" s="738">
        <v>504739</v>
      </c>
      <c r="C16" s="738">
        <v>294818</v>
      </c>
      <c r="D16" s="738">
        <v>55419</v>
      </c>
      <c r="E16" s="738">
        <v>854975</v>
      </c>
      <c r="F16" s="739">
        <v>58.5</v>
      </c>
      <c r="G16" s="738">
        <v>500620</v>
      </c>
      <c r="H16" s="738">
        <v>298460</v>
      </c>
      <c r="I16" s="738">
        <v>63993</v>
      </c>
      <c r="J16" s="738">
        <v>863073</v>
      </c>
      <c r="K16" s="739">
        <v>62.4</v>
      </c>
      <c r="L16" s="740">
        <v>0.8</v>
      </c>
      <c r="M16" s="740">
        <v>-1.2</v>
      </c>
      <c r="N16" s="740">
        <v>-13.4</v>
      </c>
      <c r="O16" s="741">
        <v>-0.9</v>
      </c>
    </row>
    <row r="17" spans="1:15" ht="15" customHeight="1">
      <c r="A17" s="754" t="s">
        <v>357</v>
      </c>
      <c r="B17" s="738">
        <v>107268</v>
      </c>
      <c r="C17" s="738">
        <v>120656</v>
      </c>
      <c r="D17" s="738">
        <v>31356</v>
      </c>
      <c r="E17" s="738">
        <v>259280</v>
      </c>
      <c r="F17" s="739">
        <v>17.7</v>
      </c>
      <c r="G17" s="738">
        <v>116102</v>
      </c>
      <c r="H17" s="738">
        <v>110358</v>
      </c>
      <c r="I17" s="738">
        <v>37131</v>
      </c>
      <c r="J17" s="738">
        <v>263592</v>
      </c>
      <c r="K17" s="739">
        <v>19</v>
      </c>
      <c r="L17" s="740">
        <v>-7.6</v>
      </c>
      <c r="M17" s="740">
        <v>9.3000000000000007</v>
      </c>
      <c r="N17" s="740">
        <v>-15.6</v>
      </c>
      <c r="O17" s="741">
        <v>-1.6</v>
      </c>
    </row>
    <row r="18" spans="1:15" ht="15" customHeight="1">
      <c r="A18" s="754" t="s">
        <v>358</v>
      </c>
      <c r="B18" s="738">
        <v>18855</v>
      </c>
      <c r="C18" s="738">
        <v>15129</v>
      </c>
      <c r="D18" s="738">
        <v>233</v>
      </c>
      <c r="E18" s="738">
        <v>34216</v>
      </c>
      <c r="F18" s="739">
        <v>2.2999999999999998</v>
      </c>
      <c r="G18" s="738">
        <v>15783</v>
      </c>
      <c r="H18" s="738">
        <v>14810</v>
      </c>
      <c r="I18" s="738">
        <v>198</v>
      </c>
      <c r="J18" s="738">
        <v>30790</v>
      </c>
      <c r="K18" s="739">
        <v>2.2000000000000002</v>
      </c>
      <c r="L18" s="740">
        <v>19.5</v>
      </c>
      <c r="M18" s="740">
        <v>2.2000000000000002</v>
      </c>
      <c r="N18" s="740">
        <v>17.7</v>
      </c>
      <c r="O18" s="741">
        <v>11.1</v>
      </c>
    </row>
    <row r="19" spans="1:15" ht="15" customHeight="1">
      <c r="A19" s="754" t="s">
        <v>359</v>
      </c>
      <c r="B19" s="738">
        <v>22657</v>
      </c>
      <c r="C19" s="738">
        <v>14567</v>
      </c>
      <c r="D19" s="738">
        <v>22515</v>
      </c>
      <c r="E19" s="738">
        <v>59738</v>
      </c>
      <c r="F19" s="739">
        <v>4.0999999999999996</v>
      </c>
      <c r="G19" s="738">
        <v>29097</v>
      </c>
      <c r="H19" s="738">
        <v>16997</v>
      </c>
      <c r="I19" s="738">
        <v>25264</v>
      </c>
      <c r="J19" s="738">
        <v>71359</v>
      </c>
      <c r="K19" s="739">
        <v>5.2</v>
      </c>
      <c r="L19" s="740">
        <v>-22.1</v>
      </c>
      <c r="M19" s="740">
        <v>-14.3</v>
      </c>
      <c r="N19" s="740">
        <v>-10.9</v>
      </c>
      <c r="O19" s="741">
        <v>-16.3</v>
      </c>
    </row>
    <row r="20" spans="1:15" ht="15" customHeight="1">
      <c r="A20" s="754" t="s">
        <v>360</v>
      </c>
      <c r="B20" s="738">
        <v>231573</v>
      </c>
      <c r="C20" s="738">
        <v>118031</v>
      </c>
      <c r="D20" s="738">
        <v>587</v>
      </c>
      <c r="E20" s="738">
        <v>350191</v>
      </c>
      <c r="F20" s="739">
        <v>24</v>
      </c>
      <c r="G20" s="738">
        <v>251962</v>
      </c>
      <c r="H20" s="738">
        <v>131508</v>
      </c>
      <c r="I20" s="738">
        <v>853</v>
      </c>
      <c r="J20" s="738">
        <v>384323</v>
      </c>
      <c r="K20" s="739">
        <v>27.8</v>
      </c>
      <c r="L20" s="740">
        <v>-8.1</v>
      </c>
      <c r="M20" s="740">
        <v>-10.199999999999999</v>
      </c>
      <c r="N20" s="740">
        <v>-31.2</v>
      </c>
      <c r="O20" s="741">
        <v>-8.9</v>
      </c>
    </row>
    <row r="21" spans="1:15" ht="15" customHeight="1">
      <c r="A21" s="754" t="s">
        <v>380</v>
      </c>
      <c r="B21" s="738">
        <v>127032</v>
      </c>
      <c r="C21" s="738">
        <v>42738</v>
      </c>
      <c r="D21" s="738">
        <v>236</v>
      </c>
      <c r="E21" s="738">
        <v>170006</v>
      </c>
      <c r="F21" s="739">
        <v>11.6</v>
      </c>
      <c r="G21" s="738">
        <v>127978</v>
      </c>
      <c r="H21" s="738">
        <v>46944</v>
      </c>
      <c r="I21" s="738">
        <v>424</v>
      </c>
      <c r="J21" s="738">
        <v>175346</v>
      </c>
      <c r="K21" s="739">
        <v>12.7</v>
      </c>
      <c r="L21" s="740">
        <v>-0.7</v>
      </c>
      <c r="M21" s="740">
        <v>-9</v>
      </c>
      <c r="N21" s="740">
        <v>-44.3</v>
      </c>
      <c r="O21" s="741">
        <v>-3</v>
      </c>
    </row>
    <row r="22" spans="1:15" ht="15" customHeight="1">
      <c r="A22" s="754" t="s">
        <v>381</v>
      </c>
      <c r="B22" s="738">
        <v>25650</v>
      </c>
      <c r="C22" s="738">
        <v>34812</v>
      </c>
      <c r="D22" s="738">
        <v>238</v>
      </c>
      <c r="E22" s="738">
        <v>60700</v>
      </c>
      <c r="F22" s="739">
        <v>4.2</v>
      </c>
      <c r="G22" s="738">
        <v>36426</v>
      </c>
      <c r="H22" s="738">
        <v>33785</v>
      </c>
      <c r="I22" s="738">
        <v>352</v>
      </c>
      <c r="J22" s="738">
        <v>70563</v>
      </c>
      <c r="K22" s="739">
        <v>5.0999999999999996</v>
      </c>
      <c r="L22" s="740">
        <v>-29.6</v>
      </c>
      <c r="M22" s="740">
        <v>3</v>
      </c>
      <c r="N22" s="740">
        <v>-32.4</v>
      </c>
      <c r="O22" s="741">
        <v>-14</v>
      </c>
    </row>
    <row r="23" spans="1:15" ht="15" customHeight="1">
      <c r="A23" s="754" t="s">
        <v>382</v>
      </c>
      <c r="B23" s="738">
        <v>32</v>
      </c>
      <c r="C23" s="738">
        <v>464</v>
      </c>
      <c r="D23" s="738">
        <v>65</v>
      </c>
      <c r="E23" s="738">
        <v>562</v>
      </c>
      <c r="F23" s="739">
        <v>0</v>
      </c>
      <c r="G23" s="738">
        <v>1</v>
      </c>
      <c r="H23" s="738">
        <v>514</v>
      </c>
      <c r="I23" s="738" t="s">
        <v>121</v>
      </c>
      <c r="J23" s="738">
        <v>515</v>
      </c>
      <c r="K23" s="739">
        <v>0</v>
      </c>
      <c r="L23" s="740">
        <v>3100</v>
      </c>
      <c r="M23" s="740">
        <v>-9.6999999999999993</v>
      </c>
      <c r="N23" s="740" t="s">
        <v>692</v>
      </c>
      <c r="O23" s="741">
        <v>9.1</v>
      </c>
    </row>
    <row r="24" spans="1:15" ht="15" customHeight="1">
      <c r="A24" s="992" t="s">
        <v>383</v>
      </c>
      <c r="B24" s="738">
        <v>78858</v>
      </c>
      <c r="C24" s="738">
        <v>40017</v>
      </c>
      <c r="D24" s="738">
        <v>48</v>
      </c>
      <c r="E24" s="738">
        <v>118924</v>
      </c>
      <c r="F24" s="739">
        <v>8.1</v>
      </c>
      <c r="G24" s="738">
        <v>87557</v>
      </c>
      <c r="H24" s="738">
        <v>50265</v>
      </c>
      <c r="I24" s="738">
        <v>77</v>
      </c>
      <c r="J24" s="738">
        <v>137899</v>
      </c>
      <c r="K24" s="739">
        <v>10</v>
      </c>
      <c r="L24" s="740">
        <v>-9.9</v>
      </c>
      <c r="M24" s="740">
        <v>-20.399999999999999</v>
      </c>
      <c r="N24" s="740">
        <v>-37.700000000000003</v>
      </c>
      <c r="O24" s="741">
        <v>-13.8</v>
      </c>
    </row>
    <row r="25" spans="1:15" ht="15" customHeight="1">
      <c r="A25" s="754" t="s">
        <v>365</v>
      </c>
      <c r="B25" s="738">
        <v>113722</v>
      </c>
      <c r="C25" s="738">
        <v>21635</v>
      </c>
      <c r="D25" s="738" t="s">
        <v>121</v>
      </c>
      <c r="E25" s="738">
        <v>135357</v>
      </c>
      <c r="F25" s="739">
        <v>9.3000000000000007</v>
      </c>
      <c r="G25" s="738">
        <v>77554</v>
      </c>
      <c r="H25" s="738">
        <v>19299</v>
      </c>
      <c r="I25" s="738" t="s">
        <v>121</v>
      </c>
      <c r="J25" s="738">
        <v>96853</v>
      </c>
      <c r="K25" s="739">
        <v>7</v>
      </c>
      <c r="L25" s="740">
        <v>46.6</v>
      </c>
      <c r="M25" s="740">
        <v>12.1</v>
      </c>
      <c r="N25" s="740" t="s">
        <v>121</v>
      </c>
      <c r="O25" s="741">
        <v>39.799999999999997</v>
      </c>
    </row>
    <row r="26" spans="1:15" ht="15" customHeight="1">
      <c r="A26" s="754" t="s">
        <v>195</v>
      </c>
      <c r="B26" s="738">
        <v>10664</v>
      </c>
      <c r="C26" s="738">
        <v>4800</v>
      </c>
      <c r="D26" s="738">
        <v>728</v>
      </c>
      <c r="E26" s="738">
        <v>16193</v>
      </c>
      <c r="F26" s="739">
        <v>1.1000000000000001</v>
      </c>
      <c r="G26" s="738">
        <v>10122</v>
      </c>
      <c r="H26" s="738">
        <v>5488</v>
      </c>
      <c r="I26" s="738">
        <v>547</v>
      </c>
      <c r="J26" s="738">
        <v>16156</v>
      </c>
      <c r="K26" s="739">
        <v>1.1999999999999957</v>
      </c>
      <c r="L26" s="740">
        <v>5.4</v>
      </c>
      <c r="M26" s="740">
        <v>-12.5</v>
      </c>
      <c r="N26" s="740">
        <v>33.1</v>
      </c>
      <c r="O26" s="741">
        <v>0.2</v>
      </c>
    </row>
    <row r="27" spans="1:15" ht="15" customHeight="1">
      <c r="A27" s="753" t="s">
        <v>366</v>
      </c>
      <c r="B27" s="738">
        <v>4482</v>
      </c>
      <c r="C27" s="738">
        <v>51540</v>
      </c>
      <c r="D27" s="738">
        <v>92</v>
      </c>
      <c r="E27" s="738">
        <v>56114</v>
      </c>
      <c r="F27" s="739">
        <v>3.8</v>
      </c>
      <c r="G27" s="738">
        <v>5493</v>
      </c>
      <c r="H27" s="738">
        <v>30141</v>
      </c>
      <c r="I27" s="738">
        <v>44</v>
      </c>
      <c r="J27" s="738">
        <v>35677</v>
      </c>
      <c r="K27" s="739">
        <v>2.6</v>
      </c>
      <c r="L27" s="740">
        <v>-18.399999999999999</v>
      </c>
      <c r="M27" s="740">
        <v>71</v>
      </c>
      <c r="N27" s="740">
        <v>109.1</v>
      </c>
      <c r="O27" s="741">
        <v>57.3</v>
      </c>
    </row>
    <row r="28" spans="1:15" ht="15" customHeight="1">
      <c r="A28" s="753" t="s">
        <v>367</v>
      </c>
      <c r="B28" s="738">
        <v>106132</v>
      </c>
      <c r="C28" s="738">
        <v>156193</v>
      </c>
      <c r="D28" s="738" t="s">
        <v>121</v>
      </c>
      <c r="E28" s="738">
        <v>262325</v>
      </c>
      <c r="F28" s="739">
        <v>18</v>
      </c>
      <c r="G28" s="738">
        <v>118595</v>
      </c>
      <c r="H28" s="738">
        <v>120664</v>
      </c>
      <c r="I28" s="738" t="s">
        <v>121</v>
      </c>
      <c r="J28" s="738">
        <v>239258</v>
      </c>
      <c r="K28" s="739">
        <v>17.3</v>
      </c>
      <c r="L28" s="740">
        <v>-10.5</v>
      </c>
      <c r="M28" s="740">
        <v>29.4</v>
      </c>
      <c r="N28" s="740" t="s">
        <v>121</v>
      </c>
      <c r="O28" s="741">
        <v>9.6</v>
      </c>
    </row>
    <row r="29" spans="1:15" ht="15" customHeight="1">
      <c r="A29" s="754" t="s">
        <v>368</v>
      </c>
      <c r="B29" s="738">
        <v>60403</v>
      </c>
      <c r="C29" s="738">
        <v>51571</v>
      </c>
      <c r="D29" s="738" t="s">
        <v>121</v>
      </c>
      <c r="E29" s="738">
        <v>111975</v>
      </c>
      <c r="F29" s="739">
        <v>7.7</v>
      </c>
      <c r="G29" s="738">
        <v>68734</v>
      </c>
      <c r="H29" s="738">
        <v>41090</v>
      </c>
      <c r="I29" s="738" t="s">
        <v>121</v>
      </c>
      <c r="J29" s="738">
        <v>109824</v>
      </c>
      <c r="K29" s="739">
        <v>7.9</v>
      </c>
      <c r="L29" s="740">
        <v>-12.1</v>
      </c>
      <c r="M29" s="740">
        <v>25.5</v>
      </c>
      <c r="N29" s="740" t="s">
        <v>121</v>
      </c>
      <c r="O29" s="741">
        <v>2</v>
      </c>
    </row>
    <row r="30" spans="1:15" ht="15" customHeight="1">
      <c r="A30" s="754" t="s">
        <v>369</v>
      </c>
      <c r="B30" s="738">
        <v>30359</v>
      </c>
      <c r="C30" s="738">
        <v>27469</v>
      </c>
      <c r="D30" s="738" t="s">
        <v>121</v>
      </c>
      <c r="E30" s="738">
        <v>57828</v>
      </c>
      <c r="F30" s="739">
        <v>4</v>
      </c>
      <c r="G30" s="738">
        <v>35637</v>
      </c>
      <c r="H30" s="738">
        <v>17838</v>
      </c>
      <c r="I30" s="738" t="s">
        <v>121</v>
      </c>
      <c r="J30" s="738">
        <v>53475</v>
      </c>
      <c r="K30" s="739">
        <v>3.9</v>
      </c>
      <c r="L30" s="740">
        <v>-14.8</v>
      </c>
      <c r="M30" s="740">
        <v>54</v>
      </c>
      <c r="N30" s="740" t="s">
        <v>121</v>
      </c>
      <c r="O30" s="741">
        <v>8.1</v>
      </c>
    </row>
    <row r="31" spans="1:15" ht="15" customHeight="1">
      <c r="A31" s="754" t="s">
        <v>370</v>
      </c>
      <c r="B31" s="738">
        <v>1614</v>
      </c>
      <c r="C31" s="738">
        <v>16349</v>
      </c>
      <c r="D31" s="738" t="s">
        <v>121</v>
      </c>
      <c r="E31" s="738">
        <v>17963</v>
      </c>
      <c r="F31" s="739">
        <v>1.2</v>
      </c>
      <c r="G31" s="738">
        <v>1391</v>
      </c>
      <c r="H31" s="738">
        <v>12427</v>
      </c>
      <c r="I31" s="738" t="s">
        <v>121</v>
      </c>
      <c r="J31" s="738">
        <v>13818</v>
      </c>
      <c r="K31" s="739">
        <v>1</v>
      </c>
      <c r="L31" s="740">
        <v>16</v>
      </c>
      <c r="M31" s="740">
        <v>31.6</v>
      </c>
      <c r="N31" s="740" t="s">
        <v>121</v>
      </c>
      <c r="O31" s="741">
        <v>30</v>
      </c>
    </row>
    <row r="32" spans="1:15" ht="15" customHeight="1">
      <c r="A32" s="754" t="s">
        <v>371</v>
      </c>
      <c r="B32" s="738">
        <v>386</v>
      </c>
      <c r="C32" s="738">
        <v>693</v>
      </c>
      <c r="D32" s="738" t="s">
        <v>121</v>
      </c>
      <c r="E32" s="738">
        <v>1079</v>
      </c>
      <c r="F32" s="739">
        <v>0.1</v>
      </c>
      <c r="G32" s="738">
        <v>780</v>
      </c>
      <c r="H32" s="738">
        <v>615</v>
      </c>
      <c r="I32" s="738" t="s">
        <v>121</v>
      </c>
      <c r="J32" s="738">
        <v>1395</v>
      </c>
      <c r="K32" s="739">
        <v>0.1</v>
      </c>
      <c r="L32" s="740">
        <v>-50.5</v>
      </c>
      <c r="M32" s="740">
        <v>12.7</v>
      </c>
      <c r="N32" s="740" t="s">
        <v>121</v>
      </c>
      <c r="O32" s="741">
        <v>-22.7</v>
      </c>
    </row>
    <row r="33" spans="1:15" ht="15" customHeight="1">
      <c r="A33" s="754" t="s">
        <v>372</v>
      </c>
      <c r="B33" s="738">
        <v>6168</v>
      </c>
      <c r="C33" s="738">
        <v>31232</v>
      </c>
      <c r="D33" s="738" t="s">
        <v>121</v>
      </c>
      <c r="E33" s="738">
        <v>37400</v>
      </c>
      <c r="F33" s="739">
        <v>2.6</v>
      </c>
      <c r="G33" s="738">
        <v>7054</v>
      </c>
      <c r="H33" s="738">
        <v>23302</v>
      </c>
      <c r="I33" s="738" t="s">
        <v>121</v>
      </c>
      <c r="J33" s="738">
        <v>30356</v>
      </c>
      <c r="K33" s="739">
        <v>2.2000000000000002</v>
      </c>
      <c r="L33" s="740">
        <v>-12.6</v>
      </c>
      <c r="M33" s="740">
        <v>34</v>
      </c>
      <c r="N33" s="740" t="s">
        <v>121</v>
      </c>
      <c r="O33" s="741">
        <v>23.2</v>
      </c>
    </row>
    <row r="34" spans="1:15" ht="15" customHeight="1">
      <c r="A34" s="754" t="s">
        <v>385</v>
      </c>
      <c r="B34" s="738">
        <v>3415</v>
      </c>
      <c r="C34" s="738">
        <v>22062</v>
      </c>
      <c r="D34" s="738" t="s">
        <v>121</v>
      </c>
      <c r="E34" s="738">
        <v>25477</v>
      </c>
      <c r="F34" s="739">
        <v>1.7</v>
      </c>
      <c r="G34" s="738">
        <v>2688</v>
      </c>
      <c r="H34" s="738">
        <v>19860</v>
      </c>
      <c r="I34" s="738" t="s">
        <v>121</v>
      </c>
      <c r="J34" s="738">
        <v>22547</v>
      </c>
      <c r="K34" s="739">
        <v>1.6</v>
      </c>
      <c r="L34" s="740">
        <v>27</v>
      </c>
      <c r="M34" s="740">
        <v>11.1</v>
      </c>
      <c r="N34" s="740" t="s">
        <v>121</v>
      </c>
      <c r="O34" s="741">
        <v>13</v>
      </c>
    </row>
    <row r="35" spans="1:15" ht="15" customHeight="1">
      <c r="A35" s="754" t="s">
        <v>195</v>
      </c>
      <c r="B35" s="738">
        <v>3787</v>
      </c>
      <c r="C35" s="738">
        <v>6817</v>
      </c>
      <c r="D35" s="738" t="s">
        <v>121</v>
      </c>
      <c r="E35" s="738">
        <v>10603</v>
      </c>
      <c r="F35" s="739">
        <v>0.7</v>
      </c>
      <c r="G35" s="738">
        <v>2311</v>
      </c>
      <c r="H35" s="738">
        <v>5532</v>
      </c>
      <c r="I35" s="738" t="s">
        <v>121</v>
      </c>
      <c r="J35" s="738">
        <v>7843</v>
      </c>
      <c r="K35" s="742">
        <v>0.59999999999999787</v>
      </c>
      <c r="L35" s="740">
        <v>63.9</v>
      </c>
      <c r="M35" s="740">
        <v>23.2</v>
      </c>
      <c r="N35" s="740" t="s">
        <v>121</v>
      </c>
      <c r="O35" s="741">
        <v>35.200000000000003</v>
      </c>
    </row>
    <row r="36" spans="1:15" ht="15" customHeight="1">
      <c r="A36" s="755" t="s">
        <v>374</v>
      </c>
      <c r="B36" s="743">
        <v>3</v>
      </c>
      <c r="C36" s="743">
        <v>511</v>
      </c>
      <c r="D36" s="743" t="s">
        <v>121</v>
      </c>
      <c r="E36" s="743">
        <v>514</v>
      </c>
      <c r="F36" s="744">
        <v>0.20000000000000284</v>
      </c>
      <c r="G36" s="743" t="s">
        <v>121</v>
      </c>
      <c r="H36" s="743">
        <v>2163</v>
      </c>
      <c r="I36" s="743" t="s">
        <v>121</v>
      </c>
      <c r="J36" s="743">
        <v>2163</v>
      </c>
      <c r="K36" s="744">
        <v>0.19999999999999929</v>
      </c>
      <c r="L36" s="740" t="s">
        <v>692</v>
      </c>
      <c r="M36" s="740">
        <v>-76.400000000000006</v>
      </c>
      <c r="N36" s="740" t="s">
        <v>121</v>
      </c>
      <c r="O36" s="741">
        <v>-76.2</v>
      </c>
    </row>
    <row r="37" spans="1:15" ht="15" customHeight="1" thickBot="1">
      <c r="A37" s="757" t="s">
        <v>89</v>
      </c>
      <c r="B37" s="745">
        <v>714828</v>
      </c>
      <c r="C37" s="745">
        <v>688761</v>
      </c>
      <c r="D37" s="745">
        <v>57201</v>
      </c>
      <c r="E37" s="746">
        <v>1460790</v>
      </c>
      <c r="F37" s="747">
        <v>100</v>
      </c>
      <c r="G37" s="748">
        <v>703584</v>
      </c>
      <c r="H37" s="748">
        <v>614742</v>
      </c>
      <c r="I37" s="748">
        <v>65791</v>
      </c>
      <c r="J37" s="748">
        <v>1384118</v>
      </c>
      <c r="K37" s="747">
        <v>100</v>
      </c>
      <c r="L37" s="749">
        <v>1.6</v>
      </c>
      <c r="M37" s="749">
        <v>12</v>
      </c>
      <c r="N37" s="749">
        <v>-13.1</v>
      </c>
      <c r="O37" s="750">
        <v>5.5</v>
      </c>
    </row>
    <row r="38" spans="1:15" ht="15" customHeight="1">
      <c r="A38" s="708" t="s">
        <v>386</v>
      </c>
    </row>
  </sheetData>
  <phoneticPr fontId="2"/>
  <pageMargins left="0.86614173228346458" right="0.74803149606299213" top="0.84" bottom="0.57999999999999996" header="0.51181102362204722" footer="0.51181102362204722"/>
  <pageSetup paperSize="9" scale="81"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view="pageBreakPreview" zoomScale="85" zoomScaleNormal="100" zoomScaleSheetLayoutView="85" workbookViewId="0">
      <selection activeCell="L11" sqref="L11"/>
    </sheetView>
  </sheetViews>
  <sheetFormatPr defaultRowHeight="14.4"/>
  <cols>
    <col min="1" max="1" width="15" style="707" customWidth="1"/>
    <col min="2" max="5" width="10.6640625" style="707" customWidth="1"/>
    <col min="6" max="6" width="8.6640625" style="709" customWidth="1"/>
    <col min="7" max="10" width="10.6640625" style="707" customWidth="1"/>
    <col min="11" max="11" width="8.6640625" style="709" customWidth="1"/>
    <col min="12" max="15" width="9.6640625" style="707" customWidth="1"/>
  </cols>
  <sheetData>
    <row r="1" spans="1:15">
      <c r="A1" s="706" t="s">
        <v>387</v>
      </c>
      <c r="E1" s="708"/>
    </row>
    <row r="2" spans="1:15" ht="15" thickBot="1">
      <c r="A2" s="718" t="s">
        <v>389</v>
      </c>
      <c r="B2" s="713"/>
      <c r="C2" s="713"/>
      <c r="D2" s="713"/>
      <c r="E2" s="713"/>
      <c r="F2" s="719"/>
      <c r="G2" s="713"/>
      <c r="H2" s="713"/>
      <c r="I2" s="713"/>
      <c r="J2" s="713"/>
      <c r="K2" s="719"/>
      <c r="L2" s="713"/>
      <c r="M2" s="713"/>
      <c r="N2" s="714"/>
      <c r="O2" s="715" t="s">
        <v>1</v>
      </c>
    </row>
    <row r="3" spans="1:15" ht="15" customHeight="1">
      <c r="A3" s="720" t="s">
        <v>5</v>
      </c>
      <c r="B3" s="1325" t="s">
        <v>668</v>
      </c>
      <c r="C3" s="1326"/>
      <c r="D3" s="1326"/>
      <c r="E3" s="1326"/>
      <c r="F3" s="1327"/>
      <c r="G3" s="1325" t="s">
        <v>617</v>
      </c>
      <c r="H3" s="1326"/>
      <c r="I3" s="1326"/>
      <c r="J3" s="1326"/>
      <c r="K3" s="1327"/>
      <c r="L3" s="1328"/>
      <c r="M3" s="1329" t="s">
        <v>7</v>
      </c>
      <c r="N3" s="1329"/>
      <c r="O3" s="1330"/>
    </row>
    <row r="4" spans="1:15" ht="15" customHeight="1">
      <c r="A4" s="721"/>
      <c r="B4" s="1334" t="s">
        <v>377</v>
      </c>
      <c r="C4" s="1334" t="s">
        <v>378</v>
      </c>
      <c r="D4" s="1335" t="s">
        <v>374</v>
      </c>
      <c r="E4" s="1335" t="s">
        <v>379</v>
      </c>
      <c r="F4" s="1337" t="s">
        <v>207</v>
      </c>
      <c r="G4" s="1334" t="s">
        <v>377</v>
      </c>
      <c r="H4" s="1334" t="s">
        <v>378</v>
      </c>
      <c r="I4" s="1335" t="s">
        <v>374</v>
      </c>
      <c r="J4" s="1335" t="s">
        <v>379</v>
      </c>
      <c r="K4" s="1337" t="s">
        <v>207</v>
      </c>
      <c r="L4" s="1334" t="s">
        <v>377</v>
      </c>
      <c r="M4" s="1334" t="s">
        <v>378</v>
      </c>
      <c r="N4" s="1335" t="s">
        <v>374</v>
      </c>
      <c r="O4" s="1338" t="s">
        <v>379</v>
      </c>
    </row>
    <row r="5" spans="1:15" ht="15" customHeight="1">
      <c r="A5" s="753" t="s">
        <v>345</v>
      </c>
      <c r="B5" s="738">
        <v>3724</v>
      </c>
      <c r="C5" s="738">
        <v>53031</v>
      </c>
      <c r="D5" s="738">
        <v>392</v>
      </c>
      <c r="E5" s="738">
        <v>57148</v>
      </c>
      <c r="F5" s="739">
        <v>12.8</v>
      </c>
      <c r="G5" s="738">
        <v>1837</v>
      </c>
      <c r="H5" s="738">
        <v>24270</v>
      </c>
      <c r="I5" s="738">
        <v>231</v>
      </c>
      <c r="J5" s="738">
        <v>26337</v>
      </c>
      <c r="K5" s="739">
        <v>7.9</v>
      </c>
      <c r="L5" s="740">
        <v>102.7</v>
      </c>
      <c r="M5" s="740">
        <v>118.5</v>
      </c>
      <c r="N5" s="740">
        <v>69.7</v>
      </c>
      <c r="O5" s="741">
        <v>117</v>
      </c>
    </row>
    <row r="6" spans="1:15" ht="15" customHeight="1">
      <c r="A6" s="753" t="s">
        <v>346</v>
      </c>
      <c r="B6" s="738">
        <v>14605</v>
      </c>
      <c r="C6" s="738">
        <v>44678</v>
      </c>
      <c r="D6" s="738" t="s">
        <v>121</v>
      </c>
      <c r="E6" s="738">
        <v>59283</v>
      </c>
      <c r="F6" s="739">
        <v>13.3</v>
      </c>
      <c r="G6" s="738">
        <v>11471</v>
      </c>
      <c r="H6" s="738">
        <v>30623</v>
      </c>
      <c r="I6" s="738">
        <v>9</v>
      </c>
      <c r="J6" s="738">
        <v>42104</v>
      </c>
      <c r="K6" s="739">
        <v>12.7</v>
      </c>
      <c r="L6" s="740">
        <v>27.3</v>
      </c>
      <c r="M6" s="740">
        <v>45.9</v>
      </c>
      <c r="N6" s="740" t="s">
        <v>693</v>
      </c>
      <c r="O6" s="741">
        <v>40.799999999999997</v>
      </c>
    </row>
    <row r="7" spans="1:15" ht="15" customHeight="1">
      <c r="A7" s="753" t="s">
        <v>347</v>
      </c>
      <c r="B7" s="738">
        <v>71</v>
      </c>
      <c r="C7" s="738">
        <v>6892</v>
      </c>
      <c r="D7" s="738" t="s">
        <v>121</v>
      </c>
      <c r="E7" s="738">
        <v>6962</v>
      </c>
      <c r="F7" s="739">
        <v>1.6</v>
      </c>
      <c r="G7" s="738">
        <v>114</v>
      </c>
      <c r="H7" s="738">
        <v>7701</v>
      </c>
      <c r="I7" s="738" t="s">
        <v>121</v>
      </c>
      <c r="J7" s="738">
        <v>7816</v>
      </c>
      <c r="K7" s="739">
        <v>2.4</v>
      </c>
      <c r="L7" s="740">
        <v>-37.700000000000003</v>
      </c>
      <c r="M7" s="740">
        <v>-10.5</v>
      </c>
      <c r="N7" s="740" t="s">
        <v>121</v>
      </c>
      <c r="O7" s="741">
        <v>-10.9</v>
      </c>
    </row>
    <row r="8" spans="1:15" ht="15" customHeight="1">
      <c r="A8" s="753" t="s">
        <v>348</v>
      </c>
      <c r="B8" s="738" t="s">
        <v>121</v>
      </c>
      <c r="C8" s="738">
        <v>71</v>
      </c>
      <c r="D8" s="738" t="s">
        <v>121</v>
      </c>
      <c r="E8" s="738">
        <v>71</v>
      </c>
      <c r="F8" s="739">
        <v>0</v>
      </c>
      <c r="G8" s="738" t="s">
        <v>121</v>
      </c>
      <c r="H8" s="738">
        <v>277</v>
      </c>
      <c r="I8" s="738" t="s">
        <v>121</v>
      </c>
      <c r="J8" s="738">
        <v>277</v>
      </c>
      <c r="K8" s="739">
        <v>0.1</v>
      </c>
      <c r="L8" s="740" t="s">
        <v>121</v>
      </c>
      <c r="M8" s="740">
        <v>-74.400000000000006</v>
      </c>
      <c r="N8" s="740" t="s">
        <v>121</v>
      </c>
      <c r="O8" s="741">
        <v>-74.400000000000006</v>
      </c>
    </row>
    <row r="9" spans="1:15" ht="15" customHeight="1">
      <c r="A9" s="753" t="s">
        <v>349</v>
      </c>
      <c r="B9" s="738">
        <v>16</v>
      </c>
      <c r="C9" s="738">
        <v>69</v>
      </c>
      <c r="D9" s="738" t="s">
        <v>121</v>
      </c>
      <c r="E9" s="738">
        <v>85</v>
      </c>
      <c r="F9" s="739">
        <v>0</v>
      </c>
      <c r="G9" s="738">
        <v>16</v>
      </c>
      <c r="H9" s="738">
        <v>47</v>
      </c>
      <c r="I9" s="738" t="s">
        <v>121</v>
      </c>
      <c r="J9" s="738">
        <v>63</v>
      </c>
      <c r="K9" s="739">
        <v>0</v>
      </c>
      <c r="L9" s="740" t="s">
        <v>718</v>
      </c>
      <c r="M9" s="740">
        <v>46.8</v>
      </c>
      <c r="N9" s="740" t="s">
        <v>121</v>
      </c>
      <c r="O9" s="741">
        <v>34.9</v>
      </c>
    </row>
    <row r="10" spans="1:15" ht="15" customHeight="1">
      <c r="A10" s="754" t="s">
        <v>350</v>
      </c>
      <c r="B10" s="738">
        <v>16</v>
      </c>
      <c r="C10" s="738">
        <v>69</v>
      </c>
      <c r="D10" s="738" t="s">
        <v>121</v>
      </c>
      <c r="E10" s="738">
        <v>85</v>
      </c>
      <c r="F10" s="739">
        <v>0</v>
      </c>
      <c r="G10" s="738">
        <v>16</v>
      </c>
      <c r="H10" s="738">
        <v>47</v>
      </c>
      <c r="I10" s="738" t="s">
        <v>121</v>
      </c>
      <c r="J10" s="738">
        <v>63</v>
      </c>
      <c r="K10" s="739">
        <v>0</v>
      </c>
      <c r="L10" s="740" t="s">
        <v>718</v>
      </c>
      <c r="M10" s="740">
        <v>46.8</v>
      </c>
      <c r="N10" s="740" t="s">
        <v>121</v>
      </c>
      <c r="O10" s="741">
        <v>34.9</v>
      </c>
    </row>
    <row r="11" spans="1:15" ht="15" customHeight="1">
      <c r="A11" s="754" t="s">
        <v>351</v>
      </c>
      <c r="B11" s="738" t="s">
        <v>121</v>
      </c>
      <c r="C11" s="738" t="s">
        <v>121</v>
      </c>
      <c r="D11" s="738" t="s">
        <v>121</v>
      </c>
      <c r="E11" s="738" t="s">
        <v>121</v>
      </c>
      <c r="F11" s="739" t="s">
        <v>121</v>
      </c>
      <c r="G11" s="738" t="s">
        <v>121</v>
      </c>
      <c r="H11" s="738" t="s">
        <v>121</v>
      </c>
      <c r="I11" s="738" t="s">
        <v>121</v>
      </c>
      <c r="J11" s="738" t="s">
        <v>121</v>
      </c>
      <c r="K11" s="739" t="s">
        <v>121</v>
      </c>
      <c r="L11" s="740" t="s">
        <v>121</v>
      </c>
      <c r="M11" s="740" t="s">
        <v>121</v>
      </c>
      <c r="N11" s="740" t="s">
        <v>121</v>
      </c>
      <c r="O11" s="741" t="s">
        <v>121</v>
      </c>
    </row>
    <row r="12" spans="1:15" ht="15" customHeight="1">
      <c r="A12" s="754" t="s">
        <v>352</v>
      </c>
      <c r="B12" s="738" t="s">
        <v>121</v>
      </c>
      <c r="C12" s="738" t="s">
        <v>121</v>
      </c>
      <c r="D12" s="738" t="s">
        <v>121</v>
      </c>
      <c r="E12" s="738" t="s">
        <v>121</v>
      </c>
      <c r="F12" s="739" t="s">
        <v>121</v>
      </c>
      <c r="G12" s="738" t="s">
        <v>121</v>
      </c>
      <c r="H12" s="738" t="s">
        <v>121</v>
      </c>
      <c r="I12" s="738" t="s">
        <v>121</v>
      </c>
      <c r="J12" s="738" t="s">
        <v>121</v>
      </c>
      <c r="K12" s="739" t="s">
        <v>121</v>
      </c>
      <c r="L12" s="740" t="s">
        <v>121</v>
      </c>
      <c r="M12" s="740" t="s">
        <v>121</v>
      </c>
      <c r="N12" s="740" t="s">
        <v>121</v>
      </c>
      <c r="O12" s="741" t="s">
        <v>121</v>
      </c>
    </row>
    <row r="13" spans="1:15" ht="15" customHeight="1">
      <c r="A13" s="754" t="s">
        <v>353</v>
      </c>
      <c r="B13" s="738" t="s">
        <v>121</v>
      </c>
      <c r="C13" s="738" t="s">
        <v>121</v>
      </c>
      <c r="D13" s="738" t="s">
        <v>121</v>
      </c>
      <c r="E13" s="738" t="s">
        <v>121</v>
      </c>
      <c r="F13" s="739" t="s">
        <v>121</v>
      </c>
      <c r="G13" s="738" t="s">
        <v>121</v>
      </c>
      <c r="H13" s="738" t="s">
        <v>121</v>
      </c>
      <c r="I13" s="738" t="s">
        <v>121</v>
      </c>
      <c r="J13" s="738" t="s">
        <v>121</v>
      </c>
      <c r="K13" s="739" t="s">
        <v>121</v>
      </c>
      <c r="L13" s="740" t="s">
        <v>121</v>
      </c>
      <c r="M13" s="740" t="s">
        <v>121</v>
      </c>
      <c r="N13" s="740" t="s">
        <v>121</v>
      </c>
      <c r="O13" s="741" t="s">
        <v>121</v>
      </c>
    </row>
    <row r="14" spans="1:15" ht="15" customHeight="1">
      <c r="A14" s="754" t="s">
        <v>354</v>
      </c>
      <c r="B14" s="738" t="s">
        <v>121</v>
      </c>
      <c r="C14" s="738" t="s">
        <v>121</v>
      </c>
      <c r="D14" s="738" t="s">
        <v>121</v>
      </c>
      <c r="E14" s="738" t="s">
        <v>121</v>
      </c>
      <c r="F14" s="739" t="s">
        <v>121</v>
      </c>
      <c r="G14" s="738" t="s">
        <v>121</v>
      </c>
      <c r="H14" s="738" t="s">
        <v>121</v>
      </c>
      <c r="I14" s="738" t="s">
        <v>121</v>
      </c>
      <c r="J14" s="738" t="s">
        <v>121</v>
      </c>
      <c r="K14" s="739" t="s">
        <v>121</v>
      </c>
      <c r="L14" s="740" t="s">
        <v>121</v>
      </c>
      <c r="M14" s="740" t="s">
        <v>121</v>
      </c>
      <c r="N14" s="740" t="s">
        <v>121</v>
      </c>
      <c r="O14" s="741" t="s">
        <v>121</v>
      </c>
    </row>
    <row r="15" spans="1:15" ht="15" customHeight="1">
      <c r="A15" s="753" t="s">
        <v>355</v>
      </c>
      <c r="B15" s="738">
        <v>13</v>
      </c>
      <c r="C15" s="738">
        <v>1841</v>
      </c>
      <c r="D15" s="738" t="s">
        <v>121</v>
      </c>
      <c r="E15" s="738">
        <v>1854</v>
      </c>
      <c r="F15" s="739">
        <v>0.4</v>
      </c>
      <c r="G15" s="738">
        <v>772</v>
      </c>
      <c r="H15" s="738">
        <v>1637</v>
      </c>
      <c r="I15" s="738">
        <v>7</v>
      </c>
      <c r="J15" s="738">
        <v>2416</v>
      </c>
      <c r="K15" s="739">
        <v>0.7</v>
      </c>
      <c r="L15" s="740">
        <v>-98.3</v>
      </c>
      <c r="M15" s="740">
        <v>12.5</v>
      </c>
      <c r="N15" s="740" t="s">
        <v>693</v>
      </c>
      <c r="O15" s="741">
        <v>-23.3</v>
      </c>
    </row>
    <row r="16" spans="1:15" ht="15" customHeight="1">
      <c r="A16" s="753" t="s">
        <v>356</v>
      </c>
      <c r="B16" s="738">
        <v>84302</v>
      </c>
      <c r="C16" s="738">
        <v>93305</v>
      </c>
      <c r="D16" s="738">
        <v>2782</v>
      </c>
      <c r="E16" s="738">
        <v>180388</v>
      </c>
      <c r="F16" s="739">
        <v>40.6</v>
      </c>
      <c r="G16" s="738">
        <v>65763</v>
      </c>
      <c r="H16" s="738">
        <v>74532</v>
      </c>
      <c r="I16" s="738">
        <v>2217</v>
      </c>
      <c r="J16" s="738">
        <v>142512</v>
      </c>
      <c r="K16" s="739">
        <v>42.9</v>
      </c>
      <c r="L16" s="740">
        <v>28.2</v>
      </c>
      <c r="M16" s="740">
        <v>25.2</v>
      </c>
      <c r="N16" s="740">
        <v>25.5</v>
      </c>
      <c r="O16" s="741">
        <v>26.6</v>
      </c>
    </row>
    <row r="17" spans="1:15" ht="15" customHeight="1">
      <c r="A17" s="754" t="s">
        <v>357</v>
      </c>
      <c r="B17" s="738">
        <v>5030</v>
      </c>
      <c r="C17" s="738">
        <v>32622</v>
      </c>
      <c r="D17" s="738">
        <v>1150</v>
      </c>
      <c r="E17" s="738">
        <v>38803</v>
      </c>
      <c r="F17" s="739">
        <v>8.6999999999999993</v>
      </c>
      <c r="G17" s="738">
        <v>5387</v>
      </c>
      <c r="H17" s="738">
        <v>30346</v>
      </c>
      <c r="I17" s="738">
        <v>1259</v>
      </c>
      <c r="J17" s="738">
        <v>36992</v>
      </c>
      <c r="K17" s="739">
        <v>11.1</v>
      </c>
      <c r="L17" s="740">
        <v>-6.6</v>
      </c>
      <c r="M17" s="740">
        <v>7.5</v>
      </c>
      <c r="N17" s="740">
        <v>-8.6999999999999993</v>
      </c>
      <c r="O17" s="741">
        <v>4.9000000000000004</v>
      </c>
    </row>
    <row r="18" spans="1:15" ht="15" customHeight="1">
      <c r="A18" s="754" t="s">
        <v>358</v>
      </c>
      <c r="B18" s="738" t="s">
        <v>121</v>
      </c>
      <c r="C18" s="738">
        <v>3567</v>
      </c>
      <c r="D18" s="738" t="s">
        <v>121</v>
      </c>
      <c r="E18" s="738">
        <v>3567</v>
      </c>
      <c r="F18" s="739">
        <v>0.8</v>
      </c>
      <c r="G18" s="738">
        <v>73</v>
      </c>
      <c r="H18" s="738">
        <v>3077</v>
      </c>
      <c r="I18" s="738" t="s">
        <v>121</v>
      </c>
      <c r="J18" s="738">
        <v>3149</v>
      </c>
      <c r="K18" s="739">
        <v>0.9</v>
      </c>
      <c r="L18" s="740" t="s">
        <v>693</v>
      </c>
      <c r="M18" s="740">
        <v>15.9</v>
      </c>
      <c r="N18" s="740" t="s">
        <v>121</v>
      </c>
      <c r="O18" s="741">
        <v>13.3</v>
      </c>
    </row>
    <row r="19" spans="1:15" ht="15" customHeight="1">
      <c r="A19" s="754" t="s">
        <v>359</v>
      </c>
      <c r="B19" s="738" t="s">
        <v>121</v>
      </c>
      <c r="C19" s="738" t="s">
        <v>121</v>
      </c>
      <c r="D19" s="738" t="s">
        <v>121</v>
      </c>
      <c r="E19" s="738" t="s">
        <v>121</v>
      </c>
      <c r="F19" s="739" t="s">
        <v>121</v>
      </c>
      <c r="G19" s="738" t="s">
        <v>121</v>
      </c>
      <c r="H19" s="738" t="s">
        <v>121</v>
      </c>
      <c r="I19" s="738" t="s">
        <v>121</v>
      </c>
      <c r="J19" s="738" t="s">
        <v>121</v>
      </c>
      <c r="K19" s="739" t="s">
        <v>121</v>
      </c>
      <c r="L19" s="740" t="s">
        <v>121</v>
      </c>
      <c r="M19" s="740" t="s">
        <v>121</v>
      </c>
      <c r="N19" s="740" t="s">
        <v>121</v>
      </c>
      <c r="O19" s="741" t="s">
        <v>121</v>
      </c>
    </row>
    <row r="20" spans="1:15" ht="15" customHeight="1">
      <c r="A20" s="754" t="s">
        <v>360</v>
      </c>
      <c r="B20" s="738">
        <v>71543</v>
      </c>
      <c r="C20" s="738">
        <v>51516</v>
      </c>
      <c r="D20" s="738">
        <v>1631</v>
      </c>
      <c r="E20" s="738">
        <v>124690</v>
      </c>
      <c r="F20" s="739">
        <v>28</v>
      </c>
      <c r="G20" s="738">
        <v>56342</v>
      </c>
      <c r="H20" s="738">
        <v>37712</v>
      </c>
      <c r="I20" s="738">
        <v>958</v>
      </c>
      <c r="J20" s="738">
        <v>95012</v>
      </c>
      <c r="K20" s="739">
        <v>28.6</v>
      </c>
      <c r="L20" s="740">
        <v>27</v>
      </c>
      <c r="M20" s="740">
        <v>36.6</v>
      </c>
      <c r="N20" s="740">
        <v>70.3</v>
      </c>
      <c r="O20" s="741">
        <v>31.2</v>
      </c>
    </row>
    <row r="21" spans="1:15" ht="15" customHeight="1">
      <c r="A21" s="754" t="s">
        <v>380</v>
      </c>
      <c r="B21" s="738">
        <v>6357</v>
      </c>
      <c r="C21" s="738">
        <v>11090</v>
      </c>
      <c r="D21" s="738">
        <v>486</v>
      </c>
      <c r="E21" s="738">
        <v>17934</v>
      </c>
      <c r="F21" s="739">
        <v>4</v>
      </c>
      <c r="G21" s="738">
        <v>7977</v>
      </c>
      <c r="H21" s="738">
        <v>12354</v>
      </c>
      <c r="I21" s="738">
        <v>364</v>
      </c>
      <c r="J21" s="738">
        <v>20694</v>
      </c>
      <c r="K21" s="739">
        <v>6.2</v>
      </c>
      <c r="L21" s="740">
        <v>-20.3</v>
      </c>
      <c r="M21" s="740">
        <v>-10.199999999999999</v>
      </c>
      <c r="N21" s="740">
        <v>33.5</v>
      </c>
      <c r="O21" s="741">
        <v>-13.3</v>
      </c>
    </row>
    <row r="22" spans="1:15" ht="15" customHeight="1">
      <c r="A22" s="754" t="s">
        <v>381</v>
      </c>
      <c r="B22" s="738">
        <v>10261</v>
      </c>
      <c r="C22" s="738">
        <v>22528</v>
      </c>
      <c r="D22" s="738">
        <v>416</v>
      </c>
      <c r="E22" s="738">
        <v>33206</v>
      </c>
      <c r="F22" s="739">
        <v>7.5</v>
      </c>
      <c r="G22" s="738">
        <v>10234</v>
      </c>
      <c r="H22" s="738">
        <v>9479</v>
      </c>
      <c r="I22" s="738" t="s">
        <v>121</v>
      </c>
      <c r="J22" s="738">
        <v>19713</v>
      </c>
      <c r="K22" s="739">
        <v>5.9</v>
      </c>
      <c r="L22" s="740">
        <v>0.3</v>
      </c>
      <c r="M22" s="740">
        <v>137.69999999999999</v>
      </c>
      <c r="N22" s="740" t="s">
        <v>692</v>
      </c>
      <c r="O22" s="741">
        <v>68.400000000000006</v>
      </c>
    </row>
    <row r="23" spans="1:15" ht="15" customHeight="1">
      <c r="A23" s="754" t="s">
        <v>382</v>
      </c>
      <c r="B23" s="738" t="s">
        <v>121</v>
      </c>
      <c r="C23" s="738">
        <v>3001</v>
      </c>
      <c r="D23" s="738" t="s">
        <v>121</v>
      </c>
      <c r="E23" s="738">
        <v>3001</v>
      </c>
      <c r="F23" s="739">
        <v>0.7</v>
      </c>
      <c r="G23" s="738" t="s">
        <v>121</v>
      </c>
      <c r="H23" s="738">
        <v>2579</v>
      </c>
      <c r="I23" s="738" t="s">
        <v>121</v>
      </c>
      <c r="J23" s="738">
        <v>2579</v>
      </c>
      <c r="K23" s="739">
        <v>0.8</v>
      </c>
      <c r="L23" s="740" t="s">
        <v>121</v>
      </c>
      <c r="M23" s="740">
        <v>16.399999999999999</v>
      </c>
      <c r="N23" s="740" t="s">
        <v>121</v>
      </c>
      <c r="O23" s="741">
        <v>16.399999999999999</v>
      </c>
    </row>
    <row r="24" spans="1:15" ht="15" customHeight="1">
      <c r="A24" s="992" t="s">
        <v>383</v>
      </c>
      <c r="B24" s="738">
        <v>54924</v>
      </c>
      <c r="C24" s="738">
        <v>14897</v>
      </c>
      <c r="D24" s="738">
        <v>729</v>
      </c>
      <c r="E24" s="738">
        <v>70550</v>
      </c>
      <c r="F24" s="739">
        <v>15.9</v>
      </c>
      <c r="G24" s="738">
        <v>38131</v>
      </c>
      <c r="H24" s="738">
        <v>13300</v>
      </c>
      <c r="I24" s="738">
        <v>594</v>
      </c>
      <c r="J24" s="738">
        <v>52024</v>
      </c>
      <c r="K24" s="739">
        <v>15.7</v>
      </c>
      <c r="L24" s="740">
        <v>44</v>
      </c>
      <c r="M24" s="740">
        <v>12</v>
      </c>
      <c r="N24" s="740">
        <v>22.7</v>
      </c>
      <c r="O24" s="741">
        <v>35.6</v>
      </c>
    </row>
    <row r="25" spans="1:15" ht="15" customHeight="1">
      <c r="A25" s="754" t="s">
        <v>365</v>
      </c>
      <c r="B25" s="738">
        <v>7618</v>
      </c>
      <c r="C25" s="738">
        <v>3089</v>
      </c>
      <c r="D25" s="738" t="s">
        <v>121</v>
      </c>
      <c r="E25" s="738">
        <v>10708</v>
      </c>
      <c r="F25" s="739">
        <v>2.4</v>
      </c>
      <c r="G25" s="738">
        <v>3836</v>
      </c>
      <c r="H25" s="738">
        <v>2493</v>
      </c>
      <c r="I25" s="738" t="s">
        <v>121</v>
      </c>
      <c r="J25" s="738">
        <v>6329</v>
      </c>
      <c r="K25" s="739">
        <v>1.9</v>
      </c>
      <c r="L25" s="740">
        <v>98.6</v>
      </c>
      <c r="M25" s="740">
        <v>23.9</v>
      </c>
      <c r="N25" s="740" t="s">
        <v>121</v>
      </c>
      <c r="O25" s="741">
        <v>69.2</v>
      </c>
    </row>
    <row r="26" spans="1:15" ht="15" customHeight="1">
      <c r="A26" s="754" t="s">
        <v>195</v>
      </c>
      <c r="B26" s="738">
        <v>111</v>
      </c>
      <c r="C26" s="738">
        <v>2511</v>
      </c>
      <c r="D26" s="738" t="s">
        <v>121</v>
      </c>
      <c r="E26" s="738">
        <v>2620</v>
      </c>
      <c r="F26" s="742">
        <v>0.70000000000000151</v>
      </c>
      <c r="G26" s="738">
        <v>125</v>
      </c>
      <c r="H26" s="738">
        <v>904</v>
      </c>
      <c r="I26" s="738" t="s">
        <v>121</v>
      </c>
      <c r="J26" s="738">
        <v>1030</v>
      </c>
      <c r="K26" s="742">
        <v>0.39999999999999725</v>
      </c>
      <c r="L26" s="740">
        <v>-11.2</v>
      </c>
      <c r="M26" s="740">
        <v>177.8</v>
      </c>
      <c r="N26" s="740" t="s">
        <v>121</v>
      </c>
      <c r="O26" s="741">
        <v>154.4</v>
      </c>
    </row>
    <row r="27" spans="1:15" ht="15" customHeight="1">
      <c r="A27" s="753" t="s">
        <v>366</v>
      </c>
      <c r="B27" s="738">
        <v>6257</v>
      </c>
      <c r="C27" s="738">
        <v>7667</v>
      </c>
      <c r="D27" s="738" t="s">
        <v>121</v>
      </c>
      <c r="E27" s="738">
        <v>13924</v>
      </c>
      <c r="F27" s="739">
        <v>3.1</v>
      </c>
      <c r="G27" s="738">
        <v>5769</v>
      </c>
      <c r="H27" s="738">
        <v>2723</v>
      </c>
      <c r="I27" s="738" t="s">
        <v>121</v>
      </c>
      <c r="J27" s="738">
        <v>8491</v>
      </c>
      <c r="K27" s="739">
        <v>2.6</v>
      </c>
      <c r="L27" s="740">
        <v>8.5</v>
      </c>
      <c r="M27" s="740">
        <v>181.6</v>
      </c>
      <c r="N27" s="740" t="s">
        <v>121</v>
      </c>
      <c r="O27" s="741">
        <v>64</v>
      </c>
    </row>
    <row r="28" spans="1:15" ht="15" customHeight="1">
      <c r="A28" s="753" t="s">
        <v>367</v>
      </c>
      <c r="B28" s="738">
        <v>21587</v>
      </c>
      <c r="C28" s="738">
        <v>103269</v>
      </c>
      <c r="D28" s="738" t="s">
        <v>121</v>
      </c>
      <c r="E28" s="738">
        <v>124856</v>
      </c>
      <c r="F28" s="739">
        <v>28.1</v>
      </c>
      <c r="G28" s="738">
        <v>27818</v>
      </c>
      <c r="H28" s="738">
        <v>74277</v>
      </c>
      <c r="I28" s="738">
        <v>32</v>
      </c>
      <c r="J28" s="738">
        <v>102127</v>
      </c>
      <c r="K28" s="739">
        <v>30.7</v>
      </c>
      <c r="L28" s="740">
        <v>-22.4</v>
      </c>
      <c r="M28" s="740">
        <v>39</v>
      </c>
      <c r="N28" s="740" t="s">
        <v>693</v>
      </c>
      <c r="O28" s="741">
        <v>22.3</v>
      </c>
    </row>
    <row r="29" spans="1:15" ht="15" customHeight="1">
      <c r="A29" s="754" t="s">
        <v>368</v>
      </c>
      <c r="B29" s="738">
        <v>13038</v>
      </c>
      <c r="C29" s="738">
        <v>48360</v>
      </c>
      <c r="D29" s="738" t="s">
        <v>121</v>
      </c>
      <c r="E29" s="738">
        <v>61398</v>
      </c>
      <c r="F29" s="739">
        <v>13.8</v>
      </c>
      <c r="G29" s="738">
        <v>12149</v>
      </c>
      <c r="H29" s="738">
        <v>29280</v>
      </c>
      <c r="I29" s="738" t="s">
        <v>121</v>
      </c>
      <c r="J29" s="738">
        <v>41428</v>
      </c>
      <c r="K29" s="739">
        <v>12.5</v>
      </c>
      <c r="L29" s="740">
        <v>7.3</v>
      </c>
      <c r="M29" s="740">
        <v>65.2</v>
      </c>
      <c r="N29" s="740" t="s">
        <v>121</v>
      </c>
      <c r="O29" s="741">
        <v>48.2</v>
      </c>
    </row>
    <row r="30" spans="1:15" ht="15" customHeight="1">
      <c r="A30" s="754" t="s">
        <v>369</v>
      </c>
      <c r="B30" s="738">
        <v>5588</v>
      </c>
      <c r="C30" s="738">
        <v>19330</v>
      </c>
      <c r="D30" s="738" t="s">
        <v>121</v>
      </c>
      <c r="E30" s="738">
        <v>24919</v>
      </c>
      <c r="F30" s="739">
        <v>5.6</v>
      </c>
      <c r="G30" s="738">
        <v>11040</v>
      </c>
      <c r="H30" s="738">
        <v>21333</v>
      </c>
      <c r="I30" s="738" t="s">
        <v>121</v>
      </c>
      <c r="J30" s="738">
        <v>32372</v>
      </c>
      <c r="K30" s="739">
        <v>9.6999999999999993</v>
      </c>
      <c r="L30" s="740">
        <v>-49.4</v>
      </c>
      <c r="M30" s="740">
        <v>-9.4</v>
      </c>
      <c r="N30" s="740" t="s">
        <v>121</v>
      </c>
      <c r="O30" s="741">
        <v>-23</v>
      </c>
    </row>
    <row r="31" spans="1:15" ht="15" customHeight="1">
      <c r="A31" s="754" t="s">
        <v>370</v>
      </c>
      <c r="B31" s="738">
        <v>9</v>
      </c>
      <c r="C31" s="738">
        <v>53</v>
      </c>
      <c r="D31" s="738" t="s">
        <v>121</v>
      </c>
      <c r="E31" s="738">
        <v>62</v>
      </c>
      <c r="F31" s="739">
        <v>0</v>
      </c>
      <c r="G31" s="738" t="s">
        <v>121</v>
      </c>
      <c r="H31" s="738">
        <v>3</v>
      </c>
      <c r="I31" s="738" t="s">
        <v>121</v>
      </c>
      <c r="J31" s="738">
        <v>3</v>
      </c>
      <c r="K31" s="739">
        <v>0</v>
      </c>
      <c r="L31" s="740" t="s">
        <v>692</v>
      </c>
      <c r="M31" s="740">
        <v>1666.7</v>
      </c>
      <c r="N31" s="740" t="s">
        <v>121</v>
      </c>
      <c r="O31" s="741">
        <v>1966.7</v>
      </c>
    </row>
    <row r="32" spans="1:15" ht="15" customHeight="1">
      <c r="A32" s="754" t="s">
        <v>371</v>
      </c>
      <c r="B32" s="738">
        <v>260</v>
      </c>
      <c r="C32" s="738">
        <v>1976</v>
      </c>
      <c r="D32" s="738" t="s">
        <v>121</v>
      </c>
      <c r="E32" s="738">
        <v>2236</v>
      </c>
      <c r="F32" s="739">
        <v>0.5</v>
      </c>
      <c r="G32" s="738">
        <v>545</v>
      </c>
      <c r="H32" s="738">
        <v>1086</v>
      </c>
      <c r="I32" s="738" t="s">
        <v>121</v>
      </c>
      <c r="J32" s="738">
        <v>1631</v>
      </c>
      <c r="K32" s="739">
        <v>0.5</v>
      </c>
      <c r="L32" s="740">
        <v>-52.3</v>
      </c>
      <c r="M32" s="740">
        <v>82</v>
      </c>
      <c r="N32" s="740" t="s">
        <v>121</v>
      </c>
      <c r="O32" s="741">
        <v>37.1</v>
      </c>
    </row>
    <row r="33" spans="1:15" ht="15" customHeight="1">
      <c r="A33" s="754" t="s">
        <v>372</v>
      </c>
      <c r="B33" s="738">
        <v>1569</v>
      </c>
      <c r="C33" s="738">
        <v>9674</v>
      </c>
      <c r="D33" s="738" t="s">
        <v>121</v>
      </c>
      <c r="E33" s="738">
        <v>11244</v>
      </c>
      <c r="F33" s="739">
        <v>2.5</v>
      </c>
      <c r="G33" s="738">
        <v>711</v>
      </c>
      <c r="H33" s="738">
        <v>9791</v>
      </c>
      <c r="I33" s="738">
        <v>32</v>
      </c>
      <c r="J33" s="738">
        <v>10534</v>
      </c>
      <c r="K33" s="739">
        <v>3.2</v>
      </c>
      <c r="L33" s="740">
        <v>120.7</v>
      </c>
      <c r="M33" s="740">
        <v>-1.2</v>
      </c>
      <c r="N33" s="740" t="s">
        <v>693</v>
      </c>
      <c r="O33" s="741">
        <v>6.7</v>
      </c>
    </row>
    <row r="34" spans="1:15" ht="15" customHeight="1">
      <c r="A34" s="754" t="s">
        <v>385</v>
      </c>
      <c r="B34" s="738">
        <v>1082</v>
      </c>
      <c r="C34" s="738">
        <v>20812</v>
      </c>
      <c r="D34" s="738" t="s">
        <v>121</v>
      </c>
      <c r="E34" s="738">
        <v>21893</v>
      </c>
      <c r="F34" s="739">
        <v>4.9000000000000004</v>
      </c>
      <c r="G34" s="738">
        <v>2725</v>
      </c>
      <c r="H34" s="738">
        <v>11448</v>
      </c>
      <c r="I34" s="738" t="s">
        <v>121</v>
      </c>
      <c r="J34" s="738">
        <v>14174</v>
      </c>
      <c r="K34" s="739">
        <v>4.3</v>
      </c>
      <c r="L34" s="740">
        <v>-60.3</v>
      </c>
      <c r="M34" s="740">
        <v>81.8</v>
      </c>
      <c r="N34" s="740" t="s">
        <v>121</v>
      </c>
      <c r="O34" s="741">
        <v>54.5</v>
      </c>
    </row>
    <row r="35" spans="1:15" ht="15" customHeight="1">
      <c r="A35" s="754" t="s">
        <v>195</v>
      </c>
      <c r="B35" s="738">
        <v>41</v>
      </c>
      <c r="C35" s="738">
        <v>3064</v>
      </c>
      <c r="D35" s="738" t="s">
        <v>121</v>
      </c>
      <c r="E35" s="738">
        <v>3104</v>
      </c>
      <c r="F35" s="742">
        <v>0.80000000000000426</v>
      </c>
      <c r="G35" s="738">
        <v>648</v>
      </c>
      <c r="H35" s="738">
        <v>1336</v>
      </c>
      <c r="I35" s="738" t="s">
        <v>121</v>
      </c>
      <c r="J35" s="738">
        <v>1985</v>
      </c>
      <c r="K35" s="739">
        <v>0.5</v>
      </c>
      <c r="L35" s="740">
        <v>-93.7</v>
      </c>
      <c r="M35" s="740">
        <v>129.30000000000001</v>
      </c>
      <c r="N35" s="740" t="s">
        <v>121</v>
      </c>
      <c r="O35" s="741">
        <v>56.4</v>
      </c>
    </row>
    <row r="36" spans="1:15" ht="15" customHeight="1">
      <c r="A36" s="755" t="s">
        <v>374</v>
      </c>
      <c r="B36" s="738" t="s">
        <v>121</v>
      </c>
      <c r="C36" s="738">
        <v>225</v>
      </c>
      <c r="D36" s="738" t="s">
        <v>121</v>
      </c>
      <c r="E36" s="738">
        <v>226</v>
      </c>
      <c r="F36" s="742">
        <v>9.9999999999994316E-2</v>
      </c>
      <c r="G36" s="743" t="s">
        <v>121</v>
      </c>
      <c r="H36" s="743">
        <v>212</v>
      </c>
      <c r="I36" s="743" t="s">
        <v>121</v>
      </c>
      <c r="J36" s="743">
        <v>212</v>
      </c>
      <c r="K36" s="744">
        <v>0</v>
      </c>
      <c r="L36" s="740" t="s">
        <v>121</v>
      </c>
      <c r="M36" s="740">
        <v>6.1</v>
      </c>
      <c r="N36" s="740" t="s">
        <v>121</v>
      </c>
      <c r="O36" s="741">
        <v>6.6</v>
      </c>
    </row>
    <row r="37" spans="1:15" ht="15" customHeight="1" thickBot="1">
      <c r="A37" s="757" t="s">
        <v>89</v>
      </c>
      <c r="B37" s="745">
        <v>130575</v>
      </c>
      <c r="C37" s="745">
        <v>311048</v>
      </c>
      <c r="D37" s="745">
        <v>3174</v>
      </c>
      <c r="E37" s="746">
        <v>444797</v>
      </c>
      <c r="F37" s="751">
        <v>100</v>
      </c>
      <c r="G37" s="748">
        <v>113560</v>
      </c>
      <c r="H37" s="748">
        <v>216300</v>
      </c>
      <c r="I37" s="748">
        <v>2496</v>
      </c>
      <c r="J37" s="748">
        <v>332355</v>
      </c>
      <c r="K37" s="747">
        <v>100</v>
      </c>
      <c r="L37" s="749">
        <v>15</v>
      </c>
      <c r="M37" s="749">
        <v>43.8</v>
      </c>
      <c r="N37" s="749">
        <v>27.2</v>
      </c>
      <c r="O37" s="750">
        <v>33.799999999999997</v>
      </c>
    </row>
    <row r="38" spans="1:15" ht="15" customHeight="1">
      <c r="A38" s="708" t="s">
        <v>386</v>
      </c>
    </row>
  </sheetData>
  <phoneticPr fontId="2"/>
  <pageMargins left="0.86614173228346458" right="0.74803149606299213" top="0.84" bottom="0.57999999999999996" header="0.51181102362204722" footer="0.51181102362204722"/>
  <pageSetup paperSize="9" scale="83"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view="pageBreakPreview" topLeftCell="A28" zoomScale="85" zoomScaleNormal="100" zoomScaleSheetLayoutView="85" workbookViewId="0">
      <selection activeCell="B3" sqref="B3:O37"/>
    </sheetView>
  </sheetViews>
  <sheetFormatPr defaultRowHeight="14.4"/>
  <cols>
    <col min="1" max="1" width="15.6640625" style="707" customWidth="1"/>
    <col min="2" max="5" width="10.6640625" style="707" customWidth="1"/>
    <col min="6" max="6" width="8.6640625" style="709" customWidth="1"/>
    <col min="7" max="10" width="10.6640625" style="707" customWidth="1"/>
    <col min="11" max="11" width="8.6640625" style="709" customWidth="1"/>
    <col min="12" max="15" width="9.6640625" style="707" customWidth="1"/>
  </cols>
  <sheetData>
    <row r="1" spans="1:15">
      <c r="A1" s="706" t="s">
        <v>390</v>
      </c>
      <c r="E1" s="708"/>
    </row>
    <row r="2" spans="1:15" ht="15" thickBot="1">
      <c r="A2" s="718" t="s">
        <v>391</v>
      </c>
      <c r="B2" s="713"/>
      <c r="C2" s="713"/>
      <c r="D2" s="713"/>
      <c r="E2" s="713"/>
      <c r="F2" s="719"/>
      <c r="G2" s="713"/>
      <c r="H2" s="713"/>
      <c r="I2" s="713"/>
      <c r="J2" s="713"/>
      <c r="K2" s="719"/>
      <c r="L2" s="713"/>
      <c r="M2" s="713"/>
      <c r="N2" s="714"/>
      <c r="O2" s="715" t="s">
        <v>1</v>
      </c>
    </row>
    <row r="3" spans="1:15" ht="15" customHeight="1">
      <c r="A3" s="720" t="s">
        <v>5</v>
      </c>
      <c r="B3" s="1325" t="s">
        <v>668</v>
      </c>
      <c r="C3" s="1326"/>
      <c r="D3" s="1326"/>
      <c r="E3" s="1326"/>
      <c r="F3" s="1327"/>
      <c r="G3" s="1325" t="s">
        <v>617</v>
      </c>
      <c r="H3" s="1326"/>
      <c r="I3" s="1326"/>
      <c r="J3" s="1326"/>
      <c r="K3" s="1327"/>
      <c r="L3" s="1328"/>
      <c r="M3" s="1329" t="s">
        <v>7</v>
      </c>
      <c r="N3" s="1329"/>
      <c r="O3" s="1330"/>
    </row>
    <row r="4" spans="1:15" ht="15" customHeight="1">
      <c r="A4" s="721"/>
      <c r="B4" s="1331" t="s">
        <v>377</v>
      </c>
      <c r="C4" s="1331" t="s">
        <v>378</v>
      </c>
      <c r="D4" s="1332" t="s">
        <v>374</v>
      </c>
      <c r="E4" s="1332" t="s">
        <v>379</v>
      </c>
      <c r="F4" s="1333" t="s">
        <v>207</v>
      </c>
      <c r="G4" s="1331" t="s">
        <v>377</v>
      </c>
      <c r="H4" s="1331" t="s">
        <v>378</v>
      </c>
      <c r="I4" s="1332" t="s">
        <v>374</v>
      </c>
      <c r="J4" s="1332" t="s">
        <v>379</v>
      </c>
      <c r="K4" s="1333" t="s">
        <v>207</v>
      </c>
      <c r="L4" s="1334" t="s">
        <v>377</v>
      </c>
      <c r="M4" s="1334" t="s">
        <v>378</v>
      </c>
      <c r="N4" s="1335" t="s">
        <v>374</v>
      </c>
      <c r="O4" s="1336" t="s">
        <v>379</v>
      </c>
    </row>
    <row r="5" spans="1:15" ht="15" customHeight="1">
      <c r="A5" s="753" t="s">
        <v>345</v>
      </c>
      <c r="B5" s="738">
        <v>10240</v>
      </c>
      <c r="C5" s="738">
        <v>51522</v>
      </c>
      <c r="D5" s="738">
        <v>16</v>
      </c>
      <c r="E5" s="738">
        <v>61778</v>
      </c>
      <c r="F5" s="739">
        <v>6.9</v>
      </c>
      <c r="G5" s="738">
        <v>8097</v>
      </c>
      <c r="H5" s="738">
        <v>39931</v>
      </c>
      <c r="I5" s="738">
        <v>18</v>
      </c>
      <c r="J5" s="738">
        <v>48046</v>
      </c>
      <c r="K5" s="739">
        <v>5.9</v>
      </c>
      <c r="L5" s="740">
        <v>26.5</v>
      </c>
      <c r="M5" s="740">
        <v>29</v>
      </c>
      <c r="N5" s="740">
        <v>-11.1</v>
      </c>
      <c r="O5" s="741">
        <v>28.6</v>
      </c>
    </row>
    <row r="6" spans="1:15" ht="15" customHeight="1">
      <c r="A6" s="753" t="s">
        <v>346</v>
      </c>
      <c r="B6" s="738">
        <v>28552</v>
      </c>
      <c r="C6" s="738">
        <v>29988</v>
      </c>
      <c r="D6" s="738" t="s">
        <v>121</v>
      </c>
      <c r="E6" s="738">
        <v>58540</v>
      </c>
      <c r="F6" s="739">
        <v>6.5</v>
      </c>
      <c r="G6" s="738">
        <v>25669</v>
      </c>
      <c r="H6" s="738">
        <v>24826</v>
      </c>
      <c r="I6" s="738" t="s">
        <v>121</v>
      </c>
      <c r="J6" s="738">
        <v>50495</v>
      </c>
      <c r="K6" s="739">
        <v>6.2</v>
      </c>
      <c r="L6" s="740">
        <v>11.2</v>
      </c>
      <c r="M6" s="740">
        <v>20.8</v>
      </c>
      <c r="N6" s="740" t="s">
        <v>121</v>
      </c>
      <c r="O6" s="741">
        <v>15.9</v>
      </c>
    </row>
    <row r="7" spans="1:15" ht="15" customHeight="1">
      <c r="A7" s="753" t="s">
        <v>347</v>
      </c>
      <c r="B7" s="738">
        <v>21974</v>
      </c>
      <c r="C7" s="738">
        <v>43768</v>
      </c>
      <c r="D7" s="738">
        <v>11</v>
      </c>
      <c r="E7" s="738">
        <v>65753</v>
      </c>
      <c r="F7" s="739">
        <v>7.3</v>
      </c>
      <c r="G7" s="738">
        <v>15658</v>
      </c>
      <c r="H7" s="738">
        <v>38188</v>
      </c>
      <c r="I7" s="738">
        <v>6</v>
      </c>
      <c r="J7" s="738">
        <v>53852</v>
      </c>
      <c r="K7" s="739">
        <v>6.6</v>
      </c>
      <c r="L7" s="740">
        <v>40.299999999999997</v>
      </c>
      <c r="M7" s="740">
        <v>14.6</v>
      </c>
      <c r="N7" s="740">
        <v>83.3</v>
      </c>
      <c r="O7" s="741">
        <v>22.1</v>
      </c>
    </row>
    <row r="8" spans="1:15" ht="15" customHeight="1">
      <c r="A8" s="753" t="s">
        <v>348</v>
      </c>
      <c r="B8" s="738">
        <v>285</v>
      </c>
      <c r="C8" s="738">
        <v>424</v>
      </c>
      <c r="D8" s="738" t="s">
        <v>121</v>
      </c>
      <c r="E8" s="738">
        <v>708</v>
      </c>
      <c r="F8" s="739">
        <v>0.1</v>
      </c>
      <c r="G8" s="738">
        <v>287</v>
      </c>
      <c r="H8" s="738">
        <v>451</v>
      </c>
      <c r="I8" s="738" t="s">
        <v>121</v>
      </c>
      <c r="J8" s="738">
        <v>738</v>
      </c>
      <c r="K8" s="739">
        <v>0.1</v>
      </c>
      <c r="L8" s="740">
        <v>-0.7</v>
      </c>
      <c r="M8" s="740">
        <v>-6</v>
      </c>
      <c r="N8" s="740" t="s">
        <v>121</v>
      </c>
      <c r="O8" s="741">
        <v>-4.0999999999999996</v>
      </c>
    </row>
    <row r="9" spans="1:15" ht="15" customHeight="1">
      <c r="A9" s="753" t="s">
        <v>349</v>
      </c>
      <c r="B9" s="738">
        <v>11229</v>
      </c>
      <c r="C9" s="738">
        <v>14690</v>
      </c>
      <c r="D9" s="738">
        <v>3550</v>
      </c>
      <c r="E9" s="738">
        <v>29470</v>
      </c>
      <c r="F9" s="739">
        <v>3.3</v>
      </c>
      <c r="G9" s="738">
        <v>8164</v>
      </c>
      <c r="H9" s="738">
        <v>13910</v>
      </c>
      <c r="I9" s="738">
        <v>3858</v>
      </c>
      <c r="J9" s="738">
        <v>25931</v>
      </c>
      <c r="K9" s="739">
        <v>3.2</v>
      </c>
      <c r="L9" s="740">
        <v>37.5</v>
      </c>
      <c r="M9" s="740">
        <v>5.6</v>
      </c>
      <c r="N9" s="740">
        <v>-8</v>
      </c>
      <c r="O9" s="741">
        <v>13.6</v>
      </c>
    </row>
    <row r="10" spans="1:15" ht="15" customHeight="1">
      <c r="A10" s="754" t="s">
        <v>350</v>
      </c>
      <c r="B10" s="738">
        <v>1277</v>
      </c>
      <c r="C10" s="738">
        <v>3021</v>
      </c>
      <c r="D10" s="738">
        <v>24</v>
      </c>
      <c r="E10" s="738">
        <v>4322</v>
      </c>
      <c r="F10" s="739">
        <v>0.5</v>
      </c>
      <c r="G10" s="738">
        <v>511</v>
      </c>
      <c r="H10" s="738">
        <v>2328</v>
      </c>
      <c r="I10" s="738" t="s">
        <v>121</v>
      </c>
      <c r="J10" s="738">
        <v>2839</v>
      </c>
      <c r="K10" s="739">
        <v>0.4</v>
      </c>
      <c r="L10" s="740">
        <v>149.9</v>
      </c>
      <c r="M10" s="740">
        <v>29.8</v>
      </c>
      <c r="N10" s="740" t="s">
        <v>692</v>
      </c>
      <c r="O10" s="741">
        <v>52.2</v>
      </c>
    </row>
    <row r="11" spans="1:15" ht="15" customHeight="1">
      <c r="A11" s="754" t="s">
        <v>351</v>
      </c>
      <c r="B11" s="738">
        <v>2</v>
      </c>
      <c r="C11" s="738">
        <v>211</v>
      </c>
      <c r="D11" s="738" t="s">
        <v>121</v>
      </c>
      <c r="E11" s="738">
        <v>212</v>
      </c>
      <c r="F11" s="739">
        <v>0</v>
      </c>
      <c r="G11" s="738" t="s">
        <v>121</v>
      </c>
      <c r="H11" s="738">
        <v>285</v>
      </c>
      <c r="I11" s="738" t="s">
        <v>121</v>
      </c>
      <c r="J11" s="738">
        <v>285</v>
      </c>
      <c r="K11" s="739">
        <v>0</v>
      </c>
      <c r="L11" s="740" t="s">
        <v>692</v>
      </c>
      <c r="M11" s="740">
        <v>-26</v>
      </c>
      <c r="N11" s="740" t="s">
        <v>121</v>
      </c>
      <c r="O11" s="741">
        <v>-25.6</v>
      </c>
    </row>
    <row r="12" spans="1:15" ht="15" customHeight="1">
      <c r="A12" s="754" t="s">
        <v>352</v>
      </c>
      <c r="B12" s="738">
        <v>1120</v>
      </c>
      <c r="C12" s="738">
        <v>8666</v>
      </c>
      <c r="D12" s="738">
        <v>2828</v>
      </c>
      <c r="E12" s="738">
        <v>12614</v>
      </c>
      <c r="F12" s="739">
        <v>1.4</v>
      </c>
      <c r="G12" s="738">
        <v>1815</v>
      </c>
      <c r="H12" s="738">
        <v>8951</v>
      </c>
      <c r="I12" s="738">
        <v>3201</v>
      </c>
      <c r="J12" s="738">
        <v>13968</v>
      </c>
      <c r="K12" s="739">
        <v>1.7</v>
      </c>
      <c r="L12" s="740">
        <v>-38.299999999999997</v>
      </c>
      <c r="M12" s="740">
        <v>-3.2</v>
      </c>
      <c r="N12" s="740">
        <v>-11.7</v>
      </c>
      <c r="O12" s="741">
        <v>-9.6999999999999993</v>
      </c>
    </row>
    <row r="13" spans="1:15" ht="15" customHeight="1">
      <c r="A13" s="754" t="s">
        <v>353</v>
      </c>
      <c r="B13" s="738">
        <v>2265</v>
      </c>
      <c r="C13" s="738">
        <v>2015</v>
      </c>
      <c r="D13" s="738">
        <v>124</v>
      </c>
      <c r="E13" s="738">
        <v>4403</v>
      </c>
      <c r="F13" s="739">
        <v>0.5</v>
      </c>
      <c r="G13" s="738">
        <v>1418</v>
      </c>
      <c r="H13" s="738">
        <v>1800</v>
      </c>
      <c r="I13" s="738">
        <v>138</v>
      </c>
      <c r="J13" s="738">
        <v>3356</v>
      </c>
      <c r="K13" s="739">
        <v>0.4</v>
      </c>
      <c r="L13" s="740">
        <v>59.7</v>
      </c>
      <c r="M13" s="740">
        <v>11.9</v>
      </c>
      <c r="N13" s="740">
        <v>-10.1</v>
      </c>
      <c r="O13" s="741">
        <v>31.2</v>
      </c>
    </row>
    <row r="14" spans="1:15" ht="15" customHeight="1">
      <c r="A14" s="754" t="s">
        <v>354</v>
      </c>
      <c r="B14" s="738">
        <v>6566</v>
      </c>
      <c r="C14" s="738">
        <v>777</v>
      </c>
      <c r="D14" s="738">
        <v>574</v>
      </c>
      <c r="E14" s="738">
        <v>7917</v>
      </c>
      <c r="F14" s="739">
        <v>0.9</v>
      </c>
      <c r="G14" s="738">
        <v>4420</v>
      </c>
      <c r="H14" s="738">
        <v>545</v>
      </c>
      <c r="I14" s="738">
        <v>518</v>
      </c>
      <c r="J14" s="738">
        <v>5483</v>
      </c>
      <c r="K14" s="739">
        <v>0.7</v>
      </c>
      <c r="L14" s="740">
        <v>48.6</v>
      </c>
      <c r="M14" s="740">
        <v>42.6</v>
      </c>
      <c r="N14" s="740">
        <v>10.8</v>
      </c>
      <c r="O14" s="741">
        <v>44.4</v>
      </c>
    </row>
    <row r="15" spans="1:15" ht="15" customHeight="1">
      <c r="A15" s="753" t="s">
        <v>355</v>
      </c>
      <c r="B15" s="738">
        <v>4058</v>
      </c>
      <c r="C15" s="738">
        <v>11099</v>
      </c>
      <c r="D15" s="738" t="s">
        <v>121</v>
      </c>
      <c r="E15" s="738">
        <v>15157</v>
      </c>
      <c r="F15" s="739">
        <v>1.7</v>
      </c>
      <c r="G15" s="738">
        <v>3472</v>
      </c>
      <c r="H15" s="738">
        <v>11458</v>
      </c>
      <c r="I15" s="738" t="s">
        <v>121</v>
      </c>
      <c r="J15" s="738">
        <v>14930</v>
      </c>
      <c r="K15" s="739">
        <v>1.8</v>
      </c>
      <c r="L15" s="740">
        <v>16.899999999999999</v>
      </c>
      <c r="M15" s="740">
        <v>-3.1</v>
      </c>
      <c r="N15" s="740" t="s">
        <v>121</v>
      </c>
      <c r="O15" s="741">
        <v>1.5</v>
      </c>
    </row>
    <row r="16" spans="1:15" ht="15" customHeight="1">
      <c r="A16" s="753" t="s">
        <v>356</v>
      </c>
      <c r="B16" s="738">
        <v>228308</v>
      </c>
      <c r="C16" s="738">
        <v>142008</v>
      </c>
      <c r="D16" s="738">
        <v>11838</v>
      </c>
      <c r="E16" s="738">
        <v>382154</v>
      </c>
      <c r="F16" s="739">
        <v>42.6</v>
      </c>
      <c r="G16" s="738">
        <v>223138</v>
      </c>
      <c r="H16" s="738">
        <v>142154</v>
      </c>
      <c r="I16" s="738">
        <v>13576</v>
      </c>
      <c r="J16" s="738">
        <v>378868</v>
      </c>
      <c r="K16" s="739">
        <v>46.7</v>
      </c>
      <c r="L16" s="740">
        <v>2.2999999999999998</v>
      </c>
      <c r="M16" s="740">
        <v>-0.1</v>
      </c>
      <c r="N16" s="740">
        <v>-12.8</v>
      </c>
      <c r="O16" s="741">
        <v>0.9</v>
      </c>
    </row>
    <row r="17" spans="1:15" ht="15" customHeight="1">
      <c r="A17" s="754" t="s">
        <v>357</v>
      </c>
      <c r="B17" s="738">
        <v>44629</v>
      </c>
      <c r="C17" s="738">
        <v>64291</v>
      </c>
      <c r="D17" s="738">
        <v>945</v>
      </c>
      <c r="E17" s="738">
        <v>109865</v>
      </c>
      <c r="F17" s="739">
        <v>12.2</v>
      </c>
      <c r="G17" s="738">
        <v>47856</v>
      </c>
      <c r="H17" s="738">
        <v>61171</v>
      </c>
      <c r="I17" s="738">
        <v>997</v>
      </c>
      <c r="J17" s="738">
        <v>110025</v>
      </c>
      <c r="K17" s="739">
        <v>13.6</v>
      </c>
      <c r="L17" s="740">
        <v>-6.7</v>
      </c>
      <c r="M17" s="740">
        <v>5.0999999999999996</v>
      </c>
      <c r="N17" s="740">
        <v>-5.2</v>
      </c>
      <c r="O17" s="741">
        <v>-0.1</v>
      </c>
    </row>
    <row r="18" spans="1:15" ht="15" customHeight="1">
      <c r="A18" s="754" t="s">
        <v>358</v>
      </c>
      <c r="B18" s="738">
        <v>13709</v>
      </c>
      <c r="C18" s="738">
        <v>13429</v>
      </c>
      <c r="D18" s="738">
        <v>395</v>
      </c>
      <c r="E18" s="738">
        <v>27533</v>
      </c>
      <c r="F18" s="739">
        <v>3.1</v>
      </c>
      <c r="G18" s="738">
        <v>13237</v>
      </c>
      <c r="H18" s="738">
        <v>10976</v>
      </c>
      <c r="I18" s="738">
        <v>470</v>
      </c>
      <c r="J18" s="738">
        <v>24683</v>
      </c>
      <c r="K18" s="739">
        <v>3</v>
      </c>
      <c r="L18" s="740">
        <v>3.6</v>
      </c>
      <c r="M18" s="740">
        <v>22.3</v>
      </c>
      <c r="N18" s="740">
        <v>-16</v>
      </c>
      <c r="O18" s="741">
        <v>11.5</v>
      </c>
    </row>
    <row r="19" spans="1:15" ht="15" customHeight="1">
      <c r="A19" s="754" t="s">
        <v>359</v>
      </c>
      <c r="B19" s="738">
        <v>1210</v>
      </c>
      <c r="C19" s="738">
        <v>1168</v>
      </c>
      <c r="D19" s="738">
        <v>3641</v>
      </c>
      <c r="E19" s="738">
        <v>6019</v>
      </c>
      <c r="F19" s="739">
        <v>0.7</v>
      </c>
      <c r="G19" s="738">
        <v>1758</v>
      </c>
      <c r="H19" s="738">
        <v>602</v>
      </c>
      <c r="I19" s="738">
        <v>4402</v>
      </c>
      <c r="J19" s="738">
        <v>6762</v>
      </c>
      <c r="K19" s="739">
        <v>0.8</v>
      </c>
      <c r="L19" s="740">
        <v>-31.2</v>
      </c>
      <c r="M19" s="740">
        <v>94</v>
      </c>
      <c r="N19" s="740">
        <v>-17.3</v>
      </c>
      <c r="O19" s="741">
        <v>-11</v>
      </c>
    </row>
    <row r="20" spans="1:15" ht="15" customHeight="1">
      <c r="A20" s="754" t="s">
        <v>360</v>
      </c>
      <c r="B20" s="738">
        <v>124403</v>
      </c>
      <c r="C20" s="738">
        <v>55874</v>
      </c>
      <c r="D20" s="738">
        <v>6531</v>
      </c>
      <c r="E20" s="738">
        <v>186808</v>
      </c>
      <c r="F20" s="739">
        <v>20.8</v>
      </c>
      <c r="G20" s="738">
        <v>121794</v>
      </c>
      <c r="H20" s="738">
        <v>60433</v>
      </c>
      <c r="I20" s="738">
        <v>7316</v>
      </c>
      <c r="J20" s="738">
        <v>189544</v>
      </c>
      <c r="K20" s="739">
        <v>23.4</v>
      </c>
      <c r="L20" s="740">
        <v>2.1</v>
      </c>
      <c r="M20" s="740">
        <v>-7.5</v>
      </c>
      <c r="N20" s="740">
        <v>-10.7</v>
      </c>
      <c r="O20" s="741">
        <v>-1.4</v>
      </c>
    </row>
    <row r="21" spans="1:15" ht="15" customHeight="1">
      <c r="A21" s="754" t="s">
        <v>380</v>
      </c>
      <c r="B21" s="738">
        <v>38125</v>
      </c>
      <c r="C21" s="738">
        <v>12283</v>
      </c>
      <c r="D21" s="738">
        <v>4877</v>
      </c>
      <c r="E21" s="738">
        <v>55285</v>
      </c>
      <c r="F21" s="739">
        <v>6.2</v>
      </c>
      <c r="G21" s="738">
        <v>39329</v>
      </c>
      <c r="H21" s="738">
        <v>16905</v>
      </c>
      <c r="I21" s="738">
        <v>5438</v>
      </c>
      <c r="J21" s="738">
        <v>61672</v>
      </c>
      <c r="K21" s="739">
        <v>7.6</v>
      </c>
      <c r="L21" s="740">
        <v>-3.1</v>
      </c>
      <c r="M21" s="740">
        <v>-27.3</v>
      </c>
      <c r="N21" s="740">
        <v>-10.3</v>
      </c>
      <c r="O21" s="741">
        <v>-10.4</v>
      </c>
    </row>
    <row r="22" spans="1:15" ht="15" customHeight="1">
      <c r="A22" s="754" t="s">
        <v>381</v>
      </c>
      <c r="B22" s="738">
        <v>22737</v>
      </c>
      <c r="C22" s="738">
        <v>15525</v>
      </c>
      <c r="D22" s="738">
        <v>58</v>
      </c>
      <c r="E22" s="738">
        <v>38320</v>
      </c>
      <c r="F22" s="739">
        <v>4.3</v>
      </c>
      <c r="G22" s="738">
        <v>19541</v>
      </c>
      <c r="H22" s="738">
        <v>13039</v>
      </c>
      <c r="I22" s="738">
        <v>5</v>
      </c>
      <c r="J22" s="738">
        <v>32584</v>
      </c>
      <c r="K22" s="739">
        <v>4</v>
      </c>
      <c r="L22" s="740">
        <v>16.399999999999999</v>
      </c>
      <c r="M22" s="740">
        <v>19.100000000000001</v>
      </c>
      <c r="N22" s="740">
        <v>1060</v>
      </c>
      <c r="O22" s="741">
        <v>17.600000000000001</v>
      </c>
    </row>
    <row r="23" spans="1:15" ht="15" customHeight="1">
      <c r="A23" s="754" t="s">
        <v>382</v>
      </c>
      <c r="B23" s="738">
        <v>391</v>
      </c>
      <c r="C23" s="738">
        <v>746</v>
      </c>
      <c r="D23" s="738" t="s">
        <v>121</v>
      </c>
      <c r="E23" s="738">
        <v>1136</v>
      </c>
      <c r="F23" s="739">
        <v>0.1</v>
      </c>
      <c r="G23" s="738">
        <v>344</v>
      </c>
      <c r="H23" s="738">
        <v>863</v>
      </c>
      <c r="I23" s="738" t="s">
        <v>121</v>
      </c>
      <c r="J23" s="738">
        <v>1207</v>
      </c>
      <c r="K23" s="739">
        <v>0.1</v>
      </c>
      <c r="L23" s="740">
        <v>13.7</v>
      </c>
      <c r="M23" s="740">
        <v>-13.6</v>
      </c>
      <c r="N23" s="740" t="s">
        <v>121</v>
      </c>
      <c r="O23" s="741">
        <v>-5.9</v>
      </c>
    </row>
    <row r="24" spans="1:15" ht="15" customHeight="1">
      <c r="A24" s="992" t="s">
        <v>383</v>
      </c>
      <c r="B24" s="738">
        <v>63150</v>
      </c>
      <c r="C24" s="738">
        <v>27320</v>
      </c>
      <c r="D24" s="738">
        <v>1596</v>
      </c>
      <c r="E24" s="738">
        <v>92066</v>
      </c>
      <c r="F24" s="739">
        <v>10.3</v>
      </c>
      <c r="G24" s="738">
        <v>62581</v>
      </c>
      <c r="H24" s="738">
        <v>29627</v>
      </c>
      <c r="I24" s="738">
        <v>1874</v>
      </c>
      <c r="J24" s="738">
        <v>94081</v>
      </c>
      <c r="K24" s="739">
        <v>11.6</v>
      </c>
      <c r="L24" s="740">
        <v>0.9</v>
      </c>
      <c r="M24" s="740">
        <v>-7.8</v>
      </c>
      <c r="N24" s="740">
        <v>-14.8</v>
      </c>
      <c r="O24" s="741">
        <v>-2.1</v>
      </c>
    </row>
    <row r="25" spans="1:15" ht="15" customHeight="1">
      <c r="A25" s="754" t="s">
        <v>365</v>
      </c>
      <c r="B25" s="738">
        <v>41826</v>
      </c>
      <c r="C25" s="738">
        <v>6069</v>
      </c>
      <c r="D25" s="738" t="s">
        <v>121</v>
      </c>
      <c r="E25" s="738">
        <v>47896</v>
      </c>
      <c r="F25" s="739">
        <v>5.3</v>
      </c>
      <c r="G25" s="738">
        <v>36705</v>
      </c>
      <c r="H25" s="738">
        <v>7238</v>
      </c>
      <c r="I25" s="738" t="s">
        <v>121</v>
      </c>
      <c r="J25" s="738">
        <v>43942</v>
      </c>
      <c r="K25" s="739">
        <v>5.4</v>
      </c>
      <c r="L25" s="740">
        <v>14</v>
      </c>
      <c r="M25" s="740">
        <v>-16.2</v>
      </c>
      <c r="N25" s="740" t="s">
        <v>121</v>
      </c>
      <c r="O25" s="741">
        <v>9</v>
      </c>
    </row>
    <row r="26" spans="1:15" ht="15" customHeight="1">
      <c r="A26" s="754" t="s">
        <v>195</v>
      </c>
      <c r="B26" s="738">
        <v>2531</v>
      </c>
      <c r="C26" s="738">
        <v>1177</v>
      </c>
      <c r="D26" s="738">
        <v>326</v>
      </c>
      <c r="E26" s="738">
        <v>4033</v>
      </c>
      <c r="F26" s="742">
        <v>0.50000000000000444</v>
      </c>
      <c r="G26" s="738">
        <v>1788</v>
      </c>
      <c r="H26" s="738">
        <v>1734</v>
      </c>
      <c r="I26" s="738">
        <v>391</v>
      </c>
      <c r="J26" s="738">
        <v>3912</v>
      </c>
      <c r="K26" s="739">
        <v>0.50000000000000533</v>
      </c>
      <c r="L26" s="740">
        <v>41.6</v>
      </c>
      <c r="M26" s="740">
        <v>-32.1</v>
      </c>
      <c r="N26" s="740">
        <v>-16.600000000000001</v>
      </c>
      <c r="O26" s="741">
        <v>3.1</v>
      </c>
    </row>
    <row r="27" spans="1:15" ht="15" customHeight="1">
      <c r="A27" s="753" t="s">
        <v>366</v>
      </c>
      <c r="B27" s="738">
        <v>5122</v>
      </c>
      <c r="C27" s="738">
        <v>32156</v>
      </c>
      <c r="D27" s="738">
        <v>296</v>
      </c>
      <c r="E27" s="738">
        <v>37574</v>
      </c>
      <c r="F27" s="739">
        <v>4.2</v>
      </c>
      <c r="G27" s="738">
        <v>6672</v>
      </c>
      <c r="H27" s="738">
        <v>24336</v>
      </c>
      <c r="I27" s="738">
        <v>212</v>
      </c>
      <c r="J27" s="738">
        <v>31220</v>
      </c>
      <c r="K27" s="739">
        <v>3.9</v>
      </c>
      <c r="L27" s="740">
        <v>-23.2</v>
      </c>
      <c r="M27" s="740">
        <v>32.1</v>
      </c>
      <c r="N27" s="740">
        <v>39.6</v>
      </c>
      <c r="O27" s="741">
        <v>20.399999999999999</v>
      </c>
    </row>
    <row r="28" spans="1:15" ht="15" customHeight="1">
      <c r="A28" s="753" t="s">
        <v>367</v>
      </c>
      <c r="B28" s="738">
        <v>122117</v>
      </c>
      <c r="C28" s="738">
        <v>116098</v>
      </c>
      <c r="D28" s="738">
        <v>12</v>
      </c>
      <c r="E28" s="738">
        <v>238226</v>
      </c>
      <c r="F28" s="739">
        <v>26.5</v>
      </c>
      <c r="G28" s="738">
        <v>104384</v>
      </c>
      <c r="H28" s="738">
        <v>100967</v>
      </c>
      <c r="I28" s="738">
        <v>278</v>
      </c>
      <c r="J28" s="738">
        <v>205629</v>
      </c>
      <c r="K28" s="739">
        <v>25.4</v>
      </c>
      <c r="L28" s="740">
        <v>17</v>
      </c>
      <c r="M28" s="740">
        <v>15</v>
      </c>
      <c r="N28" s="740">
        <v>-95.7</v>
      </c>
      <c r="O28" s="741">
        <v>15.9</v>
      </c>
    </row>
    <row r="29" spans="1:15" ht="15" customHeight="1">
      <c r="A29" s="754" t="s">
        <v>368</v>
      </c>
      <c r="B29" s="738">
        <v>59742</v>
      </c>
      <c r="C29" s="738">
        <v>42419</v>
      </c>
      <c r="D29" s="738" t="s">
        <v>121</v>
      </c>
      <c r="E29" s="738">
        <v>102161</v>
      </c>
      <c r="F29" s="739">
        <v>11.4</v>
      </c>
      <c r="G29" s="738">
        <v>54759</v>
      </c>
      <c r="H29" s="738">
        <v>37883</v>
      </c>
      <c r="I29" s="738" t="s">
        <v>121</v>
      </c>
      <c r="J29" s="738">
        <v>92642</v>
      </c>
      <c r="K29" s="739">
        <v>11.4</v>
      </c>
      <c r="L29" s="740">
        <v>9.1</v>
      </c>
      <c r="M29" s="740">
        <v>12</v>
      </c>
      <c r="N29" s="740" t="s">
        <v>121</v>
      </c>
      <c r="O29" s="741">
        <v>10.3</v>
      </c>
    </row>
    <row r="30" spans="1:15" ht="15" customHeight="1">
      <c r="A30" s="754" t="s">
        <v>369</v>
      </c>
      <c r="B30" s="738">
        <v>33935</v>
      </c>
      <c r="C30" s="738">
        <v>24381</v>
      </c>
      <c r="D30" s="738" t="s">
        <v>121</v>
      </c>
      <c r="E30" s="738">
        <v>58317</v>
      </c>
      <c r="F30" s="739">
        <v>6.5</v>
      </c>
      <c r="G30" s="738">
        <v>29832</v>
      </c>
      <c r="H30" s="738">
        <v>18567</v>
      </c>
      <c r="I30" s="738" t="s">
        <v>121</v>
      </c>
      <c r="J30" s="738">
        <v>48398</v>
      </c>
      <c r="K30" s="739">
        <v>6</v>
      </c>
      <c r="L30" s="740">
        <v>13.8</v>
      </c>
      <c r="M30" s="740">
        <v>31.3</v>
      </c>
      <c r="N30" s="740" t="s">
        <v>121</v>
      </c>
      <c r="O30" s="741">
        <v>20.5</v>
      </c>
    </row>
    <row r="31" spans="1:15" ht="15" customHeight="1">
      <c r="A31" s="754" t="s">
        <v>370</v>
      </c>
      <c r="B31" s="738">
        <v>636</v>
      </c>
      <c r="C31" s="738">
        <v>3413</v>
      </c>
      <c r="D31" s="738" t="s">
        <v>121</v>
      </c>
      <c r="E31" s="738">
        <v>4049</v>
      </c>
      <c r="F31" s="739">
        <v>0.5</v>
      </c>
      <c r="G31" s="738">
        <v>154</v>
      </c>
      <c r="H31" s="738">
        <v>2108</v>
      </c>
      <c r="I31" s="738" t="s">
        <v>121</v>
      </c>
      <c r="J31" s="738">
        <v>2262</v>
      </c>
      <c r="K31" s="739">
        <v>0.3</v>
      </c>
      <c r="L31" s="740">
        <v>313</v>
      </c>
      <c r="M31" s="740">
        <v>61.9</v>
      </c>
      <c r="N31" s="740" t="s">
        <v>121</v>
      </c>
      <c r="O31" s="741">
        <v>79</v>
      </c>
    </row>
    <row r="32" spans="1:15" ht="15" customHeight="1">
      <c r="A32" s="754" t="s">
        <v>371</v>
      </c>
      <c r="B32" s="738">
        <v>1631</v>
      </c>
      <c r="C32" s="738">
        <v>1667</v>
      </c>
      <c r="D32" s="738" t="s">
        <v>121</v>
      </c>
      <c r="E32" s="738">
        <v>3298</v>
      </c>
      <c r="F32" s="739">
        <v>0.4</v>
      </c>
      <c r="G32" s="738">
        <v>1495</v>
      </c>
      <c r="H32" s="738">
        <v>1083</v>
      </c>
      <c r="I32" s="738" t="s">
        <v>121</v>
      </c>
      <c r="J32" s="738">
        <v>2578</v>
      </c>
      <c r="K32" s="739">
        <v>0.3</v>
      </c>
      <c r="L32" s="740">
        <v>9.1</v>
      </c>
      <c r="M32" s="740">
        <v>53.9</v>
      </c>
      <c r="N32" s="740" t="s">
        <v>121</v>
      </c>
      <c r="O32" s="741">
        <v>27.9</v>
      </c>
    </row>
    <row r="33" spans="1:15" ht="15" customHeight="1">
      <c r="A33" s="754" t="s">
        <v>372</v>
      </c>
      <c r="B33" s="738">
        <v>12815</v>
      </c>
      <c r="C33" s="738">
        <v>20898</v>
      </c>
      <c r="D33" s="738" t="s">
        <v>121</v>
      </c>
      <c r="E33" s="738">
        <v>33713</v>
      </c>
      <c r="F33" s="739">
        <v>3.8</v>
      </c>
      <c r="G33" s="738">
        <v>9848</v>
      </c>
      <c r="H33" s="738">
        <v>18101</v>
      </c>
      <c r="I33" s="738" t="s">
        <v>121</v>
      </c>
      <c r="J33" s="738">
        <v>27950</v>
      </c>
      <c r="K33" s="739">
        <v>3.4</v>
      </c>
      <c r="L33" s="740">
        <v>30.1</v>
      </c>
      <c r="M33" s="740">
        <v>15.5</v>
      </c>
      <c r="N33" s="740" t="s">
        <v>121</v>
      </c>
      <c r="O33" s="741">
        <v>20.6</v>
      </c>
    </row>
    <row r="34" spans="1:15" ht="15" customHeight="1">
      <c r="A34" s="754" t="s">
        <v>385</v>
      </c>
      <c r="B34" s="738">
        <v>11265</v>
      </c>
      <c r="C34" s="738">
        <v>20244</v>
      </c>
      <c r="D34" s="738">
        <v>12</v>
      </c>
      <c r="E34" s="738">
        <v>31522</v>
      </c>
      <c r="F34" s="739">
        <v>3.5</v>
      </c>
      <c r="G34" s="738">
        <v>5827</v>
      </c>
      <c r="H34" s="738">
        <v>20861</v>
      </c>
      <c r="I34" s="738">
        <v>278</v>
      </c>
      <c r="J34" s="738">
        <v>26966</v>
      </c>
      <c r="K34" s="739">
        <v>3.3</v>
      </c>
      <c r="L34" s="740">
        <v>93.3</v>
      </c>
      <c r="M34" s="740">
        <v>-3</v>
      </c>
      <c r="N34" s="740">
        <v>-95.7</v>
      </c>
      <c r="O34" s="741">
        <v>16.899999999999999</v>
      </c>
    </row>
    <row r="35" spans="1:15" ht="15" customHeight="1">
      <c r="A35" s="754" t="s">
        <v>195</v>
      </c>
      <c r="B35" s="738">
        <v>2093</v>
      </c>
      <c r="C35" s="738">
        <v>3076</v>
      </c>
      <c r="D35" s="738" t="s">
        <v>121</v>
      </c>
      <c r="E35" s="738">
        <v>5166</v>
      </c>
      <c r="F35" s="742">
        <v>0.40000000000000213</v>
      </c>
      <c r="G35" s="738">
        <v>2469</v>
      </c>
      <c r="H35" s="738">
        <v>2364</v>
      </c>
      <c r="I35" s="738" t="s">
        <v>121</v>
      </c>
      <c r="J35" s="738">
        <v>4833</v>
      </c>
      <c r="K35" s="742">
        <v>0.69999999999999929</v>
      </c>
      <c r="L35" s="740">
        <v>-15.2</v>
      </c>
      <c r="M35" s="740">
        <v>30.1</v>
      </c>
      <c r="N35" s="740" t="s">
        <v>121</v>
      </c>
      <c r="O35" s="741">
        <v>6.9</v>
      </c>
    </row>
    <row r="36" spans="1:15" ht="15" customHeight="1">
      <c r="A36" s="755" t="s">
        <v>374</v>
      </c>
      <c r="B36" s="738" t="s">
        <v>121</v>
      </c>
      <c r="C36" s="738">
        <v>8128</v>
      </c>
      <c r="D36" s="738" t="s">
        <v>121</v>
      </c>
      <c r="E36" s="738">
        <v>8129</v>
      </c>
      <c r="F36" s="752">
        <v>0.90000000000000213</v>
      </c>
      <c r="G36" s="743">
        <v>1</v>
      </c>
      <c r="H36" s="743">
        <v>994</v>
      </c>
      <c r="I36" s="743" t="s">
        <v>121</v>
      </c>
      <c r="J36" s="743">
        <v>995</v>
      </c>
      <c r="K36" s="744">
        <v>0.20000000000000284</v>
      </c>
      <c r="L36" s="740" t="s">
        <v>693</v>
      </c>
      <c r="M36" s="740">
        <v>717.7</v>
      </c>
      <c r="N36" s="740" t="s">
        <v>121</v>
      </c>
      <c r="O36" s="741">
        <v>717</v>
      </c>
    </row>
    <row r="37" spans="1:15" ht="15" customHeight="1" thickBot="1">
      <c r="A37" s="757" t="s">
        <v>89</v>
      </c>
      <c r="B37" s="745">
        <v>431885</v>
      </c>
      <c r="C37" s="745">
        <v>449881</v>
      </c>
      <c r="D37" s="745">
        <v>15723</v>
      </c>
      <c r="E37" s="746">
        <v>897489</v>
      </c>
      <c r="F37" s="747">
        <v>100</v>
      </c>
      <c r="G37" s="748">
        <v>395542</v>
      </c>
      <c r="H37" s="748">
        <v>397214</v>
      </c>
      <c r="I37" s="748">
        <v>17948</v>
      </c>
      <c r="J37" s="748">
        <v>810704</v>
      </c>
      <c r="K37" s="747">
        <v>100</v>
      </c>
      <c r="L37" s="749">
        <v>9.1999999999999993</v>
      </c>
      <c r="M37" s="749">
        <v>13.3</v>
      </c>
      <c r="N37" s="749">
        <v>-12.4</v>
      </c>
      <c r="O37" s="750">
        <v>10.7</v>
      </c>
    </row>
    <row r="38" spans="1:15" ht="15" customHeight="1">
      <c r="A38" s="708" t="s">
        <v>386</v>
      </c>
    </row>
    <row r="41" spans="1:15">
      <c r="D41" s="722"/>
    </row>
  </sheetData>
  <phoneticPr fontId="2"/>
  <pageMargins left="0.86614173228346458" right="0.74803149606299213" top="0.84" bottom="0.57999999999999996" header="0.51181102362204722" footer="0.51181102362204722"/>
  <pageSetup paperSize="9" scale="83"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view="pageBreakPreview" zoomScale="85" zoomScaleNormal="100" zoomScaleSheetLayoutView="85" workbookViewId="0">
      <selection activeCell="F12" sqref="F12"/>
    </sheetView>
  </sheetViews>
  <sheetFormatPr defaultRowHeight="14.4"/>
  <cols>
    <col min="1" max="1" width="15" style="707" customWidth="1"/>
    <col min="2" max="5" width="10.6640625" style="707" customWidth="1"/>
    <col min="6" max="6" width="8.6640625" style="709" customWidth="1"/>
    <col min="7" max="10" width="10.6640625" style="707" customWidth="1"/>
    <col min="11" max="11" width="8.6640625" style="709" customWidth="1"/>
    <col min="12" max="15" width="9.6640625" style="707" customWidth="1"/>
  </cols>
  <sheetData>
    <row r="1" spans="1:15">
      <c r="A1" s="706" t="s">
        <v>387</v>
      </c>
      <c r="E1" s="708"/>
    </row>
    <row r="2" spans="1:15" ht="15" thickBot="1">
      <c r="A2" s="718" t="s">
        <v>392</v>
      </c>
      <c r="B2" s="713"/>
      <c r="C2" s="713"/>
      <c r="D2" s="713"/>
      <c r="E2" s="713"/>
      <c r="F2" s="719"/>
      <c r="G2" s="713"/>
      <c r="H2" s="713"/>
      <c r="I2" s="713"/>
      <c r="J2" s="713"/>
      <c r="K2" s="719"/>
      <c r="L2" s="713"/>
      <c r="M2" s="713"/>
      <c r="N2" s="714"/>
      <c r="O2" s="715" t="s">
        <v>1</v>
      </c>
    </row>
    <row r="3" spans="1:15" ht="15" customHeight="1">
      <c r="A3" s="720" t="s">
        <v>5</v>
      </c>
      <c r="B3" s="1325" t="s">
        <v>668</v>
      </c>
      <c r="C3" s="1326"/>
      <c r="D3" s="1326"/>
      <c r="E3" s="1326"/>
      <c r="F3" s="1327"/>
      <c r="G3" s="1325" t="s">
        <v>617</v>
      </c>
      <c r="H3" s="1326"/>
      <c r="I3" s="1326"/>
      <c r="J3" s="1326"/>
      <c r="K3" s="1327"/>
      <c r="L3" s="1328"/>
      <c r="M3" s="1329" t="s">
        <v>7</v>
      </c>
      <c r="N3" s="1329"/>
      <c r="O3" s="1330"/>
    </row>
    <row r="4" spans="1:15" ht="15" customHeight="1">
      <c r="A4" s="721"/>
      <c r="B4" s="1334" t="s">
        <v>377</v>
      </c>
      <c r="C4" s="1334" t="s">
        <v>378</v>
      </c>
      <c r="D4" s="1335" t="s">
        <v>374</v>
      </c>
      <c r="E4" s="1335" t="s">
        <v>379</v>
      </c>
      <c r="F4" s="1337" t="s">
        <v>207</v>
      </c>
      <c r="G4" s="1334" t="s">
        <v>377</v>
      </c>
      <c r="H4" s="1334" t="s">
        <v>378</v>
      </c>
      <c r="I4" s="1335" t="s">
        <v>374</v>
      </c>
      <c r="J4" s="1335" t="s">
        <v>379</v>
      </c>
      <c r="K4" s="1337" t="s">
        <v>207</v>
      </c>
      <c r="L4" s="1334" t="s">
        <v>377</v>
      </c>
      <c r="M4" s="1334" t="s">
        <v>378</v>
      </c>
      <c r="N4" s="1335" t="s">
        <v>374</v>
      </c>
      <c r="O4" s="1336" t="s">
        <v>379</v>
      </c>
    </row>
    <row r="5" spans="1:15" ht="15" customHeight="1">
      <c r="A5" s="753" t="s">
        <v>345</v>
      </c>
      <c r="B5" s="738">
        <v>8005</v>
      </c>
      <c r="C5" s="738">
        <v>35447</v>
      </c>
      <c r="D5" s="738">
        <v>27</v>
      </c>
      <c r="E5" s="738">
        <v>43478</v>
      </c>
      <c r="F5" s="739">
        <v>9.9</v>
      </c>
      <c r="G5" s="738">
        <v>3270</v>
      </c>
      <c r="H5" s="738">
        <v>28461</v>
      </c>
      <c r="I5" s="738">
        <v>1</v>
      </c>
      <c r="J5" s="738">
        <v>31733</v>
      </c>
      <c r="K5" s="739">
        <v>7.2</v>
      </c>
      <c r="L5" s="740">
        <v>144.80000000000001</v>
      </c>
      <c r="M5" s="740">
        <v>24.5</v>
      </c>
      <c r="N5" s="740">
        <v>2600</v>
      </c>
      <c r="O5" s="741">
        <v>37</v>
      </c>
    </row>
    <row r="6" spans="1:15" ht="15" customHeight="1">
      <c r="A6" s="753" t="s">
        <v>346</v>
      </c>
      <c r="B6" s="738">
        <v>17834</v>
      </c>
      <c r="C6" s="738">
        <v>11346</v>
      </c>
      <c r="D6" s="738" t="s">
        <v>121</v>
      </c>
      <c r="E6" s="738">
        <v>29180</v>
      </c>
      <c r="F6" s="739">
        <v>6.7</v>
      </c>
      <c r="G6" s="738">
        <v>12623</v>
      </c>
      <c r="H6" s="738">
        <v>10451</v>
      </c>
      <c r="I6" s="738" t="s">
        <v>121</v>
      </c>
      <c r="J6" s="738">
        <v>23074</v>
      </c>
      <c r="K6" s="739">
        <v>5.3</v>
      </c>
      <c r="L6" s="740">
        <v>41.3</v>
      </c>
      <c r="M6" s="740">
        <v>8.6</v>
      </c>
      <c r="N6" s="740" t="s">
        <v>121</v>
      </c>
      <c r="O6" s="741">
        <v>26.5</v>
      </c>
    </row>
    <row r="7" spans="1:15" ht="15" customHeight="1">
      <c r="A7" s="753" t="s">
        <v>347</v>
      </c>
      <c r="B7" s="738">
        <v>11302</v>
      </c>
      <c r="C7" s="738">
        <v>16002</v>
      </c>
      <c r="D7" s="738" t="s">
        <v>121</v>
      </c>
      <c r="E7" s="738">
        <v>27304</v>
      </c>
      <c r="F7" s="739">
        <v>6.2</v>
      </c>
      <c r="G7" s="738">
        <v>9103</v>
      </c>
      <c r="H7" s="738">
        <v>18972</v>
      </c>
      <c r="I7" s="738" t="s">
        <v>121</v>
      </c>
      <c r="J7" s="738">
        <v>28075</v>
      </c>
      <c r="K7" s="739">
        <v>6.4</v>
      </c>
      <c r="L7" s="740">
        <v>24.2</v>
      </c>
      <c r="M7" s="740">
        <v>-15.7</v>
      </c>
      <c r="N7" s="740" t="s">
        <v>121</v>
      </c>
      <c r="O7" s="741">
        <v>-2.7</v>
      </c>
    </row>
    <row r="8" spans="1:15" ht="15" customHeight="1">
      <c r="A8" s="753" t="s">
        <v>348</v>
      </c>
      <c r="B8" s="738">
        <v>11</v>
      </c>
      <c r="C8" s="738">
        <v>646</v>
      </c>
      <c r="D8" s="738" t="s">
        <v>121</v>
      </c>
      <c r="E8" s="738">
        <v>657</v>
      </c>
      <c r="F8" s="739">
        <v>0.2</v>
      </c>
      <c r="G8" s="738">
        <v>111</v>
      </c>
      <c r="H8" s="738">
        <v>555</v>
      </c>
      <c r="I8" s="738" t="s">
        <v>121</v>
      </c>
      <c r="J8" s="738">
        <v>666</v>
      </c>
      <c r="K8" s="739">
        <v>0.2</v>
      </c>
      <c r="L8" s="740">
        <v>-90.1</v>
      </c>
      <c r="M8" s="740">
        <v>16.399999999999999</v>
      </c>
      <c r="N8" s="740" t="s">
        <v>121</v>
      </c>
      <c r="O8" s="741">
        <v>-1.4</v>
      </c>
    </row>
    <row r="9" spans="1:15" ht="15" customHeight="1">
      <c r="A9" s="753" t="s">
        <v>349</v>
      </c>
      <c r="B9" s="738">
        <v>5812</v>
      </c>
      <c r="C9" s="738">
        <v>7543</v>
      </c>
      <c r="D9" s="738">
        <v>2325</v>
      </c>
      <c r="E9" s="738">
        <v>15681</v>
      </c>
      <c r="F9" s="739">
        <v>3.6</v>
      </c>
      <c r="G9" s="738">
        <v>6623</v>
      </c>
      <c r="H9" s="738">
        <v>8324</v>
      </c>
      <c r="I9" s="738">
        <v>2543</v>
      </c>
      <c r="J9" s="738">
        <v>17489</v>
      </c>
      <c r="K9" s="739">
        <v>4</v>
      </c>
      <c r="L9" s="740">
        <v>-12.2</v>
      </c>
      <c r="M9" s="740">
        <v>-9.4</v>
      </c>
      <c r="N9" s="740">
        <v>-8.6</v>
      </c>
      <c r="O9" s="741">
        <v>-10.3</v>
      </c>
    </row>
    <row r="10" spans="1:15" ht="15" customHeight="1">
      <c r="A10" s="754" t="s">
        <v>350</v>
      </c>
      <c r="B10" s="738">
        <v>1345</v>
      </c>
      <c r="C10" s="738">
        <v>926</v>
      </c>
      <c r="D10" s="738">
        <v>1</v>
      </c>
      <c r="E10" s="738">
        <v>2272</v>
      </c>
      <c r="F10" s="739">
        <v>0.5</v>
      </c>
      <c r="G10" s="738">
        <v>1151</v>
      </c>
      <c r="H10" s="738">
        <v>856</v>
      </c>
      <c r="I10" s="738">
        <v>4</v>
      </c>
      <c r="J10" s="738">
        <v>2012</v>
      </c>
      <c r="K10" s="739">
        <v>0.5</v>
      </c>
      <c r="L10" s="740">
        <v>16.899999999999999</v>
      </c>
      <c r="M10" s="740">
        <v>8.1999999999999993</v>
      </c>
      <c r="N10" s="740">
        <v>-75</v>
      </c>
      <c r="O10" s="741">
        <v>12.9</v>
      </c>
    </row>
    <row r="11" spans="1:15" ht="15" customHeight="1">
      <c r="A11" s="754" t="s">
        <v>351</v>
      </c>
      <c r="B11" s="738" t="s">
        <v>121</v>
      </c>
      <c r="C11" s="738">
        <v>67</v>
      </c>
      <c r="D11" s="738" t="s">
        <v>121</v>
      </c>
      <c r="E11" s="738">
        <v>67</v>
      </c>
      <c r="F11" s="739">
        <v>0</v>
      </c>
      <c r="G11" s="738" t="s">
        <v>121</v>
      </c>
      <c r="H11" s="738">
        <v>62</v>
      </c>
      <c r="I11" s="738" t="s">
        <v>121</v>
      </c>
      <c r="J11" s="738">
        <v>62</v>
      </c>
      <c r="K11" s="739">
        <v>0</v>
      </c>
      <c r="L11" s="740" t="s">
        <v>121</v>
      </c>
      <c r="M11" s="740">
        <v>8.1</v>
      </c>
      <c r="N11" s="740" t="s">
        <v>121</v>
      </c>
      <c r="O11" s="741">
        <v>8.1</v>
      </c>
    </row>
    <row r="12" spans="1:15" ht="15" customHeight="1">
      <c r="A12" s="754" t="s">
        <v>352</v>
      </c>
      <c r="B12" s="738">
        <v>1867</v>
      </c>
      <c r="C12" s="738">
        <v>4953</v>
      </c>
      <c r="D12" s="738">
        <v>2100</v>
      </c>
      <c r="E12" s="738">
        <v>8919</v>
      </c>
      <c r="F12" s="739">
        <v>2</v>
      </c>
      <c r="G12" s="738">
        <v>1860</v>
      </c>
      <c r="H12" s="738">
        <v>4925</v>
      </c>
      <c r="I12" s="738">
        <v>2346</v>
      </c>
      <c r="J12" s="738">
        <v>9131</v>
      </c>
      <c r="K12" s="739">
        <v>2.1</v>
      </c>
      <c r="L12" s="740">
        <v>0.4</v>
      </c>
      <c r="M12" s="740">
        <v>0.6</v>
      </c>
      <c r="N12" s="740">
        <v>-10.5</v>
      </c>
      <c r="O12" s="741">
        <v>-2.2999999999999998</v>
      </c>
    </row>
    <row r="13" spans="1:15" ht="15" customHeight="1">
      <c r="A13" s="754" t="s">
        <v>353</v>
      </c>
      <c r="B13" s="738">
        <v>1838</v>
      </c>
      <c r="C13" s="738">
        <v>932</v>
      </c>
      <c r="D13" s="738">
        <v>21</v>
      </c>
      <c r="E13" s="738">
        <v>2791</v>
      </c>
      <c r="F13" s="739">
        <v>0.6</v>
      </c>
      <c r="G13" s="738">
        <v>2031</v>
      </c>
      <c r="H13" s="738">
        <v>1429</v>
      </c>
      <c r="I13" s="738">
        <v>25</v>
      </c>
      <c r="J13" s="738">
        <v>3485</v>
      </c>
      <c r="K13" s="739">
        <v>0.8</v>
      </c>
      <c r="L13" s="740">
        <v>-9.5</v>
      </c>
      <c r="M13" s="740">
        <v>-34.799999999999997</v>
      </c>
      <c r="N13" s="740">
        <v>-16</v>
      </c>
      <c r="O13" s="741">
        <v>-19.899999999999999</v>
      </c>
    </row>
    <row r="14" spans="1:15" ht="15" customHeight="1">
      <c r="A14" s="754" t="s">
        <v>354</v>
      </c>
      <c r="B14" s="738">
        <v>763</v>
      </c>
      <c r="C14" s="738">
        <v>666</v>
      </c>
      <c r="D14" s="738">
        <v>203</v>
      </c>
      <c r="E14" s="738">
        <v>1632</v>
      </c>
      <c r="F14" s="739">
        <v>0.4</v>
      </c>
      <c r="G14" s="738">
        <v>1581</v>
      </c>
      <c r="H14" s="738">
        <v>1051</v>
      </c>
      <c r="I14" s="738">
        <v>167</v>
      </c>
      <c r="J14" s="738">
        <v>2799</v>
      </c>
      <c r="K14" s="739">
        <v>0.6</v>
      </c>
      <c r="L14" s="740">
        <v>-51.7</v>
      </c>
      <c r="M14" s="740">
        <v>-36.6</v>
      </c>
      <c r="N14" s="740">
        <v>21.6</v>
      </c>
      <c r="O14" s="741">
        <v>-41.7</v>
      </c>
    </row>
    <row r="15" spans="1:15" ht="15" customHeight="1">
      <c r="A15" s="753" t="s">
        <v>355</v>
      </c>
      <c r="B15" s="738">
        <v>781</v>
      </c>
      <c r="C15" s="738">
        <v>7497</v>
      </c>
      <c r="D15" s="738">
        <v>3</v>
      </c>
      <c r="E15" s="738">
        <v>8281</v>
      </c>
      <c r="F15" s="739">
        <v>1.9</v>
      </c>
      <c r="G15" s="738">
        <v>424</v>
      </c>
      <c r="H15" s="738">
        <v>8052</v>
      </c>
      <c r="I15" s="738" t="s">
        <v>121</v>
      </c>
      <c r="J15" s="738">
        <v>8476</v>
      </c>
      <c r="K15" s="739">
        <v>1.9</v>
      </c>
      <c r="L15" s="740">
        <v>84.2</v>
      </c>
      <c r="M15" s="740">
        <v>-6.9</v>
      </c>
      <c r="N15" s="740" t="s">
        <v>692</v>
      </c>
      <c r="O15" s="741">
        <v>-2.2999999999999998</v>
      </c>
    </row>
    <row r="16" spans="1:15" ht="15" customHeight="1">
      <c r="A16" s="753" t="s">
        <v>356</v>
      </c>
      <c r="B16" s="738">
        <v>85877</v>
      </c>
      <c r="C16" s="738">
        <v>85609</v>
      </c>
      <c r="D16" s="738">
        <v>3765</v>
      </c>
      <c r="E16" s="738">
        <v>175251</v>
      </c>
      <c r="F16" s="739">
        <v>40</v>
      </c>
      <c r="G16" s="738">
        <v>108500</v>
      </c>
      <c r="H16" s="738">
        <v>89898</v>
      </c>
      <c r="I16" s="738">
        <v>3900</v>
      </c>
      <c r="J16" s="738">
        <v>202299</v>
      </c>
      <c r="K16" s="739">
        <v>46.1</v>
      </c>
      <c r="L16" s="740">
        <v>-20.9</v>
      </c>
      <c r="M16" s="740">
        <v>-4.8</v>
      </c>
      <c r="N16" s="740">
        <v>-3.5</v>
      </c>
      <c r="O16" s="741">
        <v>-13.4</v>
      </c>
    </row>
    <row r="17" spans="1:15" ht="15" customHeight="1">
      <c r="A17" s="754" t="s">
        <v>357</v>
      </c>
      <c r="B17" s="738">
        <v>23641</v>
      </c>
      <c r="C17" s="738">
        <v>38346</v>
      </c>
      <c r="D17" s="738">
        <v>417</v>
      </c>
      <c r="E17" s="738">
        <v>62405</v>
      </c>
      <c r="F17" s="739">
        <v>14.3</v>
      </c>
      <c r="G17" s="738">
        <v>26900</v>
      </c>
      <c r="H17" s="738">
        <v>33351</v>
      </c>
      <c r="I17" s="738">
        <v>479</v>
      </c>
      <c r="J17" s="738">
        <v>60730</v>
      </c>
      <c r="K17" s="739">
        <v>13.8</v>
      </c>
      <c r="L17" s="740">
        <v>-12.1</v>
      </c>
      <c r="M17" s="740">
        <v>15</v>
      </c>
      <c r="N17" s="740">
        <v>-12.9</v>
      </c>
      <c r="O17" s="741">
        <v>2.8</v>
      </c>
    </row>
    <row r="18" spans="1:15" ht="15" customHeight="1">
      <c r="A18" s="754" t="s">
        <v>358</v>
      </c>
      <c r="B18" s="738">
        <v>2136</v>
      </c>
      <c r="C18" s="738">
        <v>7759</v>
      </c>
      <c r="D18" s="738">
        <v>489</v>
      </c>
      <c r="E18" s="738">
        <v>10384</v>
      </c>
      <c r="F18" s="739">
        <v>2.4</v>
      </c>
      <c r="G18" s="738">
        <v>2097</v>
      </c>
      <c r="H18" s="738">
        <v>8677</v>
      </c>
      <c r="I18" s="738">
        <v>348</v>
      </c>
      <c r="J18" s="738">
        <v>11122</v>
      </c>
      <c r="K18" s="739">
        <v>2.5</v>
      </c>
      <c r="L18" s="740">
        <v>1.9</v>
      </c>
      <c r="M18" s="740">
        <v>-10.6</v>
      </c>
      <c r="N18" s="740">
        <v>40.5</v>
      </c>
      <c r="O18" s="741">
        <v>-6.6</v>
      </c>
    </row>
    <row r="19" spans="1:15" ht="15" customHeight="1">
      <c r="A19" s="754" t="s">
        <v>359</v>
      </c>
      <c r="B19" s="738">
        <v>1511</v>
      </c>
      <c r="C19" s="738">
        <v>1232</v>
      </c>
      <c r="D19" s="738">
        <v>372</v>
      </c>
      <c r="E19" s="738">
        <v>3115</v>
      </c>
      <c r="F19" s="739">
        <v>0.7</v>
      </c>
      <c r="G19" s="738">
        <v>2028</v>
      </c>
      <c r="H19" s="738">
        <v>1130</v>
      </c>
      <c r="I19" s="738">
        <v>310</v>
      </c>
      <c r="J19" s="738">
        <v>3467</v>
      </c>
      <c r="K19" s="739">
        <v>0.8</v>
      </c>
      <c r="L19" s="740">
        <v>-25.5</v>
      </c>
      <c r="M19" s="740">
        <v>9</v>
      </c>
      <c r="N19" s="740">
        <v>20</v>
      </c>
      <c r="O19" s="741">
        <v>-10.199999999999999</v>
      </c>
    </row>
    <row r="20" spans="1:15" ht="15" customHeight="1">
      <c r="A20" s="754" t="s">
        <v>360</v>
      </c>
      <c r="B20" s="738">
        <v>49072</v>
      </c>
      <c r="C20" s="738">
        <v>34712</v>
      </c>
      <c r="D20" s="738">
        <v>2485</v>
      </c>
      <c r="E20" s="738">
        <v>86269</v>
      </c>
      <c r="F20" s="739">
        <v>19.7</v>
      </c>
      <c r="G20" s="738">
        <v>65589</v>
      </c>
      <c r="H20" s="738">
        <v>42970</v>
      </c>
      <c r="I20" s="738">
        <v>2761</v>
      </c>
      <c r="J20" s="738">
        <v>111320</v>
      </c>
      <c r="K20" s="739">
        <v>25.4</v>
      </c>
      <c r="L20" s="740">
        <v>-25.2</v>
      </c>
      <c r="M20" s="740">
        <v>-19.2</v>
      </c>
      <c r="N20" s="740">
        <v>-10</v>
      </c>
      <c r="O20" s="741">
        <v>-22.5</v>
      </c>
    </row>
    <row r="21" spans="1:15" ht="15" customHeight="1">
      <c r="A21" s="754" t="s">
        <v>380</v>
      </c>
      <c r="B21" s="738">
        <v>15872</v>
      </c>
      <c r="C21" s="738">
        <v>9219</v>
      </c>
      <c r="D21" s="738">
        <v>1755</v>
      </c>
      <c r="E21" s="738">
        <v>26846</v>
      </c>
      <c r="F21" s="739">
        <v>6.1</v>
      </c>
      <c r="G21" s="738">
        <v>18358</v>
      </c>
      <c r="H21" s="738">
        <v>13409</v>
      </c>
      <c r="I21" s="738">
        <v>2232</v>
      </c>
      <c r="J21" s="738">
        <v>33999</v>
      </c>
      <c r="K21" s="739">
        <v>7.8</v>
      </c>
      <c r="L21" s="740">
        <v>-13.5</v>
      </c>
      <c r="M21" s="740">
        <v>-31.2</v>
      </c>
      <c r="N21" s="740">
        <v>-21.4</v>
      </c>
      <c r="O21" s="741">
        <v>-21</v>
      </c>
    </row>
    <row r="22" spans="1:15" ht="15" customHeight="1">
      <c r="A22" s="754" t="s">
        <v>381</v>
      </c>
      <c r="B22" s="738">
        <v>6071</v>
      </c>
      <c r="C22" s="738">
        <v>7679</v>
      </c>
      <c r="D22" s="738">
        <v>87</v>
      </c>
      <c r="E22" s="738">
        <v>13836</v>
      </c>
      <c r="F22" s="739">
        <v>3.2</v>
      </c>
      <c r="G22" s="738">
        <v>8928</v>
      </c>
      <c r="H22" s="738">
        <v>10610</v>
      </c>
      <c r="I22" s="738">
        <v>30</v>
      </c>
      <c r="J22" s="738">
        <v>19568</v>
      </c>
      <c r="K22" s="739">
        <v>4.5</v>
      </c>
      <c r="L22" s="740">
        <v>-32</v>
      </c>
      <c r="M22" s="740">
        <v>-27.6</v>
      </c>
      <c r="N22" s="740">
        <v>190</v>
      </c>
      <c r="O22" s="741">
        <v>-29.3</v>
      </c>
    </row>
    <row r="23" spans="1:15" ht="15" customHeight="1">
      <c r="A23" s="754" t="s">
        <v>382</v>
      </c>
      <c r="B23" s="738">
        <v>783</v>
      </c>
      <c r="C23" s="738">
        <v>627</v>
      </c>
      <c r="D23" s="738" t="s">
        <v>121</v>
      </c>
      <c r="E23" s="738">
        <v>1409</v>
      </c>
      <c r="F23" s="739">
        <v>0.3</v>
      </c>
      <c r="G23" s="738">
        <v>851</v>
      </c>
      <c r="H23" s="738">
        <v>518</v>
      </c>
      <c r="I23" s="738" t="s">
        <v>121</v>
      </c>
      <c r="J23" s="738">
        <v>1370</v>
      </c>
      <c r="K23" s="739">
        <v>0.3</v>
      </c>
      <c r="L23" s="740">
        <v>-8</v>
      </c>
      <c r="M23" s="740">
        <v>21</v>
      </c>
      <c r="N23" s="740" t="s">
        <v>121</v>
      </c>
      <c r="O23" s="741">
        <v>2.8</v>
      </c>
    </row>
    <row r="24" spans="1:15" ht="15" customHeight="1">
      <c r="A24" s="992" t="s">
        <v>383</v>
      </c>
      <c r="B24" s="738">
        <v>26347</v>
      </c>
      <c r="C24" s="738">
        <v>17186</v>
      </c>
      <c r="D24" s="738">
        <v>643</v>
      </c>
      <c r="E24" s="738">
        <v>44176</v>
      </c>
      <c r="F24" s="739">
        <v>10.1</v>
      </c>
      <c r="G24" s="738">
        <v>37452</v>
      </c>
      <c r="H24" s="738">
        <v>18432</v>
      </c>
      <c r="I24" s="738">
        <v>499</v>
      </c>
      <c r="J24" s="738">
        <v>56383</v>
      </c>
      <c r="K24" s="739">
        <v>12.9</v>
      </c>
      <c r="L24" s="740">
        <v>-29.7</v>
      </c>
      <c r="M24" s="740">
        <v>-6.8</v>
      </c>
      <c r="N24" s="740">
        <v>28.9</v>
      </c>
      <c r="O24" s="741">
        <v>-21.7</v>
      </c>
    </row>
    <row r="25" spans="1:15" ht="15" customHeight="1">
      <c r="A25" s="754" t="s">
        <v>365</v>
      </c>
      <c r="B25" s="738">
        <v>9249</v>
      </c>
      <c r="C25" s="738">
        <v>2974</v>
      </c>
      <c r="D25" s="738" t="s">
        <v>121</v>
      </c>
      <c r="E25" s="738">
        <v>12223</v>
      </c>
      <c r="F25" s="739">
        <v>2.8</v>
      </c>
      <c r="G25" s="738">
        <v>11636</v>
      </c>
      <c r="H25" s="738">
        <v>2565</v>
      </c>
      <c r="I25" s="738" t="s">
        <v>121</v>
      </c>
      <c r="J25" s="738">
        <v>14201</v>
      </c>
      <c r="K25" s="739">
        <v>3.2</v>
      </c>
      <c r="L25" s="740">
        <v>-20.5</v>
      </c>
      <c r="M25" s="740">
        <v>15.9</v>
      </c>
      <c r="N25" s="740" t="s">
        <v>121</v>
      </c>
      <c r="O25" s="741">
        <v>-13.9</v>
      </c>
    </row>
    <row r="26" spans="1:15" ht="15" customHeight="1">
      <c r="A26" s="754" t="s">
        <v>195</v>
      </c>
      <c r="B26" s="738">
        <v>268</v>
      </c>
      <c r="C26" s="738">
        <v>586</v>
      </c>
      <c r="D26" s="738">
        <v>2</v>
      </c>
      <c r="E26" s="738">
        <v>855</v>
      </c>
      <c r="F26" s="742">
        <v>0.10000000000000586</v>
      </c>
      <c r="G26" s="738">
        <v>250</v>
      </c>
      <c r="H26" s="738">
        <v>1205</v>
      </c>
      <c r="I26" s="738">
        <v>2</v>
      </c>
      <c r="J26" s="738">
        <v>1459</v>
      </c>
      <c r="K26" s="739">
        <v>0.40000000000000124</v>
      </c>
      <c r="L26" s="740">
        <v>7.2</v>
      </c>
      <c r="M26" s="740">
        <v>-51.4</v>
      </c>
      <c r="N26" s="740">
        <v>0</v>
      </c>
      <c r="O26" s="741">
        <v>-41.4</v>
      </c>
    </row>
    <row r="27" spans="1:15" ht="15" customHeight="1">
      <c r="A27" s="753" t="s">
        <v>366</v>
      </c>
      <c r="B27" s="738">
        <v>3001</v>
      </c>
      <c r="C27" s="738">
        <v>18836</v>
      </c>
      <c r="D27" s="738">
        <v>286</v>
      </c>
      <c r="E27" s="738">
        <v>22123</v>
      </c>
      <c r="F27" s="739">
        <v>5.0999999999999996</v>
      </c>
      <c r="G27" s="738">
        <v>4506</v>
      </c>
      <c r="H27" s="738">
        <v>14073</v>
      </c>
      <c r="I27" s="738">
        <v>154</v>
      </c>
      <c r="J27" s="738">
        <v>18734</v>
      </c>
      <c r="K27" s="739">
        <v>4.3</v>
      </c>
      <c r="L27" s="740">
        <v>-33.4</v>
      </c>
      <c r="M27" s="740">
        <v>33.799999999999997</v>
      </c>
      <c r="N27" s="740">
        <v>85.7</v>
      </c>
      <c r="O27" s="741">
        <v>18.100000000000001</v>
      </c>
    </row>
    <row r="28" spans="1:15" ht="15" customHeight="1">
      <c r="A28" s="753" t="s">
        <v>367</v>
      </c>
      <c r="B28" s="738">
        <v>50762</v>
      </c>
      <c r="C28" s="738">
        <v>62502</v>
      </c>
      <c r="D28" s="738" t="s">
        <v>121</v>
      </c>
      <c r="E28" s="738">
        <v>113264</v>
      </c>
      <c r="F28" s="739">
        <v>25.9</v>
      </c>
      <c r="G28" s="738">
        <v>51918</v>
      </c>
      <c r="H28" s="738">
        <v>52437</v>
      </c>
      <c r="I28" s="738" t="s">
        <v>121</v>
      </c>
      <c r="J28" s="738">
        <v>104355</v>
      </c>
      <c r="K28" s="739">
        <v>23.8</v>
      </c>
      <c r="L28" s="740">
        <v>-2.2000000000000002</v>
      </c>
      <c r="M28" s="740">
        <v>19.2</v>
      </c>
      <c r="N28" s="740" t="s">
        <v>121</v>
      </c>
      <c r="O28" s="741">
        <v>8.5</v>
      </c>
    </row>
    <row r="29" spans="1:15" ht="15" customHeight="1">
      <c r="A29" s="754" t="s">
        <v>368</v>
      </c>
      <c r="B29" s="738">
        <v>22427</v>
      </c>
      <c r="C29" s="738">
        <v>20221</v>
      </c>
      <c r="D29" s="738" t="s">
        <v>121</v>
      </c>
      <c r="E29" s="738">
        <v>42648</v>
      </c>
      <c r="F29" s="739">
        <v>9.6999999999999993</v>
      </c>
      <c r="G29" s="738">
        <v>26157</v>
      </c>
      <c r="H29" s="738">
        <v>16490</v>
      </c>
      <c r="I29" s="738" t="s">
        <v>121</v>
      </c>
      <c r="J29" s="738">
        <v>42648</v>
      </c>
      <c r="K29" s="739">
        <v>9.6999999999999993</v>
      </c>
      <c r="L29" s="740">
        <v>-14.3</v>
      </c>
      <c r="M29" s="740">
        <v>22.6</v>
      </c>
      <c r="N29" s="740" t="s">
        <v>121</v>
      </c>
      <c r="O29" s="741">
        <v>0</v>
      </c>
    </row>
    <row r="30" spans="1:15" ht="15" customHeight="1">
      <c r="A30" s="754" t="s">
        <v>369</v>
      </c>
      <c r="B30" s="738">
        <v>15975</v>
      </c>
      <c r="C30" s="738">
        <v>14550</v>
      </c>
      <c r="D30" s="738" t="s">
        <v>121</v>
      </c>
      <c r="E30" s="738">
        <v>30525</v>
      </c>
      <c r="F30" s="739">
        <v>7</v>
      </c>
      <c r="G30" s="738">
        <v>15191</v>
      </c>
      <c r="H30" s="738">
        <v>9759</v>
      </c>
      <c r="I30" s="738" t="s">
        <v>121</v>
      </c>
      <c r="J30" s="738">
        <v>24949</v>
      </c>
      <c r="K30" s="739">
        <v>5.7</v>
      </c>
      <c r="L30" s="740">
        <v>5.2</v>
      </c>
      <c r="M30" s="740">
        <v>49.1</v>
      </c>
      <c r="N30" s="740" t="s">
        <v>121</v>
      </c>
      <c r="O30" s="741">
        <v>22.3</v>
      </c>
    </row>
    <row r="31" spans="1:15" ht="15" customHeight="1">
      <c r="A31" s="754" t="s">
        <v>370</v>
      </c>
      <c r="B31" s="738">
        <v>2</v>
      </c>
      <c r="C31" s="738">
        <v>894</v>
      </c>
      <c r="D31" s="738" t="s">
        <v>121</v>
      </c>
      <c r="E31" s="738">
        <v>896</v>
      </c>
      <c r="F31" s="739">
        <v>0.2</v>
      </c>
      <c r="G31" s="738">
        <v>272</v>
      </c>
      <c r="H31" s="738">
        <v>718</v>
      </c>
      <c r="I31" s="738" t="s">
        <v>121</v>
      </c>
      <c r="J31" s="738">
        <v>990</v>
      </c>
      <c r="K31" s="739">
        <v>0.2</v>
      </c>
      <c r="L31" s="740">
        <v>-99.3</v>
      </c>
      <c r="M31" s="740">
        <v>24.5</v>
      </c>
      <c r="N31" s="740" t="s">
        <v>121</v>
      </c>
      <c r="O31" s="741">
        <v>-9.5</v>
      </c>
    </row>
    <row r="32" spans="1:15" ht="15" customHeight="1">
      <c r="A32" s="754" t="s">
        <v>371</v>
      </c>
      <c r="B32" s="738">
        <v>1019</v>
      </c>
      <c r="C32" s="738">
        <v>681</v>
      </c>
      <c r="D32" s="738" t="s">
        <v>121</v>
      </c>
      <c r="E32" s="738">
        <v>1700</v>
      </c>
      <c r="F32" s="739">
        <v>0.4</v>
      </c>
      <c r="G32" s="738">
        <v>1351</v>
      </c>
      <c r="H32" s="738">
        <v>646</v>
      </c>
      <c r="I32" s="738" t="s">
        <v>121</v>
      </c>
      <c r="J32" s="738">
        <v>1998</v>
      </c>
      <c r="K32" s="739">
        <v>0.5</v>
      </c>
      <c r="L32" s="740">
        <v>-24.6</v>
      </c>
      <c r="M32" s="740">
        <v>5.4</v>
      </c>
      <c r="N32" s="740" t="s">
        <v>121</v>
      </c>
      <c r="O32" s="741">
        <v>-14.9</v>
      </c>
    </row>
    <row r="33" spans="1:15" ht="15" customHeight="1">
      <c r="A33" s="754" t="s">
        <v>372</v>
      </c>
      <c r="B33" s="738">
        <v>10222</v>
      </c>
      <c r="C33" s="738">
        <v>10525</v>
      </c>
      <c r="D33" s="738" t="s">
        <v>121</v>
      </c>
      <c r="E33" s="738">
        <v>20747</v>
      </c>
      <c r="F33" s="739">
        <v>4.7</v>
      </c>
      <c r="G33" s="738">
        <v>4087</v>
      </c>
      <c r="H33" s="738">
        <v>9527</v>
      </c>
      <c r="I33" s="738" t="s">
        <v>121</v>
      </c>
      <c r="J33" s="738">
        <v>13614</v>
      </c>
      <c r="K33" s="739">
        <v>3.1</v>
      </c>
      <c r="L33" s="740">
        <v>150.1</v>
      </c>
      <c r="M33" s="740">
        <v>10.5</v>
      </c>
      <c r="N33" s="740" t="s">
        <v>121</v>
      </c>
      <c r="O33" s="741">
        <v>52.4</v>
      </c>
    </row>
    <row r="34" spans="1:15" ht="15" customHeight="1">
      <c r="A34" s="754" t="s">
        <v>385</v>
      </c>
      <c r="B34" s="738">
        <v>682</v>
      </c>
      <c r="C34" s="738">
        <v>13405</v>
      </c>
      <c r="D34" s="738" t="s">
        <v>121</v>
      </c>
      <c r="E34" s="738">
        <v>14087</v>
      </c>
      <c r="F34" s="739">
        <v>3.2</v>
      </c>
      <c r="G34" s="738">
        <v>4820</v>
      </c>
      <c r="H34" s="738">
        <v>14121</v>
      </c>
      <c r="I34" s="738" t="s">
        <v>121</v>
      </c>
      <c r="J34" s="738">
        <v>18941</v>
      </c>
      <c r="K34" s="739">
        <v>4.3</v>
      </c>
      <c r="L34" s="740">
        <v>-85.9</v>
      </c>
      <c r="M34" s="740">
        <v>-5.0999999999999996</v>
      </c>
      <c r="N34" s="740" t="s">
        <v>121</v>
      </c>
      <c r="O34" s="741">
        <v>-25.6</v>
      </c>
    </row>
    <row r="35" spans="1:15" ht="15" customHeight="1">
      <c r="A35" s="754" t="s">
        <v>195</v>
      </c>
      <c r="B35" s="738">
        <v>435</v>
      </c>
      <c r="C35" s="738">
        <v>2226</v>
      </c>
      <c r="D35" s="738" t="s">
        <v>121</v>
      </c>
      <c r="E35" s="738">
        <v>2661</v>
      </c>
      <c r="F35" s="742">
        <v>0.70000000000000284</v>
      </c>
      <c r="G35" s="738">
        <v>40</v>
      </c>
      <c r="H35" s="738">
        <v>1176</v>
      </c>
      <c r="I35" s="738" t="s">
        <v>121</v>
      </c>
      <c r="J35" s="738">
        <v>1215</v>
      </c>
      <c r="K35" s="739">
        <v>0.30000000000000071</v>
      </c>
      <c r="L35" s="740">
        <v>987.5</v>
      </c>
      <c r="M35" s="740">
        <v>89.3</v>
      </c>
      <c r="N35" s="740" t="s">
        <v>121</v>
      </c>
      <c r="O35" s="741">
        <v>119</v>
      </c>
    </row>
    <row r="36" spans="1:15" ht="15" customHeight="1">
      <c r="A36" s="755" t="s">
        <v>374</v>
      </c>
      <c r="B36" s="738" t="s">
        <v>121</v>
      </c>
      <c r="C36" s="738">
        <v>2484</v>
      </c>
      <c r="D36" s="738" t="s">
        <v>121</v>
      </c>
      <c r="E36" s="738">
        <v>2484</v>
      </c>
      <c r="F36" s="742">
        <v>0.50000000000000711</v>
      </c>
      <c r="G36" s="743">
        <v>1</v>
      </c>
      <c r="H36" s="743">
        <v>3687</v>
      </c>
      <c r="I36" s="743" t="s">
        <v>121</v>
      </c>
      <c r="J36" s="743">
        <v>3688</v>
      </c>
      <c r="K36" s="744">
        <v>0.80000000000000426</v>
      </c>
      <c r="L36" s="740" t="s">
        <v>693</v>
      </c>
      <c r="M36" s="740">
        <v>-32.6</v>
      </c>
      <c r="N36" s="740" t="s">
        <v>121</v>
      </c>
      <c r="O36" s="741">
        <v>-32.6</v>
      </c>
    </row>
    <row r="37" spans="1:15" ht="15" customHeight="1" thickBot="1">
      <c r="A37" s="757" t="s">
        <v>89</v>
      </c>
      <c r="B37" s="745">
        <v>183385</v>
      </c>
      <c r="C37" s="745">
        <v>247912</v>
      </c>
      <c r="D37" s="745">
        <v>6406</v>
      </c>
      <c r="E37" s="745">
        <v>437703</v>
      </c>
      <c r="F37" s="751">
        <v>100</v>
      </c>
      <c r="G37" s="748">
        <v>197079</v>
      </c>
      <c r="H37" s="748">
        <v>234912</v>
      </c>
      <c r="I37" s="748">
        <v>6598</v>
      </c>
      <c r="J37" s="748">
        <v>438589</v>
      </c>
      <c r="K37" s="747">
        <v>100</v>
      </c>
      <c r="L37" s="749">
        <v>-6.9</v>
      </c>
      <c r="M37" s="749">
        <v>5.5</v>
      </c>
      <c r="N37" s="749">
        <v>-2.9</v>
      </c>
      <c r="O37" s="750">
        <v>-0.2</v>
      </c>
    </row>
    <row r="38" spans="1:15" ht="15" customHeight="1">
      <c r="A38" s="708" t="s">
        <v>386</v>
      </c>
    </row>
  </sheetData>
  <phoneticPr fontId="2"/>
  <pageMargins left="0.86614173228346458" right="0.74803149606299213" top="0.84" bottom="0.57999999999999996" header="0.51181102362204722" footer="0.51181102362204722"/>
  <pageSetup paperSize="9" scale="83"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view="pageBreakPreview" zoomScale="85" zoomScaleNormal="100" zoomScaleSheetLayoutView="85" workbookViewId="0">
      <selection activeCell="B3" sqref="B3:O37"/>
    </sheetView>
  </sheetViews>
  <sheetFormatPr defaultRowHeight="14.4"/>
  <cols>
    <col min="1" max="1" width="15.109375" style="707" customWidth="1"/>
    <col min="2" max="3" width="12.5546875" style="707" bestFit="1" customWidth="1"/>
    <col min="4" max="4" width="10.6640625" style="707" customWidth="1"/>
    <col min="5" max="5" width="12.5546875" style="707" bestFit="1" customWidth="1"/>
    <col min="6" max="6" width="8.6640625" style="709" customWidth="1"/>
    <col min="7" max="8" width="12.5546875" style="707" bestFit="1" customWidth="1"/>
    <col min="9" max="9" width="10.6640625" style="707" customWidth="1"/>
    <col min="10" max="10" width="12.5546875" style="707" bestFit="1" customWidth="1"/>
    <col min="11" max="11" width="8.6640625" style="709" customWidth="1"/>
    <col min="12" max="15" width="9.6640625" style="707" customWidth="1"/>
    <col min="16" max="16" width="9" style="707"/>
  </cols>
  <sheetData>
    <row r="1" spans="1:15">
      <c r="A1" s="706" t="s">
        <v>387</v>
      </c>
      <c r="E1" s="708"/>
    </row>
    <row r="2" spans="1:15" ht="15" thickBot="1">
      <c r="A2" s="718" t="s">
        <v>393</v>
      </c>
      <c r="B2" s="713"/>
      <c r="C2" s="713"/>
      <c r="D2" s="713"/>
      <c r="E2" s="713"/>
      <c r="F2" s="719"/>
      <c r="G2" s="713"/>
      <c r="H2" s="713"/>
      <c r="I2" s="713"/>
      <c r="J2" s="713"/>
      <c r="K2" s="719"/>
      <c r="L2" s="713"/>
      <c r="M2" s="713"/>
      <c r="N2" s="714"/>
      <c r="O2" s="715" t="s">
        <v>1</v>
      </c>
    </row>
    <row r="3" spans="1:15" ht="15" customHeight="1">
      <c r="A3" s="720" t="s">
        <v>5</v>
      </c>
      <c r="B3" s="1325" t="s">
        <v>668</v>
      </c>
      <c r="C3" s="1326"/>
      <c r="D3" s="1326"/>
      <c r="E3" s="1326"/>
      <c r="F3" s="1327"/>
      <c r="G3" s="1325" t="s">
        <v>617</v>
      </c>
      <c r="H3" s="1326"/>
      <c r="I3" s="1326"/>
      <c r="J3" s="1326"/>
      <c r="K3" s="1327"/>
      <c r="L3" s="1328"/>
      <c r="M3" s="1329" t="s">
        <v>7</v>
      </c>
      <c r="N3" s="1329"/>
      <c r="O3" s="1330"/>
    </row>
    <row r="4" spans="1:15" ht="15" customHeight="1">
      <c r="A4" s="721"/>
      <c r="B4" s="1331" t="s">
        <v>377</v>
      </c>
      <c r="C4" s="1331" t="s">
        <v>378</v>
      </c>
      <c r="D4" s="1332" t="s">
        <v>374</v>
      </c>
      <c r="E4" s="1332" t="s">
        <v>379</v>
      </c>
      <c r="F4" s="1333" t="s">
        <v>207</v>
      </c>
      <c r="G4" s="1331" t="s">
        <v>377</v>
      </c>
      <c r="H4" s="1331" t="s">
        <v>378</v>
      </c>
      <c r="I4" s="1332" t="s">
        <v>374</v>
      </c>
      <c r="J4" s="1332" t="s">
        <v>379</v>
      </c>
      <c r="K4" s="1333" t="s">
        <v>207</v>
      </c>
      <c r="L4" s="1334" t="s">
        <v>377</v>
      </c>
      <c r="M4" s="1334" t="s">
        <v>378</v>
      </c>
      <c r="N4" s="1335" t="s">
        <v>374</v>
      </c>
      <c r="O4" s="1336" t="s">
        <v>379</v>
      </c>
    </row>
    <row r="5" spans="1:15" ht="15" customHeight="1">
      <c r="A5" s="753" t="s">
        <v>345</v>
      </c>
      <c r="B5" s="738">
        <v>54074</v>
      </c>
      <c r="C5" s="738">
        <v>257918</v>
      </c>
      <c r="D5" s="738">
        <v>75</v>
      </c>
      <c r="E5" s="738">
        <v>312066</v>
      </c>
      <c r="F5" s="739">
        <v>9</v>
      </c>
      <c r="G5" s="738">
        <v>54173</v>
      </c>
      <c r="H5" s="738">
        <v>214310</v>
      </c>
      <c r="I5" s="738">
        <v>24</v>
      </c>
      <c r="J5" s="738">
        <v>268507</v>
      </c>
      <c r="K5" s="739">
        <v>8.3000000000000007</v>
      </c>
      <c r="L5" s="740">
        <v>-0.2</v>
      </c>
      <c r="M5" s="740">
        <v>20.3</v>
      </c>
      <c r="N5" s="740">
        <v>212.5</v>
      </c>
      <c r="O5" s="741">
        <v>16.2</v>
      </c>
    </row>
    <row r="6" spans="1:15" ht="15" customHeight="1">
      <c r="A6" s="753" t="s">
        <v>346</v>
      </c>
      <c r="B6" s="738">
        <v>112989</v>
      </c>
      <c r="C6" s="738">
        <v>108174</v>
      </c>
      <c r="D6" s="738" t="s">
        <v>121</v>
      </c>
      <c r="E6" s="738">
        <v>221163</v>
      </c>
      <c r="F6" s="739">
        <v>6.4</v>
      </c>
      <c r="G6" s="738">
        <v>102108</v>
      </c>
      <c r="H6" s="738">
        <v>97227</v>
      </c>
      <c r="I6" s="738" t="s">
        <v>121</v>
      </c>
      <c r="J6" s="738">
        <v>199335</v>
      </c>
      <c r="K6" s="739">
        <v>6.1</v>
      </c>
      <c r="L6" s="740">
        <v>10.7</v>
      </c>
      <c r="M6" s="740">
        <v>11.3</v>
      </c>
      <c r="N6" s="740" t="s">
        <v>121</v>
      </c>
      <c r="O6" s="741">
        <v>11</v>
      </c>
    </row>
    <row r="7" spans="1:15" ht="15" customHeight="1">
      <c r="A7" s="753" t="s">
        <v>347</v>
      </c>
      <c r="B7" s="738">
        <v>89429</v>
      </c>
      <c r="C7" s="738">
        <v>117712</v>
      </c>
      <c r="D7" s="738">
        <v>383</v>
      </c>
      <c r="E7" s="738">
        <v>207523</v>
      </c>
      <c r="F7" s="739">
        <v>6</v>
      </c>
      <c r="G7" s="738">
        <v>72693</v>
      </c>
      <c r="H7" s="738">
        <v>107613</v>
      </c>
      <c r="I7" s="738">
        <v>128</v>
      </c>
      <c r="J7" s="738">
        <v>180435</v>
      </c>
      <c r="K7" s="739">
        <v>5.6</v>
      </c>
      <c r="L7" s="740">
        <v>23</v>
      </c>
      <c r="M7" s="740">
        <v>9.4</v>
      </c>
      <c r="N7" s="740">
        <v>199.2</v>
      </c>
      <c r="O7" s="741">
        <v>15</v>
      </c>
    </row>
    <row r="8" spans="1:15" ht="15" customHeight="1">
      <c r="A8" s="753" t="s">
        <v>348</v>
      </c>
      <c r="B8" s="738">
        <v>263</v>
      </c>
      <c r="C8" s="738">
        <v>1201</v>
      </c>
      <c r="D8" s="738" t="s">
        <v>121</v>
      </c>
      <c r="E8" s="738">
        <v>1464</v>
      </c>
      <c r="F8" s="739">
        <v>0</v>
      </c>
      <c r="G8" s="738">
        <v>672</v>
      </c>
      <c r="H8" s="738">
        <v>1375</v>
      </c>
      <c r="I8" s="738" t="s">
        <v>121</v>
      </c>
      <c r="J8" s="738">
        <v>2047</v>
      </c>
      <c r="K8" s="739">
        <v>0.1</v>
      </c>
      <c r="L8" s="740">
        <v>-60.9</v>
      </c>
      <c r="M8" s="740">
        <v>-12.7</v>
      </c>
      <c r="N8" s="740" t="s">
        <v>121</v>
      </c>
      <c r="O8" s="741">
        <v>-28.5</v>
      </c>
    </row>
    <row r="9" spans="1:15" ht="15" customHeight="1">
      <c r="A9" s="753" t="s">
        <v>349</v>
      </c>
      <c r="B9" s="738">
        <v>152268</v>
      </c>
      <c r="C9" s="738">
        <v>87889</v>
      </c>
      <c r="D9" s="738">
        <v>30946</v>
      </c>
      <c r="E9" s="738">
        <v>271104</v>
      </c>
      <c r="F9" s="739">
        <v>7.8</v>
      </c>
      <c r="G9" s="738">
        <v>142089</v>
      </c>
      <c r="H9" s="738">
        <v>89337</v>
      </c>
      <c r="I9" s="738">
        <v>37114</v>
      </c>
      <c r="J9" s="738">
        <v>268540</v>
      </c>
      <c r="K9" s="739">
        <v>8.3000000000000007</v>
      </c>
      <c r="L9" s="740">
        <v>7.2</v>
      </c>
      <c r="M9" s="740">
        <v>-1.6</v>
      </c>
      <c r="N9" s="740">
        <v>-16.600000000000001</v>
      </c>
      <c r="O9" s="741">
        <v>1</v>
      </c>
    </row>
    <row r="10" spans="1:15" ht="15" customHeight="1">
      <c r="A10" s="754" t="s">
        <v>350</v>
      </c>
      <c r="B10" s="738">
        <v>35671</v>
      </c>
      <c r="C10" s="738">
        <v>18802</v>
      </c>
      <c r="D10" s="738">
        <v>800</v>
      </c>
      <c r="E10" s="738">
        <v>55273</v>
      </c>
      <c r="F10" s="739">
        <v>1.6</v>
      </c>
      <c r="G10" s="738">
        <v>37627</v>
      </c>
      <c r="H10" s="738">
        <v>19431</v>
      </c>
      <c r="I10" s="738">
        <v>985</v>
      </c>
      <c r="J10" s="738">
        <v>58044</v>
      </c>
      <c r="K10" s="739">
        <v>1.8</v>
      </c>
      <c r="L10" s="740">
        <v>-5.2</v>
      </c>
      <c r="M10" s="740">
        <v>-3.2</v>
      </c>
      <c r="N10" s="740">
        <v>-18.8</v>
      </c>
      <c r="O10" s="741">
        <v>-4.8</v>
      </c>
    </row>
    <row r="11" spans="1:15" ht="15" customHeight="1">
      <c r="A11" s="754" t="s">
        <v>351</v>
      </c>
      <c r="B11" s="738">
        <v>2569</v>
      </c>
      <c r="C11" s="738">
        <v>3045</v>
      </c>
      <c r="D11" s="738">
        <v>78</v>
      </c>
      <c r="E11" s="738">
        <v>5692</v>
      </c>
      <c r="F11" s="739">
        <v>0.2</v>
      </c>
      <c r="G11" s="738">
        <v>2064</v>
      </c>
      <c r="H11" s="738">
        <v>3874</v>
      </c>
      <c r="I11" s="738">
        <v>224</v>
      </c>
      <c r="J11" s="738">
        <v>6162</v>
      </c>
      <c r="K11" s="739">
        <v>0.2</v>
      </c>
      <c r="L11" s="740">
        <v>24.5</v>
      </c>
      <c r="M11" s="740">
        <v>-21.4</v>
      </c>
      <c r="N11" s="740">
        <v>-65.2</v>
      </c>
      <c r="O11" s="741">
        <v>-7.6</v>
      </c>
    </row>
    <row r="12" spans="1:15" ht="15" customHeight="1">
      <c r="A12" s="754" t="s">
        <v>352</v>
      </c>
      <c r="B12" s="738">
        <v>22747</v>
      </c>
      <c r="C12" s="738">
        <v>41700</v>
      </c>
      <c r="D12" s="738">
        <v>26971</v>
      </c>
      <c r="E12" s="738">
        <v>91418</v>
      </c>
      <c r="F12" s="739">
        <v>2.6</v>
      </c>
      <c r="G12" s="738">
        <v>31023</v>
      </c>
      <c r="H12" s="738">
        <v>42898</v>
      </c>
      <c r="I12" s="738">
        <v>32629</v>
      </c>
      <c r="J12" s="738">
        <v>106550</v>
      </c>
      <c r="K12" s="739">
        <v>3.3</v>
      </c>
      <c r="L12" s="740">
        <v>-26.7</v>
      </c>
      <c r="M12" s="740">
        <v>-2.8</v>
      </c>
      <c r="N12" s="740">
        <v>-17.3</v>
      </c>
      <c r="O12" s="741">
        <v>-14.2</v>
      </c>
    </row>
    <row r="13" spans="1:15" ht="15" customHeight="1">
      <c r="A13" s="754" t="s">
        <v>353</v>
      </c>
      <c r="B13" s="738">
        <v>25040</v>
      </c>
      <c r="C13" s="738">
        <v>17035</v>
      </c>
      <c r="D13" s="738">
        <v>787</v>
      </c>
      <c r="E13" s="738">
        <v>42862</v>
      </c>
      <c r="F13" s="739">
        <v>1.2</v>
      </c>
      <c r="G13" s="738">
        <v>18294</v>
      </c>
      <c r="H13" s="738">
        <v>15564</v>
      </c>
      <c r="I13" s="738">
        <v>896</v>
      </c>
      <c r="J13" s="738">
        <v>34755</v>
      </c>
      <c r="K13" s="739">
        <v>1.1000000000000001</v>
      </c>
      <c r="L13" s="740">
        <v>36.9</v>
      </c>
      <c r="M13" s="740">
        <v>9.5</v>
      </c>
      <c r="N13" s="740">
        <v>-12.2</v>
      </c>
      <c r="O13" s="741">
        <v>23.3</v>
      </c>
    </row>
    <row r="14" spans="1:15" ht="15" customHeight="1">
      <c r="A14" s="754" t="s">
        <v>354</v>
      </c>
      <c r="B14" s="738">
        <v>66242</v>
      </c>
      <c r="C14" s="738">
        <v>7308</v>
      </c>
      <c r="D14" s="738">
        <v>2311</v>
      </c>
      <c r="E14" s="738">
        <v>75860</v>
      </c>
      <c r="F14" s="739">
        <v>2.2000000000000002</v>
      </c>
      <c r="G14" s="738">
        <v>53080</v>
      </c>
      <c r="H14" s="738">
        <v>7570</v>
      </c>
      <c r="I14" s="738">
        <v>2379</v>
      </c>
      <c r="J14" s="738">
        <v>63029</v>
      </c>
      <c r="K14" s="739">
        <v>1.9</v>
      </c>
      <c r="L14" s="740">
        <v>24.8</v>
      </c>
      <c r="M14" s="740">
        <v>-3.5</v>
      </c>
      <c r="N14" s="740">
        <v>-2.9</v>
      </c>
      <c r="O14" s="741">
        <v>20.399999999999999</v>
      </c>
    </row>
    <row r="15" spans="1:15" ht="15" customHeight="1">
      <c r="A15" s="753" t="s">
        <v>355</v>
      </c>
      <c r="B15" s="738">
        <v>16697</v>
      </c>
      <c r="C15" s="738">
        <v>52701</v>
      </c>
      <c r="D15" s="738">
        <v>168</v>
      </c>
      <c r="E15" s="738">
        <v>69566</v>
      </c>
      <c r="F15" s="739">
        <v>2</v>
      </c>
      <c r="G15" s="738">
        <v>13070</v>
      </c>
      <c r="H15" s="738">
        <v>42066</v>
      </c>
      <c r="I15" s="738">
        <v>142</v>
      </c>
      <c r="J15" s="738">
        <v>55278</v>
      </c>
      <c r="K15" s="739">
        <v>1.7</v>
      </c>
      <c r="L15" s="740">
        <v>27.8</v>
      </c>
      <c r="M15" s="740">
        <v>25.3</v>
      </c>
      <c r="N15" s="740">
        <v>18.3</v>
      </c>
      <c r="O15" s="741">
        <v>25.8</v>
      </c>
    </row>
    <row r="16" spans="1:15" ht="15" customHeight="1">
      <c r="A16" s="753" t="s">
        <v>356</v>
      </c>
      <c r="B16" s="738">
        <v>806148</v>
      </c>
      <c r="C16" s="738">
        <v>475943</v>
      </c>
      <c r="D16" s="738">
        <v>28768</v>
      </c>
      <c r="E16" s="738">
        <v>1310860</v>
      </c>
      <c r="F16" s="739">
        <v>37.700000000000003</v>
      </c>
      <c r="G16" s="738">
        <v>761057</v>
      </c>
      <c r="H16" s="738">
        <v>462429</v>
      </c>
      <c r="I16" s="738">
        <v>32523</v>
      </c>
      <c r="J16" s="738">
        <v>1256009</v>
      </c>
      <c r="K16" s="739">
        <v>38.700000000000003</v>
      </c>
      <c r="L16" s="740">
        <v>5.9</v>
      </c>
      <c r="M16" s="740">
        <v>2.9</v>
      </c>
      <c r="N16" s="740">
        <v>-11.5</v>
      </c>
      <c r="O16" s="741">
        <v>4.4000000000000004</v>
      </c>
    </row>
    <row r="17" spans="1:15" ht="15" customHeight="1">
      <c r="A17" s="754" t="s">
        <v>357</v>
      </c>
      <c r="B17" s="738">
        <v>233032</v>
      </c>
      <c r="C17" s="738">
        <v>261308</v>
      </c>
      <c r="D17" s="738">
        <v>9004</v>
      </c>
      <c r="E17" s="738">
        <v>503344</v>
      </c>
      <c r="F17" s="739">
        <v>14.5</v>
      </c>
      <c r="G17" s="738">
        <v>261782</v>
      </c>
      <c r="H17" s="738">
        <v>254023</v>
      </c>
      <c r="I17" s="738">
        <v>8423</v>
      </c>
      <c r="J17" s="738">
        <v>524228</v>
      </c>
      <c r="K17" s="739">
        <v>16.2</v>
      </c>
      <c r="L17" s="740">
        <v>-11</v>
      </c>
      <c r="M17" s="740">
        <v>2.9</v>
      </c>
      <c r="N17" s="740">
        <v>6.9</v>
      </c>
      <c r="O17" s="741">
        <v>-4</v>
      </c>
    </row>
    <row r="18" spans="1:15" ht="15" customHeight="1">
      <c r="A18" s="754" t="s">
        <v>358</v>
      </c>
      <c r="B18" s="738">
        <v>6774</v>
      </c>
      <c r="C18" s="738">
        <v>30529</v>
      </c>
      <c r="D18" s="738">
        <v>2150</v>
      </c>
      <c r="E18" s="738">
        <v>39453</v>
      </c>
      <c r="F18" s="739">
        <v>1.1000000000000001</v>
      </c>
      <c r="G18" s="738">
        <v>6013</v>
      </c>
      <c r="H18" s="738">
        <v>27619</v>
      </c>
      <c r="I18" s="738">
        <v>1986</v>
      </c>
      <c r="J18" s="738">
        <v>35619</v>
      </c>
      <c r="K18" s="739">
        <v>1.1000000000000001</v>
      </c>
      <c r="L18" s="740">
        <v>12.7</v>
      </c>
      <c r="M18" s="740">
        <v>10.5</v>
      </c>
      <c r="N18" s="740">
        <v>8.3000000000000007</v>
      </c>
      <c r="O18" s="741">
        <v>10.8</v>
      </c>
    </row>
    <row r="19" spans="1:15" ht="15" customHeight="1">
      <c r="A19" s="754" t="s">
        <v>359</v>
      </c>
      <c r="B19" s="738">
        <v>3559</v>
      </c>
      <c r="C19" s="738">
        <v>2281</v>
      </c>
      <c r="D19" s="738">
        <v>6160</v>
      </c>
      <c r="E19" s="738">
        <v>12000</v>
      </c>
      <c r="F19" s="739">
        <v>0.3</v>
      </c>
      <c r="G19" s="738">
        <v>3918</v>
      </c>
      <c r="H19" s="738">
        <v>2599</v>
      </c>
      <c r="I19" s="738">
        <v>7366</v>
      </c>
      <c r="J19" s="738">
        <v>13883</v>
      </c>
      <c r="K19" s="739">
        <v>0.4</v>
      </c>
      <c r="L19" s="740">
        <v>-9.1999999999999993</v>
      </c>
      <c r="M19" s="740">
        <v>-12.2</v>
      </c>
      <c r="N19" s="740">
        <v>-16.399999999999999</v>
      </c>
      <c r="O19" s="741">
        <v>-13.6</v>
      </c>
    </row>
    <row r="20" spans="1:15" ht="15" customHeight="1">
      <c r="A20" s="754" t="s">
        <v>360</v>
      </c>
      <c r="B20" s="738">
        <v>327495</v>
      </c>
      <c r="C20" s="738">
        <v>146245</v>
      </c>
      <c r="D20" s="738">
        <v>10974</v>
      </c>
      <c r="E20" s="738">
        <v>484713</v>
      </c>
      <c r="F20" s="739">
        <v>13.9</v>
      </c>
      <c r="G20" s="738">
        <v>321898</v>
      </c>
      <c r="H20" s="738">
        <v>147383</v>
      </c>
      <c r="I20" s="738">
        <v>13701</v>
      </c>
      <c r="J20" s="738">
        <v>482983</v>
      </c>
      <c r="K20" s="739">
        <v>14.9</v>
      </c>
      <c r="L20" s="740">
        <v>1.7</v>
      </c>
      <c r="M20" s="740">
        <v>-0.8</v>
      </c>
      <c r="N20" s="740">
        <v>-19.899999999999999</v>
      </c>
      <c r="O20" s="741">
        <v>0.4</v>
      </c>
    </row>
    <row r="21" spans="1:15" ht="15" customHeight="1">
      <c r="A21" s="754" t="s">
        <v>380</v>
      </c>
      <c r="B21" s="738">
        <v>73698</v>
      </c>
      <c r="C21" s="738">
        <v>31928</v>
      </c>
      <c r="D21" s="738">
        <v>6850</v>
      </c>
      <c r="E21" s="738">
        <v>112477</v>
      </c>
      <c r="F21" s="739">
        <v>3.2</v>
      </c>
      <c r="G21" s="738">
        <v>77656</v>
      </c>
      <c r="H21" s="738">
        <v>32607</v>
      </c>
      <c r="I21" s="738">
        <v>7973</v>
      </c>
      <c r="J21" s="738">
        <v>118235</v>
      </c>
      <c r="K21" s="739">
        <v>3.6</v>
      </c>
      <c r="L21" s="740">
        <v>-5.0999999999999996</v>
      </c>
      <c r="M21" s="740">
        <v>-2.1</v>
      </c>
      <c r="N21" s="740">
        <v>-14.1</v>
      </c>
      <c r="O21" s="741">
        <v>-4.9000000000000004</v>
      </c>
    </row>
    <row r="22" spans="1:15" ht="15" customHeight="1">
      <c r="A22" s="754" t="s">
        <v>381</v>
      </c>
      <c r="B22" s="738">
        <v>52966</v>
      </c>
      <c r="C22" s="738">
        <v>38083</v>
      </c>
      <c r="D22" s="738">
        <v>317</v>
      </c>
      <c r="E22" s="738">
        <v>91366</v>
      </c>
      <c r="F22" s="739">
        <v>2.6</v>
      </c>
      <c r="G22" s="738">
        <v>61369</v>
      </c>
      <c r="H22" s="738">
        <v>36005</v>
      </c>
      <c r="I22" s="738">
        <v>530</v>
      </c>
      <c r="J22" s="738">
        <v>97904</v>
      </c>
      <c r="K22" s="739">
        <v>3</v>
      </c>
      <c r="L22" s="740">
        <v>-13.7</v>
      </c>
      <c r="M22" s="740">
        <v>5.8</v>
      </c>
      <c r="N22" s="740">
        <v>-40.200000000000003</v>
      </c>
      <c r="O22" s="741">
        <v>-6.7</v>
      </c>
    </row>
    <row r="23" spans="1:15" ht="15" customHeight="1">
      <c r="A23" s="754" t="s">
        <v>382</v>
      </c>
      <c r="B23" s="738">
        <v>5144</v>
      </c>
      <c r="C23" s="738">
        <v>4689</v>
      </c>
      <c r="D23" s="738">
        <v>15</v>
      </c>
      <c r="E23" s="738">
        <v>9848</v>
      </c>
      <c r="F23" s="739">
        <v>0.3</v>
      </c>
      <c r="G23" s="738">
        <v>4099</v>
      </c>
      <c r="H23" s="738">
        <v>4077</v>
      </c>
      <c r="I23" s="738">
        <v>20</v>
      </c>
      <c r="J23" s="738">
        <v>8197</v>
      </c>
      <c r="K23" s="739">
        <v>0.3</v>
      </c>
      <c r="L23" s="740">
        <v>25.5</v>
      </c>
      <c r="M23" s="740">
        <v>15</v>
      </c>
      <c r="N23" s="740">
        <v>-25</v>
      </c>
      <c r="O23" s="741">
        <v>20.100000000000001</v>
      </c>
    </row>
    <row r="24" spans="1:15" ht="15" customHeight="1">
      <c r="A24" s="992" t="s">
        <v>383</v>
      </c>
      <c r="B24" s="738">
        <v>195687</v>
      </c>
      <c r="C24" s="738">
        <v>71544</v>
      </c>
      <c r="D24" s="738">
        <v>3791</v>
      </c>
      <c r="E24" s="738">
        <v>271022</v>
      </c>
      <c r="F24" s="739">
        <v>7.8</v>
      </c>
      <c r="G24" s="738">
        <v>178774</v>
      </c>
      <c r="H24" s="738">
        <v>74695</v>
      </c>
      <c r="I24" s="738">
        <v>5179</v>
      </c>
      <c r="J24" s="738">
        <v>258647</v>
      </c>
      <c r="K24" s="739">
        <v>8</v>
      </c>
      <c r="L24" s="740">
        <v>9.5</v>
      </c>
      <c r="M24" s="740">
        <v>-4.2</v>
      </c>
      <c r="N24" s="740">
        <v>-26.8</v>
      </c>
      <c r="O24" s="741">
        <v>4.8</v>
      </c>
    </row>
    <row r="25" spans="1:15" ht="15" customHeight="1">
      <c r="A25" s="754" t="s">
        <v>365</v>
      </c>
      <c r="B25" s="738">
        <v>232682</v>
      </c>
      <c r="C25" s="738">
        <v>28162</v>
      </c>
      <c r="D25" s="738">
        <v>21</v>
      </c>
      <c r="E25" s="738">
        <v>260864</v>
      </c>
      <c r="F25" s="739">
        <v>7.5</v>
      </c>
      <c r="G25" s="738">
        <v>164715</v>
      </c>
      <c r="H25" s="738">
        <v>23830</v>
      </c>
      <c r="I25" s="738">
        <v>572</v>
      </c>
      <c r="J25" s="738">
        <v>189117</v>
      </c>
      <c r="K25" s="739">
        <v>5.8</v>
      </c>
      <c r="L25" s="740">
        <v>41.3</v>
      </c>
      <c r="M25" s="740">
        <v>18.2</v>
      </c>
      <c r="N25" s="740">
        <v>-96.3</v>
      </c>
      <c r="O25" s="741">
        <v>37.9</v>
      </c>
    </row>
    <row r="26" spans="1:15" ht="15" customHeight="1">
      <c r="A26" s="754" t="s">
        <v>195</v>
      </c>
      <c r="B26" s="738">
        <v>2606</v>
      </c>
      <c r="C26" s="738">
        <v>7418</v>
      </c>
      <c r="D26" s="738">
        <v>459</v>
      </c>
      <c r="E26" s="738">
        <v>10486</v>
      </c>
      <c r="F26" s="742">
        <v>0.40000000000000213</v>
      </c>
      <c r="G26" s="738">
        <v>2731</v>
      </c>
      <c r="H26" s="738">
        <v>6975</v>
      </c>
      <c r="I26" s="738">
        <v>475</v>
      </c>
      <c r="J26" s="738">
        <v>10179</v>
      </c>
      <c r="K26" s="739">
        <v>0.3000000000000016</v>
      </c>
      <c r="L26" s="740">
        <v>-4.5999999999999996</v>
      </c>
      <c r="M26" s="740">
        <v>6.4</v>
      </c>
      <c r="N26" s="740">
        <v>-3.4</v>
      </c>
      <c r="O26" s="741">
        <v>3</v>
      </c>
    </row>
    <row r="27" spans="1:15" ht="15" customHeight="1">
      <c r="A27" s="753" t="s">
        <v>366</v>
      </c>
      <c r="B27" s="738">
        <v>41138</v>
      </c>
      <c r="C27" s="738">
        <v>155074</v>
      </c>
      <c r="D27" s="738">
        <v>1069</v>
      </c>
      <c r="E27" s="738">
        <v>197280</v>
      </c>
      <c r="F27" s="739">
        <v>5.7</v>
      </c>
      <c r="G27" s="738">
        <v>41610</v>
      </c>
      <c r="H27" s="738">
        <v>128144</v>
      </c>
      <c r="I27" s="738">
        <v>741</v>
      </c>
      <c r="J27" s="738">
        <v>170496</v>
      </c>
      <c r="K27" s="739">
        <v>5.3</v>
      </c>
      <c r="L27" s="740">
        <v>-1.1000000000000001</v>
      </c>
      <c r="M27" s="740">
        <v>21</v>
      </c>
      <c r="N27" s="740">
        <v>44.3</v>
      </c>
      <c r="O27" s="741">
        <v>15.7</v>
      </c>
    </row>
    <row r="28" spans="1:15" ht="15" customHeight="1">
      <c r="A28" s="753" t="s">
        <v>367</v>
      </c>
      <c r="B28" s="738">
        <v>448767</v>
      </c>
      <c r="C28" s="738">
        <v>431556</v>
      </c>
      <c r="D28" s="738">
        <v>3</v>
      </c>
      <c r="E28" s="738">
        <v>880326</v>
      </c>
      <c r="F28" s="739">
        <v>25.3</v>
      </c>
      <c r="G28" s="738">
        <v>473135</v>
      </c>
      <c r="H28" s="738">
        <v>361272</v>
      </c>
      <c r="I28" s="738">
        <v>4</v>
      </c>
      <c r="J28" s="738">
        <v>834411</v>
      </c>
      <c r="K28" s="739">
        <v>25.7</v>
      </c>
      <c r="L28" s="740">
        <v>-5.2</v>
      </c>
      <c r="M28" s="740">
        <v>19.5</v>
      </c>
      <c r="N28" s="740">
        <v>-25</v>
      </c>
      <c r="O28" s="741">
        <v>5.5</v>
      </c>
    </row>
    <row r="29" spans="1:15" ht="15" customHeight="1">
      <c r="A29" s="754" t="s">
        <v>368</v>
      </c>
      <c r="B29" s="738">
        <v>225372</v>
      </c>
      <c r="C29" s="738">
        <v>144485</v>
      </c>
      <c r="D29" s="738">
        <v>0</v>
      </c>
      <c r="E29" s="738">
        <v>369857</v>
      </c>
      <c r="F29" s="739">
        <v>10.6</v>
      </c>
      <c r="G29" s="738">
        <v>236543</v>
      </c>
      <c r="H29" s="738">
        <v>116666</v>
      </c>
      <c r="I29" s="738" t="s">
        <v>121</v>
      </c>
      <c r="J29" s="738">
        <v>353209</v>
      </c>
      <c r="K29" s="739">
        <v>10.9</v>
      </c>
      <c r="L29" s="740">
        <v>-4.7</v>
      </c>
      <c r="M29" s="740">
        <v>23.8</v>
      </c>
      <c r="N29" s="740" t="s">
        <v>692</v>
      </c>
      <c r="O29" s="741">
        <v>4.7</v>
      </c>
    </row>
    <row r="30" spans="1:15" ht="15" customHeight="1">
      <c r="A30" s="754" t="s">
        <v>369</v>
      </c>
      <c r="B30" s="738">
        <v>111455</v>
      </c>
      <c r="C30" s="738">
        <v>88795</v>
      </c>
      <c r="D30" s="738" t="s">
        <v>121</v>
      </c>
      <c r="E30" s="738">
        <v>200250</v>
      </c>
      <c r="F30" s="739">
        <v>5.8</v>
      </c>
      <c r="G30" s="738">
        <v>135699</v>
      </c>
      <c r="H30" s="738">
        <v>75362</v>
      </c>
      <c r="I30" s="738" t="s">
        <v>121</v>
      </c>
      <c r="J30" s="738">
        <v>211061</v>
      </c>
      <c r="K30" s="739">
        <v>6.5</v>
      </c>
      <c r="L30" s="740">
        <v>-17.899999999999999</v>
      </c>
      <c r="M30" s="740">
        <v>17.8</v>
      </c>
      <c r="N30" s="740" t="s">
        <v>121</v>
      </c>
      <c r="O30" s="741">
        <v>-5.0999999999999996</v>
      </c>
    </row>
    <row r="31" spans="1:15" ht="15" customHeight="1">
      <c r="A31" s="754" t="s">
        <v>370</v>
      </c>
      <c r="B31" s="738">
        <v>1704</v>
      </c>
      <c r="C31" s="738">
        <v>2190</v>
      </c>
      <c r="D31" s="738" t="s">
        <v>121</v>
      </c>
      <c r="E31" s="738">
        <v>3894</v>
      </c>
      <c r="F31" s="739">
        <v>0.1</v>
      </c>
      <c r="G31" s="738">
        <v>824</v>
      </c>
      <c r="H31" s="738">
        <v>1445</v>
      </c>
      <c r="I31" s="738" t="s">
        <v>121</v>
      </c>
      <c r="J31" s="738">
        <v>2269</v>
      </c>
      <c r="K31" s="739">
        <v>0.1</v>
      </c>
      <c r="L31" s="740">
        <v>106.8</v>
      </c>
      <c r="M31" s="740">
        <v>51.6</v>
      </c>
      <c r="N31" s="740" t="s">
        <v>121</v>
      </c>
      <c r="O31" s="741">
        <v>71.599999999999994</v>
      </c>
    </row>
    <row r="32" spans="1:15" ht="15" customHeight="1">
      <c r="A32" s="754" t="s">
        <v>371</v>
      </c>
      <c r="B32" s="738">
        <v>8333</v>
      </c>
      <c r="C32" s="738">
        <v>10528</v>
      </c>
      <c r="D32" s="738" t="s">
        <v>121</v>
      </c>
      <c r="E32" s="738">
        <v>18861</v>
      </c>
      <c r="F32" s="739">
        <v>0.5</v>
      </c>
      <c r="G32" s="738">
        <v>7549</v>
      </c>
      <c r="H32" s="738">
        <v>9313</v>
      </c>
      <c r="I32" s="738" t="s">
        <v>121</v>
      </c>
      <c r="J32" s="738">
        <v>16862</v>
      </c>
      <c r="K32" s="739">
        <v>0.5</v>
      </c>
      <c r="L32" s="740">
        <v>10.4</v>
      </c>
      <c r="M32" s="740">
        <v>13</v>
      </c>
      <c r="N32" s="740" t="s">
        <v>121</v>
      </c>
      <c r="O32" s="741">
        <v>11.9</v>
      </c>
    </row>
    <row r="33" spans="1:15" ht="15" customHeight="1">
      <c r="A33" s="754" t="s">
        <v>372</v>
      </c>
      <c r="B33" s="738">
        <v>44187</v>
      </c>
      <c r="C33" s="738">
        <v>68854</v>
      </c>
      <c r="D33" s="738">
        <v>3</v>
      </c>
      <c r="E33" s="738">
        <v>113045</v>
      </c>
      <c r="F33" s="739">
        <v>3.2</v>
      </c>
      <c r="G33" s="738">
        <v>34562</v>
      </c>
      <c r="H33" s="738">
        <v>60213</v>
      </c>
      <c r="I33" s="738">
        <v>4</v>
      </c>
      <c r="J33" s="738">
        <v>94780</v>
      </c>
      <c r="K33" s="739">
        <v>2.9</v>
      </c>
      <c r="L33" s="740">
        <v>27.8</v>
      </c>
      <c r="M33" s="740">
        <v>14.4</v>
      </c>
      <c r="N33" s="740">
        <v>-25</v>
      </c>
      <c r="O33" s="741">
        <v>19.3</v>
      </c>
    </row>
    <row r="34" spans="1:15" ht="15" customHeight="1">
      <c r="A34" s="754" t="s">
        <v>385</v>
      </c>
      <c r="B34" s="738">
        <v>54239</v>
      </c>
      <c r="C34" s="738">
        <v>107835</v>
      </c>
      <c r="D34" s="738" t="s">
        <v>121</v>
      </c>
      <c r="E34" s="738">
        <v>162074</v>
      </c>
      <c r="F34" s="739">
        <v>4.7</v>
      </c>
      <c r="G34" s="738">
        <v>51860</v>
      </c>
      <c r="H34" s="738">
        <v>89085</v>
      </c>
      <c r="I34" s="738" t="s">
        <v>121</v>
      </c>
      <c r="J34" s="738">
        <v>140945</v>
      </c>
      <c r="K34" s="739">
        <v>4.3</v>
      </c>
      <c r="L34" s="740">
        <v>4.5999999999999996</v>
      </c>
      <c r="M34" s="740">
        <v>21</v>
      </c>
      <c r="N34" s="740" t="s">
        <v>121</v>
      </c>
      <c r="O34" s="741">
        <v>15</v>
      </c>
    </row>
    <row r="35" spans="1:15" ht="15" customHeight="1">
      <c r="A35" s="754" t="s">
        <v>195</v>
      </c>
      <c r="B35" s="738">
        <v>3477</v>
      </c>
      <c r="C35" s="738">
        <v>8869</v>
      </c>
      <c r="D35" s="738" t="s">
        <v>121</v>
      </c>
      <c r="E35" s="738">
        <v>12345</v>
      </c>
      <c r="F35" s="742">
        <v>0.40000000000000213</v>
      </c>
      <c r="G35" s="738">
        <v>6098</v>
      </c>
      <c r="H35" s="738">
        <v>9188</v>
      </c>
      <c r="I35" s="738" t="s">
        <v>121</v>
      </c>
      <c r="J35" s="738">
        <v>15285</v>
      </c>
      <c r="K35" s="742">
        <v>0.5</v>
      </c>
      <c r="L35" s="740">
        <v>-43</v>
      </c>
      <c r="M35" s="740">
        <v>-3.5</v>
      </c>
      <c r="N35" s="740" t="s">
        <v>121</v>
      </c>
      <c r="O35" s="741">
        <v>-19.2</v>
      </c>
    </row>
    <row r="36" spans="1:15" ht="15" customHeight="1">
      <c r="A36" s="755" t="s">
        <v>374</v>
      </c>
      <c r="B36" s="738" t="s">
        <v>121</v>
      </c>
      <c r="C36" s="738">
        <v>8376</v>
      </c>
      <c r="D36" s="738" t="s">
        <v>121</v>
      </c>
      <c r="E36" s="738">
        <v>8378</v>
      </c>
      <c r="F36" s="742">
        <v>9.9999999999994316E-2</v>
      </c>
      <c r="G36" s="743">
        <v>9</v>
      </c>
      <c r="H36" s="756">
        <v>9484</v>
      </c>
      <c r="I36" s="743">
        <v>1</v>
      </c>
      <c r="J36" s="756">
        <v>9494</v>
      </c>
      <c r="K36" s="744">
        <v>0.19999999999998863</v>
      </c>
      <c r="L36" s="740" t="s">
        <v>693</v>
      </c>
      <c r="M36" s="740">
        <v>-11.7</v>
      </c>
      <c r="N36" s="740" t="s">
        <v>693</v>
      </c>
      <c r="O36" s="741">
        <v>-11.8</v>
      </c>
    </row>
    <row r="37" spans="1:15" ht="15" customHeight="1" thickBot="1">
      <c r="A37" s="757" t="s">
        <v>89</v>
      </c>
      <c r="B37" s="745">
        <v>1721773</v>
      </c>
      <c r="C37" s="745">
        <v>1696544</v>
      </c>
      <c r="D37" s="745">
        <v>61412</v>
      </c>
      <c r="E37" s="745">
        <v>3479730</v>
      </c>
      <c r="F37" s="751">
        <v>100</v>
      </c>
      <c r="G37" s="748">
        <v>1660616</v>
      </c>
      <c r="H37" s="748">
        <v>1513259</v>
      </c>
      <c r="I37" s="748">
        <v>70677</v>
      </c>
      <c r="J37" s="748">
        <v>3244552</v>
      </c>
      <c r="K37" s="747">
        <v>100</v>
      </c>
      <c r="L37" s="749">
        <v>3.7</v>
      </c>
      <c r="M37" s="749">
        <v>12.1</v>
      </c>
      <c r="N37" s="749">
        <v>-13.1</v>
      </c>
      <c r="O37" s="750">
        <v>7.2</v>
      </c>
    </row>
    <row r="38" spans="1:15" ht="15" customHeight="1">
      <c r="A38" s="708" t="s">
        <v>386</v>
      </c>
    </row>
  </sheetData>
  <phoneticPr fontId="2"/>
  <pageMargins left="0.86614173228346458" right="0.74803149606299213" top="0.84" bottom="0.57999999999999996" header="0.51181102362204722" footer="0.51181102362204722"/>
  <pageSetup paperSize="9" scale="78"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view="pageBreakPreview" topLeftCell="A19" zoomScale="85" zoomScaleNormal="100" zoomScaleSheetLayoutView="85" workbookViewId="0">
      <selection activeCell="N34" sqref="N34"/>
    </sheetView>
  </sheetViews>
  <sheetFormatPr defaultRowHeight="14.4"/>
  <cols>
    <col min="1" max="1" width="15" style="707" customWidth="1"/>
    <col min="2" max="3" width="10.6640625" style="707" customWidth="1"/>
    <col min="4" max="4" width="10" style="707" customWidth="1"/>
    <col min="5" max="5" width="11.77734375" style="707" customWidth="1"/>
    <col min="6" max="6" width="8.6640625" style="709" customWidth="1"/>
    <col min="7" max="10" width="10.6640625" style="707" customWidth="1"/>
    <col min="11" max="11" width="8.6640625" style="709" customWidth="1"/>
    <col min="12" max="15" width="9.6640625" style="707" customWidth="1"/>
  </cols>
  <sheetData>
    <row r="1" spans="1:15">
      <c r="A1" s="706" t="s">
        <v>387</v>
      </c>
      <c r="E1" s="708"/>
    </row>
    <row r="2" spans="1:15" ht="15" thickBot="1">
      <c r="A2" s="718" t="s">
        <v>394</v>
      </c>
      <c r="B2" s="713"/>
      <c r="C2" s="713"/>
      <c r="D2" s="713"/>
      <c r="E2" s="713"/>
      <c r="F2" s="719"/>
      <c r="G2" s="713"/>
      <c r="H2" s="713"/>
      <c r="I2" s="713"/>
      <c r="J2" s="713"/>
      <c r="K2" s="719"/>
      <c r="L2" s="713"/>
      <c r="M2" s="713"/>
      <c r="N2" s="714"/>
      <c r="O2" s="715" t="s">
        <v>1</v>
      </c>
    </row>
    <row r="3" spans="1:15" ht="15" customHeight="1">
      <c r="A3" s="720" t="s">
        <v>5</v>
      </c>
      <c r="B3" s="1325" t="s">
        <v>668</v>
      </c>
      <c r="C3" s="1326"/>
      <c r="D3" s="1326"/>
      <c r="E3" s="1326"/>
      <c r="F3" s="1327"/>
      <c r="G3" s="1325" t="s">
        <v>617</v>
      </c>
      <c r="H3" s="1326"/>
      <c r="I3" s="1326"/>
      <c r="J3" s="1326"/>
      <c r="K3" s="1327"/>
      <c r="L3" s="1328"/>
      <c r="M3" s="1329" t="s">
        <v>7</v>
      </c>
      <c r="N3" s="1329"/>
      <c r="O3" s="1330"/>
    </row>
    <row r="4" spans="1:15" ht="15" customHeight="1">
      <c r="A4" s="721"/>
      <c r="B4" s="1334" t="s">
        <v>377</v>
      </c>
      <c r="C4" s="1334" t="s">
        <v>378</v>
      </c>
      <c r="D4" s="1335" t="s">
        <v>374</v>
      </c>
      <c r="E4" s="1335" t="s">
        <v>379</v>
      </c>
      <c r="F4" s="1337" t="s">
        <v>207</v>
      </c>
      <c r="G4" s="1334" t="s">
        <v>377</v>
      </c>
      <c r="H4" s="1334" t="s">
        <v>378</v>
      </c>
      <c r="I4" s="1335" t="s">
        <v>374</v>
      </c>
      <c r="J4" s="1335" t="s">
        <v>379</v>
      </c>
      <c r="K4" s="1337" t="s">
        <v>207</v>
      </c>
      <c r="L4" s="1334" t="s">
        <v>377</v>
      </c>
      <c r="M4" s="1334" t="s">
        <v>378</v>
      </c>
      <c r="N4" s="1335" t="s">
        <v>374</v>
      </c>
      <c r="O4" s="1336" t="s">
        <v>379</v>
      </c>
    </row>
    <row r="5" spans="1:15" ht="15" customHeight="1">
      <c r="A5" s="753" t="s">
        <v>345</v>
      </c>
      <c r="B5" s="738">
        <v>37352</v>
      </c>
      <c r="C5" s="738">
        <v>95196</v>
      </c>
      <c r="D5" s="738">
        <v>455</v>
      </c>
      <c r="E5" s="738">
        <v>133002</v>
      </c>
      <c r="F5" s="739">
        <v>10.9</v>
      </c>
      <c r="G5" s="738">
        <v>33163</v>
      </c>
      <c r="H5" s="738">
        <v>79210</v>
      </c>
      <c r="I5" s="738">
        <v>150</v>
      </c>
      <c r="J5" s="738">
        <v>112524</v>
      </c>
      <c r="K5" s="739">
        <v>9.4</v>
      </c>
      <c r="L5" s="740">
        <v>12.6</v>
      </c>
      <c r="M5" s="740">
        <v>20.2</v>
      </c>
      <c r="N5" s="740">
        <v>203.3</v>
      </c>
      <c r="O5" s="741">
        <v>18.2</v>
      </c>
    </row>
    <row r="6" spans="1:15" ht="15" customHeight="1">
      <c r="A6" s="753" t="s">
        <v>346</v>
      </c>
      <c r="B6" s="738">
        <v>32794</v>
      </c>
      <c r="C6" s="738">
        <v>40584</v>
      </c>
      <c r="D6" s="738" t="s">
        <v>121</v>
      </c>
      <c r="E6" s="738">
        <v>73378</v>
      </c>
      <c r="F6" s="739">
        <v>6</v>
      </c>
      <c r="G6" s="738">
        <v>25967</v>
      </c>
      <c r="H6" s="738">
        <v>39442</v>
      </c>
      <c r="I6" s="738" t="s">
        <v>121</v>
      </c>
      <c r="J6" s="738">
        <v>65409</v>
      </c>
      <c r="K6" s="739">
        <v>5.5</v>
      </c>
      <c r="L6" s="740">
        <v>26.3</v>
      </c>
      <c r="M6" s="740">
        <v>2.9</v>
      </c>
      <c r="N6" s="740" t="s">
        <v>121</v>
      </c>
      <c r="O6" s="741">
        <v>12.2</v>
      </c>
    </row>
    <row r="7" spans="1:15" ht="15" customHeight="1">
      <c r="A7" s="753" t="s">
        <v>347</v>
      </c>
      <c r="B7" s="738">
        <v>16173</v>
      </c>
      <c r="C7" s="738">
        <v>26951</v>
      </c>
      <c r="D7" s="738">
        <v>359</v>
      </c>
      <c r="E7" s="738">
        <v>43484</v>
      </c>
      <c r="F7" s="739">
        <v>3.6</v>
      </c>
      <c r="G7" s="738">
        <v>14743</v>
      </c>
      <c r="H7" s="738">
        <v>23813</v>
      </c>
      <c r="I7" s="738">
        <v>80</v>
      </c>
      <c r="J7" s="738">
        <v>38636</v>
      </c>
      <c r="K7" s="739">
        <v>3.2</v>
      </c>
      <c r="L7" s="740">
        <v>9.6999999999999993</v>
      </c>
      <c r="M7" s="740">
        <v>13.2</v>
      </c>
      <c r="N7" s="740">
        <v>348.8</v>
      </c>
      <c r="O7" s="741">
        <v>12.5</v>
      </c>
    </row>
    <row r="8" spans="1:15" ht="15" customHeight="1">
      <c r="A8" s="753" t="s">
        <v>348</v>
      </c>
      <c r="B8" s="738">
        <v>57</v>
      </c>
      <c r="C8" s="738">
        <v>332</v>
      </c>
      <c r="D8" s="738">
        <v>43</v>
      </c>
      <c r="E8" s="738">
        <v>432</v>
      </c>
      <c r="F8" s="739">
        <v>0</v>
      </c>
      <c r="G8" s="738">
        <v>117</v>
      </c>
      <c r="H8" s="738">
        <v>340</v>
      </c>
      <c r="I8" s="738" t="s">
        <v>121</v>
      </c>
      <c r="J8" s="738">
        <v>457</v>
      </c>
      <c r="K8" s="739">
        <v>0</v>
      </c>
      <c r="L8" s="740">
        <v>-51.3</v>
      </c>
      <c r="M8" s="740">
        <v>-2.4</v>
      </c>
      <c r="N8" s="740" t="s">
        <v>692</v>
      </c>
      <c r="O8" s="741">
        <v>-5.5</v>
      </c>
    </row>
    <row r="9" spans="1:15" ht="15" customHeight="1">
      <c r="A9" s="753" t="s">
        <v>349</v>
      </c>
      <c r="B9" s="738">
        <v>92799</v>
      </c>
      <c r="C9" s="738">
        <v>61966</v>
      </c>
      <c r="D9" s="738">
        <v>17579</v>
      </c>
      <c r="E9" s="738">
        <v>172345</v>
      </c>
      <c r="F9" s="739">
        <v>14.2</v>
      </c>
      <c r="G9" s="738">
        <v>114953</v>
      </c>
      <c r="H9" s="738">
        <v>61492</v>
      </c>
      <c r="I9" s="738">
        <v>18978</v>
      </c>
      <c r="J9" s="738">
        <v>195423</v>
      </c>
      <c r="K9" s="739">
        <v>16.3</v>
      </c>
      <c r="L9" s="740">
        <v>-19.3</v>
      </c>
      <c r="M9" s="740">
        <v>0.8</v>
      </c>
      <c r="N9" s="740">
        <v>-7.4</v>
      </c>
      <c r="O9" s="741">
        <v>-11.8</v>
      </c>
    </row>
    <row r="10" spans="1:15" ht="15" customHeight="1">
      <c r="A10" s="754" t="s">
        <v>350</v>
      </c>
      <c r="B10" s="738">
        <v>24930</v>
      </c>
      <c r="C10" s="738">
        <v>15346</v>
      </c>
      <c r="D10" s="738">
        <v>570</v>
      </c>
      <c r="E10" s="738">
        <v>40847</v>
      </c>
      <c r="F10" s="739">
        <v>3.4</v>
      </c>
      <c r="G10" s="738">
        <v>39553</v>
      </c>
      <c r="H10" s="738">
        <v>17536</v>
      </c>
      <c r="I10" s="738">
        <v>881</v>
      </c>
      <c r="J10" s="738">
        <v>57971</v>
      </c>
      <c r="K10" s="739">
        <v>4.8</v>
      </c>
      <c r="L10" s="740">
        <v>-37</v>
      </c>
      <c r="M10" s="740">
        <v>-12.5</v>
      </c>
      <c r="N10" s="740">
        <v>-35.299999999999997</v>
      </c>
      <c r="O10" s="741">
        <v>-29.5</v>
      </c>
    </row>
    <row r="11" spans="1:15" ht="15" customHeight="1">
      <c r="A11" s="754" t="s">
        <v>351</v>
      </c>
      <c r="B11" s="738">
        <v>5599</v>
      </c>
      <c r="C11" s="738">
        <v>3516</v>
      </c>
      <c r="D11" s="738">
        <v>217</v>
      </c>
      <c r="E11" s="738">
        <v>9331</v>
      </c>
      <c r="F11" s="739">
        <v>0.8</v>
      </c>
      <c r="G11" s="738">
        <v>2993</v>
      </c>
      <c r="H11" s="738">
        <v>2896</v>
      </c>
      <c r="I11" s="738">
        <v>556</v>
      </c>
      <c r="J11" s="738">
        <v>6445</v>
      </c>
      <c r="K11" s="739">
        <v>0.5</v>
      </c>
      <c r="L11" s="740">
        <v>87.1</v>
      </c>
      <c r="M11" s="740">
        <v>21.4</v>
      </c>
      <c r="N11" s="740">
        <v>-61</v>
      </c>
      <c r="O11" s="741">
        <v>44.8</v>
      </c>
    </row>
    <row r="12" spans="1:15" ht="15" customHeight="1">
      <c r="A12" s="754" t="s">
        <v>352</v>
      </c>
      <c r="B12" s="738">
        <v>17814</v>
      </c>
      <c r="C12" s="738">
        <v>17930</v>
      </c>
      <c r="D12" s="738">
        <v>14826</v>
      </c>
      <c r="E12" s="738">
        <v>50570</v>
      </c>
      <c r="F12" s="739">
        <v>4.2</v>
      </c>
      <c r="G12" s="738">
        <v>31528</v>
      </c>
      <c r="H12" s="738">
        <v>17731</v>
      </c>
      <c r="I12" s="738">
        <v>14976</v>
      </c>
      <c r="J12" s="738">
        <v>64235</v>
      </c>
      <c r="K12" s="739">
        <v>5.4</v>
      </c>
      <c r="L12" s="740">
        <v>-43.5</v>
      </c>
      <c r="M12" s="740">
        <v>1.1000000000000001</v>
      </c>
      <c r="N12" s="740">
        <v>-1</v>
      </c>
      <c r="O12" s="741">
        <v>-21.3</v>
      </c>
    </row>
    <row r="13" spans="1:15" ht="15" customHeight="1">
      <c r="A13" s="754" t="s">
        <v>353</v>
      </c>
      <c r="B13" s="738">
        <v>19991</v>
      </c>
      <c r="C13" s="738">
        <v>17762</v>
      </c>
      <c r="D13" s="738">
        <v>666</v>
      </c>
      <c r="E13" s="738">
        <v>38419</v>
      </c>
      <c r="F13" s="739">
        <v>3.2</v>
      </c>
      <c r="G13" s="738">
        <v>21092</v>
      </c>
      <c r="H13" s="738">
        <v>18308</v>
      </c>
      <c r="I13" s="738">
        <v>691</v>
      </c>
      <c r="J13" s="738">
        <v>40091</v>
      </c>
      <c r="K13" s="739">
        <v>3.3</v>
      </c>
      <c r="L13" s="740">
        <v>-5.2</v>
      </c>
      <c r="M13" s="740">
        <v>-3</v>
      </c>
      <c r="N13" s="740">
        <v>-3.6</v>
      </c>
      <c r="O13" s="741">
        <v>-4.2</v>
      </c>
    </row>
    <row r="14" spans="1:15" ht="15" customHeight="1">
      <c r="A14" s="754" t="s">
        <v>354</v>
      </c>
      <c r="B14" s="738">
        <v>24465</v>
      </c>
      <c r="C14" s="738">
        <v>7413</v>
      </c>
      <c r="D14" s="738">
        <v>1300</v>
      </c>
      <c r="E14" s="738">
        <v>33178</v>
      </c>
      <c r="F14" s="739">
        <v>2.7</v>
      </c>
      <c r="G14" s="738">
        <v>19786</v>
      </c>
      <c r="H14" s="738">
        <v>5021</v>
      </c>
      <c r="I14" s="738">
        <v>1874</v>
      </c>
      <c r="J14" s="738">
        <v>26681</v>
      </c>
      <c r="K14" s="739">
        <v>2.2000000000000002</v>
      </c>
      <c r="L14" s="740">
        <v>23.6</v>
      </c>
      <c r="M14" s="740">
        <v>47.6</v>
      </c>
      <c r="N14" s="740">
        <v>-30.6</v>
      </c>
      <c r="O14" s="741">
        <v>24.4</v>
      </c>
    </row>
    <row r="15" spans="1:15" ht="15" customHeight="1">
      <c r="A15" s="753" t="s">
        <v>355</v>
      </c>
      <c r="B15" s="738">
        <v>9997</v>
      </c>
      <c r="C15" s="738">
        <v>26446</v>
      </c>
      <c r="D15" s="738">
        <v>23</v>
      </c>
      <c r="E15" s="738">
        <v>36466</v>
      </c>
      <c r="F15" s="739">
        <v>3</v>
      </c>
      <c r="G15" s="738">
        <v>11804</v>
      </c>
      <c r="H15" s="738">
        <v>20793</v>
      </c>
      <c r="I15" s="738">
        <v>51</v>
      </c>
      <c r="J15" s="738">
        <v>32648</v>
      </c>
      <c r="K15" s="739">
        <v>2.7</v>
      </c>
      <c r="L15" s="740">
        <v>-15.3</v>
      </c>
      <c r="M15" s="740">
        <v>27.2</v>
      </c>
      <c r="N15" s="740">
        <v>-54.9</v>
      </c>
      <c r="O15" s="741">
        <v>11.7</v>
      </c>
    </row>
    <row r="16" spans="1:15" ht="15" customHeight="1">
      <c r="A16" s="753" t="s">
        <v>356</v>
      </c>
      <c r="B16" s="738">
        <v>285924</v>
      </c>
      <c r="C16" s="738">
        <v>150312</v>
      </c>
      <c r="D16" s="738">
        <v>6785</v>
      </c>
      <c r="E16" s="738">
        <v>443022</v>
      </c>
      <c r="F16" s="739">
        <v>36.4</v>
      </c>
      <c r="G16" s="738">
        <v>303306</v>
      </c>
      <c r="H16" s="738">
        <v>141552</v>
      </c>
      <c r="I16" s="738">
        <v>7278</v>
      </c>
      <c r="J16" s="738">
        <v>452136</v>
      </c>
      <c r="K16" s="739">
        <v>37.700000000000003</v>
      </c>
      <c r="L16" s="740">
        <v>-5.7</v>
      </c>
      <c r="M16" s="740">
        <v>6.2</v>
      </c>
      <c r="N16" s="740">
        <v>-6.8</v>
      </c>
      <c r="O16" s="741">
        <v>-2</v>
      </c>
    </row>
    <row r="17" spans="1:15" ht="15" customHeight="1">
      <c r="A17" s="754" t="s">
        <v>357</v>
      </c>
      <c r="B17" s="738">
        <v>121209</v>
      </c>
      <c r="C17" s="738">
        <v>103932</v>
      </c>
      <c r="D17" s="738">
        <v>3037</v>
      </c>
      <c r="E17" s="738">
        <v>228177</v>
      </c>
      <c r="F17" s="739">
        <v>18.7</v>
      </c>
      <c r="G17" s="738">
        <v>131279</v>
      </c>
      <c r="H17" s="738">
        <v>98342</v>
      </c>
      <c r="I17" s="738">
        <v>2658</v>
      </c>
      <c r="J17" s="738">
        <v>232278</v>
      </c>
      <c r="K17" s="739">
        <v>19.399999999999999</v>
      </c>
      <c r="L17" s="740">
        <v>-7.7</v>
      </c>
      <c r="M17" s="740">
        <v>5.7</v>
      </c>
      <c r="N17" s="740">
        <v>14.3</v>
      </c>
      <c r="O17" s="741">
        <v>-1.8</v>
      </c>
    </row>
    <row r="18" spans="1:15" ht="15" customHeight="1">
      <c r="A18" s="754" t="s">
        <v>358</v>
      </c>
      <c r="B18" s="738">
        <v>4584</v>
      </c>
      <c r="C18" s="738">
        <v>7721</v>
      </c>
      <c r="D18" s="738">
        <v>847</v>
      </c>
      <c r="E18" s="738">
        <v>13153</v>
      </c>
      <c r="F18" s="739">
        <v>1.1000000000000001</v>
      </c>
      <c r="G18" s="738">
        <v>3672</v>
      </c>
      <c r="H18" s="738">
        <v>7406</v>
      </c>
      <c r="I18" s="738">
        <v>828</v>
      </c>
      <c r="J18" s="738">
        <v>11906</v>
      </c>
      <c r="K18" s="739">
        <v>1</v>
      </c>
      <c r="L18" s="740">
        <v>24.8</v>
      </c>
      <c r="M18" s="740">
        <v>4.3</v>
      </c>
      <c r="N18" s="740">
        <v>2.2999999999999998</v>
      </c>
      <c r="O18" s="741">
        <v>10.5</v>
      </c>
    </row>
    <row r="19" spans="1:15" ht="15" customHeight="1">
      <c r="A19" s="754" t="s">
        <v>359</v>
      </c>
      <c r="B19" s="738">
        <v>4165</v>
      </c>
      <c r="C19" s="738">
        <v>1189</v>
      </c>
      <c r="D19" s="738">
        <v>1198</v>
      </c>
      <c r="E19" s="738">
        <v>6552</v>
      </c>
      <c r="F19" s="739">
        <v>0.5</v>
      </c>
      <c r="G19" s="738">
        <v>3367</v>
      </c>
      <c r="H19" s="738">
        <v>989</v>
      </c>
      <c r="I19" s="738">
        <v>1756</v>
      </c>
      <c r="J19" s="738">
        <v>6112</v>
      </c>
      <c r="K19" s="739">
        <v>0.5</v>
      </c>
      <c r="L19" s="740">
        <v>23.7</v>
      </c>
      <c r="M19" s="740">
        <v>20.2</v>
      </c>
      <c r="N19" s="740">
        <v>-31.8</v>
      </c>
      <c r="O19" s="741">
        <v>7.2</v>
      </c>
    </row>
    <row r="20" spans="1:15" ht="15" customHeight="1">
      <c r="A20" s="754" t="s">
        <v>360</v>
      </c>
      <c r="B20" s="738">
        <v>64184</v>
      </c>
      <c r="C20" s="738">
        <v>18373</v>
      </c>
      <c r="D20" s="738">
        <v>1353</v>
      </c>
      <c r="E20" s="738">
        <v>83910</v>
      </c>
      <c r="F20" s="739">
        <v>6.9</v>
      </c>
      <c r="G20" s="738">
        <v>55361</v>
      </c>
      <c r="H20" s="738">
        <v>18787</v>
      </c>
      <c r="I20" s="738">
        <v>1767</v>
      </c>
      <c r="J20" s="738">
        <v>75915</v>
      </c>
      <c r="K20" s="739">
        <v>6.3</v>
      </c>
      <c r="L20" s="740">
        <v>15.9</v>
      </c>
      <c r="M20" s="740">
        <v>-2.2000000000000002</v>
      </c>
      <c r="N20" s="740">
        <v>-23.4</v>
      </c>
      <c r="O20" s="741">
        <v>10.5</v>
      </c>
    </row>
    <row r="21" spans="1:15" ht="15" customHeight="1">
      <c r="A21" s="754" t="s">
        <v>380</v>
      </c>
      <c r="B21" s="738">
        <v>6988</v>
      </c>
      <c r="C21" s="738">
        <v>1674</v>
      </c>
      <c r="D21" s="738">
        <v>563</v>
      </c>
      <c r="E21" s="738">
        <v>9225</v>
      </c>
      <c r="F21" s="739">
        <v>0.8</v>
      </c>
      <c r="G21" s="738">
        <v>8977</v>
      </c>
      <c r="H21" s="738">
        <v>2855</v>
      </c>
      <c r="I21" s="738">
        <v>942</v>
      </c>
      <c r="J21" s="738">
        <v>12774</v>
      </c>
      <c r="K21" s="739">
        <v>1.1000000000000001</v>
      </c>
      <c r="L21" s="740">
        <v>-22.2</v>
      </c>
      <c r="M21" s="740">
        <v>-41.4</v>
      </c>
      <c r="N21" s="740">
        <v>-40.200000000000003</v>
      </c>
      <c r="O21" s="741">
        <v>-27.8</v>
      </c>
    </row>
    <row r="22" spans="1:15" ht="15" customHeight="1">
      <c r="A22" s="754" t="s">
        <v>381</v>
      </c>
      <c r="B22" s="738">
        <v>10465</v>
      </c>
      <c r="C22" s="738">
        <v>8246</v>
      </c>
      <c r="D22" s="738">
        <v>7</v>
      </c>
      <c r="E22" s="738">
        <v>18718</v>
      </c>
      <c r="F22" s="739">
        <v>1.5</v>
      </c>
      <c r="G22" s="738">
        <v>15387</v>
      </c>
      <c r="H22" s="738">
        <v>7352</v>
      </c>
      <c r="I22" s="738">
        <v>70</v>
      </c>
      <c r="J22" s="738">
        <v>22809</v>
      </c>
      <c r="K22" s="739">
        <v>1.9</v>
      </c>
      <c r="L22" s="740">
        <v>-32</v>
      </c>
      <c r="M22" s="740">
        <v>12.2</v>
      </c>
      <c r="N22" s="740">
        <v>-90</v>
      </c>
      <c r="O22" s="741">
        <v>-17.899999999999999</v>
      </c>
    </row>
    <row r="23" spans="1:15" ht="15" customHeight="1">
      <c r="A23" s="754" t="s">
        <v>382</v>
      </c>
      <c r="B23" s="738">
        <v>958</v>
      </c>
      <c r="C23" s="738">
        <v>584</v>
      </c>
      <c r="D23" s="738" t="s">
        <v>121</v>
      </c>
      <c r="E23" s="738">
        <v>1541</v>
      </c>
      <c r="F23" s="739">
        <v>0.1</v>
      </c>
      <c r="G23" s="738">
        <v>518</v>
      </c>
      <c r="H23" s="738">
        <v>488</v>
      </c>
      <c r="I23" s="738" t="s">
        <v>121</v>
      </c>
      <c r="J23" s="738">
        <v>1007</v>
      </c>
      <c r="K23" s="739">
        <v>0.1</v>
      </c>
      <c r="L23" s="740">
        <v>84.9</v>
      </c>
      <c r="M23" s="740">
        <v>19.7</v>
      </c>
      <c r="N23" s="740" t="s">
        <v>121</v>
      </c>
      <c r="O23" s="741">
        <v>53</v>
      </c>
    </row>
    <row r="24" spans="1:15" ht="15" customHeight="1">
      <c r="A24" s="992" t="s">
        <v>383</v>
      </c>
      <c r="B24" s="738">
        <v>45773</v>
      </c>
      <c r="C24" s="738">
        <v>7870</v>
      </c>
      <c r="D24" s="738">
        <v>782</v>
      </c>
      <c r="E24" s="738">
        <v>54425</v>
      </c>
      <c r="F24" s="739">
        <v>4.5</v>
      </c>
      <c r="G24" s="738">
        <v>30478</v>
      </c>
      <c r="H24" s="738">
        <v>8092</v>
      </c>
      <c r="I24" s="738">
        <v>755</v>
      </c>
      <c r="J24" s="738">
        <v>39325</v>
      </c>
      <c r="K24" s="739">
        <v>3.3</v>
      </c>
      <c r="L24" s="740">
        <v>50.2</v>
      </c>
      <c r="M24" s="740">
        <v>-2.7</v>
      </c>
      <c r="N24" s="740">
        <v>3.6</v>
      </c>
      <c r="O24" s="741">
        <v>38.4</v>
      </c>
    </row>
    <row r="25" spans="1:15" ht="15" customHeight="1">
      <c r="A25" s="754" t="s">
        <v>365</v>
      </c>
      <c r="B25" s="738">
        <v>90576</v>
      </c>
      <c r="C25" s="738">
        <v>15568</v>
      </c>
      <c r="D25" s="738">
        <v>16</v>
      </c>
      <c r="E25" s="738">
        <v>106159</v>
      </c>
      <c r="F25" s="739">
        <v>8.6999999999999993</v>
      </c>
      <c r="G25" s="738">
        <v>107215</v>
      </c>
      <c r="H25" s="738">
        <v>12454</v>
      </c>
      <c r="I25" s="738">
        <v>16</v>
      </c>
      <c r="J25" s="738">
        <v>119685</v>
      </c>
      <c r="K25" s="739">
        <v>10</v>
      </c>
      <c r="L25" s="740">
        <v>-15.5</v>
      </c>
      <c r="M25" s="740">
        <v>25</v>
      </c>
      <c r="N25" s="740" t="s">
        <v>719</v>
      </c>
      <c r="O25" s="741">
        <v>-11.3</v>
      </c>
    </row>
    <row r="26" spans="1:15" ht="15" customHeight="1">
      <c r="A26" s="754" t="s">
        <v>195</v>
      </c>
      <c r="B26" s="738">
        <v>1206</v>
      </c>
      <c r="C26" s="738">
        <v>3529</v>
      </c>
      <c r="D26" s="738">
        <v>334</v>
      </c>
      <c r="E26" s="738">
        <v>5071</v>
      </c>
      <c r="F26" s="742">
        <v>0.49999999999999645</v>
      </c>
      <c r="G26" s="738">
        <v>2412</v>
      </c>
      <c r="H26" s="738">
        <v>3574</v>
      </c>
      <c r="I26" s="738">
        <v>253</v>
      </c>
      <c r="J26" s="738">
        <v>6240</v>
      </c>
      <c r="K26" s="739">
        <v>0.50000000000000355</v>
      </c>
      <c r="L26" s="740">
        <v>-50</v>
      </c>
      <c r="M26" s="740">
        <v>-1.3</v>
      </c>
      <c r="N26" s="740">
        <v>32</v>
      </c>
      <c r="O26" s="741">
        <v>-18.7</v>
      </c>
    </row>
    <row r="27" spans="1:15" ht="15" customHeight="1">
      <c r="A27" s="753" t="s">
        <v>366</v>
      </c>
      <c r="B27" s="738">
        <v>15055</v>
      </c>
      <c r="C27" s="738">
        <v>45046</v>
      </c>
      <c r="D27" s="738">
        <v>564</v>
      </c>
      <c r="E27" s="738">
        <v>60664</v>
      </c>
      <c r="F27" s="739">
        <v>5</v>
      </c>
      <c r="G27" s="738">
        <v>21649</v>
      </c>
      <c r="H27" s="738">
        <v>35562</v>
      </c>
      <c r="I27" s="738">
        <v>477</v>
      </c>
      <c r="J27" s="738">
        <v>57687</v>
      </c>
      <c r="K27" s="739">
        <v>4.8</v>
      </c>
      <c r="L27" s="740">
        <v>-30.5</v>
      </c>
      <c r="M27" s="740">
        <v>26.7</v>
      </c>
      <c r="N27" s="740">
        <v>18.2</v>
      </c>
      <c r="O27" s="741">
        <v>5.2</v>
      </c>
    </row>
    <row r="28" spans="1:15" ht="15" customHeight="1">
      <c r="A28" s="753" t="s">
        <v>367</v>
      </c>
      <c r="B28" s="738">
        <v>128853</v>
      </c>
      <c r="C28" s="738">
        <v>124671</v>
      </c>
      <c r="D28" s="738">
        <v>3</v>
      </c>
      <c r="E28" s="738">
        <v>253527</v>
      </c>
      <c r="F28" s="739">
        <v>20.8</v>
      </c>
      <c r="G28" s="738">
        <v>144680</v>
      </c>
      <c r="H28" s="738">
        <v>96621</v>
      </c>
      <c r="I28" s="738">
        <v>56</v>
      </c>
      <c r="J28" s="738">
        <v>241358</v>
      </c>
      <c r="K28" s="739">
        <v>20.100000000000001</v>
      </c>
      <c r="L28" s="740">
        <v>-10.9</v>
      </c>
      <c r="M28" s="740">
        <v>29</v>
      </c>
      <c r="N28" s="740">
        <v>-94.6</v>
      </c>
      <c r="O28" s="741">
        <v>5</v>
      </c>
    </row>
    <row r="29" spans="1:15" ht="15" customHeight="1">
      <c r="A29" s="754" t="s">
        <v>368</v>
      </c>
      <c r="B29" s="738">
        <v>46336</v>
      </c>
      <c r="C29" s="738">
        <v>33327</v>
      </c>
      <c r="D29" s="738" t="s">
        <v>121</v>
      </c>
      <c r="E29" s="738">
        <v>79663</v>
      </c>
      <c r="F29" s="739">
        <v>6.5</v>
      </c>
      <c r="G29" s="738">
        <v>63490</v>
      </c>
      <c r="H29" s="738">
        <v>27086</v>
      </c>
      <c r="I29" s="738" t="s">
        <v>121</v>
      </c>
      <c r="J29" s="738">
        <v>90576</v>
      </c>
      <c r="K29" s="739">
        <v>7.6</v>
      </c>
      <c r="L29" s="740">
        <v>-27</v>
      </c>
      <c r="M29" s="740">
        <v>23</v>
      </c>
      <c r="N29" s="740" t="s">
        <v>121</v>
      </c>
      <c r="O29" s="741">
        <v>-12</v>
      </c>
    </row>
    <row r="30" spans="1:15" ht="15" customHeight="1">
      <c r="A30" s="754" t="s">
        <v>369</v>
      </c>
      <c r="B30" s="738">
        <v>43965</v>
      </c>
      <c r="C30" s="738">
        <v>31724</v>
      </c>
      <c r="D30" s="738" t="s">
        <v>121</v>
      </c>
      <c r="E30" s="738">
        <v>75689</v>
      </c>
      <c r="F30" s="739">
        <v>6.2</v>
      </c>
      <c r="G30" s="738">
        <v>44354</v>
      </c>
      <c r="H30" s="738">
        <v>21361</v>
      </c>
      <c r="I30" s="738" t="s">
        <v>121</v>
      </c>
      <c r="J30" s="738">
        <v>65715</v>
      </c>
      <c r="K30" s="739">
        <v>5.5</v>
      </c>
      <c r="L30" s="740">
        <v>-0.9</v>
      </c>
      <c r="M30" s="740">
        <v>48.5</v>
      </c>
      <c r="N30" s="740" t="s">
        <v>121</v>
      </c>
      <c r="O30" s="741">
        <v>15.2</v>
      </c>
    </row>
    <row r="31" spans="1:15" ht="15" customHeight="1">
      <c r="A31" s="754" t="s">
        <v>370</v>
      </c>
      <c r="B31" s="738">
        <v>26</v>
      </c>
      <c r="C31" s="738">
        <v>605</v>
      </c>
      <c r="D31" s="738" t="s">
        <v>121</v>
      </c>
      <c r="E31" s="738">
        <v>632</v>
      </c>
      <c r="F31" s="739">
        <v>0.1</v>
      </c>
      <c r="G31" s="738">
        <v>58</v>
      </c>
      <c r="H31" s="738">
        <v>545</v>
      </c>
      <c r="I31" s="738" t="s">
        <v>121</v>
      </c>
      <c r="J31" s="738">
        <v>603</v>
      </c>
      <c r="K31" s="739">
        <v>0.1</v>
      </c>
      <c r="L31" s="740">
        <v>-55.2</v>
      </c>
      <c r="M31" s="740">
        <v>11</v>
      </c>
      <c r="N31" s="740" t="s">
        <v>121</v>
      </c>
      <c r="O31" s="741">
        <v>4.8</v>
      </c>
    </row>
    <row r="32" spans="1:15" ht="15" customHeight="1">
      <c r="A32" s="754" t="s">
        <v>371</v>
      </c>
      <c r="B32" s="738">
        <v>3297</v>
      </c>
      <c r="C32" s="738">
        <v>3381</v>
      </c>
      <c r="D32" s="738" t="s">
        <v>121</v>
      </c>
      <c r="E32" s="738">
        <v>6678</v>
      </c>
      <c r="F32" s="739">
        <v>0.5</v>
      </c>
      <c r="G32" s="738">
        <v>2116</v>
      </c>
      <c r="H32" s="738">
        <v>2961</v>
      </c>
      <c r="I32" s="738" t="s">
        <v>121</v>
      </c>
      <c r="J32" s="738">
        <v>5077</v>
      </c>
      <c r="K32" s="739">
        <v>0.4</v>
      </c>
      <c r="L32" s="740">
        <v>55.8</v>
      </c>
      <c r="M32" s="740">
        <v>14.2</v>
      </c>
      <c r="N32" s="740" t="s">
        <v>121</v>
      </c>
      <c r="O32" s="741">
        <v>31.5</v>
      </c>
    </row>
    <row r="33" spans="1:15" ht="15" customHeight="1">
      <c r="A33" s="754" t="s">
        <v>372</v>
      </c>
      <c r="B33" s="738">
        <v>15185</v>
      </c>
      <c r="C33" s="738">
        <v>21303</v>
      </c>
      <c r="D33" s="738">
        <v>3</v>
      </c>
      <c r="E33" s="738">
        <v>36491</v>
      </c>
      <c r="F33" s="739">
        <v>3</v>
      </c>
      <c r="G33" s="738">
        <v>12818</v>
      </c>
      <c r="H33" s="738">
        <v>17557</v>
      </c>
      <c r="I33" s="738">
        <v>3</v>
      </c>
      <c r="J33" s="738">
        <v>30378</v>
      </c>
      <c r="K33" s="739">
        <v>2.5</v>
      </c>
      <c r="L33" s="740">
        <v>18.5</v>
      </c>
      <c r="M33" s="740">
        <v>21.3</v>
      </c>
      <c r="N33" s="740" t="s">
        <v>720</v>
      </c>
      <c r="O33" s="741">
        <v>20.100000000000001</v>
      </c>
    </row>
    <row r="34" spans="1:15" ht="15" customHeight="1">
      <c r="A34" s="754" t="s">
        <v>385</v>
      </c>
      <c r="B34" s="738">
        <v>15073</v>
      </c>
      <c r="C34" s="738">
        <v>27923</v>
      </c>
      <c r="D34" s="738" t="s">
        <v>121</v>
      </c>
      <c r="E34" s="738">
        <v>42996</v>
      </c>
      <c r="F34" s="739">
        <v>3.5</v>
      </c>
      <c r="G34" s="738">
        <v>15180</v>
      </c>
      <c r="H34" s="738">
        <v>23931</v>
      </c>
      <c r="I34" s="738" t="s">
        <v>121</v>
      </c>
      <c r="J34" s="738">
        <v>39110</v>
      </c>
      <c r="K34" s="739">
        <v>3.3</v>
      </c>
      <c r="L34" s="740">
        <v>-0.7</v>
      </c>
      <c r="M34" s="740">
        <v>16.7</v>
      </c>
      <c r="N34" s="740" t="s">
        <v>121</v>
      </c>
      <c r="O34" s="741">
        <v>9.9</v>
      </c>
    </row>
    <row r="35" spans="1:15" ht="15" customHeight="1">
      <c r="A35" s="754" t="s">
        <v>195</v>
      </c>
      <c r="B35" s="738">
        <v>4971</v>
      </c>
      <c r="C35" s="738">
        <v>6408</v>
      </c>
      <c r="D35" s="738" t="s">
        <v>121</v>
      </c>
      <c r="E35" s="738">
        <v>11378</v>
      </c>
      <c r="F35" s="742">
        <v>1.0000000000000036</v>
      </c>
      <c r="G35" s="738">
        <v>6664</v>
      </c>
      <c r="H35" s="738">
        <v>3180</v>
      </c>
      <c r="I35" s="738">
        <v>53</v>
      </c>
      <c r="J35" s="738">
        <v>9899</v>
      </c>
      <c r="K35" s="739">
        <v>0.69999999999999929</v>
      </c>
      <c r="L35" s="740">
        <v>-25.4</v>
      </c>
      <c r="M35" s="740">
        <v>101.5</v>
      </c>
      <c r="N35" s="740" t="s">
        <v>693</v>
      </c>
      <c r="O35" s="741">
        <v>14.9</v>
      </c>
    </row>
    <row r="36" spans="1:15" ht="15" customHeight="1">
      <c r="A36" s="755" t="s">
        <v>374</v>
      </c>
      <c r="B36" s="738" t="s">
        <v>121</v>
      </c>
      <c r="C36" s="738">
        <v>1435</v>
      </c>
      <c r="D36" s="738" t="s">
        <v>121</v>
      </c>
      <c r="E36" s="738">
        <v>1435</v>
      </c>
      <c r="F36" s="742">
        <v>9.9999999999997868E-2</v>
      </c>
      <c r="G36" s="743" t="s">
        <v>121</v>
      </c>
      <c r="H36" s="743">
        <v>1985</v>
      </c>
      <c r="I36" s="743">
        <v>1</v>
      </c>
      <c r="J36" s="743">
        <v>1986</v>
      </c>
      <c r="K36" s="744">
        <v>0.2999999999999865</v>
      </c>
      <c r="L36" s="740" t="s">
        <v>121</v>
      </c>
      <c r="M36" s="740">
        <v>-27.7</v>
      </c>
      <c r="N36" s="740" t="s">
        <v>693</v>
      </c>
      <c r="O36" s="741">
        <v>-27.7</v>
      </c>
    </row>
    <row r="37" spans="1:15" ht="15" customHeight="1" thickBot="1">
      <c r="A37" s="757" t="s">
        <v>89</v>
      </c>
      <c r="B37" s="745">
        <v>619004</v>
      </c>
      <c r="C37" s="745">
        <v>572939</v>
      </c>
      <c r="D37" s="745">
        <v>25811</v>
      </c>
      <c r="E37" s="745">
        <v>1217755</v>
      </c>
      <c r="F37" s="751">
        <v>100</v>
      </c>
      <c r="G37" s="748">
        <v>670382</v>
      </c>
      <c r="H37" s="748">
        <v>500812</v>
      </c>
      <c r="I37" s="748">
        <v>27071</v>
      </c>
      <c r="J37" s="748">
        <v>1198264</v>
      </c>
      <c r="K37" s="747">
        <v>100</v>
      </c>
      <c r="L37" s="749">
        <v>-7.7</v>
      </c>
      <c r="M37" s="749">
        <v>14.4</v>
      </c>
      <c r="N37" s="749">
        <v>-4.7</v>
      </c>
      <c r="O37" s="750">
        <v>1.6</v>
      </c>
    </row>
    <row r="38" spans="1:15" ht="15" customHeight="1">
      <c r="A38" s="708" t="s">
        <v>386</v>
      </c>
    </row>
  </sheetData>
  <phoneticPr fontId="2"/>
  <pageMargins left="0.86614173228346458" right="0.74803149606299213" top="0.84" bottom="0.57999999999999996" header="0.51181102362204722" footer="0.51181102362204722"/>
  <pageSetup paperSize="9" scale="83"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view="pageBreakPreview" zoomScale="85" zoomScaleNormal="100" zoomScaleSheetLayoutView="85" workbookViewId="0">
      <selection activeCell="O9" sqref="O9"/>
    </sheetView>
  </sheetViews>
  <sheetFormatPr defaultRowHeight="14.4"/>
  <cols>
    <col min="1" max="1" width="15.5546875" style="707" customWidth="1"/>
    <col min="2" max="5" width="10.6640625" style="707" customWidth="1"/>
    <col min="6" max="6" width="8.6640625" style="709" customWidth="1"/>
    <col min="7" max="10" width="10.6640625" style="707" customWidth="1"/>
    <col min="11" max="11" width="8.6640625" style="709" customWidth="1"/>
    <col min="12" max="15" width="9.6640625" style="707" customWidth="1"/>
  </cols>
  <sheetData>
    <row r="1" spans="1:15">
      <c r="A1" s="706" t="s">
        <v>387</v>
      </c>
      <c r="E1" s="708"/>
    </row>
    <row r="2" spans="1:15" ht="15" thickBot="1">
      <c r="A2" s="718" t="s">
        <v>395</v>
      </c>
      <c r="B2" s="713"/>
      <c r="C2" s="713"/>
      <c r="D2" s="713"/>
      <c r="E2" s="713"/>
      <c r="F2" s="719"/>
      <c r="G2" s="713"/>
      <c r="H2" s="713"/>
      <c r="I2" s="713"/>
      <c r="J2" s="713"/>
      <c r="K2" s="719"/>
      <c r="L2" s="713"/>
      <c r="M2" s="713"/>
      <c r="N2" s="714"/>
      <c r="O2" s="715" t="s">
        <v>1</v>
      </c>
    </row>
    <row r="3" spans="1:15" ht="15" customHeight="1">
      <c r="A3" s="720" t="s">
        <v>5</v>
      </c>
      <c r="B3" s="1325" t="s">
        <v>668</v>
      </c>
      <c r="C3" s="1326"/>
      <c r="D3" s="1326"/>
      <c r="E3" s="1326"/>
      <c r="F3" s="1327"/>
      <c r="G3" s="1325" t="s">
        <v>617</v>
      </c>
      <c r="H3" s="1326"/>
      <c r="I3" s="1326"/>
      <c r="J3" s="1326"/>
      <c r="K3" s="1327"/>
      <c r="L3" s="1328"/>
      <c r="M3" s="1329" t="s">
        <v>7</v>
      </c>
      <c r="N3" s="1329"/>
      <c r="O3" s="1330"/>
    </row>
    <row r="4" spans="1:15" ht="15" customHeight="1">
      <c r="A4" s="721"/>
      <c r="B4" s="1331" t="s">
        <v>377</v>
      </c>
      <c r="C4" s="1331" t="s">
        <v>378</v>
      </c>
      <c r="D4" s="1332" t="s">
        <v>374</v>
      </c>
      <c r="E4" s="1332" t="s">
        <v>379</v>
      </c>
      <c r="F4" s="1333" t="s">
        <v>207</v>
      </c>
      <c r="G4" s="1331" t="s">
        <v>377</v>
      </c>
      <c r="H4" s="1331" t="s">
        <v>378</v>
      </c>
      <c r="I4" s="1332" t="s">
        <v>374</v>
      </c>
      <c r="J4" s="1332" t="s">
        <v>379</v>
      </c>
      <c r="K4" s="1333" t="s">
        <v>207</v>
      </c>
      <c r="L4" s="1334" t="s">
        <v>377</v>
      </c>
      <c r="M4" s="1334" t="s">
        <v>378</v>
      </c>
      <c r="N4" s="1335" t="s">
        <v>374</v>
      </c>
      <c r="O4" s="1336" t="s">
        <v>379</v>
      </c>
    </row>
    <row r="5" spans="1:15" ht="15" customHeight="1">
      <c r="A5" s="753" t="s">
        <v>345</v>
      </c>
      <c r="B5" s="738">
        <v>1106</v>
      </c>
      <c r="C5" s="738">
        <v>11232</v>
      </c>
      <c r="D5" s="738" t="s">
        <v>121</v>
      </c>
      <c r="E5" s="738">
        <v>12338</v>
      </c>
      <c r="F5" s="739">
        <v>3.5</v>
      </c>
      <c r="G5" s="738">
        <v>1142</v>
      </c>
      <c r="H5" s="738">
        <v>8727</v>
      </c>
      <c r="I5" s="738" t="s">
        <v>121</v>
      </c>
      <c r="J5" s="738">
        <v>9869</v>
      </c>
      <c r="K5" s="739">
        <v>3.5</v>
      </c>
      <c r="L5" s="740">
        <v>-3.2</v>
      </c>
      <c r="M5" s="740">
        <v>28.7</v>
      </c>
      <c r="N5" s="740" t="s">
        <v>121</v>
      </c>
      <c r="O5" s="741">
        <v>25</v>
      </c>
    </row>
    <row r="6" spans="1:15" ht="15" customHeight="1">
      <c r="A6" s="753" t="s">
        <v>346</v>
      </c>
      <c r="B6" s="738">
        <v>161</v>
      </c>
      <c r="C6" s="738">
        <v>2530</v>
      </c>
      <c r="D6" s="738" t="s">
        <v>121</v>
      </c>
      <c r="E6" s="738">
        <v>2692</v>
      </c>
      <c r="F6" s="739">
        <v>0.8</v>
      </c>
      <c r="G6" s="738">
        <v>265</v>
      </c>
      <c r="H6" s="738">
        <v>4715</v>
      </c>
      <c r="I6" s="738" t="s">
        <v>121</v>
      </c>
      <c r="J6" s="738">
        <v>4980</v>
      </c>
      <c r="K6" s="739">
        <v>1.8</v>
      </c>
      <c r="L6" s="740">
        <v>-39.200000000000003</v>
      </c>
      <c r="M6" s="740">
        <v>-46.3</v>
      </c>
      <c r="N6" s="740" t="s">
        <v>121</v>
      </c>
      <c r="O6" s="741">
        <v>-45.9</v>
      </c>
    </row>
    <row r="7" spans="1:15" ht="15" customHeight="1">
      <c r="A7" s="753" t="s">
        <v>347</v>
      </c>
      <c r="B7" s="738">
        <v>117221</v>
      </c>
      <c r="C7" s="738">
        <v>65474</v>
      </c>
      <c r="D7" s="738" t="s">
        <v>121</v>
      </c>
      <c r="E7" s="738">
        <v>182696</v>
      </c>
      <c r="F7" s="739">
        <v>51.3</v>
      </c>
      <c r="G7" s="738">
        <v>87912</v>
      </c>
      <c r="H7" s="738">
        <v>62036</v>
      </c>
      <c r="I7" s="738" t="s">
        <v>121</v>
      </c>
      <c r="J7" s="738">
        <v>149948</v>
      </c>
      <c r="K7" s="739">
        <v>53.3</v>
      </c>
      <c r="L7" s="740">
        <v>33.299999999999997</v>
      </c>
      <c r="M7" s="740">
        <v>5.5</v>
      </c>
      <c r="N7" s="740" t="s">
        <v>121</v>
      </c>
      <c r="O7" s="741">
        <v>21.8</v>
      </c>
    </row>
    <row r="8" spans="1:15" ht="15" customHeight="1">
      <c r="A8" s="753" t="s">
        <v>348</v>
      </c>
      <c r="B8" s="738" t="s">
        <v>121</v>
      </c>
      <c r="C8" s="738">
        <v>1</v>
      </c>
      <c r="D8" s="738" t="s">
        <v>121</v>
      </c>
      <c r="E8" s="738">
        <v>1</v>
      </c>
      <c r="F8" s="739">
        <v>0</v>
      </c>
      <c r="G8" s="738" t="s">
        <v>121</v>
      </c>
      <c r="H8" s="738">
        <v>1</v>
      </c>
      <c r="I8" s="738" t="s">
        <v>121</v>
      </c>
      <c r="J8" s="738">
        <v>1</v>
      </c>
      <c r="K8" s="739">
        <v>0</v>
      </c>
      <c r="L8" s="740" t="s">
        <v>121</v>
      </c>
      <c r="M8" s="740" t="s">
        <v>720</v>
      </c>
      <c r="N8" s="740" t="s">
        <v>121</v>
      </c>
      <c r="O8" s="741" t="s">
        <v>721</v>
      </c>
    </row>
    <row r="9" spans="1:15" ht="15" customHeight="1">
      <c r="A9" s="753" t="s">
        <v>349</v>
      </c>
      <c r="B9" s="738">
        <v>470</v>
      </c>
      <c r="C9" s="738">
        <v>389</v>
      </c>
      <c r="D9" s="738">
        <v>67</v>
      </c>
      <c r="E9" s="738">
        <v>926</v>
      </c>
      <c r="F9" s="739">
        <v>0.3</v>
      </c>
      <c r="G9" s="738">
        <v>79</v>
      </c>
      <c r="H9" s="738">
        <v>287</v>
      </c>
      <c r="I9" s="738">
        <v>40</v>
      </c>
      <c r="J9" s="738">
        <v>406</v>
      </c>
      <c r="K9" s="739">
        <v>0.1</v>
      </c>
      <c r="L9" s="740">
        <v>494.9</v>
      </c>
      <c r="M9" s="740">
        <v>35.5</v>
      </c>
      <c r="N9" s="740">
        <v>67.5</v>
      </c>
      <c r="O9" s="741">
        <v>128.1</v>
      </c>
    </row>
    <row r="10" spans="1:15" ht="15" customHeight="1">
      <c r="A10" s="754" t="s">
        <v>350</v>
      </c>
      <c r="B10" s="738" t="s">
        <v>121</v>
      </c>
      <c r="C10" s="738">
        <v>4</v>
      </c>
      <c r="D10" s="738">
        <v>29</v>
      </c>
      <c r="E10" s="738">
        <v>33</v>
      </c>
      <c r="F10" s="739">
        <v>0</v>
      </c>
      <c r="G10" s="738" t="s">
        <v>121</v>
      </c>
      <c r="H10" s="738">
        <v>2</v>
      </c>
      <c r="I10" s="738">
        <v>22</v>
      </c>
      <c r="J10" s="738">
        <v>24</v>
      </c>
      <c r="K10" s="739">
        <v>0</v>
      </c>
      <c r="L10" s="740" t="s">
        <v>121</v>
      </c>
      <c r="M10" s="740">
        <v>100</v>
      </c>
      <c r="N10" s="740">
        <v>31.8</v>
      </c>
      <c r="O10" s="741">
        <v>37.5</v>
      </c>
    </row>
    <row r="11" spans="1:15" ht="15" customHeight="1">
      <c r="A11" s="754" t="s">
        <v>351</v>
      </c>
      <c r="B11" s="738" t="s">
        <v>121</v>
      </c>
      <c r="C11" s="738">
        <v>39</v>
      </c>
      <c r="D11" s="738" t="s">
        <v>121</v>
      </c>
      <c r="E11" s="738">
        <v>39</v>
      </c>
      <c r="F11" s="739">
        <v>0</v>
      </c>
      <c r="G11" s="738" t="s">
        <v>121</v>
      </c>
      <c r="H11" s="738" t="s">
        <v>121</v>
      </c>
      <c r="I11" s="738" t="s">
        <v>121</v>
      </c>
      <c r="J11" s="738" t="s">
        <v>121</v>
      </c>
      <c r="K11" s="739" t="s">
        <v>121</v>
      </c>
      <c r="L11" s="740" t="s">
        <v>121</v>
      </c>
      <c r="M11" s="740" t="s">
        <v>692</v>
      </c>
      <c r="N11" s="740" t="s">
        <v>121</v>
      </c>
      <c r="O11" s="741" t="s">
        <v>692</v>
      </c>
    </row>
    <row r="12" spans="1:15" ht="15" customHeight="1">
      <c r="A12" s="754" t="s">
        <v>352</v>
      </c>
      <c r="B12" s="738" t="s">
        <v>121</v>
      </c>
      <c r="C12" s="738">
        <v>183</v>
      </c>
      <c r="D12" s="738">
        <v>38</v>
      </c>
      <c r="E12" s="738">
        <v>221</v>
      </c>
      <c r="F12" s="739">
        <v>0.1</v>
      </c>
      <c r="G12" s="738" t="s">
        <v>121</v>
      </c>
      <c r="H12" s="738">
        <v>137</v>
      </c>
      <c r="I12" s="738">
        <v>19</v>
      </c>
      <c r="J12" s="738">
        <v>156</v>
      </c>
      <c r="K12" s="739">
        <v>0.1</v>
      </c>
      <c r="L12" s="740" t="s">
        <v>121</v>
      </c>
      <c r="M12" s="740">
        <v>33.6</v>
      </c>
      <c r="N12" s="740">
        <v>100</v>
      </c>
      <c r="O12" s="741">
        <v>41.7</v>
      </c>
    </row>
    <row r="13" spans="1:15" ht="15" customHeight="1">
      <c r="A13" s="754" t="s">
        <v>353</v>
      </c>
      <c r="B13" s="738">
        <v>470</v>
      </c>
      <c r="C13" s="738">
        <v>164</v>
      </c>
      <c r="D13" s="738" t="s">
        <v>121</v>
      </c>
      <c r="E13" s="738">
        <v>633</v>
      </c>
      <c r="F13" s="739">
        <v>0.2</v>
      </c>
      <c r="G13" s="738">
        <v>79</v>
      </c>
      <c r="H13" s="738">
        <v>148</v>
      </c>
      <c r="I13" s="738" t="s">
        <v>121</v>
      </c>
      <c r="J13" s="738">
        <v>227</v>
      </c>
      <c r="K13" s="739">
        <v>0.1</v>
      </c>
      <c r="L13" s="740">
        <v>494.9</v>
      </c>
      <c r="M13" s="740">
        <v>10.8</v>
      </c>
      <c r="N13" s="740" t="s">
        <v>121</v>
      </c>
      <c r="O13" s="741">
        <v>178.9</v>
      </c>
    </row>
    <row r="14" spans="1:15" ht="15" customHeight="1">
      <c r="A14" s="754" t="s">
        <v>354</v>
      </c>
      <c r="B14" s="738" t="s">
        <v>121</v>
      </c>
      <c r="C14" s="738" t="s">
        <v>121</v>
      </c>
      <c r="D14" s="738" t="s">
        <v>121</v>
      </c>
      <c r="E14" s="738" t="s">
        <v>121</v>
      </c>
      <c r="F14" s="739" t="s">
        <v>121</v>
      </c>
      <c r="G14" s="738" t="s">
        <v>121</v>
      </c>
      <c r="H14" s="738" t="s">
        <v>121</v>
      </c>
      <c r="I14" s="738" t="s">
        <v>121</v>
      </c>
      <c r="J14" s="738" t="s">
        <v>121</v>
      </c>
      <c r="K14" s="739" t="s">
        <v>121</v>
      </c>
      <c r="L14" s="740" t="s">
        <v>121</v>
      </c>
      <c r="M14" s="740" t="s">
        <v>121</v>
      </c>
      <c r="N14" s="740" t="s">
        <v>121</v>
      </c>
      <c r="O14" s="741" t="s">
        <v>121</v>
      </c>
    </row>
    <row r="15" spans="1:15" ht="15" customHeight="1">
      <c r="A15" s="753" t="s">
        <v>355</v>
      </c>
      <c r="B15" s="738" t="s">
        <v>121</v>
      </c>
      <c r="C15" s="738" t="s">
        <v>121</v>
      </c>
      <c r="D15" s="738" t="s">
        <v>121</v>
      </c>
      <c r="E15" s="738" t="s">
        <v>121</v>
      </c>
      <c r="F15" s="739" t="s">
        <v>121</v>
      </c>
      <c r="G15" s="738" t="s">
        <v>121</v>
      </c>
      <c r="H15" s="738">
        <v>2</v>
      </c>
      <c r="I15" s="738" t="s">
        <v>121</v>
      </c>
      <c r="J15" s="738">
        <v>2</v>
      </c>
      <c r="K15" s="739">
        <v>0</v>
      </c>
      <c r="L15" s="740" t="s">
        <v>121</v>
      </c>
      <c r="M15" s="740" t="s">
        <v>693</v>
      </c>
      <c r="N15" s="740" t="s">
        <v>121</v>
      </c>
      <c r="O15" s="741" t="s">
        <v>693</v>
      </c>
    </row>
    <row r="16" spans="1:15" ht="15" customHeight="1">
      <c r="A16" s="753" t="s">
        <v>356</v>
      </c>
      <c r="B16" s="738">
        <v>7933</v>
      </c>
      <c r="C16" s="738">
        <v>3157</v>
      </c>
      <c r="D16" s="738">
        <v>5408</v>
      </c>
      <c r="E16" s="738">
        <v>16498</v>
      </c>
      <c r="F16" s="739">
        <v>4.5999999999999996</v>
      </c>
      <c r="G16" s="738">
        <v>12382</v>
      </c>
      <c r="H16" s="738">
        <v>3585</v>
      </c>
      <c r="I16" s="738">
        <v>5424</v>
      </c>
      <c r="J16" s="738">
        <v>21391</v>
      </c>
      <c r="K16" s="739">
        <v>7.6</v>
      </c>
      <c r="L16" s="740">
        <v>-35.9</v>
      </c>
      <c r="M16" s="740">
        <v>-11.9</v>
      </c>
      <c r="N16" s="740">
        <v>-0.3</v>
      </c>
      <c r="O16" s="741">
        <v>-22.9</v>
      </c>
    </row>
    <row r="17" spans="1:15" ht="15" customHeight="1">
      <c r="A17" s="754" t="s">
        <v>357</v>
      </c>
      <c r="B17" s="738" t="s">
        <v>121</v>
      </c>
      <c r="C17" s="738">
        <v>15</v>
      </c>
      <c r="D17" s="738" t="s">
        <v>121</v>
      </c>
      <c r="E17" s="738">
        <v>15</v>
      </c>
      <c r="F17" s="739">
        <v>0</v>
      </c>
      <c r="G17" s="738" t="s">
        <v>121</v>
      </c>
      <c r="H17" s="738">
        <v>1</v>
      </c>
      <c r="I17" s="738" t="s">
        <v>121</v>
      </c>
      <c r="J17" s="738">
        <v>1</v>
      </c>
      <c r="K17" s="739">
        <v>0</v>
      </c>
      <c r="L17" s="740" t="s">
        <v>121</v>
      </c>
      <c r="M17" s="740">
        <v>1400</v>
      </c>
      <c r="N17" s="740" t="s">
        <v>121</v>
      </c>
      <c r="O17" s="741">
        <v>1400</v>
      </c>
    </row>
    <row r="18" spans="1:15" ht="15" customHeight="1">
      <c r="A18" s="754" t="s">
        <v>358</v>
      </c>
      <c r="B18" s="738" t="s">
        <v>121</v>
      </c>
      <c r="C18" s="738">
        <v>12</v>
      </c>
      <c r="D18" s="738">
        <v>1</v>
      </c>
      <c r="E18" s="738">
        <v>13</v>
      </c>
      <c r="F18" s="739">
        <v>0</v>
      </c>
      <c r="G18" s="738" t="s">
        <v>121</v>
      </c>
      <c r="H18" s="738" t="s">
        <v>121</v>
      </c>
      <c r="I18" s="738" t="s">
        <v>121</v>
      </c>
      <c r="J18" s="738" t="s">
        <v>121</v>
      </c>
      <c r="K18" s="739" t="s">
        <v>121</v>
      </c>
      <c r="L18" s="740" t="s">
        <v>121</v>
      </c>
      <c r="M18" s="740" t="s">
        <v>692</v>
      </c>
      <c r="N18" s="740" t="s">
        <v>692</v>
      </c>
      <c r="O18" s="741" t="s">
        <v>692</v>
      </c>
    </row>
    <row r="19" spans="1:15" ht="15" customHeight="1">
      <c r="A19" s="754" t="s">
        <v>359</v>
      </c>
      <c r="B19" s="738">
        <v>7573</v>
      </c>
      <c r="C19" s="738">
        <v>2726</v>
      </c>
      <c r="D19" s="738">
        <v>5407</v>
      </c>
      <c r="E19" s="738">
        <v>15707</v>
      </c>
      <c r="F19" s="739">
        <v>4.4000000000000004</v>
      </c>
      <c r="G19" s="738">
        <v>11969</v>
      </c>
      <c r="H19" s="738">
        <v>3124</v>
      </c>
      <c r="I19" s="738">
        <v>5424</v>
      </c>
      <c r="J19" s="738">
        <v>20517</v>
      </c>
      <c r="K19" s="739">
        <v>7.3</v>
      </c>
      <c r="L19" s="740">
        <v>-36.700000000000003</v>
      </c>
      <c r="M19" s="740">
        <v>-12.7</v>
      </c>
      <c r="N19" s="740">
        <v>-0.3</v>
      </c>
      <c r="O19" s="741">
        <v>-23.4</v>
      </c>
    </row>
    <row r="20" spans="1:15" ht="15" customHeight="1">
      <c r="A20" s="754" t="s">
        <v>360</v>
      </c>
      <c r="B20" s="738">
        <v>360</v>
      </c>
      <c r="C20" s="738">
        <v>396</v>
      </c>
      <c r="D20" s="738" t="s">
        <v>121</v>
      </c>
      <c r="E20" s="738">
        <v>756</v>
      </c>
      <c r="F20" s="739">
        <v>0.2</v>
      </c>
      <c r="G20" s="738">
        <v>413</v>
      </c>
      <c r="H20" s="738">
        <v>421</v>
      </c>
      <c r="I20" s="738" t="s">
        <v>121</v>
      </c>
      <c r="J20" s="738">
        <v>834</v>
      </c>
      <c r="K20" s="739">
        <v>0.3</v>
      </c>
      <c r="L20" s="740">
        <v>-12.8</v>
      </c>
      <c r="M20" s="740">
        <v>-5.9</v>
      </c>
      <c r="N20" s="740" t="s">
        <v>121</v>
      </c>
      <c r="O20" s="741">
        <v>-9.4</v>
      </c>
    </row>
    <row r="21" spans="1:15" ht="15" customHeight="1">
      <c r="A21" s="754" t="s">
        <v>380</v>
      </c>
      <c r="B21" s="738" t="s">
        <v>121</v>
      </c>
      <c r="C21" s="738" t="s">
        <v>121</v>
      </c>
      <c r="D21" s="738" t="s">
        <v>121</v>
      </c>
      <c r="E21" s="738" t="s">
        <v>121</v>
      </c>
      <c r="F21" s="739" t="s">
        <v>121</v>
      </c>
      <c r="G21" s="738" t="s">
        <v>121</v>
      </c>
      <c r="H21" s="738" t="s">
        <v>121</v>
      </c>
      <c r="I21" s="738" t="s">
        <v>121</v>
      </c>
      <c r="J21" s="738" t="s">
        <v>121</v>
      </c>
      <c r="K21" s="739" t="s">
        <v>121</v>
      </c>
      <c r="L21" s="740" t="s">
        <v>121</v>
      </c>
      <c r="M21" s="740" t="s">
        <v>121</v>
      </c>
      <c r="N21" s="740" t="s">
        <v>121</v>
      </c>
      <c r="O21" s="741" t="s">
        <v>121</v>
      </c>
    </row>
    <row r="22" spans="1:15" ht="15" customHeight="1">
      <c r="A22" s="754" t="s">
        <v>381</v>
      </c>
      <c r="B22" s="738">
        <v>227</v>
      </c>
      <c r="C22" s="738">
        <v>17</v>
      </c>
      <c r="D22" s="738" t="s">
        <v>121</v>
      </c>
      <c r="E22" s="738">
        <v>243</v>
      </c>
      <c r="F22" s="739">
        <v>0.1</v>
      </c>
      <c r="G22" s="738">
        <v>58</v>
      </c>
      <c r="H22" s="738">
        <v>7</v>
      </c>
      <c r="I22" s="738" t="s">
        <v>121</v>
      </c>
      <c r="J22" s="738">
        <v>65</v>
      </c>
      <c r="K22" s="739">
        <v>0</v>
      </c>
      <c r="L22" s="740">
        <v>291.39999999999998</v>
      </c>
      <c r="M22" s="740">
        <v>142.9</v>
      </c>
      <c r="N22" s="740" t="s">
        <v>121</v>
      </c>
      <c r="O22" s="741">
        <v>273.8</v>
      </c>
    </row>
    <row r="23" spans="1:15" ht="15" customHeight="1">
      <c r="A23" s="754" t="s">
        <v>382</v>
      </c>
      <c r="B23" s="738" t="s">
        <v>121</v>
      </c>
      <c r="C23" s="738">
        <v>312</v>
      </c>
      <c r="D23" s="738" t="s">
        <v>121</v>
      </c>
      <c r="E23" s="738">
        <v>312</v>
      </c>
      <c r="F23" s="739">
        <v>0.1</v>
      </c>
      <c r="G23" s="738" t="s">
        <v>121</v>
      </c>
      <c r="H23" s="738">
        <v>345</v>
      </c>
      <c r="I23" s="738" t="s">
        <v>121</v>
      </c>
      <c r="J23" s="738">
        <v>345</v>
      </c>
      <c r="K23" s="739">
        <v>0.1</v>
      </c>
      <c r="L23" s="740" t="s">
        <v>121</v>
      </c>
      <c r="M23" s="740">
        <v>-9.6</v>
      </c>
      <c r="N23" s="740" t="s">
        <v>121</v>
      </c>
      <c r="O23" s="741">
        <v>-9.6</v>
      </c>
    </row>
    <row r="24" spans="1:15" ht="15" customHeight="1">
      <c r="A24" s="992" t="s">
        <v>383</v>
      </c>
      <c r="B24" s="738">
        <v>133</v>
      </c>
      <c r="C24" s="738">
        <v>68</v>
      </c>
      <c r="D24" s="738" t="s">
        <v>121</v>
      </c>
      <c r="E24" s="738">
        <v>201</v>
      </c>
      <c r="F24" s="739">
        <v>0.1</v>
      </c>
      <c r="G24" s="738">
        <v>355</v>
      </c>
      <c r="H24" s="738">
        <v>70</v>
      </c>
      <c r="I24" s="738" t="s">
        <v>121</v>
      </c>
      <c r="J24" s="738">
        <v>425</v>
      </c>
      <c r="K24" s="739">
        <v>0.2</v>
      </c>
      <c r="L24" s="740">
        <v>-62.5</v>
      </c>
      <c r="M24" s="740">
        <v>-2.9</v>
      </c>
      <c r="N24" s="740" t="s">
        <v>121</v>
      </c>
      <c r="O24" s="741">
        <v>-52.7</v>
      </c>
    </row>
    <row r="25" spans="1:15" ht="15" customHeight="1">
      <c r="A25" s="754" t="s">
        <v>365</v>
      </c>
      <c r="B25" s="738" t="s">
        <v>121</v>
      </c>
      <c r="C25" s="738" t="s">
        <v>121</v>
      </c>
      <c r="D25" s="738" t="s">
        <v>121</v>
      </c>
      <c r="E25" s="738" t="s">
        <v>121</v>
      </c>
      <c r="F25" s="739" t="s">
        <v>121</v>
      </c>
      <c r="G25" s="738" t="s">
        <v>121</v>
      </c>
      <c r="H25" s="738" t="s">
        <v>121</v>
      </c>
      <c r="I25" s="738" t="s">
        <v>121</v>
      </c>
      <c r="J25" s="738" t="s">
        <v>121</v>
      </c>
      <c r="K25" s="739" t="s">
        <v>121</v>
      </c>
      <c r="L25" s="740" t="s">
        <v>121</v>
      </c>
      <c r="M25" s="740" t="s">
        <v>121</v>
      </c>
      <c r="N25" s="740" t="s">
        <v>121</v>
      </c>
      <c r="O25" s="741" t="s">
        <v>121</v>
      </c>
    </row>
    <row r="26" spans="1:15" ht="15" customHeight="1">
      <c r="A26" s="754" t="s">
        <v>195</v>
      </c>
      <c r="B26" s="738" t="s">
        <v>121</v>
      </c>
      <c r="C26" s="738">
        <v>8</v>
      </c>
      <c r="D26" s="738" t="s">
        <v>121</v>
      </c>
      <c r="E26" s="738">
        <v>8</v>
      </c>
      <c r="F26" s="742">
        <v>0</v>
      </c>
      <c r="G26" s="738" t="s">
        <v>121</v>
      </c>
      <c r="H26" s="738">
        <v>39</v>
      </c>
      <c r="I26" s="738" t="s">
        <v>121</v>
      </c>
      <c r="J26" s="738">
        <v>39</v>
      </c>
      <c r="K26" s="739">
        <v>0</v>
      </c>
      <c r="L26" s="740" t="s">
        <v>121</v>
      </c>
      <c r="M26" s="740">
        <v>-79.5</v>
      </c>
      <c r="N26" s="740" t="s">
        <v>121</v>
      </c>
      <c r="O26" s="741">
        <v>-79.5</v>
      </c>
    </row>
    <row r="27" spans="1:15" ht="15" customHeight="1">
      <c r="A27" s="753" t="s">
        <v>366</v>
      </c>
      <c r="B27" s="738">
        <v>16064</v>
      </c>
      <c r="C27" s="738">
        <v>119950</v>
      </c>
      <c r="D27" s="738">
        <v>1167</v>
      </c>
      <c r="E27" s="738">
        <v>137180</v>
      </c>
      <c r="F27" s="739">
        <v>38.6</v>
      </c>
      <c r="G27" s="738">
        <v>21225</v>
      </c>
      <c r="H27" s="738">
        <v>69013</v>
      </c>
      <c r="I27" s="738">
        <v>1327</v>
      </c>
      <c r="J27" s="738">
        <v>91565</v>
      </c>
      <c r="K27" s="739">
        <v>32.5</v>
      </c>
      <c r="L27" s="740">
        <v>-24.3</v>
      </c>
      <c r="M27" s="740">
        <v>73.8</v>
      </c>
      <c r="N27" s="740">
        <v>-12.1</v>
      </c>
      <c r="O27" s="741">
        <v>49.8</v>
      </c>
    </row>
    <row r="28" spans="1:15" ht="15" customHeight="1">
      <c r="A28" s="753" t="s">
        <v>367</v>
      </c>
      <c r="B28" s="738">
        <v>803</v>
      </c>
      <c r="C28" s="738">
        <v>2296</v>
      </c>
      <c r="D28" s="738" t="s">
        <v>121</v>
      </c>
      <c r="E28" s="738">
        <v>3099</v>
      </c>
      <c r="F28" s="739">
        <v>0.9</v>
      </c>
      <c r="G28" s="738">
        <v>1415</v>
      </c>
      <c r="H28" s="738">
        <v>1927</v>
      </c>
      <c r="I28" s="738" t="s">
        <v>121</v>
      </c>
      <c r="J28" s="738">
        <v>3342</v>
      </c>
      <c r="K28" s="739">
        <v>1.2</v>
      </c>
      <c r="L28" s="740">
        <v>-43.3</v>
      </c>
      <c r="M28" s="740">
        <v>19.100000000000001</v>
      </c>
      <c r="N28" s="740" t="s">
        <v>121</v>
      </c>
      <c r="O28" s="741">
        <v>-7.3</v>
      </c>
    </row>
    <row r="29" spans="1:15" ht="15" customHeight="1">
      <c r="A29" s="754" t="s">
        <v>368</v>
      </c>
      <c r="B29" s="738">
        <v>299</v>
      </c>
      <c r="C29" s="738">
        <v>59</v>
      </c>
      <c r="D29" s="738" t="s">
        <v>121</v>
      </c>
      <c r="E29" s="738">
        <v>358</v>
      </c>
      <c r="F29" s="739">
        <v>0.1</v>
      </c>
      <c r="G29" s="738">
        <v>239</v>
      </c>
      <c r="H29" s="738">
        <v>117</v>
      </c>
      <c r="I29" s="738" t="s">
        <v>121</v>
      </c>
      <c r="J29" s="738">
        <v>356</v>
      </c>
      <c r="K29" s="739">
        <v>0.1</v>
      </c>
      <c r="L29" s="740">
        <v>25.1</v>
      </c>
      <c r="M29" s="740">
        <v>-49.6</v>
      </c>
      <c r="N29" s="740" t="s">
        <v>121</v>
      </c>
      <c r="O29" s="741">
        <v>0.6</v>
      </c>
    </row>
    <row r="30" spans="1:15" ht="15" customHeight="1">
      <c r="A30" s="754" t="s">
        <v>369</v>
      </c>
      <c r="B30" s="738">
        <v>153</v>
      </c>
      <c r="C30" s="738">
        <v>481</v>
      </c>
      <c r="D30" s="738" t="s">
        <v>121</v>
      </c>
      <c r="E30" s="738">
        <v>634</v>
      </c>
      <c r="F30" s="739">
        <v>0.2</v>
      </c>
      <c r="G30" s="738">
        <v>1135</v>
      </c>
      <c r="H30" s="738">
        <v>267</v>
      </c>
      <c r="I30" s="738" t="s">
        <v>121</v>
      </c>
      <c r="J30" s="738">
        <v>1403</v>
      </c>
      <c r="K30" s="739">
        <v>0.5</v>
      </c>
      <c r="L30" s="740">
        <v>-86.5</v>
      </c>
      <c r="M30" s="740">
        <v>80.099999999999994</v>
      </c>
      <c r="N30" s="740" t="s">
        <v>121</v>
      </c>
      <c r="O30" s="741">
        <v>-54.8</v>
      </c>
    </row>
    <row r="31" spans="1:15" ht="15" customHeight="1">
      <c r="A31" s="754" t="s">
        <v>370</v>
      </c>
      <c r="B31" s="738">
        <v>29</v>
      </c>
      <c r="C31" s="738">
        <v>15</v>
      </c>
      <c r="D31" s="738" t="s">
        <v>121</v>
      </c>
      <c r="E31" s="738">
        <v>44</v>
      </c>
      <c r="F31" s="739">
        <v>0</v>
      </c>
      <c r="G31" s="738">
        <v>30</v>
      </c>
      <c r="H31" s="738">
        <v>23</v>
      </c>
      <c r="I31" s="738" t="s">
        <v>121</v>
      </c>
      <c r="J31" s="738">
        <v>53</v>
      </c>
      <c r="K31" s="739">
        <v>0</v>
      </c>
      <c r="L31" s="740">
        <v>-3.3</v>
      </c>
      <c r="M31" s="740">
        <v>-34.799999999999997</v>
      </c>
      <c r="N31" s="740" t="s">
        <v>121</v>
      </c>
      <c r="O31" s="741">
        <v>-17</v>
      </c>
    </row>
    <row r="32" spans="1:15" ht="15" customHeight="1">
      <c r="A32" s="754" t="s">
        <v>371</v>
      </c>
      <c r="B32" s="738" t="s">
        <v>121</v>
      </c>
      <c r="C32" s="738" t="s">
        <v>121</v>
      </c>
      <c r="D32" s="738" t="s">
        <v>121</v>
      </c>
      <c r="E32" s="738" t="s">
        <v>121</v>
      </c>
      <c r="F32" s="739" t="s">
        <v>121</v>
      </c>
      <c r="G32" s="738" t="s">
        <v>121</v>
      </c>
      <c r="H32" s="738" t="s">
        <v>121</v>
      </c>
      <c r="I32" s="738" t="s">
        <v>121</v>
      </c>
      <c r="J32" s="738" t="s">
        <v>121</v>
      </c>
      <c r="K32" s="739" t="s">
        <v>121</v>
      </c>
      <c r="L32" s="740" t="s">
        <v>121</v>
      </c>
      <c r="M32" s="740" t="s">
        <v>121</v>
      </c>
      <c r="N32" s="740" t="s">
        <v>121</v>
      </c>
      <c r="O32" s="741" t="s">
        <v>121</v>
      </c>
    </row>
    <row r="33" spans="1:15" ht="15" customHeight="1">
      <c r="A33" s="754" t="s">
        <v>372</v>
      </c>
      <c r="B33" s="738">
        <v>50</v>
      </c>
      <c r="C33" s="738">
        <v>149</v>
      </c>
      <c r="D33" s="738" t="s">
        <v>121</v>
      </c>
      <c r="E33" s="738">
        <v>200</v>
      </c>
      <c r="F33" s="739">
        <v>0.1</v>
      </c>
      <c r="G33" s="738" t="s">
        <v>121</v>
      </c>
      <c r="H33" s="738">
        <v>669</v>
      </c>
      <c r="I33" s="738" t="s">
        <v>121</v>
      </c>
      <c r="J33" s="738">
        <v>669</v>
      </c>
      <c r="K33" s="739">
        <v>0.2</v>
      </c>
      <c r="L33" s="740" t="s">
        <v>692</v>
      </c>
      <c r="M33" s="740">
        <v>-77.7</v>
      </c>
      <c r="N33" s="740" t="s">
        <v>121</v>
      </c>
      <c r="O33" s="741">
        <v>-70.099999999999994</v>
      </c>
    </row>
    <row r="34" spans="1:15" ht="15" customHeight="1">
      <c r="A34" s="754" t="s">
        <v>385</v>
      </c>
      <c r="B34" s="738">
        <v>272</v>
      </c>
      <c r="C34" s="738">
        <v>1415</v>
      </c>
      <c r="D34" s="738" t="s">
        <v>121</v>
      </c>
      <c r="E34" s="738">
        <v>1687</v>
      </c>
      <c r="F34" s="739">
        <v>0.5</v>
      </c>
      <c r="G34" s="738">
        <v>11</v>
      </c>
      <c r="H34" s="738">
        <v>699</v>
      </c>
      <c r="I34" s="738" t="s">
        <v>121</v>
      </c>
      <c r="J34" s="738">
        <v>710</v>
      </c>
      <c r="K34" s="739">
        <v>0.3</v>
      </c>
      <c r="L34" s="740">
        <v>2372.6999999999998</v>
      </c>
      <c r="M34" s="740">
        <v>102.4</v>
      </c>
      <c r="N34" s="740" t="s">
        <v>121</v>
      </c>
      <c r="O34" s="741">
        <v>137.6</v>
      </c>
    </row>
    <row r="35" spans="1:15" ht="15" customHeight="1">
      <c r="A35" s="754" t="s">
        <v>195</v>
      </c>
      <c r="B35" s="738" t="s">
        <v>121</v>
      </c>
      <c r="C35" s="738">
        <v>177</v>
      </c>
      <c r="D35" s="738" t="s">
        <v>121</v>
      </c>
      <c r="E35" s="738">
        <v>176</v>
      </c>
      <c r="F35" s="742">
        <v>0</v>
      </c>
      <c r="G35" s="738" t="s">
        <v>121</v>
      </c>
      <c r="H35" s="738">
        <v>152</v>
      </c>
      <c r="I35" s="738" t="s">
        <v>121</v>
      </c>
      <c r="J35" s="738">
        <v>151</v>
      </c>
      <c r="K35" s="739">
        <v>9.9999999999999867E-2</v>
      </c>
      <c r="L35" s="740" t="s">
        <v>121</v>
      </c>
      <c r="M35" s="740">
        <v>16.399999999999999</v>
      </c>
      <c r="N35" s="740" t="s">
        <v>121</v>
      </c>
      <c r="O35" s="741">
        <v>16.600000000000001</v>
      </c>
    </row>
    <row r="36" spans="1:15" ht="15" customHeight="1">
      <c r="A36" s="755" t="s">
        <v>374</v>
      </c>
      <c r="B36" s="738" t="s">
        <v>121</v>
      </c>
      <c r="C36" s="738">
        <v>7</v>
      </c>
      <c r="D36" s="738" t="s">
        <v>121</v>
      </c>
      <c r="E36" s="738">
        <v>6</v>
      </c>
      <c r="F36" s="742">
        <v>0</v>
      </c>
      <c r="G36" s="743" t="s">
        <v>121</v>
      </c>
      <c r="H36" s="743" t="s">
        <v>121</v>
      </c>
      <c r="I36" s="743" t="s">
        <v>121</v>
      </c>
      <c r="J36" s="743" t="s">
        <v>121</v>
      </c>
      <c r="K36" s="744">
        <v>0</v>
      </c>
      <c r="L36" s="740" t="s">
        <v>121</v>
      </c>
      <c r="M36" s="740" t="s">
        <v>692</v>
      </c>
      <c r="N36" s="740" t="s">
        <v>121</v>
      </c>
      <c r="O36" s="741" t="s">
        <v>692</v>
      </c>
    </row>
    <row r="37" spans="1:15" ht="15" customHeight="1" thickBot="1">
      <c r="A37" s="757" t="s">
        <v>89</v>
      </c>
      <c r="B37" s="745">
        <v>143758</v>
      </c>
      <c r="C37" s="745">
        <v>205036</v>
      </c>
      <c r="D37" s="745">
        <v>6642</v>
      </c>
      <c r="E37" s="745">
        <v>355436</v>
      </c>
      <c r="F37" s="751">
        <v>100</v>
      </c>
      <c r="G37" s="748">
        <v>124418</v>
      </c>
      <c r="H37" s="748">
        <v>150294</v>
      </c>
      <c r="I37" s="748">
        <v>6792</v>
      </c>
      <c r="J37" s="748">
        <v>281504</v>
      </c>
      <c r="K37" s="747">
        <v>100</v>
      </c>
      <c r="L37" s="749">
        <v>15.5</v>
      </c>
      <c r="M37" s="749">
        <v>36.4</v>
      </c>
      <c r="N37" s="749">
        <v>-2.2000000000000002</v>
      </c>
      <c r="O37" s="750">
        <v>26.3</v>
      </c>
    </row>
    <row r="38" spans="1:15" ht="15" customHeight="1">
      <c r="A38" s="708" t="s">
        <v>386</v>
      </c>
    </row>
  </sheetData>
  <phoneticPr fontId="2"/>
  <pageMargins left="0.86614173228346458" right="0.74803149606299213" top="0.84" bottom="0.57999999999999996" header="0.51181102362204722" footer="0.51181102362204722"/>
  <pageSetup paperSize="9" scale="83"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W48"/>
  <sheetViews>
    <sheetView view="pageBreakPreview" topLeftCell="H31" zoomScale="85" zoomScaleNormal="100" zoomScaleSheetLayoutView="85" workbookViewId="0">
      <selection activeCell="U38" sqref="U38"/>
    </sheetView>
  </sheetViews>
  <sheetFormatPr defaultColWidth="9.6640625" defaultRowHeight="14.4"/>
  <cols>
    <col min="1" max="1" width="19.88671875" style="676" customWidth="1"/>
    <col min="2" max="5" width="11.6640625" style="676" customWidth="1"/>
    <col min="6" max="6" width="12.6640625" style="676" customWidth="1"/>
    <col min="7" max="7" width="11.6640625" style="676" customWidth="1"/>
    <col min="8" max="19" width="8.6640625" style="676" customWidth="1"/>
    <col min="20" max="20" width="17.88671875" style="676" customWidth="1"/>
    <col min="21" max="21" width="14.88671875" style="676" customWidth="1"/>
    <col min="22" max="22" width="13.88671875" style="676" customWidth="1"/>
    <col min="23" max="23" width="13.21875" style="676" bestFit="1" customWidth="1"/>
    <col min="24" max="252" width="9.6640625" style="676"/>
    <col min="253" max="253" width="16.6640625" style="676" customWidth="1"/>
    <col min="254" max="257" width="11.6640625" style="676" customWidth="1"/>
    <col min="258" max="258" width="12.6640625" style="676" customWidth="1"/>
    <col min="259" max="259" width="11.6640625" style="676" customWidth="1"/>
    <col min="260" max="271" width="7.88671875" style="676" customWidth="1"/>
    <col min="272" max="272" width="9.6640625" style="676"/>
    <col min="273" max="274" width="16.6640625" style="676" customWidth="1"/>
    <col min="275" max="275" width="15.6640625" style="676" customWidth="1"/>
    <col min="276" max="276" width="17.88671875" style="676" customWidth="1"/>
    <col min="277" max="277" width="14.88671875" style="676" customWidth="1"/>
    <col min="278" max="278" width="13.88671875" style="676" customWidth="1"/>
    <col min="279" max="279" width="13.21875" style="676" bestFit="1" customWidth="1"/>
    <col min="280" max="508" width="9.6640625" style="676"/>
    <col min="509" max="509" width="16.6640625" style="676" customWidth="1"/>
    <col min="510" max="513" width="11.6640625" style="676" customWidth="1"/>
    <col min="514" max="514" width="12.6640625" style="676" customWidth="1"/>
    <col min="515" max="515" width="11.6640625" style="676" customWidth="1"/>
    <col min="516" max="527" width="7.88671875" style="676" customWidth="1"/>
    <col min="528" max="528" width="9.6640625" style="676"/>
    <col min="529" max="530" width="16.6640625" style="676" customWidth="1"/>
    <col min="531" max="531" width="15.6640625" style="676" customWidth="1"/>
    <col min="532" max="532" width="17.88671875" style="676" customWidth="1"/>
    <col min="533" max="533" width="14.88671875" style="676" customWidth="1"/>
    <col min="534" max="534" width="13.88671875" style="676" customWidth="1"/>
    <col min="535" max="535" width="13.21875" style="676" bestFit="1" customWidth="1"/>
    <col min="536" max="764" width="9.6640625" style="676"/>
    <col min="765" max="765" width="16.6640625" style="676" customWidth="1"/>
    <col min="766" max="769" width="11.6640625" style="676" customWidth="1"/>
    <col min="770" max="770" width="12.6640625" style="676" customWidth="1"/>
    <col min="771" max="771" width="11.6640625" style="676" customWidth="1"/>
    <col min="772" max="783" width="7.88671875" style="676" customWidth="1"/>
    <col min="784" max="784" width="9.6640625" style="676"/>
    <col min="785" max="786" width="16.6640625" style="676" customWidth="1"/>
    <col min="787" max="787" width="15.6640625" style="676" customWidth="1"/>
    <col min="788" max="788" width="17.88671875" style="676" customWidth="1"/>
    <col min="789" max="789" width="14.88671875" style="676" customWidth="1"/>
    <col min="790" max="790" width="13.88671875" style="676" customWidth="1"/>
    <col min="791" max="791" width="13.21875" style="676" bestFit="1" customWidth="1"/>
    <col min="792" max="1020" width="9.6640625" style="676"/>
    <col min="1021" max="1021" width="16.6640625" style="676" customWidth="1"/>
    <col min="1022" max="1025" width="11.6640625" style="676" customWidth="1"/>
    <col min="1026" max="1026" width="12.6640625" style="676" customWidth="1"/>
    <col min="1027" max="1027" width="11.6640625" style="676" customWidth="1"/>
    <col min="1028" max="1039" width="7.88671875" style="676" customWidth="1"/>
    <col min="1040" max="1040" width="9.6640625" style="676"/>
    <col min="1041" max="1042" width="16.6640625" style="676" customWidth="1"/>
    <col min="1043" max="1043" width="15.6640625" style="676" customWidth="1"/>
    <col min="1044" max="1044" width="17.88671875" style="676" customWidth="1"/>
    <col min="1045" max="1045" width="14.88671875" style="676" customWidth="1"/>
    <col min="1046" max="1046" width="13.88671875" style="676" customWidth="1"/>
    <col min="1047" max="1047" width="13.21875" style="676" bestFit="1" customWidth="1"/>
    <col min="1048" max="1276" width="9.6640625" style="676"/>
    <col min="1277" max="1277" width="16.6640625" style="676" customWidth="1"/>
    <col min="1278" max="1281" width="11.6640625" style="676" customWidth="1"/>
    <col min="1282" max="1282" width="12.6640625" style="676" customWidth="1"/>
    <col min="1283" max="1283" width="11.6640625" style="676" customWidth="1"/>
    <col min="1284" max="1295" width="7.88671875" style="676" customWidth="1"/>
    <col min="1296" max="1296" width="9.6640625" style="676"/>
    <col min="1297" max="1298" width="16.6640625" style="676" customWidth="1"/>
    <col min="1299" max="1299" width="15.6640625" style="676" customWidth="1"/>
    <col min="1300" max="1300" width="17.88671875" style="676" customWidth="1"/>
    <col min="1301" max="1301" width="14.88671875" style="676" customWidth="1"/>
    <col min="1302" max="1302" width="13.88671875" style="676" customWidth="1"/>
    <col min="1303" max="1303" width="13.21875" style="676" bestFit="1" customWidth="1"/>
    <col min="1304" max="1532" width="9.6640625" style="676"/>
    <col min="1533" max="1533" width="16.6640625" style="676" customWidth="1"/>
    <col min="1534" max="1537" width="11.6640625" style="676" customWidth="1"/>
    <col min="1538" max="1538" width="12.6640625" style="676" customWidth="1"/>
    <col min="1539" max="1539" width="11.6640625" style="676" customWidth="1"/>
    <col min="1540" max="1551" width="7.88671875" style="676" customWidth="1"/>
    <col min="1552" max="1552" width="9.6640625" style="676"/>
    <col min="1553" max="1554" width="16.6640625" style="676" customWidth="1"/>
    <col min="1555" max="1555" width="15.6640625" style="676" customWidth="1"/>
    <col min="1556" max="1556" width="17.88671875" style="676" customWidth="1"/>
    <col min="1557" max="1557" width="14.88671875" style="676" customWidth="1"/>
    <col min="1558" max="1558" width="13.88671875" style="676" customWidth="1"/>
    <col min="1559" max="1559" width="13.21875" style="676" bestFit="1" customWidth="1"/>
    <col min="1560" max="1788" width="9.6640625" style="676"/>
    <col min="1789" max="1789" width="16.6640625" style="676" customWidth="1"/>
    <col min="1790" max="1793" width="11.6640625" style="676" customWidth="1"/>
    <col min="1794" max="1794" width="12.6640625" style="676" customWidth="1"/>
    <col min="1795" max="1795" width="11.6640625" style="676" customWidth="1"/>
    <col min="1796" max="1807" width="7.88671875" style="676" customWidth="1"/>
    <col min="1808" max="1808" width="9.6640625" style="676"/>
    <col min="1809" max="1810" width="16.6640625" style="676" customWidth="1"/>
    <col min="1811" max="1811" width="15.6640625" style="676" customWidth="1"/>
    <col min="1812" max="1812" width="17.88671875" style="676" customWidth="1"/>
    <col min="1813" max="1813" width="14.88671875" style="676" customWidth="1"/>
    <col min="1814" max="1814" width="13.88671875" style="676" customWidth="1"/>
    <col min="1815" max="1815" width="13.21875" style="676" bestFit="1" customWidth="1"/>
    <col min="1816" max="2044" width="9.6640625" style="676"/>
    <col min="2045" max="2045" width="16.6640625" style="676" customWidth="1"/>
    <col min="2046" max="2049" width="11.6640625" style="676" customWidth="1"/>
    <col min="2050" max="2050" width="12.6640625" style="676" customWidth="1"/>
    <col min="2051" max="2051" width="11.6640625" style="676" customWidth="1"/>
    <col min="2052" max="2063" width="7.88671875" style="676" customWidth="1"/>
    <col min="2064" max="2064" width="9.6640625" style="676"/>
    <col min="2065" max="2066" width="16.6640625" style="676" customWidth="1"/>
    <col min="2067" max="2067" width="15.6640625" style="676" customWidth="1"/>
    <col min="2068" max="2068" width="17.88671875" style="676" customWidth="1"/>
    <col min="2069" max="2069" width="14.88671875" style="676" customWidth="1"/>
    <col min="2070" max="2070" width="13.88671875" style="676" customWidth="1"/>
    <col min="2071" max="2071" width="13.21875" style="676" bestFit="1" customWidth="1"/>
    <col min="2072" max="2300" width="9.6640625" style="676"/>
    <col min="2301" max="2301" width="16.6640625" style="676" customWidth="1"/>
    <col min="2302" max="2305" width="11.6640625" style="676" customWidth="1"/>
    <col min="2306" max="2306" width="12.6640625" style="676" customWidth="1"/>
    <col min="2307" max="2307" width="11.6640625" style="676" customWidth="1"/>
    <col min="2308" max="2319" width="7.88671875" style="676" customWidth="1"/>
    <col min="2320" max="2320" width="9.6640625" style="676"/>
    <col min="2321" max="2322" width="16.6640625" style="676" customWidth="1"/>
    <col min="2323" max="2323" width="15.6640625" style="676" customWidth="1"/>
    <col min="2324" max="2324" width="17.88671875" style="676" customWidth="1"/>
    <col min="2325" max="2325" width="14.88671875" style="676" customWidth="1"/>
    <col min="2326" max="2326" width="13.88671875" style="676" customWidth="1"/>
    <col min="2327" max="2327" width="13.21875" style="676" bestFit="1" customWidth="1"/>
    <col min="2328" max="2556" width="9.6640625" style="676"/>
    <col min="2557" max="2557" width="16.6640625" style="676" customWidth="1"/>
    <col min="2558" max="2561" width="11.6640625" style="676" customWidth="1"/>
    <col min="2562" max="2562" width="12.6640625" style="676" customWidth="1"/>
    <col min="2563" max="2563" width="11.6640625" style="676" customWidth="1"/>
    <col min="2564" max="2575" width="7.88671875" style="676" customWidth="1"/>
    <col min="2576" max="2576" width="9.6640625" style="676"/>
    <col min="2577" max="2578" width="16.6640625" style="676" customWidth="1"/>
    <col min="2579" max="2579" width="15.6640625" style="676" customWidth="1"/>
    <col min="2580" max="2580" width="17.88671875" style="676" customWidth="1"/>
    <col min="2581" max="2581" width="14.88671875" style="676" customWidth="1"/>
    <col min="2582" max="2582" width="13.88671875" style="676" customWidth="1"/>
    <col min="2583" max="2583" width="13.21875" style="676" bestFit="1" customWidth="1"/>
    <col min="2584" max="2812" width="9.6640625" style="676"/>
    <col min="2813" max="2813" width="16.6640625" style="676" customWidth="1"/>
    <col min="2814" max="2817" width="11.6640625" style="676" customWidth="1"/>
    <col min="2818" max="2818" width="12.6640625" style="676" customWidth="1"/>
    <col min="2819" max="2819" width="11.6640625" style="676" customWidth="1"/>
    <col min="2820" max="2831" width="7.88671875" style="676" customWidth="1"/>
    <col min="2832" max="2832" width="9.6640625" style="676"/>
    <col min="2833" max="2834" width="16.6640625" style="676" customWidth="1"/>
    <col min="2835" max="2835" width="15.6640625" style="676" customWidth="1"/>
    <col min="2836" max="2836" width="17.88671875" style="676" customWidth="1"/>
    <col min="2837" max="2837" width="14.88671875" style="676" customWidth="1"/>
    <col min="2838" max="2838" width="13.88671875" style="676" customWidth="1"/>
    <col min="2839" max="2839" width="13.21875" style="676" bestFit="1" customWidth="1"/>
    <col min="2840" max="3068" width="9.6640625" style="676"/>
    <col min="3069" max="3069" width="16.6640625" style="676" customWidth="1"/>
    <col min="3070" max="3073" width="11.6640625" style="676" customWidth="1"/>
    <col min="3074" max="3074" width="12.6640625" style="676" customWidth="1"/>
    <col min="3075" max="3075" width="11.6640625" style="676" customWidth="1"/>
    <col min="3076" max="3087" width="7.88671875" style="676" customWidth="1"/>
    <col min="3088" max="3088" width="9.6640625" style="676"/>
    <col min="3089" max="3090" width="16.6640625" style="676" customWidth="1"/>
    <col min="3091" max="3091" width="15.6640625" style="676" customWidth="1"/>
    <col min="3092" max="3092" width="17.88671875" style="676" customWidth="1"/>
    <col min="3093" max="3093" width="14.88671875" style="676" customWidth="1"/>
    <col min="3094" max="3094" width="13.88671875" style="676" customWidth="1"/>
    <col min="3095" max="3095" width="13.21875" style="676" bestFit="1" customWidth="1"/>
    <col min="3096" max="3324" width="9.6640625" style="676"/>
    <col min="3325" max="3325" width="16.6640625" style="676" customWidth="1"/>
    <col min="3326" max="3329" width="11.6640625" style="676" customWidth="1"/>
    <col min="3330" max="3330" width="12.6640625" style="676" customWidth="1"/>
    <col min="3331" max="3331" width="11.6640625" style="676" customWidth="1"/>
    <col min="3332" max="3343" width="7.88671875" style="676" customWidth="1"/>
    <col min="3344" max="3344" width="9.6640625" style="676"/>
    <col min="3345" max="3346" width="16.6640625" style="676" customWidth="1"/>
    <col min="3347" max="3347" width="15.6640625" style="676" customWidth="1"/>
    <col min="3348" max="3348" width="17.88671875" style="676" customWidth="1"/>
    <col min="3349" max="3349" width="14.88671875" style="676" customWidth="1"/>
    <col min="3350" max="3350" width="13.88671875" style="676" customWidth="1"/>
    <col min="3351" max="3351" width="13.21875" style="676" bestFit="1" customWidth="1"/>
    <col min="3352" max="3580" width="9.6640625" style="676"/>
    <col min="3581" max="3581" width="16.6640625" style="676" customWidth="1"/>
    <col min="3582" max="3585" width="11.6640625" style="676" customWidth="1"/>
    <col min="3586" max="3586" width="12.6640625" style="676" customWidth="1"/>
    <col min="3587" max="3587" width="11.6640625" style="676" customWidth="1"/>
    <col min="3588" max="3599" width="7.88671875" style="676" customWidth="1"/>
    <col min="3600" max="3600" width="9.6640625" style="676"/>
    <col min="3601" max="3602" width="16.6640625" style="676" customWidth="1"/>
    <col min="3603" max="3603" width="15.6640625" style="676" customWidth="1"/>
    <col min="3604" max="3604" width="17.88671875" style="676" customWidth="1"/>
    <col min="3605" max="3605" width="14.88671875" style="676" customWidth="1"/>
    <col min="3606" max="3606" width="13.88671875" style="676" customWidth="1"/>
    <col min="3607" max="3607" width="13.21875" style="676" bestFit="1" customWidth="1"/>
    <col min="3608" max="3836" width="9.6640625" style="676"/>
    <col min="3837" max="3837" width="16.6640625" style="676" customWidth="1"/>
    <col min="3838" max="3841" width="11.6640625" style="676" customWidth="1"/>
    <col min="3842" max="3842" width="12.6640625" style="676" customWidth="1"/>
    <col min="3843" max="3843" width="11.6640625" style="676" customWidth="1"/>
    <col min="3844" max="3855" width="7.88671875" style="676" customWidth="1"/>
    <col min="3856" max="3856" width="9.6640625" style="676"/>
    <col min="3857" max="3858" width="16.6640625" style="676" customWidth="1"/>
    <col min="3859" max="3859" width="15.6640625" style="676" customWidth="1"/>
    <col min="3860" max="3860" width="17.88671875" style="676" customWidth="1"/>
    <col min="3861" max="3861" width="14.88671875" style="676" customWidth="1"/>
    <col min="3862" max="3862" width="13.88671875" style="676" customWidth="1"/>
    <col min="3863" max="3863" width="13.21875" style="676" bestFit="1" customWidth="1"/>
    <col min="3864" max="4092" width="9.6640625" style="676"/>
    <col min="4093" max="4093" width="16.6640625" style="676" customWidth="1"/>
    <col min="4094" max="4097" width="11.6640625" style="676" customWidth="1"/>
    <col min="4098" max="4098" width="12.6640625" style="676" customWidth="1"/>
    <col min="4099" max="4099" width="11.6640625" style="676" customWidth="1"/>
    <col min="4100" max="4111" width="7.88671875" style="676" customWidth="1"/>
    <col min="4112" max="4112" width="9.6640625" style="676"/>
    <col min="4113" max="4114" width="16.6640625" style="676" customWidth="1"/>
    <col min="4115" max="4115" width="15.6640625" style="676" customWidth="1"/>
    <col min="4116" max="4116" width="17.88671875" style="676" customWidth="1"/>
    <col min="4117" max="4117" width="14.88671875" style="676" customWidth="1"/>
    <col min="4118" max="4118" width="13.88671875" style="676" customWidth="1"/>
    <col min="4119" max="4119" width="13.21875" style="676" bestFit="1" customWidth="1"/>
    <col min="4120" max="4348" width="9.6640625" style="676"/>
    <col min="4349" max="4349" width="16.6640625" style="676" customWidth="1"/>
    <col min="4350" max="4353" width="11.6640625" style="676" customWidth="1"/>
    <col min="4354" max="4354" width="12.6640625" style="676" customWidth="1"/>
    <col min="4355" max="4355" width="11.6640625" style="676" customWidth="1"/>
    <col min="4356" max="4367" width="7.88671875" style="676" customWidth="1"/>
    <col min="4368" max="4368" width="9.6640625" style="676"/>
    <col min="4369" max="4370" width="16.6640625" style="676" customWidth="1"/>
    <col min="4371" max="4371" width="15.6640625" style="676" customWidth="1"/>
    <col min="4372" max="4372" width="17.88671875" style="676" customWidth="1"/>
    <col min="4373" max="4373" width="14.88671875" style="676" customWidth="1"/>
    <col min="4374" max="4374" width="13.88671875" style="676" customWidth="1"/>
    <col min="4375" max="4375" width="13.21875" style="676" bestFit="1" customWidth="1"/>
    <col min="4376" max="4604" width="9.6640625" style="676"/>
    <col min="4605" max="4605" width="16.6640625" style="676" customWidth="1"/>
    <col min="4606" max="4609" width="11.6640625" style="676" customWidth="1"/>
    <col min="4610" max="4610" width="12.6640625" style="676" customWidth="1"/>
    <col min="4611" max="4611" width="11.6640625" style="676" customWidth="1"/>
    <col min="4612" max="4623" width="7.88671875" style="676" customWidth="1"/>
    <col min="4624" max="4624" width="9.6640625" style="676"/>
    <col min="4625" max="4626" width="16.6640625" style="676" customWidth="1"/>
    <col min="4627" max="4627" width="15.6640625" style="676" customWidth="1"/>
    <col min="4628" max="4628" width="17.88671875" style="676" customWidth="1"/>
    <col min="4629" max="4629" width="14.88671875" style="676" customWidth="1"/>
    <col min="4630" max="4630" width="13.88671875" style="676" customWidth="1"/>
    <col min="4631" max="4631" width="13.21875" style="676" bestFit="1" customWidth="1"/>
    <col min="4632" max="4860" width="9.6640625" style="676"/>
    <col min="4861" max="4861" width="16.6640625" style="676" customWidth="1"/>
    <col min="4862" max="4865" width="11.6640625" style="676" customWidth="1"/>
    <col min="4866" max="4866" width="12.6640625" style="676" customWidth="1"/>
    <col min="4867" max="4867" width="11.6640625" style="676" customWidth="1"/>
    <col min="4868" max="4879" width="7.88671875" style="676" customWidth="1"/>
    <col min="4880" max="4880" width="9.6640625" style="676"/>
    <col min="4881" max="4882" width="16.6640625" style="676" customWidth="1"/>
    <col min="4883" max="4883" width="15.6640625" style="676" customWidth="1"/>
    <col min="4884" max="4884" width="17.88671875" style="676" customWidth="1"/>
    <col min="4885" max="4885" width="14.88671875" style="676" customWidth="1"/>
    <col min="4886" max="4886" width="13.88671875" style="676" customWidth="1"/>
    <col min="4887" max="4887" width="13.21875" style="676" bestFit="1" customWidth="1"/>
    <col min="4888" max="5116" width="9.6640625" style="676"/>
    <col min="5117" max="5117" width="16.6640625" style="676" customWidth="1"/>
    <col min="5118" max="5121" width="11.6640625" style="676" customWidth="1"/>
    <col min="5122" max="5122" width="12.6640625" style="676" customWidth="1"/>
    <col min="5123" max="5123" width="11.6640625" style="676" customWidth="1"/>
    <col min="5124" max="5135" width="7.88671875" style="676" customWidth="1"/>
    <col min="5136" max="5136" width="9.6640625" style="676"/>
    <col min="5137" max="5138" width="16.6640625" style="676" customWidth="1"/>
    <col min="5139" max="5139" width="15.6640625" style="676" customWidth="1"/>
    <col min="5140" max="5140" width="17.88671875" style="676" customWidth="1"/>
    <col min="5141" max="5141" width="14.88671875" style="676" customWidth="1"/>
    <col min="5142" max="5142" width="13.88671875" style="676" customWidth="1"/>
    <col min="5143" max="5143" width="13.21875" style="676" bestFit="1" customWidth="1"/>
    <col min="5144" max="5372" width="9.6640625" style="676"/>
    <col min="5373" max="5373" width="16.6640625" style="676" customWidth="1"/>
    <col min="5374" max="5377" width="11.6640625" style="676" customWidth="1"/>
    <col min="5378" max="5378" width="12.6640625" style="676" customWidth="1"/>
    <col min="5379" max="5379" width="11.6640625" style="676" customWidth="1"/>
    <col min="5380" max="5391" width="7.88671875" style="676" customWidth="1"/>
    <col min="5392" max="5392" width="9.6640625" style="676"/>
    <col min="5393" max="5394" width="16.6640625" style="676" customWidth="1"/>
    <col min="5395" max="5395" width="15.6640625" style="676" customWidth="1"/>
    <col min="5396" max="5396" width="17.88671875" style="676" customWidth="1"/>
    <col min="5397" max="5397" width="14.88671875" style="676" customWidth="1"/>
    <col min="5398" max="5398" width="13.88671875" style="676" customWidth="1"/>
    <col min="5399" max="5399" width="13.21875" style="676" bestFit="1" customWidth="1"/>
    <col min="5400" max="5628" width="9.6640625" style="676"/>
    <col min="5629" max="5629" width="16.6640625" style="676" customWidth="1"/>
    <col min="5630" max="5633" width="11.6640625" style="676" customWidth="1"/>
    <col min="5634" max="5634" width="12.6640625" style="676" customWidth="1"/>
    <col min="5635" max="5635" width="11.6640625" style="676" customWidth="1"/>
    <col min="5636" max="5647" width="7.88671875" style="676" customWidth="1"/>
    <col min="5648" max="5648" width="9.6640625" style="676"/>
    <col min="5649" max="5650" width="16.6640625" style="676" customWidth="1"/>
    <col min="5651" max="5651" width="15.6640625" style="676" customWidth="1"/>
    <col min="5652" max="5652" width="17.88671875" style="676" customWidth="1"/>
    <col min="5653" max="5653" width="14.88671875" style="676" customWidth="1"/>
    <col min="5654" max="5654" width="13.88671875" style="676" customWidth="1"/>
    <col min="5655" max="5655" width="13.21875" style="676" bestFit="1" customWidth="1"/>
    <col min="5656" max="5884" width="9.6640625" style="676"/>
    <col min="5885" max="5885" width="16.6640625" style="676" customWidth="1"/>
    <col min="5886" max="5889" width="11.6640625" style="676" customWidth="1"/>
    <col min="5890" max="5890" width="12.6640625" style="676" customWidth="1"/>
    <col min="5891" max="5891" width="11.6640625" style="676" customWidth="1"/>
    <col min="5892" max="5903" width="7.88671875" style="676" customWidth="1"/>
    <col min="5904" max="5904" width="9.6640625" style="676"/>
    <col min="5905" max="5906" width="16.6640625" style="676" customWidth="1"/>
    <col min="5907" max="5907" width="15.6640625" style="676" customWidth="1"/>
    <col min="5908" max="5908" width="17.88671875" style="676" customWidth="1"/>
    <col min="5909" max="5909" width="14.88671875" style="676" customWidth="1"/>
    <col min="5910" max="5910" width="13.88671875" style="676" customWidth="1"/>
    <col min="5911" max="5911" width="13.21875" style="676" bestFit="1" customWidth="1"/>
    <col min="5912" max="6140" width="9.6640625" style="676"/>
    <col min="6141" max="6141" width="16.6640625" style="676" customWidth="1"/>
    <col min="6142" max="6145" width="11.6640625" style="676" customWidth="1"/>
    <col min="6146" max="6146" width="12.6640625" style="676" customWidth="1"/>
    <col min="6147" max="6147" width="11.6640625" style="676" customWidth="1"/>
    <col min="6148" max="6159" width="7.88671875" style="676" customWidth="1"/>
    <col min="6160" max="6160" width="9.6640625" style="676"/>
    <col min="6161" max="6162" width="16.6640625" style="676" customWidth="1"/>
    <col min="6163" max="6163" width="15.6640625" style="676" customWidth="1"/>
    <col min="6164" max="6164" width="17.88671875" style="676" customWidth="1"/>
    <col min="6165" max="6165" width="14.88671875" style="676" customWidth="1"/>
    <col min="6166" max="6166" width="13.88671875" style="676" customWidth="1"/>
    <col min="6167" max="6167" width="13.21875" style="676" bestFit="1" customWidth="1"/>
    <col min="6168" max="6396" width="9.6640625" style="676"/>
    <col min="6397" max="6397" width="16.6640625" style="676" customWidth="1"/>
    <col min="6398" max="6401" width="11.6640625" style="676" customWidth="1"/>
    <col min="6402" max="6402" width="12.6640625" style="676" customWidth="1"/>
    <col min="6403" max="6403" width="11.6640625" style="676" customWidth="1"/>
    <col min="6404" max="6415" width="7.88671875" style="676" customWidth="1"/>
    <col min="6416" max="6416" width="9.6640625" style="676"/>
    <col min="6417" max="6418" width="16.6640625" style="676" customWidth="1"/>
    <col min="6419" max="6419" width="15.6640625" style="676" customWidth="1"/>
    <col min="6420" max="6420" width="17.88671875" style="676" customWidth="1"/>
    <col min="6421" max="6421" width="14.88671875" style="676" customWidth="1"/>
    <col min="6422" max="6422" width="13.88671875" style="676" customWidth="1"/>
    <col min="6423" max="6423" width="13.21875" style="676" bestFit="1" customWidth="1"/>
    <col min="6424" max="6652" width="9.6640625" style="676"/>
    <col min="6653" max="6653" width="16.6640625" style="676" customWidth="1"/>
    <col min="6654" max="6657" width="11.6640625" style="676" customWidth="1"/>
    <col min="6658" max="6658" width="12.6640625" style="676" customWidth="1"/>
    <col min="6659" max="6659" width="11.6640625" style="676" customWidth="1"/>
    <col min="6660" max="6671" width="7.88671875" style="676" customWidth="1"/>
    <col min="6672" max="6672" width="9.6640625" style="676"/>
    <col min="6673" max="6674" width="16.6640625" style="676" customWidth="1"/>
    <col min="6675" max="6675" width="15.6640625" style="676" customWidth="1"/>
    <col min="6676" max="6676" width="17.88671875" style="676" customWidth="1"/>
    <col min="6677" max="6677" width="14.88671875" style="676" customWidth="1"/>
    <col min="6678" max="6678" width="13.88671875" style="676" customWidth="1"/>
    <col min="6679" max="6679" width="13.21875" style="676" bestFit="1" customWidth="1"/>
    <col min="6680" max="6908" width="9.6640625" style="676"/>
    <col min="6909" max="6909" width="16.6640625" style="676" customWidth="1"/>
    <col min="6910" max="6913" width="11.6640625" style="676" customWidth="1"/>
    <col min="6914" max="6914" width="12.6640625" style="676" customWidth="1"/>
    <col min="6915" max="6915" width="11.6640625" style="676" customWidth="1"/>
    <col min="6916" max="6927" width="7.88671875" style="676" customWidth="1"/>
    <col min="6928" max="6928" width="9.6640625" style="676"/>
    <col min="6929" max="6930" width="16.6640625" style="676" customWidth="1"/>
    <col min="6931" max="6931" width="15.6640625" style="676" customWidth="1"/>
    <col min="6932" max="6932" width="17.88671875" style="676" customWidth="1"/>
    <col min="6933" max="6933" width="14.88671875" style="676" customWidth="1"/>
    <col min="6934" max="6934" width="13.88671875" style="676" customWidth="1"/>
    <col min="6935" max="6935" width="13.21875" style="676" bestFit="1" customWidth="1"/>
    <col min="6936" max="7164" width="9.6640625" style="676"/>
    <col min="7165" max="7165" width="16.6640625" style="676" customWidth="1"/>
    <col min="7166" max="7169" width="11.6640625" style="676" customWidth="1"/>
    <col min="7170" max="7170" width="12.6640625" style="676" customWidth="1"/>
    <col min="7171" max="7171" width="11.6640625" style="676" customWidth="1"/>
    <col min="7172" max="7183" width="7.88671875" style="676" customWidth="1"/>
    <col min="7184" max="7184" width="9.6640625" style="676"/>
    <col min="7185" max="7186" width="16.6640625" style="676" customWidth="1"/>
    <col min="7187" max="7187" width="15.6640625" style="676" customWidth="1"/>
    <col min="7188" max="7188" width="17.88671875" style="676" customWidth="1"/>
    <col min="7189" max="7189" width="14.88671875" style="676" customWidth="1"/>
    <col min="7190" max="7190" width="13.88671875" style="676" customWidth="1"/>
    <col min="7191" max="7191" width="13.21875" style="676" bestFit="1" customWidth="1"/>
    <col min="7192" max="7420" width="9.6640625" style="676"/>
    <col min="7421" max="7421" width="16.6640625" style="676" customWidth="1"/>
    <col min="7422" max="7425" width="11.6640625" style="676" customWidth="1"/>
    <col min="7426" max="7426" width="12.6640625" style="676" customWidth="1"/>
    <col min="7427" max="7427" width="11.6640625" style="676" customWidth="1"/>
    <col min="7428" max="7439" width="7.88671875" style="676" customWidth="1"/>
    <col min="7440" max="7440" width="9.6640625" style="676"/>
    <col min="7441" max="7442" width="16.6640625" style="676" customWidth="1"/>
    <col min="7443" max="7443" width="15.6640625" style="676" customWidth="1"/>
    <col min="7444" max="7444" width="17.88671875" style="676" customWidth="1"/>
    <col min="7445" max="7445" width="14.88671875" style="676" customWidth="1"/>
    <col min="7446" max="7446" width="13.88671875" style="676" customWidth="1"/>
    <col min="7447" max="7447" width="13.21875" style="676" bestFit="1" customWidth="1"/>
    <col min="7448" max="7676" width="9.6640625" style="676"/>
    <col min="7677" max="7677" width="16.6640625" style="676" customWidth="1"/>
    <col min="7678" max="7681" width="11.6640625" style="676" customWidth="1"/>
    <col min="7682" max="7682" width="12.6640625" style="676" customWidth="1"/>
    <col min="7683" max="7683" width="11.6640625" style="676" customWidth="1"/>
    <col min="7684" max="7695" width="7.88671875" style="676" customWidth="1"/>
    <col min="7696" max="7696" width="9.6640625" style="676"/>
    <col min="7697" max="7698" width="16.6640625" style="676" customWidth="1"/>
    <col min="7699" max="7699" width="15.6640625" style="676" customWidth="1"/>
    <col min="7700" max="7700" width="17.88671875" style="676" customWidth="1"/>
    <col min="7701" max="7701" width="14.88671875" style="676" customWidth="1"/>
    <col min="7702" max="7702" width="13.88671875" style="676" customWidth="1"/>
    <col min="7703" max="7703" width="13.21875" style="676" bestFit="1" customWidth="1"/>
    <col min="7704" max="7932" width="9.6640625" style="676"/>
    <col min="7933" max="7933" width="16.6640625" style="676" customWidth="1"/>
    <col min="7934" max="7937" width="11.6640625" style="676" customWidth="1"/>
    <col min="7938" max="7938" width="12.6640625" style="676" customWidth="1"/>
    <col min="7939" max="7939" width="11.6640625" style="676" customWidth="1"/>
    <col min="7940" max="7951" width="7.88671875" style="676" customWidth="1"/>
    <col min="7952" max="7952" width="9.6640625" style="676"/>
    <col min="7953" max="7954" width="16.6640625" style="676" customWidth="1"/>
    <col min="7955" max="7955" width="15.6640625" style="676" customWidth="1"/>
    <col min="7956" max="7956" width="17.88671875" style="676" customWidth="1"/>
    <col min="7957" max="7957" width="14.88671875" style="676" customWidth="1"/>
    <col min="7958" max="7958" width="13.88671875" style="676" customWidth="1"/>
    <col min="7959" max="7959" width="13.21875" style="676" bestFit="1" customWidth="1"/>
    <col min="7960" max="8188" width="9.6640625" style="676"/>
    <col min="8189" max="8189" width="16.6640625" style="676" customWidth="1"/>
    <col min="8190" max="8193" width="11.6640625" style="676" customWidth="1"/>
    <col min="8194" max="8194" width="12.6640625" style="676" customWidth="1"/>
    <col min="8195" max="8195" width="11.6640625" style="676" customWidth="1"/>
    <col min="8196" max="8207" width="7.88671875" style="676" customWidth="1"/>
    <col min="8208" max="8208" width="9.6640625" style="676"/>
    <col min="8209" max="8210" width="16.6640625" style="676" customWidth="1"/>
    <col min="8211" max="8211" width="15.6640625" style="676" customWidth="1"/>
    <col min="8212" max="8212" width="17.88671875" style="676" customWidth="1"/>
    <col min="8213" max="8213" width="14.88671875" style="676" customWidth="1"/>
    <col min="8214" max="8214" width="13.88671875" style="676" customWidth="1"/>
    <col min="8215" max="8215" width="13.21875" style="676" bestFit="1" customWidth="1"/>
    <col min="8216" max="8444" width="9.6640625" style="676"/>
    <col min="8445" max="8445" width="16.6640625" style="676" customWidth="1"/>
    <col min="8446" max="8449" width="11.6640625" style="676" customWidth="1"/>
    <col min="8450" max="8450" width="12.6640625" style="676" customWidth="1"/>
    <col min="8451" max="8451" width="11.6640625" style="676" customWidth="1"/>
    <col min="8452" max="8463" width="7.88671875" style="676" customWidth="1"/>
    <col min="8464" max="8464" width="9.6640625" style="676"/>
    <col min="8465" max="8466" width="16.6640625" style="676" customWidth="1"/>
    <col min="8467" max="8467" width="15.6640625" style="676" customWidth="1"/>
    <col min="8468" max="8468" width="17.88671875" style="676" customWidth="1"/>
    <col min="8469" max="8469" width="14.88671875" style="676" customWidth="1"/>
    <col min="8470" max="8470" width="13.88671875" style="676" customWidth="1"/>
    <col min="8471" max="8471" width="13.21875" style="676" bestFit="1" customWidth="1"/>
    <col min="8472" max="8700" width="9.6640625" style="676"/>
    <col min="8701" max="8701" width="16.6640625" style="676" customWidth="1"/>
    <col min="8702" max="8705" width="11.6640625" style="676" customWidth="1"/>
    <col min="8706" max="8706" width="12.6640625" style="676" customWidth="1"/>
    <col min="8707" max="8707" width="11.6640625" style="676" customWidth="1"/>
    <col min="8708" max="8719" width="7.88671875" style="676" customWidth="1"/>
    <col min="8720" max="8720" width="9.6640625" style="676"/>
    <col min="8721" max="8722" width="16.6640625" style="676" customWidth="1"/>
    <col min="8723" max="8723" width="15.6640625" style="676" customWidth="1"/>
    <col min="8724" max="8724" width="17.88671875" style="676" customWidth="1"/>
    <col min="8725" max="8725" width="14.88671875" style="676" customWidth="1"/>
    <col min="8726" max="8726" width="13.88671875" style="676" customWidth="1"/>
    <col min="8727" max="8727" width="13.21875" style="676" bestFit="1" customWidth="1"/>
    <col min="8728" max="8956" width="9.6640625" style="676"/>
    <col min="8957" max="8957" width="16.6640625" style="676" customWidth="1"/>
    <col min="8958" max="8961" width="11.6640625" style="676" customWidth="1"/>
    <col min="8962" max="8962" width="12.6640625" style="676" customWidth="1"/>
    <col min="8963" max="8963" width="11.6640625" style="676" customWidth="1"/>
    <col min="8964" max="8975" width="7.88671875" style="676" customWidth="1"/>
    <col min="8976" max="8976" width="9.6640625" style="676"/>
    <col min="8977" max="8978" width="16.6640625" style="676" customWidth="1"/>
    <col min="8979" max="8979" width="15.6640625" style="676" customWidth="1"/>
    <col min="8980" max="8980" width="17.88671875" style="676" customWidth="1"/>
    <col min="8981" max="8981" width="14.88671875" style="676" customWidth="1"/>
    <col min="8982" max="8982" width="13.88671875" style="676" customWidth="1"/>
    <col min="8983" max="8983" width="13.21875" style="676" bestFit="1" customWidth="1"/>
    <col min="8984" max="9212" width="9.6640625" style="676"/>
    <col min="9213" max="9213" width="16.6640625" style="676" customWidth="1"/>
    <col min="9214" max="9217" width="11.6640625" style="676" customWidth="1"/>
    <col min="9218" max="9218" width="12.6640625" style="676" customWidth="1"/>
    <col min="9219" max="9219" width="11.6640625" style="676" customWidth="1"/>
    <col min="9220" max="9231" width="7.88671875" style="676" customWidth="1"/>
    <col min="9232" max="9232" width="9.6640625" style="676"/>
    <col min="9233" max="9234" width="16.6640625" style="676" customWidth="1"/>
    <col min="9235" max="9235" width="15.6640625" style="676" customWidth="1"/>
    <col min="9236" max="9236" width="17.88671875" style="676" customWidth="1"/>
    <col min="9237" max="9237" width="14.88671875" style="676" customWidth="1"/>
    <col min="9238" max="9238" width="13.88671875" style="676" customWidth="1"/>
    <col min="9239" max="9239" width="13.21875" style="676" bestFit="1" customWidth="1"/>
    <col min="9240" max="9468" width="9.6640625" style="676"/>
    <col min="9469" max="9469" width="16.6640625" style="676" customWidth="1"/>
    <col min="9470" max="9473" width="11.6640625" style="676" customWidth="1"/>
    <col min="9474" max="9474" width="12.6640625" style="676" customWidth="1"/>
    <col min="9475" max="9475" width="11.6640625" style="676" customWidth="1"/>
    <col min="9476" max="9487" width="7.88671875" style="676" customWidth="1"/>
    <col min="9488" max="9488" width="9.6640625" style="676"/>
    <col min="9489" max="9490" width="16.6640625" style="676" customWidth="1"/>
    <col min="9491" max="9491" width="15.6640625" style="676" customWidth="1"/>
    <col min="9492" max="9492" width="17.88671875" style="676" customWidth="1"/>
    <col min="9493" max="9493" width="14.88671875" style="676" customWidth="1"/>
    <col min="9494" max="9494" width="13.88671875" style="676" customWidth="1"/>
    <col min="9495" max="9495" width="13.21875" style="676" bestFit="1" customWidth="1"/>
    <col min="9496" max="9724" width="9.6640625" style="676"/>
    <col min="9725" max="9725" width="16.6640625" style="676" customWidth="1"/>
    <col min="9726" max="9729" width="11.6640625" style="676" customWidth="1"/>
    <col min="9730" max="9730" width="12.6640625" style="676" customWidth="1"/>
    <col min="9731" max="9731" width="11.6640625" style="676" customWidth="1"/>
    <col min="9732" max="9743" width="7.88671875" style="676" customWidth="1"/>
    <col min="9744" max="9744" width="9.6640625" style="676"/>
    <col min="9745" max="9746" width="16.6640625" style="676" customWidth="1"/>
    <col min="9747" max="9747" width="15.6640625" style="676" customWidth="1"/>
    <col min="9748" max="9748" width="17.88671875" style="676" customWidth="1"/>
    <col min="9749" max="9749" width="14.88671875" style="676" customWidth="1"/>
    <col min="9750" max="9750" width="13.88671875" style="676" customWidth="1"/>
    <col min="9751" max="9751" width="13.21875" style="676" bestFit="1" customWidth="1"/>
    <col min="9752" max="9980" width="9.6640625" style="676"/>
    <col min="9981" max="9981" width="16.6640625" style="676" customWidth="1"/>
    <col min="9982" max="9985" width="11.6640625" style="676" customWidth="1"/>
    <col min="9986" max="9986" width="12.6640625" style="676" customWidth="1"/>
    <col min="9987" max="9987" width="11.6640625" style="676" customWidth="1"/>
    <col min="9988" max="9999" width="7.88671875" style="676" customWidth="1"/>
    <col min="10000" max="10000" width="9.6640625" style="676"/>
    <col min="10001" max="10002" width="16.6640625" style="676" customWidth="1"/>
    <col min="10003" max="10003" width="15.6640625" style="676" customWidth="1"/>
    <col min="10004" max="10004" width="17.88671875" style="676" customWidth="1"/>
    <col min="10005" max="10005" width="14.88671875" style="676" customWidth="1"/>
    <col min="10006" max="10006" width="13.88671875" style="676" customWidth="1"/>
    <col min="10007" max="10007" width="13.21875" style="676" bestFit="1" customWidth="1"/>
    <col min="10008" max="10236" width="9.6640625" style="676"/>
    <col min="10237" max="10237" width="16.6640625" style="676" customWidth="1"/>
    <col min="10238" max="10241" width="11.6640625" style="676" customWidth="1"/>
    <col min="10242" max="10242" width="12.6640625" style="676" customWidth="1"/>
    <col min="10243" max="10243" width="11.6640625" style="676" customWidth="1"/>
    <col min="10244" max="10255" width="7.88671875" style="676" customWidth="1"/>
    <col min="10256" max="10256" width="9.6640625" style="676"/>
    <col min="10257" max="10258" width="16.6640625" style="676" customWidth="1"/>
    <col min="10259" max="10259" width="15.6640625" style="676" customWidth="1"/>
    <col min="10260" max="10260" width="17.88671875" style="676" customWidth="1"/>
    <col min="10261" max="10261" width="14.88671875" style="676" customWidth="1"/>
    <col min="10262" max="10262" width="13.88671875" style="676" customWidth="1"/>
    <col min="10263" max="10263" width="13.21875" style="676" bestFit="1" customWidth="1"/>
    <col min="10264" max="10492" width="9.6640625" style="676"/>
    <col min="10493" max="10493" width="16.6640625" style="676" customWidth="1"/>
    <col min="10494" max="10497" width="11.6640625" style="676" customWidth="1"/>
    <col min="10498" max="10498" width="12.6640625" style="676" customWidth="1"/>
    <col min="10499" max="10499" width="11.6640625" style="676" customWidth="1"/>
    <col min="10500" max="10511" width="7.88671875" style="676" customWidth="1"/>
    <col min="10512" max="10512" width="9.6640625" style="676"/>
    <col min="10513" max="10514" width="16.6640625" style="676" customWidth="1"/>
    <col min="10515" max="10515" width="15.6640625" style="676" customWidth="1"/>
    <col min="10516" max="10516" width="17.88671875" style="676" customWidth="1"/>
    <col min="10517" max="10517" width="14.88671875" style="676" customWidth="1"/>
    <col min="10518" max="10518" width="13.88671875" style="676" customWidth="1"/>
    <col min="10519" max="10519" width="13.21875" style="676" bestFit="1" customWidth="1"/>
    <col min="10520" max="10748" width="9.6640625" style="676"/>
    <col min="10749" max="10749" width="16.6640625" style="676" customWidth="1"/>
    <col min="10750" max="10753" width="11.6640625" style="676" customWidth="1"/>
    <col min="10754" max="10754" width="12.6640625" style="676" customWidth="1"/>
    <col min="10755" max="10755" width="11.6640625" style="676" customWidth="1"/>
    <col min="10756" max="10767" width="7.88671875" style="676" customWidth="1"/>
    <col min="10768" max="10768" width="9.6640625" style="676"/>
    <col min="10769" max="10770" width="16.6640625" style="676" customWidth="1"/>
    <col min="10771" max="10771" width="15.6640625" style="676" customWidth="1"/>
    <col min="10772" max="10772" width="17.88671875" style="676" customWidth="1"/>
    <col min="10773" max="10773" width="14.88671875" style="676" customWidth="1"/>
    <col min="10774" max="10774" width="13.88671875" style="676" customWidth="1"/>
    <col min="10775" max="10775" width="13.21875" style="676" bestFit="1" customWidth="1"/>
    <col min="10776" max="11004" width="9.6640625" style="676"/>
    <col min="11005" max="11005" width="16.6640625" style="676" customWidth="1"/>
    <col min="11006" max="11009" width="11.6640625" style="676" customWidth="1"/>
    <col min="11010" max="11010" width="12.6640625" style="676" customWidth="1"/>
    <col min="11011" max="11011" width="11.6640625" style="676" customWidth="1"/>
    <col min="11012" max="11023" width="7.88671875" style="676" customWidth="1"/>
    <col min="11024" max="11024" width="9.6640625" style="676"/>
    <col min="11025" max="11026" width="16.6640625" style="676" customWidth="1"/>
    <col min="11027" max="11027" width="15.6640625" style="676" customWidth="1"/>
    <col min="11028" max="11028" width="17.88671875" style="676" customWidth="1"/>
    <col min="11029" max="11029" width="14.88671875" style="676" customWidth="1"/>
    <col min="11030" max="11030" width="13.88671875" style="676" customWidth="1"/>
    <col min="11031" max="11031" width="13.21875" style="676" bestFit="1" customWidth="1"/>
    <col min="11032" max="11260" width="9.6640625" style="676"/>
    <col min="11261" max="11261" width="16.6640625" style="676" customWidth="1"/>
    <col min="11262" max="11265" width="11.6640625" style="676" customWidth="1"/>
    <col min="11266" max="11266" width="12.6640625" style="676" customWidth="1"/>
    <col min="11267" max="11267" width="11.6640625" style="676" customWidth="1"/>
    <col min="11268" max="11279" width="7.88671875" style="676" customWidth="1"/>
    <col min="11280" max="11280" width="9.6640625" style="676"/>
    <col min="11281" max="11282" width="16.6640625" style="676" customWidth="1"/>
    <col min="11283" max="11283" width="15.6640625" style="676" customWidth="1"/>
    <col min="11284" max="11284" width="17.88671875" style="676" customWidth="1"/>
    <col min="11285" max="11285" width="14.88671875" style="676" customWidth="1"/>
    <col min="11286" max="11286" width="13.88671875" style="676" customWidth="1"/>
    <col min="11287" max="11287" width="13.21875" style="676" bestFit="1" customWidth="1"/>
    <col min="11288" max="11516" width="9.6640625" style="676"/>
    <col min="11517" max="11517" width="16.6640625" style="676" customWidth="1"/>
    <col min="11518" max="11521" width="11.6640625" style="676" customWidth="1"/>
    <col min="11522" max="11522" width="12.6640625" style="676" customWidth="1"/>
    <col min="11523" max="11523" width="11.6640625" style="676" customWidth="1"/>
    <col min="11524" max="11535" width="7.88671875" style="676" customWidth="1"/>
    <col min="11536" max="11536" width="9.6640625" style="676"/>
    <col min="11537" max="11538" width="16.6640625" style="676" customWidth="1"/>
    <col min="11539" max="11539" width="15.6640625" style="676" customWidth="1"/>
    <col min="11540" max="11540" width="17.88671875" style="676" customWidth="1"/>
    <col min="11541" max="11541" width="14.88671875" style="676" customWidth="1"/>
    <col min="11542" max="11542" width="13.88671875" style="676" customWidth="1"/>
    <col min="11543" max="11543" width="13.21875" style="676" bestFit="1" customWidth="1"/>
    <col min="11544" max="11772" width="9.6640625" style="676"/>
    <col min="11773" max="11773" width="16.6640625" style="676" customWidth="1"/>
    <col min="11774" max="11777" width="11.6640625" style="676" customWidth="1"/>
    <col min="11778" max="11778" width="12.6640625" style="676" customWidth="1"/>
    <col min="11779" max="11779" width="11.6640625" style="676" customWidth="1"/>
    <col min="11780" max="11791" width="7.88671875" style="676" customWidth="1"/>
    <col min="11792" max="11792" width="9.6640625" style="676"/>
    <col min="11793" max="11794" width="16.6640625" style="676" customWidth="1"/>
    <col min="11795" max="11795" width="15.6640625" style="676" customWidth="1"/>
    <col min="11796" max="11796" width="17.88671875" style="676" customWidth="1"/>
    <col min="11797" max="11797" width="14.88671875" style="676" customWidth="1"/>
    <col min="11798" max="11798" width="13.88671875" style="676" customWidth="1"/>
    <col min="11799" max="11799" width="13.21875" style="676" bestFit="1" customWidth="1"/>
    <col min="11800" max="12028" width="9.6640625" style="676"/>
    <col min="12029" max="12029" width="16.6640625" style="676" customWidth="1"/>
    <col min="12030" max="12033" width="11.6640625" style="676" customWidth="1"/>
    <col min="12034" max="12034" width="12.6640625" style="676" customWidth="1"/>
    <col min="12035" max="12035" width="11.6640625" style="676" customWidth="1"/>
    <col min="12036" max="12047" width="7.88671875" style="676" customWidth="1"/>
    <col min="12048" max="12048" width="9.6640625" style="676"/>
    <col min="12049" max="12050" width="16.6640625" style="676" customWidth="1"/>
    <col min="12051" max="12051" width="15.6640625" style="676" customWidth="1"/>
    <col min="12052" max="12052" width="17.88671875" style="676" customWidth="1"/>
    <col min="12053" max="12053" width="14.88671875" style="676" customWidth="1"/>
    <col min="12054" max="12054" width="13.88671875" style="676" customWidth="1"/>
    <col min="12055" max="12055" width="13.21875" style="676" bestFit="1" customWidth="1"/>
    <col min="12056" max="12284" width="9.6640625" style="676"/>
    <col min="12285" max="12285" width="16.6640625" style="676" customWidth="1"/>
    <col min="12286" max="12289" width="11.6640625" style="676" customWidth="1"/>
    <col min="12290" max="12290" width="12.6640625" style="676" customWidth="1"/>
    <col min="12291" max="12291" width="11.6640625" style="676" customWidth="1"/>
    <col min="12292" max="12303" width="7.88671875" style="676" customWidth="1"/>
    <col min="12304" max="12304" width="9.6640625" style="676"/>
    <col min="12305" max="12306" width="16.6640625" style="676" customWidth="1"/>
    <col min="12307" max="12307" width="15.6640625" style="676" customWidth="1"/>
    <col min="12308" max="12308" width="17.88671875" style="676" customWidth="1"/>
    <col min="12309" max="12309" width="14.88671875" style="676" customWidth="1"/>
    <col min="12310" max="12310" width="13.88671875" style="676" customWidth="1"/>
    <col min="12311" max="12311" width="13.21875" style="676" bestFit="1" customWidth="1"/>
    <col min="12312" max="12540" width="9.6640625" style="676"/>
    <col min="12541" max="12541" width="16.6640625" style="676" customWidth="1"/>
    <col min="12542" max="12545" width="11.6640625" style="676" customWidth="1"/>
    <col min="12546" max="12546" width="12.6640625" style="676" customWidth="1"/>
    <col min="12547" max="12547" width="11.6640625" style="676" customWidth="1"/>
    <col min="12548" max="12559" width="7.88671875" style="676" customWidth="1"/>
    <col min="12560" max="12560" width="9.6640625" style="676"/>
    <col min="12561" max="12562" width="16.6640625" style="676" customWidth="1"/>
    <col min="12563" max="12563" width="15.6640625" style="676" customWidth="1"/>
    <col min="12564" max="12564" width="17.88671875" style="676" customWidth="1"/>
    <col min="12565" max="12565" width="14.88671875" style="676" customWidth="1"/>
    <col min="12566" max="12566" width="13.88671875" style="676" customWidth="1"/>
    <col min="12567" max="12567" width="13.21875" style="676" bestFit="1" customWidth="1"/>
    <col min="12568" max="12796" width="9.6640625" style="676"/>
    <col min="12797" max="12797" width="16.6640625" style="676" customWidth="1"/>
    <col min="12798" max="12801" width="11.6640625" style="676" customWidth="1"/>
    <col min="12802" max="12802" width="12.6640625" style="676" customWidth="1"/>
    <col min="12803" max="12803" width="11.6640625" style="676" customWidth="1"/>
    <col min="12804" max="12815" width="7.88671875" style="676" customWidth="1"/>
    <col min="12816" max="12816" width="9.6640625" style="676"/>
    <col min="12817" max="12818" width="16.6640625" style="676" customWidth="1"/>
    <col min="12819" max="12819" width="15.6640625" style="676" customWidth="1"/>
    <col min="12820" max="12820" width="17.88671875" style="676" customWidth="1"/>
    <col min="12821" max="12821" width="14.88671875" style="676" customWidth="1"/>
    <col min="12822" max="12822" width="13.88671875" style="676" customWidth="1"/>
    <col min="12823" max="12823" width="13.21875" style="676" bestFit="1" customWidth="1"/>
    <col min="12824" max="13052" width="9.6640625" style="676"/>
    <col min="13053" max="13053" width="16.6640625" style="676" customWidth="1"/>
    <col min="13054" max="13057" width="11.6640625" style="676" customWidth="1"/>
    <col min="13058" max="13058" width="12.6640625" style="676" customWidth="1"/>
    <col min="13059" max="13059" width="11.6640625" style="676" customWidth="1"/>
    <col min="13060" max="13071" width="7.88671875" style="676" customWidth="1"/>
    <col min="13072" max="13072" width="9.6640625" style="676"/>
    <col min="13073" max="13074" width="16.6640625" style="676" customWidth="1"/>
    <col min="13075" max="13075" width="15.6640625" style="676" customWidth="1"/>
    <col min="13076" max="13076" width="17.88671875" style="676" customWidth="1"/>
    <col min="13077" max="13077" width="14.88671875" style="676" customWidth="1"/>
    <col min="13078" max="13078" width="13.88671875" style="676" customWidth="1"/>
    <col min="13079" max="13079" width="13.21875" style="676" bestFit="1" customWidth="1"/>
    <col min="13080" max="13308" width="9.6640625" style="676"/>
    <col min="13309" max="13309" width="16.6640625" style="676" customWidth="1"/>
    <col min="13310" max="13313" width="11.6640625" style="676" customWidth="1"/>
    <col min="13314" max="13314" width="12.6640625" style="676" customWidth="1"/>
    <col min="13315" max="13315" width="11.6640625" style="676" customWidth="1"/>
    <col min="13316" max="13327" width="7.88671875" style="676" customWidth="1"/>
    <col min="13328" max="13328" width="9.6640625" style="676"/>
    <col min="13329" max="13330" width="16.6640625" style="676" customWidth="1"/>
    <col min="13331" max="13331" width="15.6640625" style="676" customWidth="1"/>
    <col min="13332" max="13332" width="17.88671875" style="676" customWidth="1"/>
    <col min="13333" max="13333" width="14.88671875" style="676" customWidth="1"/>
    <col min="13334" max="13334" width="13.88671875" style="676" customWidth="1"/>
    <col min="13335" max="13335" width="13.21875" style="676" bestFit="1" customWidth="1"/>
    <col min="13336" max="13564" width="9.6640625" style="676"/>
    <col min="13565" max="13565" width="16.6640625" style="676" customWidth="1"/>
    <col min="13566" max="13569" width="11.6640625" style="676" customWidth="1"/>
    <col min="13570" max="13570" width="12.6640625" style="676" customWidth="1"/>
    <col min="13571" max="13571" width="11.6640625" style="676" customWidth="1"/>
    <col min="13572" max="13583" width="7.88671875" style="676" customWidth="1"/>
    <col min="13584" max="13584" width="9.6640625" style="676"/>
    <col min="13585" max="13586" width="16.6640625" style="676" customWidth="1"/>
    <col min="13587" max="13587" width="15.6640625" style="676" customWidth="1"/>
    <col min="13588" max="13588" width="17.88671875" style="676" customWidth="1"/>
    <col min="13589" max="13589" width="14.88671875" style="676" customWidth="1"/>
    <col min="13590" max="13590" width="13.88671875" style="676" customWidth="1"/>
    <col min="13591" max="13591" width="13.21875" style="676" bestFit="1" customWidth="1"/>
    <col min="13592" max="13820" width="9.6640625" style="676"/>
    <col min="13821" max="13821" width="16.6640625" style="676" customWidth="1"/>
    <col min="13822" max="13825" width="11.6640625" style="676" customWidth="1"/>
    <col min="13826" max="13826" width="12.6640625" style="676" customWidth="1"/>
    <col min="13827" max="13827" width="11.6640625" style="676" customWidth="1"/>
    <col min="13828" max="13839" width="7.88671875" style="676" customWidth="1"/>
    <col min="13840" max="13840" width="9.6640625" style="676"/>
    <col min="13841" max="13842" width="16.6640625" style="676" customWidth="1"/>
    <col min="13843" max="13843" width="15.6640625" style="676" customWidth="1"/>
    <col min="13844" max="13844" width="17.88671875" style="676" customWidth="1"/>
    <col min="13845" max="13845" width="14.88671875" style="676" customWidth="1"/>
    <col min="13846" max="13846" width="13.88671875" style="676" customWidth="1"/>
    <col min="13847" max="13847" width="13.21875" style="676" bestFit="1" customWidth="1"/>
    <col min="13848" max="14076" width="9.6640625" style="676"/>
    <col min="14077" max="14077" width="16.6640625" style="676" customWidth="1"/>
    <col min="14078" max="14081" width="11.6640625" style="676" customWidth="1"/>
    <col min="14082" max="14082" width="12.6640625" style="676" customWidth="1"/>
    <col min="14083" max="14083" width="11.6640625" style="676" customWidth="1"/>
    <col min="14084" max="14095" width="7.88671875" style="676" customWidth="1"/>
    <col min="14096" max="14096" width="9.6640625" style="676"/>
    <col min="14097" max="14098" width="16.6640625" style="676" customWidth="1"/>
    <col min="14099" max="14099" width="15.6640625" style="676" customWidth="1"/>
    <col min="14100" max="14100" width="17.88671875" style="676" customWidth="1"/>
    <col min="14101" max="14101" width="14.88671875" style="676" customWidth="1"/>
    <col min="14102" max="14102" width="13.88671875" style="676" customWidth="1"/>
    <col min="14103" max="14103" width="13.21875" style="676" bestFit="1" customWidth="1"/>
    <col min="14104" max="14332" width="9.6640625" style="676"/>
    <col min="14333" max="14333" width="16.6640625" style="676" customWidth="1"/>
    <col min="14334" max="14337" width="11.6640625" style="676" customWidth="1"/>
    <col min="14338" max="14338" width="12.6640625" style="676" customWidth="1"/>
    <col min="14339" max="14339" width="11.6640625" style="676" customWidth="1"/>
    <col min="14340" max="14351" width="7.88671875" style="676" customWidth="1"/>
    <col min="14352" max="14352" width="9.6640625" style="676"/>
    <col min="14353" max="14354" width="16.6640625" style="676" customWidth="1"/>
    <col min="14355" max="14355" width="15.6640625" style="676" customWidth="1"/>
    <col min="14356" max="14356" width="17.88671875" style="676" customWidth="1"/>
    <col min="14357" max="14357" width="14.88671875" style="676" customWidth="1"/>
    <col min="14358" max="14358" width="13.88671875" style="676" customWidth="1"/>
    <col min="14359" max="14359" width="13.21875" style="676" bestFit="1" customWidth="1"/>
    <col min="14360" max="14588" width="9.6640625" style="676"/>
    <col min="14589" max="14589" width="16.6640625" style="676" customWidth="1"/>
    <col min="14590" max="14593" width="11.6640625" style="676" customWidth="1"/>
    <col min="14594" max="14594" width="12.6640625" style="676" customWidth="1"/>
    <col min="14595" max="14595" width="11.6640625" style="676" customWidth="1"/>
    <col min="14596" max="14607" width="7.88671875" style="676" customWidth="1"/>
    <col min="14608" max="14608" width="9.6640625" style="676"/>
    <col min="14609" max="14610" width="16.6640625" style="676" customWidth="1"/>
    <col min="14611" max="14611" width="15.6640625" style="676" customWidth="1"/>
    <col min="14612" max="14612" width="17.88671875" style="676" customWidth="1"/>
    <col min="14613" max="14613" width="14.88671875" style="676" customWidth="1"/>
    <col min="14614" max="14614" width="13.88671875" style="676" customWidth="1"/>
    <col min="14615" max="14615" width="13.21875" style="676" bestFit="1" customWidth="1"/>
    <col min="14616" max="14844" width="9.6640625" style="676"/>
    <col min="14845" max="14845" width="16.6640625" style="676" customWidth="1"/>
    <col min="14846" max="14849" width="11.6640625" style="676" customWidth="1"/>
    <col min="14850" max="14850" width="12.6640625" style="676" customWidth="1"/>
    <col min="14851" max="14851" width="11.6640625" style="676" customWidth="1"/>
    <col min="14852" max="14863" width="7.88671875" style="676" customWidth="1"/>
    <col min="14864" max="14864" width="9.6640625" style="676"/>
    <col min="14865" max="14866" width="16.6640625" style="676" customWidth="1"/>
    <col min="14867" max="14867" width="15.6640625" style="676" customWidth="1"/>
    <col min="14868" max="14868" width="17.88671875" style="676" customWidth="1"/>
    <col min="14869" max="14869" width="14.88671875" style="676" customWidth="1"/>
    <col min="14870" max="14870" width="13.88671875" style="676" customWidth="1"/>
    <col min="14871" max="14871" width="13.21875" style="676" bestFit="1" customWidth="1"/>
    <col min="14872" max="15100" width="9.6640625" style="676"/>
    <col min="15101" max="15101" width="16.6640625" style="676" customWidth="1"/>
    <col min="15102" max="15105" width="11.6640625" style="676" customWidth="1"/>
    <col min="15106" max="15106" width="12.6640625" style="676" customWidth="1"/>
    <col min="15107" max="15107" width="11.6640625" style="676" customWidth="1"/>
    <col min="15108" max="15119" width="7.88671875" style="676" customWidth="1"/>
    <col min="15120" max="15120" width="9.6640625" style="676"/>
    <col min="15121" max="15122" width="16.6640625" style="676" customWidth="1"/>
    <col min="15123" max="15123" width="15.6640625" style="676" customWidth="1"/>
    <col min="15124" max="15124" width="17.88671875" style="676" customWidth="1"/>
    <col min="15125" max="15125" width="14.88671875" style="676" customWidth="1"/>
    <col min="15126" max="15126" width="13.88671875" style="676" customWidth="1"/>
    <col min="15127" max="15127" width="13.21875" style="676" bestFit="1" customWidth="1"/>
    <col min="15128" max="15356" width="9.6640625" style="676"/>
    <col min="15357" max="15357" width="16.6640625" style="676" customWidth="1"/>
    <col min="15358" max="15361" width="11.6640625" style="676" customWidth="1"/>
    <col min="15362" max="15362" width="12.6640625" style="676" customWidth="1"/>
    <col min="15363" max="15363" width="11.6640625" style="676" customWidth="1"/>
    <col min="15364" max="15375" width="7.88671875" style="676" customWidth="1"/>
    <col min="15376" max="15376" width="9.6640625" style="676"/>
    <col min="15377" max="15378" width="16.6640625" style="676" customWidth="1"/>
    <col min="15379" max="15379" width="15.6640625" style="676" customWidth="1"/>
    <col min="15380" max="15380" width="17.88671875" style="676" customWidth="1"/>
    <col min="15381" max="15381" width="14.88671875" style="676" customWidth="1"/>
    <col min="15382" max="15382" width="13.88671875" style="676" customWidth="1"/>
    <col min="15383" max="15383" width="13.21875" style="676" bestFit="1" customWidth="1"/>
    <col min="15384" max="15612" width="9.6640625" style="676"/>
    <col min="15613" max="15613" width="16.6640625" style="676" customWidth="1"/>
    <col min="15614" max="15617" width="11.6640625" style="676" customWidth="1"/>
    <col min="15618" max="15618" width="12.6640625" style="676" customWidth="1"/>
    <col min="15619" max="15619" width="11.6640625" style="676" customWidth="1"/>
    <col min="15620" max="15631" width="7.88671875" style="676" customWidth="1"/>
    <col min="15632" max="15632" width="9.6640625" style="676"/>
    <col min="15633" max="15634" width="16.6640625" style="676" customWidth="1"/>
    <col min="15635" max="15635" width="15.6640625" style="676" customWidth="1"/>
    <col min="15636" max="15636" width="17.88671875" style="676" customWidth="1"/>
    <col min="15637" max="15637" width="14.88671875" style="676" customWidth="1"/>
    <col min="15638" max="15638" width="13.88671875" style="676" customWidth="1"/>
    <col min="15639" max="15639" width="13.21875" style="676" bestFit="1" customWidth="1"/>
    <col min="15640" max="15868" width="9.6640625" style="676"/>
    <col min="15869" max="15869" width="16.6640625" style="676" customWidth="1"/>
    <col min="15870" max="15873" width="11.6640625" style="676" customWidth="1"/>
    <col min="15874" max="15874" width="12.6640625" style="676" customWidth="1"/>
    <col min="15875" max="15875" width="11.6640625" style="676" customWidth="1"/>
    <col min="15876" max="15887" width="7.88671875" style="676" customWidth="1"/>
    <col min="15888" max="15888" width="9.6640625" style="676"/>
    <col min="15889" max="15890" width="16.6640625" style="676" customWidth="1"/>
    <col min="15891" max="15891" width="15.6640625" style="676" customWidth="1"/>
    <col min="15892" max="15892" width="17.88671875" style="676" customWidth="1"/>
    <col min="15893" max="15893" width="14.88671875" style="676" customWidth="1"/>
    <col min="15894" max="15894" width="13.88671875" style="676" customWidth="1"/>
    <col min="15895" max="15895" width="13.21875" style="676" bestFit="1" customWidth="1"/>
    <col min="15896" max="16124" width="9.6640625" style="676"/>
    <col min="16125" max="16125" width="16.6640625" style="676" customWidth="1"/>
    <col min="16126" max="16129" width="11.6640625" style="676" customWidth="1"/>
    <col min="16130" max="16130" width="12.6640625" style="676" customWidth="1"/>
    <col min="16131" max="16131" width="11.6640625" style="676" customWidth="1"/>
    <col min="16132" max="16143" width="7.88671875" style="676" customWidth="1"/>
    <col min="16144" max="16144" width="9.6640625" style="676"/>
    <col min="16145" max="16146" width="16.6640625" style="676" customWidth="1"/>
    <col min="16147" max="16147" width="15.6640625" style="676" customWidth="1"/>
    <col min="16148" max="16148" width="17.88671875" style="676" customWidth="1"/>
    <col min="16149" max="16149" width="14.88671875" style="676" customWidth="1"/>
    <col min="16150" max="16150" width="13.88671875" style="676" customWidth="1"/>
    <col min="16151" max="16151" width="13.21875" style="676" bestFit="1" customWidth="1"/>
    <col min="16152" max="16384" width="9.6640625" style="676"/>
  </cols>
  <sheetData>
    <row r="1" spans="1:23" ht="20.100000000000001" customHeight="1">
      <c r="A1" s="675" t="s">
        <v>396</v>
      </c>
      <c r="F1" s="705"/>
    </row>
    <row r="2" spans="1:23" ht="20.100000000000001" customHeight="1" thickBot="1">
      <c r="A2" s="681"/>
      <c r="B2" s="681"/>
      <c r="C2" s="681"/>
      <c r="D2" s="681"/>
      <c r="E2" s="681"/>
      <c r="F2" s="683"/>
      <c r="G2" s="761"/>
      <c r="H2" s="681"/>
      <c r="I2" s="681"/>
      <c r="J2" s="681"/>
      <c r="K2" s="681"/>
      <c r="L2" s="681"/>
      <c r="M2" s="681"/>
      <c r="N2" s="681"/>
      <c r="O2" s="681"/>
      <c r="P2" s="681"/>
      <c r="Q2" s="683"/>
      <c r="R2" s="762"/>
      <c r="S2" s="684" t="s">
        <v>1</v>
      </c>
    </row>
    <row r="3" spans="1:23" ht="20.100000000000001" customHeight="1">
      <c r="A3" s="692"/>
      <c r="B3" s="764" t="s">
        <v>38</v>
      </c>
      <c r="C3" s="688"/>
      <c r="D3" s="688"/>
      <c r="E3" s="688"/>
      <c r="F3" s="688"/>
      <c r="G3" s="765"/>
      <c r="H3" s="766" t="s">
        <v>397</v>
      </c>
      <c r="I3" s="688"/>
      <c r="J3" s="688"/>
      <c r="K3" s="688"/>
      <c r="L3" s="688"/>
      <c r="M3" s="688"/>
      <c r="N3" s="687" t="s">
        <v>633</v>
      </c>
      <c r="O3" s="688"/>
      <c r="P3" s="688"/>
      <c r="Q3" s="688"/>
      <c r="R3" s="688"/>
      <c r="S3" s="767"/>
    </row>
    <row r="4" spans="1:23" s="763" customFormat="1" ht="20.100000000000001" customHeight="1">
      <c r="A4" s="769" t="s">
        <v>5</v>
      </c>
      <c r="B4" s="1339" t="s">
        <v>694</v>
      </c>
      <c r="C4" s="1340">
        <v>22</v>
      </c>
      <c r="D4" s="1340">
        <v>23</v>
      </c>
      <c r="E4" s="1340">
        <v>24</v>
      </c>
      <c r="F4" s="1340">
        <v>25</v>
      </c>
      <c r="G4" s="1341">
        <v>26</v>
      </c>
      <c r="H4" s="1342">
        <v>21</v>
      </c>
      <c r="I4" s="1340">
        <v>22</v>
      </c>
      <c r="J4" s="1340">
        <v>23</v>
      </c>
      <c r="K4" s="1340">
        <v>24</v>
      </c>
      <c r="L4" s="1340">
        <v>25</v>
      </c>
      <c r="M4" s="1340">
        <v>26</v>
      </c>
      <c r="N4" s="1340">
        <v>21</v>
      </c>
      <c r="O4" s="1340">
        <v>22</v>
      </c>
      <c r="P4" s="1340">
        <v>23</v>
      </c>
      <c r="Q4" s="1340">
        <v>24</v>
      </c>
      <c r="R4" s="1343">
        <v>25</v>
      </c>
      <c r="S4" s="1344">
        <v>26</v>
      </c>
    </row>
    <row r="5" spans="1:23" ht="20.100000000000001" customHeight="1">
      <c r="A5" s="698" t="s">
        <v>398</v>
      </c>
      <c r="B5" s="777">
        <v>7266328</v>
      </c>
      <c r="C5" s="777">
        <v>7103828</v>
      </c>
      <c r="D5" s="777">
        <v>6280613</v>
      </c>
      <c r="E5" s="777">
        <v>6551985</v>
      </c>
      <c r="F5" s="777">
        <v>7690086</v>
      </c>
      <c r="G5" s="778">
        <v>8293698</v>
      </c>
      <c r="H5" s="779">
        <v>100</v>
      </c>
      <c r="I5" s="780">
        <v>100</v>
      </c>
      <c r="J5" s="780">
        <v>100</v>
      </c>
      <c r="K5" s="780">
        <v>100</v>
      </c>
      <c r="L5" s="780">
        <v>100</v>
      </c>
      <c r="M5" s="781">
        <v>100</v>
      </c>
      <c r="N5" s="782">
        <v>12.3</v>
      </c>
      <c r="O5" s="782">
        <v>-2.2000000000000002</v>
      </c>
      <c r="P5" s="782">
        <v>-11.6</v>
      </c>
      <c r="Q5" s="782">
        <v>4.3</v>
      </c>
      <c r="R5" s="782">
        <v>17.399999999999999</v>
      </c>
      <c r="S5" s="783">
        <v>7.8</v>
      </c>
    </row>
    <row r="6" spans="1:23" ht="20.100000000000001" customHeight="1">
      <c r="A6" s="698" t="s">
        <v>399</v>
      </c>
      <c r="B6" s="777">
        <v>1584233</v>
      </c>
      <c r="C6" s="777">
        <v>1749973</v>
      </c>
      <c r="D6" s="777">
        <v>1485261</v>
      </c>
      <c r="E6" s="777">
        <v>1529098</v>
      </c>
      <c r="F6" s="777">
        <v>2043192</v>
      </c>
      <c r="G6" s="778">
        <v>1889963</v>
      </c>
      <c r="H6" s="779">
        <v>21.8</v>
      </c>
      <c r="I6" s="780">
        <v>24.6</v>
      </c>
      <c r="J6" s="780">
        <v>23.6</v>
      </c>
      <c r="K6" s="780">
        <v>23.3</v>
      </c>
      <c r="L6" s="780">
        <v>26.6</v>
      </c>
      <c r="M6" s="784">
        <v>22.8</v>
      </c>
      <c r="N6" s="782">
        <v>20.6</v>
      </c>
      <c r="O6" s="782">
        <v>10.5</v>
      </c>
      <c r="P6" s="782">
        <v>-15.1</v>
      </c>
      <c r="Q6" s="782">
        <v>3</v>
      </c>
      <c r="R6" s="782">
        <v>33.6</v>
      </c>
      <c r="S6" s="785">
        <v>-7.5</v>
      </c>
    </row>
    <row r="7" spans="1:23" ht="20.100000000000001" customHeight="1">
      <c r="A7" s="698" t="s">
        <v>193</v>
      </c>
      <c r="B7" s="777">
        <v>2355824</v>
      </c>
      <c r="C7" s="777">
        <v>2194986</v>
      </c>
      <c r="D7" s="777">
        <v>2167954</v>
      </c>
      <c r="E7" s="777">
        <v>2467735</v>
      </c>
      <c r="F7" s="777">
        <v>2520143</v>
      </c>
      <c r="G7" s="778">
        <v>2917753</v>
      </c>
      <c r="H7" s="779">
        <v>32.4</v>
      </c>
      <c r="I7" s="780">
        <v>30.9</v>
      </c>
      <c r="J7" s="780">
        <v>34.5</v>
      </c>
      <c r="K7" s="780">
        <v>37.700000000000003</v>
      </c>
      <c r="L7" s="780">
        <v>32.799999999999997</v>
      </c>
      <c r="M7" s="784">
        <v>35.200000000000003</v>
      </c>
      <c r="N7" s="782">
        <v>1.7</v>
      </c>
      <c r="O7" s="782">
        <v>-6.8</v>
      </c>
      <c r="P7" s="782">
        <v>-1.2</v>
      </c>
      <c r="Q7" s="782">
        <v>13.8</v>
      </c>
      <c r="R7" s="782">
        <v>2.1</v>
      </c>
      <c r="S7" s="785">
        <v>15.8</v>
      </c>
    </row>
    <row r="8" spans="1:23" ht="20.100000000000001" customHeight="1">
      <c r="A8" s="698" t="s">
        <v>400</v>
      </c>
      <c r="B8" s="777">
        <v>623670</v>
      </c>
      <c r="C8" s="777">
        <v>625853</v>
      </c>
      <c r="D8" s="777">
        <v>634967</v>
      </c>
      <c r="E8" s="777">
        <v>671232</v>
      </c>
      <c r="F8" s="777">
        <v>935491</v>
      </c>
      <c r="G8" s="778">
        <v>1276086</v>
      </c>
      <c r="H8" s="779">
        <v>8.6000000000000014</v>
      </c>
      <c r="I8" s="780">
        <v>8.8000000000000043</v>
      </c>
      <c r="J8" s="780">
        <v>10.200000000000006</v>
      </c>
      <c r="K8" s="780">
        <v>10.199999999999999</v>
      </c>
      <c r="L8" s="780">
        <v>12.100000000000009</v>
      </c>
      <c r="M8" s="784">
        <v>15.399999999999999</v>
      </c>
      <c r="N8" s="782">
        <v>7.8</v>
      </c>
      <c r="O8" s="782">
        <v>0.4</v>
      </c>
      <c r="P8" s="782">
        <v>1.5</v>
      </c>
      <c r="Q8" s="782">
        <v>5.7</v>
      </c>
      <c r="R8" s="782">
        <v>39.4</v>
      </c>
      <c r="S8" s="785">
        <v>36.4</v>
      </c>
    </row>
    <row r="9" spans="1:23" ht="20.100000000000001" customHeight="1">
      <c r="A9" s="770" t="s">
        <v>401</v>
      </c>
      <c r="B9" s="786">
        <v>2702601</v>
      </c>
      <c r="C9" s="786">
        <v>2533016</v>
      </c>
      <c r="D9" s="786">
        <v>1992431</v>
      </c>
      <c r="E9" s="786">
        <v>1883920</v>
      </c>
      <c r="F9" s="786">
        <v>2191260</v>
      </c>
      <c r="G9" s="787">
        <v>2209896</v>
      </c>
      <c r="H9" s="788">
        <v>37.200000000000003</v>
      </c>
      <c r="I9" s="789">
        <v>35.700000000000003</v>
      </c>
      <c r="J9" s="789">
        <v>31.7</v>
      </c>
      <c r="K9" s="789">
        <v>28.8</v>
      </c>
      <c r="L9" s="789">
        <v>28.5</v>
      </c>
      <c r="M9" s="784">
        <v>26.6</v>
      </c>
      <c r="N9" s="790">
        <v>19.5</v>
      </c>
      <c r="O9" s="790">
        <v>-6.3</v>
      </c>
      <c r="P9" s="790">
        <v>-21.3</v>
      </c>
      <c r="Q9" s="790">
        <v>-5.4</v>
      </c>
      <c r="R9" s="790">
        <v>16.3</v>
      </c>
      <c r="S9" s="791">
        <v>0.9</v>
      </c>
    </row>
    <row r="10" spans="1:23" ht="20.100000000000001" customHeight="1">
      <c r="A10" s="698" t="s">
        <v>634</v>
      </c>
      <c r="B10" s="777">
        <v>1395356</v>
      </c>
      <c r="C10" s="777">
        <v>1348680</v>
      </c>
      <c r="D10" s="777">
        <v>1260095</v>
      </c>
      <c r="E10" s="777">
        <v>1278924</v>
      </c>
      <c r="F10" s="777">
        <v>1384118</v>
      </c>
      <c r="G10" s="778">
        <v>1460790</v>
      </c>
      <c r="H10" s="779">
        <v>100</v>
      </c>
      <c r="I10" s="780">
        <v>100</v>
      </c>
      <c r="J10" s="780">
        <v>100</v>
      </c>
      <c r="K10" s="780">
        <v>100</v>
      </c>
      <c r="L10" s="780">
        <v>100</v>
      </c>
      <c r="M10" s="781">
        <v>100</v>
      </c>
      <c r="N10" s="782">
        <v>1.3</v>
      </c>
      <c r="O10" s="782">
        <v>-3.3</v>
      </c>
      <c r="P10" s="782">
        <v>-6.6</v>
      </c>
      <c r="Q10" s="782">
        <v>1.5</v>
      </c>
      <c r="R10" s="782">
        <v>8.1999999999999993</v>
      </c>
      <c r="S10" s="783">
        <v>5.5</v>
      </c>
      <c r="T10" s="771"/>
      <c r="U10" s="771"/>
      <c r="V10" s="771"/>
      <c r="W10" s="771"/>
    </row>
    <row r="11" spans="1:23" ht="20.100000000000001" customHeight="1">
      <c r="A11" s="698" t="s">
        <v>399</v>
      </c>
      <c r="B11" s="777">
        <v>246725</v>
      </c>
      <c r="C11" s="777">
        <v>239826</v>
      </c>
      <c r="D11" s="777">
        <v>274185</v>
      </c>
      <c r="E11" s="777">
        <v>284633</v>
      </c>
      <c r="F11" s="777">
        <v>353913</v>
      </c>
      <c r="G11" s="778">
        <v>327923</v>
      </c>
      <c r="H11" s="779">
        <v>17.7</v>
      </c>
      <c r="I11" s="780">
        <v>17.8</v>
      </c>
      <c r="J11" s="780">
        <v>21.8</v>
      </c>
      <c r="K11" s="780">
        <v>22.3</v>
      </c>
      <c r="L11" s="780">
        <v>25.6</v>
      </c>
      <c r="M11" s="784">
        <v>22.4</v>
      </c>
      <c r="N11" s="782">
        <v>4</v>
      </c>
      <c r="O11" s="782">
        <v>-2.8</v>
      </c>
      <c r="P11" s="782">
        <v>14.3</v>
      </c>
      <c r="Q11" s="782">
        <v>3.8</v>
      </c>
      <c r="R11" s="782">
        <v>24.3</v>
      </c>
      <c r="S11" s="785">
        <v>-7.3</v>
      </c>
    </row>
    <row r="12" spans="1:23" ht="20.100000000000001" customHeight="1">
      <c r="A12" s="698" t="s">
        <v>193</v>
      </c>
      <c r="B12" s="777">
        <v>585534</v>
      </c>
      <c r="C12" s="777">
        <v>531911</v>
      </c>
      <c r="D12" s="777">
        <v>519814</v>
      </c>
      <c r="E12" s="777">
        <v>555782</v>
      </c>
      <c r="F12" s="777">
        <v>511021</v>
      </c>
      <c r="G12" s="778">
        <v>617672</v>
      </c>
      <c r="H12" s="779">
        <v>42</v>
      </c>
      <c r="I12" s="780">
        <v>39.4</v>
      </c>
      <c r="J12" s="780">
        <v>41.3</v>
      </c>
      <c r="K12" s="780">
        <v>43.5</v>
      </c>
      <c r="L12" s="780">
        <v>36.9</v>
      </c>
      <c r="M12" s="784">
        <v>42.3</v>
      </c>
      <c r="N12" s="782">
        <v>0.5</v>
      </c>
      <c r="O12" s="782">
        <v>-9.1999999999999993</v>
      </c>
      <c r="P12" s="782">
        <v>-2.2999999999999998</v>
      </c>
      <c r="Q12" s="782">
        <v>6.9</v>
      </c>
      <c r="R12" s="782">
        <v>-8.1</v>
      </c>
      <c r="S12" s="785">
        <v>20.9</v>
      </c>
    </row>
    <row r="13" spans="1:23" ht="20.100000000000001" customHeight="1">
      <c r="A13" s="698" t="s">
        <v>400</v>
      </c>
      <c r="B13" s="777">
        <v>123944</v>
      </c>
      <c r="C13" s="777">
        <v>117761</v>
      </c>
      <c r="D13" s="777">
        <v>119251</v>
      </c>
      <c r="E13" s="777">
        <v>122266</v>
      </c>
      <c r="F13" s="777">
        <v>141915</v>
      </c>
      <c r="G13" s="778">
        <v>181581</v>
      </c>
      <c r="H13" s="779">
        <v>8.7999999999999972</v>
      </c>
      <c r="I13" s="780">
        <v>8.8000000000000043</v>
      </c>
      <c r="J13" s="780">
        <v>9.4000000000000057</v>
      </c>
      <c r="K13" s="780">
        <v>9.5000000000000036</v>
      </c>
      <c r="L13" s="780">
        <v>10.200000000000006</v>
      </c>
      <c r="M13" s="784">
        <v>12.499999999999996</v>
      </c>
      <c r="N13" s="782">
        <v>-18.100000000000001</v>
      </c>
      <c r="O13" s="782">
        <v>-5</v>
      </c>
      <c r="P13" s="782">
        <v>1.3</v>
      </c>
      <c r="Q13" s="782">
        <v>2.5</v>
      </c>
      <c r="R13" s="782">
        <v>16.100000000000001</v>
      </c>
      <c r="S13" s="785">
        <v>28</v>
      </c>
    </row>
    <row r="14" spans="1:23" ht="20.100000000000001" customHeight="1">
      <c r="A14" s="770" t="s">
        <v>401</v>
      </c>
      <c r="B14" s="786">
        <v>439153</v>
      </c>
      <c r="C14" s="786">
        <v>459182</v>
      </c>
      <c r="D14" s="786">
        <v>346845</v>
      </c>
      <c r="E14" s="786">
        <v>316243</v>
      </c>
      <c r="F14" s="786">
        <v>377269</v>
      </c>
      <c r="G14" s="787">
        <v>333614</v>
      </c>
      <c r="H14" s="788">
        <v>31.5</v>
      </c>
      <c r="I14" s="789">
        <v>34</v>
      </c>
      <c r="J14" s="789">
        <v>27.5</v>
      </c>
      <c r="K14" s="789">
        <v>24.7</v>
      </c>
      <c r="L14" s="789">
        <v>27.3</v>
      </c>
      <c r="M14" s="784">
        <v>22.8</v>
      </c>
      <c r="N14" s="790">
        <v>8.1999999999999993</v>
      </c>
      <c r="O14" s="790">
        <v>4.5999999999999996</v>
      </c>
      <c r="P14" s="790">
        <v>-24.5</v>
      </c>
      <c r="Q14" s="790">
        <v>-8.8000000000000007</v>
      </c>
      <c r="R14" s="790">
        <v>19.3</v>
      </c>
      <c r="S14" s="791">
        <v>-11.6</v>
      </c>
    </row>
    <row r="15" spans="1:23" ht="20.100000000000001" customHeight="1">
      <c r="A15" s="698" t="s">
        <v>72</v>
      </c>
      <c r="B15" s="777">
        <v>473872</v>
      </c>
      <c r="C15" s="777">
        <v>360687</v>
      </c>
      <c r="D15" s="777">
        <v>340666</v>
      </c>
      <c r="E15" s="777">
        <v>337737</v>
      </c>
      <c r="F15" s="777">
        <v>332355</v>
      </c>
      <c r="G15" s="778">
        <v>444797</v>
      </c>
      <c r="H15" s="779">
        <v>100</v>
      </c>
      <c r="I15" s="780">
        <v>100</v>
      </c>
      <c r="J15" s="780">
        <v>100</v>
      </c>
      <c r="K15" s="780">
        <v>100</v>
      </c>
      <c r="L15" s="780">
        <v>100</v>
      </c>
      <c r="M15" s="781">
        <v>100</v>
      </c>
      <c r="N15" s="782">
        <v>7.6</v>
      </c>
      <c r="O15" s="727">
        <v>-23.9</v>
      </c>
      <c r="P15" s="727">
        <v>-5.6</v>
      </c>
      <c r="Q15" s="727">
        <v>-0.9</v>
      </c>
      <c r="R15" s="727">
        <v>-1.6</v>
      </c>
      <c r="S15" s="783">
        <v>33.799999999999997</v>
      </c>
    </row>
    <row r="16" spans="1:23" ht="20.100000000000001" customHeight="1">
      <c r="A16" s="698" t="s">
        <v>399</v>
      </c>
      <c r="B16" s="777">
        <v>105201</v>
      </c>
      <c r="C16" s="777">
        <v>76830</v>
      </c>
      <c r="D16" s="777">
        <v>72141</v>
      </c>
      <c r="E16" s="777">
        <v>73534</v>
      </c>
      <c r="F16" s="777">
        <v>89308</v>
      </c>
      <c r="G16" s="778">
        <v>98817</v>
      </c>
      <c r="H16" s="779">
        <v>22.2</v>
      </c>
      <c r="I16" s="780">
        <v>21.3</v>
      </c>
      <c r="J16" s="780">
        <v>21.2</v>
      </c>
      <c r="K16" s="780">
        <v>21.8</v>
      </c>
      <c r="L16" s="780">
        <v>26.9</v>
      </c>
      <c r="M16" s="784">
        <v>22.2</v>
      </c>
      <c r="N16" s="782">
        <v>41.6</v>
      </c>
      <c r="O16" s="782">
        <v>-27</v>
      </c>
      <c r="P16" s="782">
        <v>-6.1</v>
      </c>
      <c r="Q16" s="782">
        <v>1.9</v>
      </c>
      <c r="R16" s="782">
        <v>21.5</v>
      </c>
      <c r="S16" s="785">
        <v>10.6</v>
      </c>
    </row>
    <row r="17" spans="1:19" ht="20.100000000000001" customHeight="1">
      <c r="A17" s="698" t="s">
        <v>193</v>
      </c>
      <c r="B17" s="777">
        <v>60935</v>
      </c>
      <c r="C17" s="777">
        <v>48547</v>
      </c>
      <c r="D17" s="777">
        <v>63717</v>
      </c>
      <c r="E17" s="777">
        <v>64039</v>
      </c>
      <c r="F17" s="777">
        <v>36865</v>
      </c>
      <c r="G17" s="778">
        <v>57103</v>
      </c>
      <c r="H17" s="779">
        <v>12.9</v>
      </c>
      <c r="I17" s="780">
        <v>13.5</v>
      </c>
      <c r="J17" s="780">
        <v>18.7</v>
      </c>
      <c r="K17" s="780">
        <v>19</v>
      </c>
      <c r="L17" s="780">
        <v>11.1</v>
      </c>
      <c r="M17" s="784">
        <v>12.8</v>
      </c>
      <c r="N17" s="782">
        <v>8</v>
      </c>
      <c r="O17" s="782">
        <v>-20.3</v>
      </c>
      <c r="P17" s="782">
        <v>31.2</v>
      </c>
      <c r="Q17" s="782">
        <v>0.5</v>
      </c>
      <c r="R17" s="782">
        <v>-42.4</v>
      </c>
      <c r="S17" s="785">
        <v>54.9</v>
      </c>
    </row>
    <row r="18" spans="1:19" ht="20.100000000000001" customHeight="1">
      <c r="A18" s="698" t="s">
        <v>400</v>
      </c>
      <c r="B18" s="777">
        <v>91340</v>
      </c>
      <c r="C18" s="777">
        <v>89754</v>
      </c>
      <c r="D18" s="777">
        <v>79197</v>
      </c>
      <c r="E18" s="777">
        <v>76143</v>
      </c>
      <c r="F18" s="777">
        <v>65294</v>
      </c>
      <c r="G18" s="778">
        <v>96384</v>
      </c>
      <c r="H18" s="779">
        <v>19.199999999999989</v>
      </c>
      <c r="I18" s="780">
        <v>24.800000000000004</v>
      </c>
      <c r="J18" s="780">
        <v>23.199999999999996</v>
      </c>
      <c r="K18" s="780">
        <v>22.5</v>
      </c>
      <c r="L18" s="780">
        <v>19.599999999999994</v>
      </c>
      <c r="M18" s="784">
        <v>21.700000000000003</v>
      </c>
      <c r="N18" s="782">
        <v>80.5</v>
      </c>
      <c r="O18" s="782">
        <v>-1.7</v>
      </c>
      <c r="P18" s="782">
        <v>-11.8</v>
      </c>
      <c r="Q18" s="782">
        <v>-3.9</v>
      </c>
      <c r="R18" s="782">
        <v>-14.2</v>
      </c>
      <c r="S18" s="785">
        <v>47.6</v>
      </c>
    </row>
    <row r="19" spans="1:19" ht="20.100000000000001" customHeight="1">
      <c r="A19" s="770" t="s">
        <v>401</v>
      </c>
      <c r="B19" s="786">
        <v>216396</v>
      </c>
      <c r="C19" s="786">
        <v>145556</v>
      </c>
      <c r="D19" s="786">
        <v>125611</v>
      </c>
      <c r="E19" s="786">
        <v>124021</v>
      </c>
      <c r="F19" s="786">
        <v>140888</v>
      </c>
      <c r="G19" s="787">
        <v>192493</v>
      </c>
      <c r="H19" s="788">
        <v>45.7</v>
      </c>
      <c r="I19" s="789">
        <v>40.4</v>
      </c>
      <c r="J19" s="789">
        <v>36.9</v>
      </c>
      <c r="K19" s="789">
        <v>36.700000000000003</v>
      </c>
      <c r="L19" s="789">
        <v>42.4</v>
      </c>
      <c r="M19" s="784">
        <v>43.3</v>
      </c>
      <c r="N19" s="790">
        <v>-16.5</v>
      </c>
      <c r="O19" s="790">
        <v>-32.700000000000003</v>
      </c>
      <c r="P19" s="790">
        <v>-13.7</v>
      </c>
      <c r="Q19" s="790">
        <v>-1.3</v>
      </c>
      <c r="R19" s="790">
        <v>13.6</v>
      </c>
      <c r="S19" s="791">
        <v>36.6</v>
      </c>
    </row>
    <row r="20" spans="1:19" ht="20.100000000000001" customHeight="1">
      <c r="A20" s="698" t="s">
        <v>45</v>
      </c>
      <c r="B20" s="723">
        <v>834617</v>
      </c>
      <c r="C20" s="723">
        <v>791095</v>
      </c>
      <c r="D20" s="723">
        <v>737179</v>
      </c>
      <c r="E20" s="723">
        <v>694651</v>
      </c>
      <c r="F20" s="723">
        <v>810704</v>
      </c>
      <c r="G20" s="778">
        <v>897489</v>
      </c>
      <c r="H20" s="792">
        <v>100</v>
      </c>
      <c r="I20" s="729">
        <v>100</v>
      </c>
      <c r="J20" s="729">
        <v>100</v>
      </c>
      <c r="K20" s="729">
        <v>100</v>
      </c>
      <c r="L20" s="729">
        <v>100</v>
      </c>
      <c r="M20" s="781">
        <v>100</v>
      </c>
      <c r="N20" s="727">
        <v>14.8</v>
      </c>
      <c r="O20" s="727">
        <v>-5.2</v>
      </c>
      <c r="P20" s="727">
        <v>-6.8</v>
      </c>
      <c r="Q20" s="727">
        <v>-5.8</v>
      </c>
      <c r="R20" s="727">
        <v>16.7</v>
      </c>
      <c r="S20" s="783">
        <v>10.7</v>
      </c>
    </row>
    <row r="21" spans="1:19" ht="20.100000000000001" customHeight="1">
      <c r="A21" s="698" t="s">
        <v>399</v>
      </c>
      <c r="B21" s="723">
        <v>168299</v>
      </c>
      <c r="C21" s="723">
        <v>170894</v>
      </c>
      <c r="D21" s="723">
        <v>168704</v>
      </c>
      <c r="E21" s="723">
        <v>152695</v>
      </c>
      <c r="F21" s="723">
        <v>201276</v>
      </c>
      <c r="G21" s="778">
        <v>208822</v>
      </c>
      <c r="H21" s="792">
        <v>20.2</v>
      </c>
      <c r="I21" s="729">
        <v>21.6</v>
      </c>
      <c r="J21" s="729">
        <v>22.9</v>
      </c>
      <c r="K21" s="729">
        <v>22</v>
      </c>
      <c r="L21" s="729">
        <v>24.8</v>
      </c>
      <c r="M21" s="784">
        <v>23.3</v>
      </c>
      <c r="N21" s="727">
        <v>35.5</v>
      </c>
      <c r="O21" s="727">
        <v>1.5</v>
      </c>
      <c r="P21" s="727">
        <v>-1.3</v>
      </c>
      <c r="Q21" s="727">
        <v>-9.5</v>
      </c>
      <c r="R21" s="727">
        <v>31.8</v>
      </c>
      <c r="S21" s="785">
        <v>3.7</v>
      </c>
    </row>
    <row r="22" spans="1:19" ht="20.100000000000001" customHeight="1">
      <c r="A22" s="698" t="s">
        <v>193</v>
      </c>
      <c r="B22" s="723">
        <v>330355</v>
      </c>
      <c r="C22" s="723">
        <v>298263</v>
      </c>
      <c r="D22" s="723">
        <v>275513</v>
      </c>
      <c r="E22" s="723">
        <v>264648</v>
      </c>
      <c r="F22" s="723">
        <v>295709</v>
      </c>
      <c r="G22" s="778">
        <v>340297</v>
      </c>
      <c r="H22" s="792">
        <v>39.6</v>
      </c>
      <c r="I22" s="729">
        <v>37.700000000000003</v>
      </c>
      <c r="J22" s="729">
        <v>37.4</v>
      </c>
      <c r="K22" s="729">
        <v>38.1</v>
      </c>
      <c r="L22" s="729">
        <v>36.5</v>
      </c>
      <c r="M22" s="784">
        <v>37.9</v>
      </c>
      <c r="N22" s="727">
        <v>15.8</v>
      </c>
      <c r="O22" s="727">
        <v>-9.6999999999999993</v>
      </c>
      <c r="P22" s="727">
        <v>-7.6</v>
      </c>
      <c r="Q22" s="727">
        <v>-3.9</v>
      </c>
      <c r="R22" s="727">
        <v>11.7</v>
      </c>
      <c r="S22" s="785">
        <v>15.1</v>
      </c>
    </row>
    <row r="23" spans="1:19" ht="20.100000000000001" customHeight="1">
      <c r="A23" s="698" t="s">
        <v>400</v>
      </c>
      <c r="B23" s="723">
        <v>63563</v>
      </c>
      <c r="C23" s="723">
        <v>55606</v>
      </c>
      <c r="D23" s="723">
        <v>57209</v>
      </c>
      <c r="E23" s="723">
        <v>60776</v>
      </c>
      <c r="F23" s="723">
        <v>74512</v>
      </c>
      <c r="G23" s="778">
        <v>100381</v>
      </c>
      <c r="H23" s="792">
        <v>7.5999999999999943</v>
      </c>
      <c r="I23" s="729">
        <v>7</v>
      </c>
      <c r="J23" s="729">
        <v>7.6999999999999957</v>
      </c>
      <c r="K23" s="729">
        <v>8.6999999999999993</v>
      </c>
      <c r="L23" s="729">
        <v>9.2000000000000028</v>
      </c>
      <c r="M23" s="784">
        <v>11.200000000000003</v>
      </c>
      <c r="N23" s="727">
        <v>34</v>
      </c>
      <c r="O23" s="727">
        <v>-12.5</v>
      </c>
      <c r="P23" s="727">
        <v>2.9</v>
      </c>
      <c r="Q23" s="727">
        <v>6.2</v>
      </c>
      <c r="R23" s="727">
        <v>22.6</v>
      </c>
      <c r="S23" s="785">
        <v>34.700000000000003</v>
      </c>
    </row>
    <row r="24" spans="1:19" ht="20.100000000000001" customHeight="1">
      <c r="A24" s="770" t="s">
        <v>401</v>
      </c>
      <c r="B24" s="730">
        <v>272400</v>
      </c>
      <c r="C24" s="730">
        <v>266332</v>
      </c>
      <c r="D24" s="730">
        <v>235753</v>
      </c>
      <c r="E24" s="730">
        <v>216532</v>
      </c>
      <c r="F24" s="730">
        <v>239207</v>
      </c>
      <c r="G24" s="787">
        <v>247989</v>
      </c>
      <c r="H24" s="793">
        <v>32.6</v>
      </c>
      <c r="I24" s="794">
        <v>33.700000000000003</v>
      </c>
      <c r="J24" s="794">
        <v>32</v>
      </c>
      <c r="K24" s="794">
        <v>31.2</v>
      </c>
      <c r="L24" s="794">
        <v>29.5</v>
      </c>
      <c r="M24" s="784">
        <v>27.6</v>
      </c>
      <c r="N24" s="795">
        <v>0.8</v>
      </c>
      <c r="O24" s="795">
        <v>-2.2000000000000002</v>
      </c>
      <c r="P24" s="795">
        <v>-11.5</v>
      </c>
      <c r="Q24" s="795">
        <v>-8.1999999999999993</v>
      </c>
      <c r="R24" s="795">
        <v>10.5</v>
      </c>
      <c r="S24" s="791">
        <v>3.7</v>
      </c>
    </row>
    <row r="25" spans="1:19" ht="20.100000000000001" customHeight="1">
      <c r="A25" s="698" t="s">
        <v>635</v>
      </c>
      <c r="B25" s="723">
        <v>463119</v>
      </c>
      <c r="C25" s="723">
        <v>457782</v>
      </c>
      <c r="D25" s="723">
        <v>391767</v>
      </c>
      <c r="E25" s="723">
        <v>414945</v>
      </c>
      <c r="F25" s="723">
        <v>438589</v>
      </c>
      <c r="G25" s="778">
        <v>437703</v>
      </c>
      <c r="H25" s="792">
        <v>100</v>
      </c>
      <c r="I25" s="729">
        <v>100</v>
      </c>
      <c r="J25" s="729">
        <v>100</v>
      </c>
      <c r="K25" s="729">
        <v>100</v>
      </c>
      <c r="L25" s="729">
        <v>100</v>
      </c>
      <c r="M25" s="781">
        <v>100</v>
      </c>
      <c r="N25" s="727">
        <v>0.1</v>
      </c>
      <c r="O25" s="727">
        <v>-1.2</v>
      </c>
      <c r="P25" s="727">
        <v>-14.4</v>
      </c>
      <c r="Q25" s="727">
        <v>5.9</v>
      </c>
      <c r="R25" s="727">
        <v>5.7</v>
      </c>
      <c r="S25" s="783">
        <v>-0.2</v>
      </c>
    </row>
    <row r="26" spans="1:19" ht="20.100000000000001" customHeight="1">
      <c r="A26" s="698" t="s">
        <v>399</v>
      </c>
      <c r="B26" s="723">
        <v>99009</v>
      </c>
      <c r="C26" s="723">
        <v>104683</v>
      </c>
      <c r="D26" s="723">
        <v>87408</v>
      </c>
      <c r="E26" s="723">
        <v>93036</v>
      </c>
      <c r="F26" s="723">
        <v>111509</v>
      </c>
      <c r="G26" s="778">
        <v>95398</v>
      </c>
      <c r="H26" s="792">
        <v>21.4</v>
      </c>
      <c r="I26" s="729">
        <v>22.9</v>
      </c>
      <c r="J26" s="729">
        <v>22.3</v>
      </c>
      <c r="K26" s="729">
        <v>22.4</v>
      </c>
      <c r="L26" s="729">
        <v>25.4</v>
      </c>
      <c r="M26" s="784">
        <v>21.8</v>
      </c>
      <c r="N26" s="727">
        <v>9.6999999999999993</v>
      </c>
      <c r="O26" s="727">
        <v>5.7</v>
      </c>
      <c r="P26" s="727">
        <v>-16.5</v>
      </c>
      <c r="Q26" s="727">
        <v>6.4</v>
      </c>
      <c r="R26" s="727">
        <v>19.899999999999999</v>
      </c>
      <c r="S26" s="785">
        <v>-14.4</v>
      </c>
    </row>
    <row r="27" spans="1:19" ht="20.100000000000001" customHeight="1">
      <c r="A27" s="698" t="s">
        <v>193</v>
      </c>
      <c r="B27" s="723">
        <v>165200</v>
      </c>
      <c r="C27" s="723">
        <v>143901</v>
      </c>
      <c r="D27" s="723">
        <v>134679</v>
      </c>
      <c r="E27" s="723">
        <v>151460</v>
      </c>
      <c r="F27" s="723">
        <v>148924</v>
      </c>
      <c r="G27" s="778">
        <v>171835</v>
      </c>
      <c r="H27" s="792">
        <v>35.700000000000003</v>
      </c>
      <c r="I27" s="729">
        <v>31.4</v>
      </c>
      <c r="J27" s="729">
        <v>34.4</v>
      </c>
      <c r="K27" s="729">
        <v>36.5</v>
      </c>
      <c r="L27" s="729">
        <v>34</v>
      </c>
      <c r="M27" s="784">
        <v>39.299999999999997</v>
      </c>
      <c r="N27" s="727">
        <v>-1.7</v>
      </c>
      <c r="O27" s="727">
        <v>-12.9</v>
      </c>
      <c r="P27" s="727">
        <v>-6.4</v>
      </c>
      <c r="Q27" s="727">
        <v>12.5</v>
      </c>
      <c r="R27" s="727">
        <v>-1.7</v>
      </c>
      <c r="S27" s="785">
        <v>15.4</v>
      </c>
    </row>
    <row r="28" spans="1:19" ht="20.100000000000001" customHeight="1">
      <c r="A28" s="698" t="s">
        <v>400</v>
      </c>
      <c r="B28" s="723">
        <v>28761</v>
      </c>
      <c r="C28" s="723">
        <v>27334</v>
      </c>
      <c r="D28" s="723">
        <v>31461</v>
      </c>
      <c r="E28" s="723">
        <v>27389</v>
      </c>
      <c r="F28" s="723">
        <v>37210</v>
      </c>
      <c r="G28" s="778">
        <v>36626</v>
      </c>
      <c r="H28" s="792">
        <v>6.1999999999999886</v>
      </c>
      <c r="I28" s="729">
        <v>5.9999999999999929</v>
      </c>
      <c r="J28" s="729">
        <v>8.0000000000000071</v>
      </c>
      <c r="K28" s="729">
        <v>6.5999999999999943</v>
      </c>
      <c r="L28" s="729">
        <v>8.4999999999999929</v>
      </c>
      <c r="M28" s="784">
        <v>8.3000000000000043</v>
      </c>
      <c r="N28" s="727">
        <v>-12</v>
      </c>
      <c r="O28" s="727">
        <v>-5</v>
      </c>
      <c r="P28" s="727">
        <v>15.1</v>
      </c>
      <c r="Q28" s="727">
        <v>-12.9</v>
      </c>
      <c r="R28" s="727">
        <v>35.9</v>
      </c>
      <c r="S28" s="785">
        <v>-1.6</v>
      </c>
    </row>
    <row r="29" spans="1:19" ht="20.100000000000001" customHeight="1">
      <c r="A29" s="770" t="s">
        <v>401</v>
      </c>
      <c r="B29" s="730">
        <v>170149</v>
      </c>
      <c r="C29" s="730">
        <v>181864</v>
      </c>
      <c r="D29" s="730">
        <v>138219</v>
      </c>
      <c r="E29" s="730">
        <v>143060</v>
      </c>
      <c r="F29" s="730">
        <v>140946</v>
      </c>
      <c r="G29" s="787">
        <v>133844</v>
      </c>
      <c r="H29" s="793">
        <v>36.700000000000003</v>
      </c>
      <c r="I29" s="794">
        <v>39.700000000000003</v>
      </c>
      <c r="J29" s="794">
        <v>35.299999999999997</v>
      </c>
      <c r="K29" s="794">
        <v>34.5</v>
      </c>
      <c r="L29" s="794">
        <v>32.1</v>
      </c>
      <c r="M29" s="784">
        <v>30.6</v>
      </c>
      <c r="N29" s="795">
        <v>-0.9</v>
      </c>
      <c r="O29" s="795">
        <v>6.9</v>
      </c>
      <c r="P29" s="795">
        <v>-24</v>
      </c>
      <c r="Q29" s="795">
        <v>3.5</v>
      </c>
      <c r="R29" s="795">
        <v>-1.5</v>
      </c>
      <c r="S29" s="791">
        <v>-5</v>
      </c>
    </row>
    <row r="30" spans="1:19" ht="20.100000000000001" customHeight="1">
      <c r="A30" s="698" t="s">
        <v>141</v>
      </c>
      <c r="B30" s="777">
        <v>2895923</v>
      </c>
      <c r="C30" s="777">
        <v>2873437</v>
      </c>
      <c r="D30" s="777">
        <v>2502357</v>
      </c>
      <c r="E30" s="777">
        <v>2676463</v>
      </c>
      <c r="F30" s="777">
        <v>3244552</v>
      </c>
      <c r="G30" s="778">
        <v>3479730</v>
      </c>
      <c r="H30" s="779">
        <v>100</v>
      </c>
      <c r="I30" s="780">
        <v>100</v>
      </c>
      <c r="J30" s="780">
        <v>100</v>
      </c>
      <c r="K30" s="780">
        <v>100</v>
      </c>
      <c r="L30" s="780">
        <v>100</v>
      </c>
      <c r="M30" s="781">
        <v>100</v>
      </c>
      <c r="N30" s="782">
        <v>15.5</v>
      </c>
      <c r="O30" s="782">
        <v>-0.8</v>
      </c>
      <c r="P30" s="782">
        <v>-12.9</v>
      </c>
      <c r="Q30" s="782">
        <v>7</v>
      </c>
      <c r="R30" s="782">
        <v>21.2</v>
      </c>
      <c r="S30" s="783">
        <v>7.2</v>
      </c>
    </row>
    <row r="31" spans="1:19" ht="20.100000000000001" customHeight="1">
      <c r="A31" s="698" t="s">
        <v>399</v>
      </c>
      <c r="B31" s="777">
        <v>671956</v>
      </c>
      <c r="C31" s="777">
        <v>758060</v>
      </c>
      <c r="D31" s="777">
        <v>617030</v>
      </c>
      <c r="E31" s="777">
        <v>643880</v>
      </c>
      <c r="F31" s="777">
        <v>873718</v>
      </c>
      <c r="G31" s="778">
        <v>781114</v>
      </c>
      <c r="H31" s="779">
        <v>23.2</v>
      </c>
      <c r="I31" s="780">
        <v>26.4</v>
      </c>
      <c r="J31" s="780">
        <v>24.7</v>
      </c>
      <c r="K31" s="780">
        <v>24.1</v>
      </c>
      <c r="L31" s="780">
        <v>26.9</v>
      </c>
      <c r="M31" s="784">
        <v>22.4</v>
      </c>
      <c r="N31" s="782">
        <v>21.6</v>
      </c>
      <c r="O31" s="782">
        <v>12.8</v>
      </c>
      <c r="P31" s="782">
        <v>-18.600000000000001</v>
      </c>
      <c r="Q31" s="782">
        <v>4.4000000000000004</v>
      </c>
      <c r="R31" s="782">
        <v>35.700000000000003</v>
      </c>
      <c r="S31" s="785">
        <v>-10.6</v>
      </c>
    </row>
    <row r="32" spans="1:19" ht="20.100000000000001" customHeight="1">
      <c r="A32" s="698" t="s">
        <v>193</v>
      </c>
      <c r="B32" s="777">
        <v>934776</v>
      </c>
      <c r="C32" s="777">
        <v>890129</v>
      </c>
      <c r="D32" s="777">
        <v>882321</v>
      </c>
      <c r="E32" s="777">
        <v>1056745</v>
      </c>
      <c r="F32" s="777">
        <v>1110758</v>
      </c>
      <c r="G32" s="778">
        <v>1238925</v>
      </c>
      <c r="H32" s="779">
        <v>32.299999999999997</v>
      </c>
      <c r="I32" s="780">
        <v>31</v>
      </c>
      <c r="J32" s="780">
        <v>35.299999999999997</v>
      </c>
      <c r="K32" s="780">
        <v>39.5</v>
      </c>
      <c r="L32" s="780">
        <v>34.200000000000003</v>
      </c>
      <c r="M32" s="784">
        <v>35.6</v>
      </c>
      <c r="N32" s="782">
        <v>0.2</v>
      </c>
      <c r="O32" s="782">
        <v>-4.8</v>
      </c>
      <c r="P32" s="782">
        <v>-0.9</v>
      </c>
      <c r="Q32" s="782">
        <v>19.8</v>
      </c>
      <c r="R32" s="782">
        <v>5.0999999999999996</v>
      </c>
      <c r="S32" s="785">
        <v>11.5</v>
      </c>
    </row>
    <row r="33" spans="1:23" ht="20.100000000000001" customHeight="1">
      <c r="A33" s="698" t="s">
        <v>400</v>
      </c>
      <c r="B33" s="777">
        <v>214182</v>
      </c>
      <c r="C33" s="777">
        <v>224328</v>
      </c>
      <c r="D33" s="777">
        <v>234597</v>
      </c>
      <c r="E33" s="777">
        <v>247145</v>
      </c>
      <c r="F33" s="777">
        <v>397944</v>
      </c>
      <c r="G33" s="778">
        <v>601416</v>
      </c>
      <c r="H33" s="779">
        <v>7.3999999999999986</v>
      </c>
      <c r="I33" s="780">
        <v>7.7999999999999972</v>
      </c>
      <c r="J33" s="780">
        <v>9.3000000000000007</v>
      </c>
      <c r="K33" s="780">
        <v>9.2000000000000064</v>
      </c>
      <c r="L33" s="780">
        <v>12.29999999999999</v>
      </c>
      <c r="M33" s="784">
        <v>17.299999999999994</v>
      </c>
      <c r="N33" s="782">
        <v>2.9</v>
      </c>
      <c r="O33" s="782">
        <v>4.7</v>
      </c>
      <c r="P33" s="782">
        <v>4.5999999999999996</v>
      </c>
      <c r="Q33" s="782">
        <v>5.3</v>
      </c>
      <c r="R33" s="782">
        <v>61</v>
      </c>
      <c r="S33" s="785">
        <v>51.1</v>
      </c>
    </row>
    <row r="34" spans="1:23" ht="20.100000000000001" customHeight="1">
      <c r="A34" s="770" t="s">
        <v>401</v>
      </c>
      <c r="B34" s="786">
        <v>1075009</v>
      </c>
      <c r="C34" s="786">
        <v>1000920</v>
      </c>
      <c r="D34" s="786">
        <v>768409</v>
      </c>
      <c r="E34" s="786">
        <v>728693</v>
      </c>
      <c r="F34" s="786">
        <v>862132</v>
      </c>
      <c r="G34" s="787">
        <v>858275</v>
      </c>
      <c r="H34" s="788">
        <v>37.1</v>
      </c>
      <c r="I34" s="789">
        <v>34.799999999999997</v>
      </c>
      <c r="J34" s="789">
        <v>30.7</v>
      </c>
      <c r="K34" s="789">
        <v>27.2</v>
      </c>
      <c r="L34" s="789">
        <v>26.6</v>
      </c>
      <c r="M34" s="784">
        <v>24.7</v>
      </c>
      <c r="N34" s="790">
        <v>32.1</v>
      </c>
      <c r="O34" s="790">
        <v>-6.9</v>
      </c>
      <c r="P34" s="790">
        <v>-23.2</v>
      </c>
      <c r="Q34" s="790">
        <v>-5.2</v>
      </c>
      <c r="R34" s="790">
        <v>18.3</v>
      </c>
      <c r="S34" s="791">
        <v>-0.4</v>
      </c>
    </row>
    <row r="35" spans="1:23" ht="20.100000000000001" customHeight="1">
      <c r="A35" s="698" t="s">
        <v>49</v>
      </c>
      <c r="B35" s="777">
        <v>1076421</v>
      </c>
      <c r="C35" s="777">
        <v>1134641</v>
      </c>
      <c r="D35" s="777">
        <v>892593</v>
      </c>
      <c r="E35" s="777">
        <v>933399</v>
      </c>
      <c r="F35" s="777">
        <v>1198264</v>
      </c>
      <c r="G35" s="778">
        <v>1217755</v>
      </c>
      <c r="H35" s="779">
        <v>100</v>
      </c>
      <c r="I35" s="780">
        <v>100</v>
      </c>
      <c r="J35" s="780">
        <v>100</v>
      </c>
      <c r="K35" s="780">
        <v>100</v>
      </c>
      <c r="L35" s="780">
        <v>100</v>
      </c>
      <c r="M35" s="781">
        <v>100</v>
      </c>
      <c r="N35" s="782">
        <v>29.7</v>
      </c>
      <c r="O35" s="782">
        <v>5.4</v>
      </c>
      <c r="P35" s="782">
        <v>-21.3</v>
      </c>
      <c r="Q35" s="782">
        <v>4.5999999999999996</v>
      </c>
      <c r="R35" s="782">
        <v>28.4</v>
      </c>
      <c r="S35" s="785">
        <v>1.6</v>
      </c>
    </row>
    <row r="36" spans="1:23" ht="20.100000000000001" customHeight="1">
      <c r="A36" s="698" t="s">
        <v>399</v>
      </c>
      <c r="B36" s="777">
        <v>278131</v>
      </c>
      <c r="C36" s="777">
        <v>378067</v>
      </c>
      <c r="D36" s="777">
        <v>242999</v>
      </c>
      <c r="E36" s="777">
        <v>246886</v>
      </c>
      <c r="F36" s="777">
        <v>363391</v>
      </c>
      <c r="G36" s="778">
        <v>319677</v>
      </c>
      <c r="H36" s="779">
        <v>25.8</v>
      </c>
      <c r="I36" s="780">
        <v>33.299999999999997</v>
      </c>
      <c r="J36" s="780">
        <v>27.2</v>
      </c>
      <c r="K36" s="780">
        <v>26.5</v>
      </c>
      <c r="L36" s="780">
        <v>30.3</v>
      </c>
      <c r="M36" s="784">
        <v>26.3</v>
      </c>
      <c r="N36" s="782">
        <v>27.7</v>
      </c>
      <c r="O36" s="782">
        <v>35.9</v>
      </c>
      <c r="P36" s="782">
        <v>-35.700000000000003</v>
      </c>
      <c r="Q36" s="782">
        <v>1.6</v>
      </c>
      <c r="R36" s="782">
        <v>47.2</v>
      </c>
      <c r="S36" s="785">
        <v>-12</v>
      </c>
    </row>
    <row r="37" spans="1:23" ht="20.100000000000001" customHeight="1">
      <c r="A37" s="698" t="s">
        <v>193</v>
      </c>
      <c r="B37" s="777">
        <v>238497</v>
      </c>
      <c r="C37" s="777">
        <v>231230</v>
      </c>
      <c r="D37" s="777">
        <v>231047</v>
      </c>
      <c r="E37" s="777">
        <v>286545</v>
      </c>
      <c r="F37" s="777">
        <v>307905</v>
      </c>
      <c r="G37" s="778">
        <v>341605</v>
      </c>
      <c r="H37" s="779">
        <v>22.2</v>
      </c>
      <c r="I37" s="780">
        <v>20.399999999999999</v>
      </c>
      <c r="J37" s="780">
        <v>25.9</v>
      </c>
      <c r="K37" s="780">
        <v>30.7</v>
      </c>
      <c r="L37" s="780">
        <v>25.7</v>
      </c>
      <c r="M37" s="784">
        <v>28.1</v>
      </c>
      <c r="N37" s="782">
        <v>-3.4</v>
      </c>
      <c r="O37" s="782">
        <v>-3</v>
      </c>
      <c r="P37" s="782">
        <v>-0.1</v>
      </c>
      <c r="Q37" s="782">
        <v>24</v>
      </c>
      <c r="R37" s="782">
        <v>7.5</v>
      </c>
      <c r="S37" s="785">
        <v>10.9</v>
      </c>
    </row>
    <row r="38" spans="1:23" ht="20.100000000000001" customHeight="1">
      <c r="A38" s="698" t="s">
        <v>400</v>
      </c>
      <c r="B38" s="777">
        <v>92272</v>
      </c>
      <c r="C38" s="777">
        <v>97875</v>
      </c>
      <c r="D38" s="777">
        <v>101841</v>
      </c>
      <c r="E38" s="777">
        <v>122451</v>
      </c>
      <c r="F38" s="777">
        <v>188810</v>
      </c>
      <c r="G38" s="778">
        <v>228694</v>
      </c>
      <c r="H38" s="779">
        <v>8.6000000000000014</v>
      </c>
      <c r="I38" s="780">
        <v>8.6000000000000014</v>
      </c>
      <c r="J38" s="780">
        <v>11.399999999999999</v>
      </c>
      <c r="K38" s="780">
        <v>13.099999999999998</v>
      </c>
      <c r="L38" s="780">
        <v>15.8</v>
      </c>
      <c r="M38" s="784">
        <v>18.700000000000003</v>
      </c>
      <c r="N38" s="782">
        <v>19</v>
      </c>
      <c r="O38" s="782">
        <v>6.1</v>
      </c>
      <c r="P38" s="782">
        <v>4.0999999999999996</v>
      </c>
      <c r="Q38" s="782">
        <v>20.2</v>
      </c>
      <c r="R38" s="782">
        <v>54.2</v>
      </c>
      <c r="S38" s="785">
        <v>21.1</v>
      </c>
    </row>
    <row r="39" spans="1:23" ht="20.100000000000001" customHeight="1">
      <c r="A39" s="770" t="s">
        <v>401</v>
      </c>
      <c r="B39" s="786">
        <v>467521</v>
      </c>
      <c r="C39" s="786">
        <v>427469</v>
      </c>
      <c r="D39" s="786">
        <v>316706</v>
      </c>
      <c r="E39" s="786">
        <v>277517</v>
      </c>
      <c r="F39" s="786">
        <v>338158</v>
      </c>
      <c r="G39" s="787">
        <v>327779</v>
      </c>
      <c r="H39" s="788">
        <v>43.4</v>
      </c>
      <c r="I39" s="789">
        <v>37.700000000000003</v>
      </c>
      <c r="J39" s="789">
        <v>35.5</v>
      </c>
      <c r="K39" s="789">
        <v>29.7</v>
      </c>
      <c r="L39" s="789">
        <v>28.2</v>
      </c>
      <c r="M39" s="784">
        <v>26.9</v>
      </c>
      <c r="N39" s="790">
        <v>62.5</v>
      </c>
      <c r="O39" s="790">
        <v>-8.6</v>
      </c>
      <c r="P39" s="790">
        <v>-25.9</v>
      </c>
      <c r="Q39" s="790">
        <v>-12.4</v>
      </c>
      <c r="R39" s="790">
        <v>21.9</v>
      </c>
      <c r="S39" s="791">
        <v>-3.1</v>
      </c>
    </row>
    <row r="40" spans="1:23" ht="20.100000000000001" customHeight="1">
      <c r="A40" s="698" t="s">
        <v>636</v>
      </c>
      <c r="B40" s="777">
        <v>127019</v>
      </c>
      <c r="C40" s="777">
        <v>137507</v>
      </c>
      <c r="D40" s="777">
        <v>155956</v>
      </c>
      <c r="E40" s="777">
        <v>215866</v>
      </c>
      <c r="F40" s="777">
        <v>281504</v>
      </c>
      <c r="G40" s="778">
        <v>355436</v>
      </c>
      <c r="H40" s="779">
        <v>100</v>
      </c>
      <c r="I40" s="780">
        <v>100</v>
      </c>
      <c r="J40" s="780">
        <v>100</v>
      </c>
      <c r="K40" s="780">
        <v>100</v>
      </c>
      <c r="L40" s="780">
        <v>100</v>
      </c>
      <c r="M40" s="781">
        <v>100</v>
      </c>
      <c r="N40" s="782">
        <v>0.9</v>
      </c>
      <c r="O40" s="782">
        <v>8.3000000000000007</v>
      </c>
      <c r="P40" s="782">
        <v>13.4</v>
      </c>
      <c r="Q40" s="782">
        <v>38.4</v>
      </c>
      <c r="R40" s="782">
        <v>30.4</v>
      </c>
      <c r="S40" s="783">
        <v>26.3</v>
      </c>
    </row>
    <row r="41" spans="1:23" s="771" customFormat="1" ht="20.100000000000001" customHeight="1">
      <c r="A41" s="698" t="s">
        <v>399</v>
      </c>
      <c r="B41" s="777">
        <v>14913</v>
      </c>
      <c r="C41" s="777">
        <v>21613</v>
      </c>
      <c r="D41" s="777">
        <v>22794</v>
      </c>
      <c r="E41" s="777">
        <v>34434</v>
      </c>
      <c r="F41" s="777">
        <v>50078</v>
      </c>
      <c r="G41" s="778">
        <v>58212</v>
      </c>
      <c r="H41" s="779">
        <v>11.7</v>
      </c>
      <c r="I41" s="780">
        <v>15.7</v>
      </c>
      <c r="J41" s="780">
        <v>14.6</v>
      </c>
      <c r="K41" s="780">
        <v>16</v>
      </c>
      <c r="L41" s="780">
        <v>17.8</v>
      </c>
      <c r="M41" s="784">
        <v>16.399999999999999</v>
      </c>
      <c r="N41" s="782">
        <v>-13.2</v>
      </c>
      <c r="O41" s="782">
        <v>44.9</v>
      </c>
      <c r="P41" s="782">
        <v>5.5</v>
      </c>
      <c r="Q41" s="782">
        <v>51.1</v>
      </c>
      <c r="R41" s="782">
        <v>45.4</v>
      </c>
      <c r="S41" s="785">
        <v>16.2</v>
      </c>
      <c r="T41" s="676"/>
      <c r="U41" s="676"/>
      <c r="V41" s="676"/>
      <c r="W41" s="676"/>
    </row>
    <row r="42" spans="1:23" ht="20.100000000000001" customHeight="1">
      <c r="A42" s="698" t="s">
        <v>193</v>
      </c>
      <c r="B42" s="777">
        <v>40525</v>
      </c>
      <c r="C42" s="777">
        <v>51006</v>
      </c>
      <c r="D42" s="777">
        <v>60864</v>
      </c>
      <c r="E42" s="777">
        <v>88516</v>
      </c>
      <c r="F42" s="777">
        <v>108959</v>
      </c>
      <c r="G42" s="778">
        <v>150317</v>
      </c>
      <c r="H42" s="779">
        <v>31.9</v>
      </c>
      <c r="I42" s="780">
        <v>37.1</v>
      </c>
      <c r="J42" s="780">
        <v>39</v>
      </c>
      <c r="K42" s="780">
        <v>41</v>
      </c>
      <c r="L42" s="780">
        <v>38.700000000000003</v>
      </c>
      <c r="M42" s="784">
        <v>42.3</v>
      </c>
      <c r="N42" s="782">
        <v>-11.1</v>
      </c>
      <c r="O42" s="782">
        <v>25.9</v>
      </c>
      <c r="P42" s="782">
        <v>19.3</v>
      </c>
      <c r="Q42" s="782">
        <v>45.4</v>
      </c>
      <c r="R42" s="782">
        <v>23.1</v>
      </c>
      <c r="S42" s="785">
        <v>38</v>
      </c>
    </row>
    <row r="43" spans="1:23" ht="20.100000000000001" customHeight="1">
      <c r="A43" s="698" t="s">
        <v>400</v>
      </c>
      <c r="B43" s="777">
        <v>9609</v>
      </c>
      <c r="C43" s="777">
        <v>13195</v>
      </c>
      <c r="D43" s="777">
        <v>11410</v>
      </c>
      <c r="E43" s="777">
        <v>15062</v>
      </c>
      <c r="F43" s="777">
        <v>29808</v>
      </c>
      <c r="G43" s="778">
        <v>31006</v>
      </c>
      <c r="H43" s="779">
        <v>7.6000000000000014</v>
      </c>
      <c r="I43" s="780">
        <v>9.5999999999999943</v>
      </c>
      <c r="J43" s="780">
        <v>7.4000000000000057</v>
      </c>
      <c r="K43" s="780">
        <v>6.8999999999999986</v>
      </c>
      <c r="L43" s="780">
        <v>10.600000000000001</v>
      </c>
      <c r="M43" s="784">
        <v>8.6999999999999957</v>
      </c>
      <c r="N43" s="782">
        <v>-11</v>
      </c>
      <c r="O43" s="782">
        <v>37.299999999999997</v>
      </c>
      <c r="P43" s="782">
        <v>-13.5</v>
      </c>
      <c r="Q43" s="782">
        <v>32</v>
      </c>
      <c r="R43" s="782">
        <v>97.9</v>
      </c>
      <c r="S43" s="785">
        <v>4</v>
      </c>
    </row>
    <row r="44" spans="1:23" ht="20.100000000000001" customHeight="1" thickBot="1">
      <c r="A44" s="701" t="s">
        <v>401</v>
      </c>
      <c r="B44" s="796">
        <v>61972</v>
      </c>
      <c r="C44" s="796">
        <v>51693</v>
      </c>
      <c r="D44" s="796">
        <v>60888</v>
      </c>
      <c r="E44" s="796">
        <v>77854</v>
      </c>
      <c r="F44" s="796">
        <v>92659</v>
      </c>
      <c r="G44" s="797">
        <v>115901</v>
      </c>
      <c r="H44" s="798">
        <v>48.8</v>
      </c>
      <c r="I44" s="799">
        <v>37.6</v>
      </c>
      <c r="J44" s="799">
        <v>39</v>
      </c>
      <c r="K44" s="799">
        <v>36.1</v>
      </c>
      <c r="L44" s="799">
        <v>32.9</v>
      </c>
      <c r="M44" s="800">
        <v>32.6</v>
      </c>
      <c r="N44" s="801">
        <v>18.5</v>
      </c>
      <c r="O44" s="801">
        <v>-16.600000000000001</v>
      </c>
      <c r="P44" s="801">
        <v>17.8</v>
      </c>
      <c r="Q44" s="801">
        <v>27.9</v>
      </c>
      <c r="R44" s="801">
        <v>19</v>
      </c>
      <c r="S44" s="802">
        <v>25.1</v>
      </c>
    </row>
    <row r="45" spans="1:23" ht="13.5" customHeight="1">
      <c r="A45" s="699"/>
      <c r="B45" s="772"/>
      <c r="C45" s="772"/>
      <c r="D45" s="772"/>
      <c r="E45" s="772"/>
      <c r="F45" s="772"/>
      <c r="G45" s="772"/>
      <c r="H45" s="773"/>
      <c r="I45" s="773"/>
      <c r="J45" s="773"/>
      <c r="K45" s="773"/>
      <c r="L45" s="773"/>
      <c r="M45" s="773"/>
      <c r="N45" s="773"/>
      <c r="O45" s="773"/>
      <c r="P45" s="773"/>
      <c r="Q45" s="773"/>
      <c r="R45" s="773"/>
      <c r="S45" s="773"/>
    </row>
    <row r="46" spans="1:23">
      <c r="A46" s="774"/>
      <c r="B46" s="771"/>
      <c r="C46" s="771"/>
      <c r="D46" s="771"/>
      <c r="E46" s="771"/>
      <c r="F46" s="771"/>
      <c r="G46" s="771"/>
      <c r="H46" s="771"/>
      <c r="I46" s="771"/>
      <c r="J46" s="771"/>
      <c r="K46" s="771"/>
      <c r="L46" s="771"/>
      <c r="M46" s="771"/>
      <c r="N46" s="771"/>
      <c r="O46" s="771"/>
      <c r="P46" s="771"/>
      <c r="Q46" s="771"/>
      <c r="R46" s="771"/>
      <c r="S46" s="771"/>
    </row>
    <row r="47" spans="1:23">
      <c r="M47" s="775"/>
      <c r="R47" s="775"/>
      <c r="S47" s="775"/>
    </row>
    <row r="48" spans="1:23">
      <c r="M48" s="776"/>
      <c r="R48" s="776"/>
      <c r="S48" s="776"/>
    </row>
  </sheetData>
  <phoneticPr fontId="2"/>
  <printOptions gridLinesSet="0"/>
  <pageMargins left="0.86614173228346458" right="0.74803149606299213" top="0.84" bottom="0.57999999999999996" header="0.51181102362204722" footer="0.51181102362204722"/>
  <pageSetup paperSize="9" scale="60" orientation="landscape" r:id="rId1"/>
  <headerFooter alignWithMargins="0"/>
  <rowBreaks count="1" manualBreakCount="1">
    <brk id="46" max="22"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J8187"/>
  <sheetViews>
    <sheetView tabSelected="1" view="pageBreakPreview" topLeftCell="A25" zoomScaleNormal="100" zoomScaleSheetLayoutView="100" workbookViewId="0">
      <selection activeCell="C31" sqref="C31"/>
    </sheetView>
  </sheetViews>
  <sheetFormatPr defaultColWidth="9.6640625" defaultRowHeight="15"/>
  <cols>
    <col min="1" max="1" width="3.88671875" style="823" customWidth="1"/>
    <col min="2" max="2" width="20.6640625" style="823" customWidth="1"/>
    <col min="3" max="3" width="12.6640625" style="823" customWidth="1"/>
    <col min="4" max="4" width="7.5546875" style="823" bestFit="1" customWidth="1"/>
    <col min="5" max="5" width="12.6640625" style="823" customWidth="1"/>
    <col min="6" max="6" width="8.6640625" style="823" customWidth="1"/>
    <col min="7" max="7" width="12.6640625" style="823" customWidth="1"/>
    <col min="8" max="8" width="10.44140625" style="823" bestFit="1" customWidth="1"/>
    <col min="9" max="9" width="9.6640625" style="823"/>
    <col min="10" max="10" width="11" style="823" bestFit="1" customWidth="1"/>
    <col min="11" max="255" width="9.6640625" style="823"/>
    <col min="256" max="256" width="3.88671875" style="823" customWidth="1"/>
    <col min="257" max="257" width="20.6640625" style="823" customWidth="1"/>
    <col min="258" max="258" width="12.6640625" style="823" customWidth="1"/>
    <col min="259" max="259" width="7.44140625" style="823" bestFit="1" customWidth="1"/>
    <col min="260" max="260" width="12.6640625" style="823" customWidth="1"/>
    <col min="261" max="261" width="8.6640625" style="823" customWidth="1"/>
    <col min="262" max="262" width="12.6640625" style="823" customWidth="1"/>
    <col min="263" max="263" width="0" style="823" hidden="1" customWidth="1"/>
    <col min="264" max="265" width="9.6640625" style="823"/>
    <col min="266" max="266" width="11" style="823" bestFit="1" customWidth="1"/>
    <col min="267" max="511" width="9.6640625" style="823"/>
    <col min="512" max="512" width="3.88671875" style="823" customWidth="1"/>
    <col min="513" max="513" width="20.6640625" style="823" customWidth="1"/>
    <col min="514" max="514" width="12.6640625" style="823" customWidth="1"/>
    <col min="515" max="515" width="7.44140625" style="823" bestFit="1" customWidth="1"/>
    <col min="516" max="516" width="12.6640625" style="823" customWidth="1"/>
    <col min="517" max="517" width="8.6640625" style="823" customWidth="1"/>
    <col min="518" max="518" width="12.6640625" style="823" customWidth="1"/>
    <col min="519" max="519" width="0" style="823" hidden="1" customWidth="1"/>
    <col min="520" max="521" width="9.6640625" style="823"/>
    <col min="522" max="522" width="11" style="823" bestFit="1" customWidth="1"/>
    <col min="523" max="767" width="9.6640625" style="823"/>
    <col min="768" max="768" width="3.88671875" style="823" customWidth="1"/>
    <col min="769" max="769" width="20.6640625" style="823" customWidth="1"/>
    <col min="770" max="770" width="12.6640625" style="823" customWidth="1"/>
    <col min="771" max="771" width="7.44140625" style="823" bestFit="1" customWidth="1"/>
    <col min="772" max="772" width="12.6640625" style="823" customWidth="1"/>
    <col min="773" max="773" width="8.6640625" style="823" customWidth="1"/>
    <col min="774" max="774" width="12.6640625" style="823" customWidth="1"/>
    <col min="775" max="775" width="0" style="823" hidden="1" customWidth="1"/>
    <col min="776" max="777" width="9.6640625" style="823"/>
    <col min="778" max="778" width="11" style="823" bestFit="1" customWidth="1"/>
    <col min="779" max="1023" width="9.6640625" style="823"/>
    <col min="1024" max="1024" width="3.88671875" style="823" customWidth="1"/>
    <col min="1025" max="1025" width="20.6640625" style="823" customWidth="1"/>
    <col min="1026" max="1026" width="12.6640625" style="823" customWidth="1"/>
    <col min="1027" max="1027" width="7.44140625" style="823" bestFit="1" customWidth="1"/>
    <col min="1028" max="1028" width="12.6640625" style="823" customWidth="1"/>
    <col min="1029" max="1029" width="8.6640625" style="823" customWidth="1"/>
    <col min="1030" max="1030" width="12.6640625" style="823" customWidth="1"/>
    <col min="1031" max="1031" width="0" style="823" hidden="1" customWidth="1"/>
    <col min="1032" max="1033" width="9.6640625" style="823"/>
    <col min="1034" max="1034" width="11" style="823" bestFit="1" customWidth="1"/>
    <col min="1035" max="1279" width="9.6640625" style="823"/>
    <col min="1280" max="1280" width="3.88671875" style="823" customWidth="1"/>
    <col min="1281" max="1281" width="20.6640625" style="823" customWidth="1"/>
    <col min="1282" max="1282" width="12.6640625" style="823" customWidth="1"/>
    <col min="1283" max="1283" width="7.44140625" style="823" bestFit="1" customWidth="1"/>
    <col min="1284" max="1284" width="12.6640625" style="823" customWidth="1"/>
    <col min="1285" max="1285" width="8.6640625" style="823" customWidth="1"/>
    <col min="1286" max="1286" width="12.6640625" style="823" customWidth="1"/>
    <col min="1287" max="1287" width="0" style="823" hidden="1" customWidth="1"/>
    <col min="1288" max="1289" width="9.6640625" style="823"/>
    <col min="1290" max="1290" width="11" style="823" bestFit="1" customWidth="1"/>
    <col min="1291" max="1535" width="9.6640625" style="823"/>
    <col min="1536" max="1536" width="3.88671875" style="823" customWidth="1"/>
    <col min="1537" max="1537" width="20.6640625" style="823" customWidth="1"/>
    <col min="1538" max="1538" width="12.6640625" style="823" customWidth="1"/>
    <col min="1539" max="1539" width="7.44140625" style="823" bestFit="1" customWidth="1"/>
    <col min="1540" max="1540" width="12.6640625" style="823" customWidth="1"/>
    <col min="1541" max="1541" width="8.6640625" style="823" customWidth="1"/>
    <col min="1542" max="1542" width="12.6640625" style="823" customWidth="1"/>
    <col min="1543" max="1543" width="0" style="823" hidden="1" customWidth="1"/>
    <col min="1544" max="1545" width="9.6640625" style="823"/>
    <col min="1546" max="1546" width="11" style="823" bestFit="1" customWidth="1"/>
    <col min="1547" max="1791" width="9.6640625" style="823"/>
    <col min="1792" max="1792" width="3.88671875" style="823" customWidth="1"/>
    <col min="1793" max="1793" width="20.6640625" style="823" customWidth="1"/>
    <col min="1794" max="1794" width="12.6640625" style="823" customWidth="1"/>
    <col min="1795" max="1795" width="7.44140625" style="823" bestFit="1" customWidth="1"/>
    <col min="1796" max="1796" width="12.6640625" style="823" customWidth="1"/>
    <col min="1797" max="1797" width="8.6640625" style="823" customWidth="1"/>
    <col min="1798" max="1798" width="12.6640625" style="823" customWidth="1"/>
    <col min="1799" max="1799" width="0" style="823" hidden="1" customWidth="1"/>
    <col min="1800" max="1801" width="9.6640625" style="823"/>
    <col min="1802" max="1802" width="11" style="823" bestFit="1" customWidth="1"/>
    <col min="1803" max="2047" width="9.6640625" style="823"/>
    <col min="2048" max="2048" width="3.88671875" style="823" customWidth="1"/>
    <col min="2049" max="2049" width="20.6640625" style="823" customWidth="1"/>
    <col min="2050" max="2050" width="12.6640625" style="823" customWidth="1"/>
    <col min="2051" max="2051" width="7.44140625" style="823" bestFit="1" customWidth="1"/>
    <col min="2052" max="2052" width="12.6640625" style="823" customWidth="1"/>
    <col min="2053" max="2053" width="8.6640625" style="823" customWidth="1"/>
    <col min="2054" max="2054" width="12.6640625" style="823" customWidth="1"/>
    <col min="2055" max="2055" width="0" style="823" hidden="1" customWidth="1"/>
    <col min="2056" max="2057" width="9.6640625" style="823"/>
    <col min="2058" max="2058" width="11" style="823" bestFit="1" customWidth="1"/>
    <col min="2059" max="2303" width="9.6640625" style="823"/>
    <col min="2304" max="2304" width="3.88671875" style="823" customWidth="1"/>
    <col min="2305" max="2305" width="20.6640625" style="823" customWidth="1"/>
    <col min="2306" max="2306" width="12.6640625" style="823" customWidth="1"/>
    <col min="2307" max="2307" width="7.44140625" style="823" bestFit="1" customWidth="1"/>
    <col min="2308" max="2308" width="12.6640625" style="823" customWidth="1"/>
    <col min="2309" max="2309" width="8.6640625" style="823" customWidth="1"/>
    <col min="2310" max="2310" width="12.6640625" style="823" customWidth="1"/>
    <col min="2311" max="2311" width="0" style="823" hidden="1" customWidth="1"/>
    <col min="2312" max="2313" width="9.6640625" style="823"/>
    <col min="2314" max="2314" width="11" style="823" bestFit="1" customWidth="1"/>
    <col min="2315" max="2559" width="9.6640625" style="823"/>
    <col min="2560" max="2560" width="3.88671875" style="823" customWidth="1"/>
    <col min="2561" max="2561" width="20.6640625" style="823" customWidth="1"/>
    <col min="2562" max="2562" width="12.6640625" style="823" customWidth="1"/>
    <col min="2563" max="2563" width="7.44140625" style="823" bestFit="1" customWidth="1"/>
    <col min="2564" max="2564" width="12.6640625" style="823" customWidth="1"/>
    <col min="2565" max="2565" width="8.6640625" style="823" customWidth="1"/>
    <col min="2566" max="2566" width="12.6640625" style="823" customWidth="1"/>
    <col min="2567" max="2567" width="0" style="823" hidden="1" customWidth="1"/>
    <col min="2568" max="2569" width="9.6640625" style="823"/>
    <col min="2570" max="2570" width="11" style="823" bestFit="1" customWidth="1"/>
    <col min="2571" max="2815" width="9.6640625" style="823"/>
    <col min="2816" max="2816" width="3.88671875" style="823" customWidth="1"/>
    <col min="2817" max="2817" width="20.6640625" style="823" customWidth="1"/>
    <col min="2818" max="2818" width="12.6640625" style="823" customWidth="1"/>
    <col min="2819" max="2819" width="7.44140625" style="823" bestFit="1" customWidth="1"/>
    <col min="2820" max="2820" width="12.6640625" style="823" customWidth="1"/>
    <col min="2821" max="2821" width="8.6640625" style="823" customWidth="1"/>
    <col min="2822" max="2822" width="12.6640625" style="823" customWidth="1"/>
    <col min="2823" max="2823" width="0" style="823" hidden="1" customWidth="1"/>
    <col min="2824" max="2825" width="9.6640625" style="823"/>
    <col min="2826" max="2826" width="11" style="823" bestFit="1" customWidth="1"/>
    <col min="2827" max="3071" width="9.6640625" style="823"/>
    <col min="3072" max="3072" width="3.88671875" style="823" customWidth="1"/>
    <col min="3073" max="3073" width="20.6640625" style="823" customWidth="1"/>
    <col min="3074" max="3074" width="12.6640625" style="823" customWidth="1"/>
    <col min="3075" max="3075" width="7.44140625" style="823" bestFit="1" customWidth="1"/>
    <col min="3076" max="3076" width="12.6640625" style="823" customWidth="1"/>
    <col min="3077" max="3077" width="8.6640625" style="823" customWidth="1"/>
    <col min="3078" max="3078" width="12.6640625" style="823" customWidth="1"/>
    <col min="3079" max="3079" width="0" style="823" hidden="1" customWidth="1"/>
    <col min="3080" max="3081" width="9.6640625" style="823"/>
    <col min="3082" max="3082" width="11" style="823" bestFit="1" customWidth="1"/>
    <col min="3083" max="3327" width="9.6640625" style="823"/>
    <col min="3328" max="3328" width="3.88671875" style="823" customWidth="1"/>
    <col min="3329" max="3329" width="20.6640625" style="823" customWidth="1"/>
    <col min="3330" max="3330" width="12.6640625" style="823" customWidth="1"/>
    <col min="3331" max="3331" width="7.44140625" style="823" bestFit="1" customWidth="1"/>
    <col min="3332" max="3332" width="12.6640625" style="823" customWidth="1"/>
    <col min="3333" max="3333" width="8.6640625" style="823" customWidth="1"/>
    <col min="3334" max="3334" width="12.6640625" style="823" customWidth="1"/>
    <col min="3335" max="3335" width="0" style="823" hidden="1" customWidth="1"/>
    <col min="3336" max="3337" width="9.6640625" style="823"/>
    <col min="3338" max="3338" width="11" style="823" bestFit="1" customWidth="1"/>
    <col min="3339" max="3583" width="9.6640625" style="823"/>
    <col min="3584" max="3584" width="3.88671875" style="823" customWidth="1"/>
    <col min="3585" max="3585" width="20.6640625" style="823" customWidth="1"/>
    <col min="3586" max="3586" width="12.6640625" style="823" customWidth="1"/>
    <col min="3587" max="3587" width="7.44140625" style="823" bestFit="1" customWidth="1"/>
    <col min="3588" max="3588" width="12.6640625" style="823" customWidth="1"/>
    <col min="3589" max="3589" width="8.6640625" style="823" customWidth="1"/>
    <col min="3590" max="3590" width="12.6640625" style="823" customWidth="1"/>
    <col min="3591" max="3591" width="0" style="823" hidden="1" customWidth="1"/>
    <col min="3592" max="3593" width="9.6640625" style="823"/>
    <col min="3594" max="3594" width="11" style="823" bestFit="1" customWidth="1"/>
    <col min="3595" max="3839" width="9.6640625" style="823"/>
    <col min="3840" max="3840" width="3.88671875" style="823" customWidth="1"/>
    <col min="3841" max="3841" width="20.6640625" style="823" customWidth="1"/>
    <col min="3842" max="3842" width="12.6640625" style="823" customWidth="1"/>
    <col min="3843" max="3843" width="7.44140625" style="823" bestFit="1" customWidth="1"/>
    <col min="3844" max="3844" width="12.6640625" style="823" customWidth="1"/>
    <col min="3845" max="3845" width="8.6640625" style="823" customWidth="1"/>
    <col min="3846" max="3846" width="12.6640625" style="823" customWidth="1"/>
    <col min="3847" max="3847" width="0" style="823" hidden="1" customWidth="1"/>
    <col min="3848" max="3849" width="9.6640625" style="823"/>
    <col min="3850" max="3850" width="11" style="823" bestFit="1" customWidth="1"/>
    <col min="3851" max="4095" width="9.6640625" style="823"/>
    <col min="4096" max="4096" width="3.88671875" style="823" customWidth="1"/>
    <col min="4097" max="4097" width="20.6640625" style="823" customWidth="1"/>
    <col min="4098" max="4098" width="12.6640625" style="823" customWidth="1"/>
    <col min="4099" max="4099" width="7.44140625" style="823" bestFit="1" customWidth="1"/>
    <col min="4100" max="4100" width="12.6640625" style="823" customWidth="1"/>
    <col min="4101" max="4101" width="8.6640625" style="823" customWidth="1"/>
    <col min="4102" max="4102" width="12.6640625" style="823" customWidth="1"/>
    <col min="4103" max="4103" width="0" style="823" hidden="1" customWidth="1"/>
    <col min="4104" max="4105" width="9.6640625" style="823"/>
    <col min="4106" max="4106" width="11" style="823" bestFit="1" customWidth="1"/>
    <col min="4107" max="4351" width="9.6640625" style="823"/>
    <col min="4352" max="4352" width="3.88671875" style="823" customWidth="1"/>
    <col min="4353" max="4353" width="20.6640625" style="823" customWidth="1"/>
    <col min="4354" max="4354" width="12.6640625" style="823" customWidth="1"/>
    <col min="4355" max="4355" width="7.44140625" style="823" bestFit="1" customWidth="1"/>
    <col min="4356" max="4356" width="12.6640625" style="823" customWidth="1"/>
    <col min="4357" max="4357" width="8.6640625" style="823" customWidth="1"/>
    <col min="4358" max="4358" width="12.6640625" style="823" customWidth="1"/>
    <col min="4359" max="4359" width="0" style="823" hidden="1" customWidth="1"/>
    <col min="4360" max="4361" width="9.6640625" style="823"/>
    <col min="4362" max="4362" width="11" style="823" bestFit="1" customWidth="1"/>
    <col min="4363" max="4607" width="9.6640625" style="823"/>
    <col min="4608" max="4608" width="3.88671875" style="823" customWidth="1"/>
    <col min="4609" max="4609" width="20.6640625" style="823" customWidth="1"/>
    <col min="4610" max="4610" width="12.6640625" style="823" customWidth="1"/>
    <col min="4611" max="4611" width="7.44140625" style="823" bestFit="1" customWidth="1"/>
    <col min="4612" max="4612" width="12.6640625" style="823" customWidth="1"/>
    <col min="4613" max="4613" width="8.6640625" style="823" customWidth="1"/>
    <col min="4614" max="4614" width="12.6640625" style="823" customWidth="1"/>
    <col min="4615" max="4615" width="0" style="823" hidden="1" customWidth="1"/>
    <col min="4616" max="4617" width="9.6640625" style="823"/>
    <col min="4618" max="4618" width="11" style="823" bestFit="1" customWidth="1"/>
    <col min="4619" max="4863" width="9.6640625" style="823"/>
    <col min="4864" max="4864" width="3.88671875" style="823" customWidth="1"/>
    <col min="4865" max="4865" width="20.6640625" style="823" customWidth="1"/>
    <col min="4866" max="4866" width="12.6640625" style="823" customWidth="1"/>
    <col min="4867" max="4867" width="7.44140625" style="823" bestFit="1" customWidth="1"/>
    <col min="4868" max="4868" width="12.6640625" style="823" customWidth="1"/>
    <col min="4869" max="4869" width="8.6640625" style="823" customWidth="1"/>
    <col min="4870" max="4870" width="12.6640625" style="823" customWidth="1"/>
    <col min="4871" max="4871" width="0" style="823" hidden="1" customWidth="1"/>
    <col min="4872" max="4873" width="9.6640625" style="823"/>
    <col min="4874" max="4874" width="11" style="823" bestFit="1" customWidth="1"/>
    <col min="4875" max="5119" width="9.6640625" style="823"/>
    <col min="5120" max="5120" width="3.88671875" style="823" customWidth="1"/>
    <col min="5121" max="5121" width="20.6640625" style="823" customWidth="1"/>
    <col min="5122" max="5122" width="12.6640625" style="823" customWidth="1"/>
    <col min="5123" max="5123" width="7.44140625" style="823" bestFit="1" customWidth="1"/>
    <col min="5124" max="5124" width="12.6640625" style="823" customWidth="1"/>
    <col min="5125" max="5125" width="8.6640625" style="823" customWidth="1"/>
    <col min="5126" max="5126" width="12.6640625" style="823" customWidth="1"/>
    <col min="5127" max="5127" width="0" style="823" hidden="1" customWidth="1"/>
    <col min="5128" max="5129" width="9.6640625" style="823"/>
    <col min="5130" max="5130" width="11" style="823" bestFit="1" customWidth="1"/>
    <col min="5131" max="5375" width="9.6640625" style="823"/>
    <col min="5376" max="5376" width="3.88671875" style="823" customWidth="1"/>
    <col min="5377" max="5377" width="20.6640625" style="823" customWidth="1"/>
    <col min="5378" max="5378" width="12.6640625" style="823" customWidth="1"/>
    <col min="5379" max="5379" width="7.44140625" style="823" bestFit="1" customWidth="1"/>
    <col min="5380" max="5380" width="12.6640625" style="823" customWidth="1"/>
    <col min="5381" max="5381" width="8.6640625" style="823" customWidth="1"/>
    <col min="5382" max="5382" width="12.6640625" style="823" customWidth="1"/>
    <col min="5383" max="5383" width="0" style="823" hidden="1" customWidth="1"/>
    <col min="5384" max="5385" width="9.6640625" style="823"/>
    <col min="5386" max="5386" width="11" style="823" bestFit="1" customWidth="1"/>
    <col min="5387" max="5631" width="9.6640625" style="823"/>
    <col min="5632" max="5632" width="3.88671875" style="823" customWidth="1"/>
    <col min="5633" max="5633" width="20.6640625" style="823" customWidth="1"/>
    <col min="5634" max="5634" width="12.6640625" style="823" customWidth="1"/>
    <col min="5635" max="5635" width="7.44140625" style="823" bestFit="1" customWidth="1"/>
    <col min="5636" max="5636" width="12.6640625" style="823" customWidth="1"/>
    <col min="5637" max="5637" width="8.6640625" style="823" customWidth="1"/>
    <col min="5638" max="5638" width="12.6640625" style="823" customWidth="1"/>
    <col min="5639" max="5639" width="0" style="823" hidden="1" customWidth="1"/>
    <col min="5640" max="5641" width="9.6640625" style="823"/>
    <col min="5642" max="5642" width="11" style="823" bestFit="1" customWidth="1"/>
    <col min="5643" max="5887" width="9.6640625" style="823"/>
    <col min="5888" max="5888" width="3.88671875" style="823" customWidth="1"/>
    <col min="5889" max="5889" width="20.6640625" style="823" customWidth="1"/>
    <col min="5890" max="5890" width="12.6640625" style="823" customWidth="1"/>
    <col min="5891" max="5891" width="7.44140625" style="823" bestFit="1" customWidth="1"/>
    <col min="5892" max="5892" width="12.6640625" style="823" customWidth="1"/>
    <col min="5893" max="5893" width="8.6640625" style="823" customWidth="1"/>
    <col min="5894" max="5894" width="12.6640625" style="823" customWidth="1"/>
    <col min="5895" max="5895" width="0" style="823" hidden="1" customWidth="1"/>
    <col min="5896" max="5897" width="9.6640625" style="823"/>
    <col min="5898" max="5898" width="11" style="823" bestFit="1" customWidth="1"/>
    <col min="5899" max="6143" width="9.6640625" style="823"/>
    <col min="6144" max="6144" width="3.88671875" style="823" customWidth="1"/>
    <col min="6145" max="6145" width="20.6640625" style="823" customWidth="1"/>
    <col min="6146" max="6146" width="12.6640625" style="823" customWidth="1"/>
    <col min="6147" max="6147" width="7.44140625" style="823" bestFit="1" customWidth="1"/>
    <col min="6148" max="6148" width="12.6640625" style="823" customWidth="1"/>
    <col min="6149" max="6149" width="8.6640625" style="823" customWidth="1"/>
    <col min="6150" max="6150" width="12.6640625" style="823" customWidth="1"/>
    <col min="6151" max="6151" width="0" style="823" hidden="1" customWidth="1"/>
    <col min="6152" max="6153" width="9.6640625" style="823"/>
    <col min="6154" max="6154" width="11" style="823" bestFit="1" customWidth="1"/>
    <col min="6155" max="6399" width="9.6640625" style="823"/>
    <col min="6400" max="6400" width="3.88671875" style="823" customWidth="1"/>
    <col min="6401" max="6401" width="20.6640625" style="823" customWidth="1"/>
    <col min="6402" max="6402" width="12.6640625" style="823" customWidth="1"/>
    <col min="6403" max="6403" width="7.44140625" style="823" bestFit="1" customWidth="1"/>
    <col min="6404" max="6404" width="12.6640625" style="823" customWidth="1"/>
    <col min="6405" max="6405" width="8.6640625" style="823" customWidth="1"/>
    <col min="6406" max="6406" width="12.6640625" style="823" customWidth="1"/>
    <col min="6407" max="6407" width="0" style="823" hidden="1" customWidth="1"/>
    <col min="6408" max="6409" width="9.6640625" style="823"/>
    <col min="6410" max="6410" width="11" style="823" bestFit="1" customWidth="1"/>
    <col min="6411" max="6655" width="9.6640625" style="823"/>
    <col min="6656" max="6656" width="3.88671875" style="823" customWidth="1"/>
    <col min="6657" max="6657" width="20.6640625" style="823" customWidth="1"/>
    <col min="6658" max="6658" width="12.6640625" style="823" customWidth="1"/>
    <col min="6659" max="6659" width="7.44140625" style="823" bestFit="1" customWidth="1"/>
    <col min="6660" max="6660" width="12.6640625" style="823" customWidth="1"/>
    <col min="6661" max="6661" width="8.6640625" style="823" customWidth="1"/>
    <col min="6662" max="6662" width="12.6640625" style="823" customWidth="1"/>
    <col min="6663" max="6663" width="0" style="823" hidden="1" customWidth="1"/>
    <col min="6664" max="6665" width="9.6640625" style="823"/>
    <col min="6666" max="6666" width="11" style="823" bestFit="1" customWidth="1"/>
    <col min="6667" max="6911" width="9.6640625" style="823"/>
    <col min="6912" max="6912" width="3.88671875" style="823" customWidth="1"/>
    <col min="6913" max="6913" width="20.6640625" style="823" customWidth="1"/>
    <col min="6914" max="6914" width="12.6640625" style="823" customWidth="1"/>
    <col min="6915" max="6915" width="7.44140625" style="823" bestFit="1" customWidth="1"/>
    <col min="6916" max="6916" width="12.6640625" style="823" customWidth="1"/>
    <col min="6917" max="6917" width="8.6640625" style="823" customWidth="1"/>
    <col min="6918" max="6918" width="12.6640625" style="823" customWidth="1"/>
    <col min="6919" max="6919" width="0" style="823" hidden="1" customWidth="1"/>
    <col min="6920" max="6921" width="9.6640625" style="823"/>
    <col min="6922" max="6922" width="11" style="823" bestFit="1" customWidth="1"/>
    <col min="6923" max="7167" width="9.6640625" style="823"/>
    <col min="7168" max="7168" width="3.88671875" style="823" customWidth="1"/>
    <col min="7169" max="7169" width="20.6640625" style="823" customWidth="1"/>
    <col min="7170" max="7170" width="12.6640625" style="823" customWidth="1"/>
    <col min="7171" max="7171" width="7.44140625" style="823" bestFit="1" customWidth="1"/>
    <col min="7172" max="7172" width="12.6640625" style="823" customWidth="1"/>
    <col min="7173" max="7173" width="8.6640625" style="823" customWidth="1"/>
    <col min="7174" max="7174" width="12.6640625" style="823" customWidth="1"/>
    <col min="7175" max="7175" width="0" style="823" hidden="1" customWidth="1"/>
    <col min="7176" max="7177" width="9.6640625" style="823"/>
    <col min="7178" max="7178" width="11" style="823" bestFit="1" customWidth="1"/>
    <col min="7179" max="7423" width="9.6640625" style="823"/>
    <col min="7424" max="7424" width="3.88671875" style="823" customWidth="1"/>
    <col min="7425" max="7425" width="20.6640625" style="823" customWidth="1"/>
    <col min="7426" max="7426" width="12.6640625" style="823" customWidth="1"/>
    <col min="7427" max="7427" width="7.44140625" style="823" bestFit="1" customWidth="1"/>
    <col min="7428" max="7428" width="12.6640625" style="823" customWidth="1"/>
    <col min="7429" max="7429" width="8.6640625" style="823" customWidth="1"/>
    <col min="7430" max="7430" width="12.6640625" style="823" customWidth="1"/>
    <col min="7431" max="7431" width="0" style="823" hidden="1" customWidth="1"/>
    <col min="7432" max="7433" width="9.6640625" style="823"/>
    <col min="7434" max="7434" width="11" style="823" bestFit="1" customWidth="1"/>
    <col min="7435" max="7679" width="9.6640625" style="823"/>
    <col min="7680" max="7680" width="3.88671875" style="823" customWidth="1"/>
    <col min="7681" max="7681" width="20.6640625" style="823" customWidth="1"/>
    <col min="7682" max="7682" width="12.6640625" style="823" customWidth="1"/>
    <col min="7683" max="7683" width="7.44140625" style="823" bestFit="1" customWidth="1"/>
    <col min="7684" max="7684" width="12.6640625" style="823" customWidth="1"/>
    <col min="7685" max="7685" width="8.6640625" style="823" customWidth="1"/>
    <col min="7686" max="7686" width="12.6640625" style="823" customWidth="1"/>
    <col min="7687" max="7687" width="0" style="823" hidden="1" customWidth="1"/>
    <col min="7688" max="7689" width="9.6640625" style="823"/>
    <col min="7690" max="7690" width="11" style="823" bestFit="1" customWidth="1"/>
    <col min="7691" max="7935" width="9.6640625" style="823"/>
    <col min="7936" max="7936" width="3.88671875" style="823" customWidth="1"/>
    <col min="7937" max="7937" width="20.6640625" style="823" customWidth="1"/>
    <col min="7938" max="7938" width="12.6640625" style="823" customWidth="1"/>
    <col min="7939" max="7939" width="7.44140625" style="823" bestFit="1" customWidth="1"/>
    <col min="7940" max="7940" width="12.6640625" style="823" customWidth="1"/>
    <col min="7941" max="7941" width="8.6640625" style="823" customWidth="1"/>
    <col min="7942" max="7942" width="12.6640625" style="823" customWidth="1"/>
    <col min="7943" max="7943" width="0" style="823" hidden="1" customWidth="1"/>
    <col min="7944" max="7945" width="9.6640625" style="823"/>
    <col min="7946" max="7946" width="11" style="823" bestFit="1" customWidth="1"/>
    <col min="7947" max="8191" width="9.6640625" style="823"/>
    <col min="8192" max="8192" width="3.88671875" style="823" customWidth="1"/>
    <col min="8193" max="8193" width="20.6640625" style="823" customWidth="1"/>
    <col min="8194" max="8194" width="12.6640625" style="823" customWidth="1"/>
    <col min="8195" max="8195" width="7.44140625" style="823" bestFit="1" customWidth="1"/>
    <col min="8196" max="8196" width="12.6640625" style="823" customWidth="1"/>
    <col min="8197" max="8197" width="8.6640625" style="823" customWidth="1"/>
    <col min="8198" max="8198" width="12.6640625" style="823" customWidth="1"/>
    <col min="8199" max="8199" width="0" style="823" hidden="1" customWidth="1"/>
    <col min="8200" max="8201" width="9.6640625" style="823"/>
    <col min="8202" max="8202" width="11" style="823" bestFit="1" customWidth="1"/>
    <col min="8203" max="8447" width="9.6640625" style="823"/>
    <col min="8448" max="8448" width="3.88671875" style="823" customWidth="1"/>
    <col min="8449" max="8449" width="20.6640625" style="823" customWidth="1"/>
    <col min="8450" max="8450" width="12.6640625" style="823" customWidth="1"/>
    <col min="8451" max="8451" width="7.44140625" style="823" bestFit="1" customWidth="1"/>
    <col min="8452" max="8452" width="12.6640625" style="823" customWidth="1"/>
    <col min="8453" max="8453" width="8.6640625" style="823" customWidth="1"/>
    <col min="8454" max="8454" width="12.6640625" style="823" customWidth="1"/>
    <col min="8455" max="8455" width="0" style="823" hidden="1" customWidth="1"/>
    <col min="8456" max="8457" width="9.6640625" style="823"/>
    <col min="8458" max="8458" width="11" style="823" bestFit="1" customWidth="1"/>
    <col min="8459" max="8703" width="9.6640625" style="823"/>
    <col min="8704" max="8704" width="3.88671875" style="823" customWidth="1"/>
    <col min="8705" max="8705" width="20.6640625" style="823" customWidth="1"/>
    <col min="8706" max="8706" width="12.6640625" style="823" customWidth="1"/>
    <col min="8707" max="8707" width="7.44140625" style="823" bestFit="1" customWidth="1"/>
    <col min="8708" max="8708" width="12.6640625" style="823" customWidth="1"/>
    <col min="8709" max="8709" width="8.6640625" style="823" customWidth="1"/>
    <col min="8710" max="8710" width="12.6640625" style="823" customWidth="1"/>
    <col min="8711" max="8711" width="0" style="823" hidden="1" customWidth="1"/>
    <col min="8712" max="8713" width="9.6640625" style="823"/>
    <col min="8714" max="8714" width="11" style="823" bestFit="1" customWidth="1"/>
    <col min="8715" max="8959" width="9.6640625" style="823"/>
    <col min="8960" max="8960" width="3.88671875" style="823" customWidth="1"/>
    <col min="8961" max="8961" width="20.6640625" style="823" customWidth="1"/>
    <col min="8962" max="8962" width="12.6640625" style="823" customWidth="1"/>
    <col min="8963" max="8963" width="7.44140625" style="823" bestFit="1" customWidth="1"/>
    <col min="8964" max="8964" width="12.6640625" style="823" customWidth="1"/>
    <col min="8965" max="8965" width="8.6640625" style="823" customWidth="1"/>
    <col min="8966" max="8966" width="12.6640625" style="823" customWidth="1"/>
    <col min="8967" max="8967" width="0" style="823" hidden="1" customWidth="1"/>
    <col min="8968" max="8969" width="9.6640625" style="823"/>
    <col min="8970" max="8970" width="11" style="823" bestFit="1" customWidth="1"/>
    <col min="8971" max="9215" width="9.6640625" style="823"/>
    <col min="9216" max="9216" width="3.88671875" style="823" customWidth="1"/>
    <col min="9217" max="9217" width="20.6640625" style="823" customWidth="1"/>
    <col min="9218" max="9218" width="12.6640625" style="823" customWidth="1"/>
    <col min="9219" max="9219" width="7.44140625" style="823" bestFit="1" customWidth="1"/>
    <col min="9220" max="9220" width="12.6640625" style="823" customWidth="1"/>
    <col min="9221" max="9221" width="8.6640625" style="823" customWidth="1"/>
    <col min="9222" max="9222" width="12.6640625" style="823" customWidth="1"/>
    <col min="9223" max="9223" width="0" style="823" hidden="1" customWidth="1"/>
    <col min="9224" max="9225" width="9.6640625" style="823"/>
    <col min="9226" max="9226" width="11" style="823" bestFit="1" customWidth="1"/>
    <col min="9227" max="9471" width="9.6640625" style="823"/>
    <col min="9472" max="9472" width="3.88671875" style="823" customWidth="1"/>
    <col min="9473" max="9473" width="20.6640625" style="823" customWidth="1"/>
    <col min="9474" max="9474" width="12.6640625" style="823" customWidth="1"/>
    <col min="9475" max="9475" width="7.44140625" style="823" bestFit="1" customWidth="1"/>
    <col min="9476" max="9476" width="12.6640625" style="823" customWidth="1"/>
    <col min="9477" max="9477" width="8.6640625" style="823" customWidth="1"/>
    <col min="9478" max="9478" width="12.6640625" style="823" customWidth="1"/>
    <col min="9479" max="9479" width="0" style="823" hidden="1" customWidth="1"/>
    <col min="9480" max="9481" width="9.6640625" style="823"/>
    <col min="9482" max="9482" width="11" style="823" bestFit="1" customWidth="1"/>
    <col min="9483" max="9727" width="9.6640625" style="823"/>
    <col min="9728" max="9728" width="3.88671875" style="823" customWidth="1"/>
    <col min="9729" max="9729" width="20.6640625" style="823" customWidth="1"/>
    <col min="9730" max="9730" width="12.6640625" style="823" customWidth="1"/>
    <col min="9731" max="9731" width="7.44140625" style="823" bestFit="1" customWidth="1"/>
    <col min="9732" max="9732" width="12.6640625" style="823" customWidth="1"/>
    <col min="9733" max="9733" width="8.6640625" style="823" customWidth="1"/>
    <col min="9734" max="9734" width="12.6640625" style="823" customWidth="1"/>
    <col min="9735" max="9735" width="0" style="823" hidden="1" customWidth="1"/>
    <col min="9736" max="9737" width="9.6640625" style="823"/>
    <col min="9738" max="9738" width="11" style="823" bestFit="1" customWidth="1"/>
    <col min="9739" max="9983" width="9.6640625" style="823"/>
    <col min="9984" max="9984" width="3.88671875" style="823" customWidth="1"/>
    <col min="9985" max="9985" width="20.6640625" style="823" customWidth="1"/>
    <col min="9986" max="9986" width="12.6640625" style="823" customWidth="1"/>
    <col min="9987" max="9987" width="7.44140625" style="823" bestFit="1" customWidth="1"/>
    <col min="9988" max="9988" width="12.6640625" style="823" customWidth="1"/>
    <col min="9989" max="9989" width="8.6640625" style="823" customWidth="1"/>
    <col min="9990" max="9990" width="12.6640625" style="823" customWidth="1"/>
    <col min="9991" max="9991" width="0" style="823" hidden="1" customWidth="1"/>
    <col min="9992" max="9993" width="9.6640625" style="823"/>
    <col min="9994" max="9994" width="11" style="823" bestFit="1" customWidth="1"/>
    <col min="9995" max="10239" width="9.6640625" style="823"/>
    <col min="10240" max="10240" width="3.88671875" style="823" customWidth="1"/>
    <col min="10241" max="10241" width="20.6640625" style="823" customWidth="1"/>
    <col min="10242" max="10242" width="12.6640625" style="823" customWidth="1"/>
    <col min="10243" max="10243" width="7.44140625" style="823" bestFit="1" customWidth="1"/>
    <col min="10244" max="10244" width="12.6640625" style="823" customWidth="1"/>
    <col min="10245" max="10245" width="8.6640625" style="823" customWidth="1"/>
    <col min="10246" max="10246" width="12.6640625" style="823" customWidth="1"/>
    <col min="10247" max="10247" width="0" style="823" hidden="1" customWidth="1"/>
    <col min="10248" max="10249" width="9.6640625" style="823"/>
    <col min="10250" max="10250" width="11" style="823" bestFit="1" customWidth="1"/>
    <col min="10251" max="10495" width="9.6640625" style="823"/>
    <col min="10496" max="10496" width="3.88671875" style="823" customWidth="1"/>
    <col min="10497" max="10497" width="20.6640625" style="823" customWidth="1"/>
    <col min="10498" max="10498" width="12.6640625" style="823" customWidth="1"/>
    <col min="10499" max="10499" width="7.44140625" style="823" bestFit="1" customWidth="1"/>
    <col min="10500" max="10500" width="12.6640625" style="823" customWidth="1"/>
    <col min="10501" max="10501" width="8.6640625" style="823" customWidth="1"/>
    <col min="10502" max="10502" width="12.6640625" style="823" customWidth="1"/>
    <col min="10503" max="10503" width="0" style="823" hidden="1" customWidth="1"/>
    <col min="10504" max="10505" width="9.6640625" style="823"/>
    <col min="10506" max="10506" width="11" style="823" bestFit="1" customWidth="1"/>
    <col min="10507" max="10751" width="9.6640625" style="823"/>
    <col min="10752" max="10752" width="3.88671875" style="823" customWidth="1"/>
    <col min="10753" max="10753" width="20.6640625" style="823" customWidth="1"/>
    <col min="10754" max="10754" width="12.6640625" style="823" customWidth="1"/>
    <col min="10755" max="10755" width="7.44140625" style="823" bestFit="1" customWidth="1"/>
    <col min="10756" max="10756" width="12.6640625" style="823" customWidth="1"/>
    <col min="10757" max="10757" width="8.6640625" style="823" customWidth="1"/>
    <col min="10758" max="10758" width="12.6640625" style="823" customWidth="1"/>
    <col min="10759" max="10759" width="0" style="823" hidden="1" customWidth="1"/>
    <col min="10760" max="10761" width="9.6640625" style="823"/>
    <col min="10762" max="10762" width="11" style="823" bestFit="1" customWidth="1"/>
    <col min="10763" max="11007" width="9.6640625" style="823"/>
    <col min="11008" max="11008" width="3.88671875" style="823" customWidth="1"/>
    <col min="11009" max="11009" width="20.6640625" style="823" customWidth="1"/>
    <col min="11010" max="11010" width="12.6640625" style="823" customWidth="1"/>
    <col min="11011" max="11011" width="7.44140625" style="823" bestFit="1" customWidth="1"/>
    <col min="11012" max="11012" width="12.6640625" style="823" customWidth="1"/>
    <col min="11013" max="11013" width="8.6640625" style="823" customWidth="1"/>
    <col min="11014" max="11014" width="12.6640625" style="823" customWidth="1"/>
    <col min="11015" max="11015" width="0" style="823" hidden="1" customWidth="1"/>
    <col min="11016" max="11017" width="9.6640625" style="823"/>
    <col min="11018" max="11018" width="11" style="823" bestFit="1" customWidth="1"/>
    <col min="11019" max="11263" width="9.6640625" style="823"/>
    <col min="11264" max="11264" width="3.88671875" style="823" customWidth="1"/>
    <col min="11265" max="11265" width="20.6640625" style="823" customWidth="1"/>
    <col min="11266" max="11266" width="12.6640625" style="823" customWidth="1"/>
    <col min="11267" max="11267" width="7.44140625" style="823" bestFit="1" customWidth="1"/>
    <col min="11268" max="11268" width="12.6640625" style="823" customWidth="1"/>
    <col min="11269" max="11269" width="8.6640625" style="823" customWidth="1"/>
    <col min="11270" max="11270" width="12.6640625" style="823" customWidth="1"/>
    <col min="11271" max="11271" width="0" style="823" hidden="1" customWidth="1"/>
    <col min="11272" max="11273" width="9.6640625" style="823"/>
    <col min="11274" max="11274" width="11" style="823" bestFit="1" customWidth="1"/>
    <col min="11275" max="11519" width="9.6640625" style="823"/>
    <col min="11520" max="11520" width="3.88671875" style="823" customWidth="1"/>
    <col min="11521" max="11521" width="20.6640625" style="823" customWidth="1"/>
    <col min="11522" max="11522" width="12.6640625" style="823" customWidth="1"/>
    <col min="11523" max="11523" width="7.44140625" style="823" bestFit="1" customWidth="1"/>
    <col min="11524" max="11524" width="12.6640625" style="823" customWidth="1"/>
    <col min="11525" max="11525" width="8.6640625" style="823" customWidth="1"/>
    <col min="11526" max="11526" width="12.6640625" style="823" customWidth="1"/>
    <col min="11527" max="11527" width="0" style="823" hidden="1" customWidth="1"/>
    <col min="11528" max="11529" width="9.6640625" style="823"/>
    <col min="11530" max="11530" width="11" style="823" bestFit="1" customWidth="1"/>
    <col min="11531" max="11775" width="9.6640625" style="823"/>
    <col min="11776" max="11776" width="3.88671875" style="823" customWidth="1"/>
    <col min="11777" max="11777" width="20.6640625" style="823" customWidth="1"/>
    <col min="11778" max="11778" width="12.6640625" style="823" customWidth="1"/>
    <col min="11779" max="11779" width="7.44140625" style="823" bestFit="1" customWidth="1"/>
    <col min="11780" max="11780" width="12.6640625" style="823" customWidth="1"/>
    <col min="11781" max="11781" width="8.6640625" style="823" customWidth="1"/>
    <col min="11782" max="11782" width="12.6640625" style="823" customWidth="1"/>
    <col min="11783" max="11783" width="0" style="823" hidden="1" customWidth="1"/>
    <col min="11784" max="11785" width="9.6640625" style="823"/>
    <col min="11786" max="11786" width="11" style="823" bestFit="1" customWidth="1"/>
    <col min="11787" max="12031" width="9.6640625" style="823"/>
    <col min="12032" max="12032" width="3.88671875" style="823" customWidth="1"/>
    <col min="12033" max="12033" width="20.6640625" style="823" customWidth="1"/>
    <col min="12034" max="12034" width="12.6640625" style="823" customWidth="1"/>
    <col min="12035" max="12035" width="7.44140625" style="823" bestFit="1" customWidth="1"/>
    <col min="12036" max="12036" width="12.6640625" style="823" customWidth="1"/>
    <col min="12037" max="12037" width="8.6640625" style="823" customWidth="1"/>
    <col min="12038" max="12038" width="12.6640625" style="823" customWidth="1"/>
    <col min="12039" max="12039" width="0" style="823" hidden="1" customWidth="1"/>
    <col min="12040" max="12041" width="9.6640625" style="823"/>
    <col min="12042" max="12042" width="11" style="823" bestFit="1" customWidth="1"/>
    <col min="12043" max="12287" width="9.6640625" style="823"/>
    <col min="12288" max="12288" width="3.88671875" style="823" customWidth="1"/>
    <col min="12289" max="12289" width="20.6640625" style="823" customWidth="1"/>
    <col min="12290" max="12290" width="12.6640625" style="823" customWidth="1"/>
    <col min="12291" max="12291" width="7.44140625" style="823" bestFit="1" customWidth="1"/>
    <col min="12292" max="12292" width="12.6640625" style="823" customWidth="1"/>
    <col min="12293" max="12293" width="8.6640625" style="823" customWidth="1"/>
    <col min="12294" max="12294" width="12.6640625" style="823" customWidth="1"/>
    <col min="12295" max="12295" width="0" style="823" hidden="1" customWidth="1"/>
    <col min="12296" max="12297" width="9.6640625" style="823"/>
    <col min="12298" max="12298" width="11" style="823" bestFit="1" customWidth="1"/>
    <col min="12299" max="12543" width="9.6640625" style="823"/>
    <col min="12544" max="12544" width="3.88671875" style="823" customWidth="1"/>
    <col min="12545" max="12545" width="20.6640625" style="823" customWidth="1"/>
    <col min="12546" max="12546" width="12.6640625" style="823" customWidth="1"/>
    <col min="12547" max="12547" width="7.44140625" style="823" bestFit="1" customWidth="1"/>
    <col min="12548" max="12548" width="12.6640625" style="823" customWidth="1"/>
    <col min="12549" max="12549" width="8.6640625" style="823" customWidth="1"/>
    <col min="12550" max="12550" width="12.6640625" style="823" customWidth="1"/>
    <col min="12551" max="12551" width="0" style="823" hidden="1" customWidth="1"/>
    <col min="12552" max="12553" width="9.6640625" style="823"/>
    <col min="12554" max="12554" width="11" style="823" bestFit="1" customWidth="1"/>
    <col min="12555" max="12799" width="9.6640625" style="823"/>
    <col min="12800" max="12800" width="3.88671875" style="823" customWidth="1"/>
    <col min="12801" max="12801" width="20.6640625" style="823" customWidth="1"/>
    <col min="12802" max="12802" width="12.6640625" style="823" customWidth="1"/>
    <col min="12803" max="12803" width="7.44140625" style="823" bestFit="1" customWidth="1"/>
    <col min="12804" max="12804" width="12.6640625" style="823" customWidth="1"/>
    <col min="12805" max="12805" width="8.6640625" style="823" customWidth="1"/>
    <col min="12806" max="12806" width="12.6640625" style="823" customWidth="1"/>
    <col min="12807" max="12807" width="0" style="823" hidden="1" customWidth="1"/>
    <col min="12808" max="12809" width="9.6640625" style="823"/>
    <col min="12810" max="12810" width="11" style="823" bestFit="1" customWidth="1"/>
    <col min="12811" max="13055" width="9.6640625" style="823"/>
    <col min="13056" max="13056" width="3.88671875" style="823" customWidth="1"/>
    <col min="13057" max="13057" width="20.6640625" style="823" customWidth="1"/>
    <col min="13058" max="13058" width="12.6640625" style="823" customWidth="1"/>
    <col min="13059" max="13059" width="7.44140625" style="823" bestFit="1" customWidth="1"/>
    <col min="13060" max="13060" width="12.6640625" style="823" customWidth="1"/>
    <col min="13061" max="13061" width="8.6640625" style="823" customWidth="1"/>
    <col min="13062" max="13062" width="12.6640625" style="823" customWidth="1"/>
    <col min="13063" max="13063" width="0" style="823" hidden="1" customWidth="1"/>
    <col min="13064" max="13065" width="9.6640625" style="823"/>
    <col min="13066" max="13066" width="11" style="823" bestFit="1" customWidth="1"/>
    <col min="13067" max="13311" width="9.6640625" style="823"/>
    <col min="13312" max="13312" width="3.88671875" style="823" customWidth="1"/>
    <col min="13313" max="13313" width="20.6640625" style="823" customWidth="1"/>
    <col min="13314" max="13314" width="12.6640625" style="823" customWidth="1"/>
    <col min="13315" max="13315" width="7.44140625" style="823" bestFit="1" customWidth="1"/>
    <col min="13316" max="13316" width="12.6640625" style="823" customWidth="1"/>
    <col min="13317" max="13317" width="8.6640625" style="823" customWidth="1"/>
    <col min="13318" max="13318" width="12.6640625" style="823" customWidth="1"/>
    <col min="13319" max="13319" width="0" style="823" hidden="1" customWidth="1"/>
    <col min="13320" max="13321" width="9.6640625" style="823"/>
    <col min="13322" max="13322" width="11" style="823" bestFit="1" customWidth="1"/>
    <col min="13323" max="13567" width="9.6640625" style="823"/>
    <col min="13568" max="13568" width="3.88671875" style="823" customWidth="1"/>
    <col min="13569" max="13569" width="20.6640625" style="823" customWidth="1"/>
    <col min="13570" max="13570" width="12.6640625" style="823" customWidth="1"/>
    <col min="13571" max="13571" width="7.44140625" style="823" bestFit="1" customWidth="1"/>
    <col min="13572" max="13572" width="12.6640625" style="823" customWidth="1"/>
    <col min="13573" max="13573" width="8.6640625" style="823" customWidth="1"/>
    <col min="13574" max="13574" width="12.6640625" style="823" customWidth="1"/>
    <col min="13575" max="13575" width="0" style="823" hidden="1" customWidth="1"/>
    <col min="13576" max="13577" width="9.6640625" style="823"/>
    <col min="13578" max="13578" width="11" style="823" bestFit="1" customWidth="1"/>
    <col min="13579" max="13823" width="9.6640625" style="823"/>
    <col min="13824" max="13824" width="3.88671875" style="823" customWidth="1"/>
    <col min="13825" max="13825" width="20.6640625" style="823" customWidth="1"/>
    <col min="13826" max="13826" width="12.6640625" style="823" customWidth="1"/>
    <col min="13827" max="13827" width="7.44140625" style="823" bestFit="1" customWidth="1"/>
    <col min="13828" max="13828" width="12.6640625" style="823" customWidth="1"/>
    <col min="13829" max="13829" width="8.6640625" style="823" customWidth="1"/>
    <col min="13830" max="13830" width="12.6640625" style="823" customWidth="1"/>
    <col min="13831" max="13831" width="0" style="823" hidden="1" customWidth="1"/>
    <col min="13832" max="13833" width="9.6640625" style="823"/>
    <col min="13834" max="13834" width="11" style="823" bestFit="1" customWidth="1"/>
    <col min="13835" max="14079" width="9.6640625" style="823"/>
    <col min="14080" max="14080" width="3.88671875" style="823" customWidth="1"/>
    <col min="14081" max="14081" width="20.6640625" style="823" customWidth="1"/>
    <col min="14082" max="14082" width="12.6640625" style="823" customWidth="1"/>
    <col min="14083" max="14083" width="7.44140625" style="823" bestFit="1" customWidth="1"/>
    <col min="14084" max="14084" width="12.6640625" style="823" customWidth="1"/>
    <col min="14085" max="14085" width="8.6640625" style="823" customWidth="1"/>
    <col min="14086" max="14086" width="12.6640625" style="823" customWidth="1"/>
    <col min="14087" max="14087" width="0" style="823" hidden="1" customWidth="1"/>
    <col min="14088" max="14089" width="9.6640625" style="823"/>
    <col min="14090" max="14090" width="11" style="823" bestFit="1" customWidth="1"/>
    <col min="14091" max="14335" width="9.6640625" style="823"/>
    <col min="14336" max="14336" width="3.88671875" style="823" customWidth="1"/>
    <col min="14337" max="14337" width="20.6640625" style="823" customWidth="1"/>
    <col min="14338" max="14338" width="12.6640625" style="823" customWidth="1"/>
    <col min="14339" max="14339" width="7.44140625" style="823" bestFit="1" customWidth="1"/>
    <col min="14340" max="14340" width="12.6640625" style="823" customWidth="1"/>
    <col min="14341" max="14341" width="8.6640625" style="823" customWidth="1"/>
    <col min="14342" max="14342" width="12.6640625" style="823" customWidth="1"/>
    <col min="14343" max="14343" width="0" style="823" hidden="1" customWidth="1"/>
    <col min="14344" max="14345" width="9.6640625" style="823"/>
    <col min="14346" max="14346" width="11" style="823" bestFit="1" customWidth="1"/>
    <col min="14347" max="14591" width="9.6640625" style="823"/>
    <col min="14592" max="14592" width="3.88671875" style="823" customWidth="1"/>
    <col min="14593" max="14593" width="20.6640625" style="823" customWidth="1"/>
    <col min="14594" max="14594" width="12.6640625" style="823" customWidth="1"/>
    <col min="14595" max="14595" width="7.44140625" style="823" bestFit="1" customWidth="1"/>
    <col min="14596" max="14596" width="12.6640625" style="823" customWidth="1"/>
    <col min="14597" max="14597" width="8.6640625" style="823" customWidth="1"/>
    <col min="14598" max="14598" width="12.6640625" style="823" customWidth="1"/>
    <col min="14599" max="14599" width="0" style="823" hidden="1" customWidth="1"/>
    <col min="14600" max="14601" width="9.6640625" style="823"/>
    <col min="14602" max="14602" width="11" style="823" bestFit="1" customWidth="1"/>
    <col min="14603" max="14847" width="9.6640625" style="823"/>
    <col min="14848" max="14848" width="3.88671875" style="823" customWidth="1"/>
    <col min="14849" max="14849" width="20.6640625" style="823" customWidth="1"/>
    <col min="14850" max="14850" width="12.6640625" style="823" customWidth="1"/>
    <col min="14851" max="14851" width="7.44140625" style="823" bestFit="1" customWidth="1"/>
    <col min="14852" max="14852" width="12.6640625" style="823" customWidth="1"/>
    <col min="14853" max="14853" width="8.6640625" style="823" customWidth="1"/>
    <col min="14854" max="14854" width="12.6640625" style="823" customWidth="1"/>
    <col min="14855" max="14855" width="0" style="823" hidden="1" customWidth="1"/>
    <col min="14856" max="14857" width="9.6640625" style="823"/>
    <col min="14858" max="14858" width="11" style="823" bestFit="1" customWidth="1"/>
    <col min="14859" max="15103" width="9.6640625" style="823"/>
    <col min="15104" max="15104" width="3.88671875" style="823" customWidth="1"/>
    <col min="15105" max="15105" width="20.6640625" style="823" customWidth="1"/>
    <col min="15106" max="15106" width="12.6640625" style="823" customWidth="1"/>
    <col min="15107" max="15107" width="7.44140625" style="823" bestFit="1" customWidth="1"/>
    <col min="15108" max="15108" width="12.6640625" style="823" customWidth="1"/>
    <col min="15109" max="15109" width="8.6640625" style="823" customWidth="1"/>
    <col min="15110" max="15110" width="12.6640625" style="823" customWidth="1"/>
    <col min="15111" max="15111" width="0" style="823" hidden="1" customWidth="1"/>
    <col min="15112" max="15113" width="9.6640625" style="823"/>
    <col min="15114" max="15114" width="11" style="823" bestFit="1" customWidth="1"/>
    <col min="15115" max="15359" width="9.6640625" style="823"/>
    <col min="15360" max="15360" width="3.88671875" style="823" customWidth="1"/>
    <col min="15361" max="15361" width="20.6640625" style="823" customWidth="1"/>
    <col min="15362" max="15362" width="12.6640625" style="823" customWidth="1"/>
    <col min="15363" max="15363" width="7.44140625" style="823" bestFit="1" customWidth="1"/>
    <col min="15364" max="15364" width="12.6640625" style="823" customWidth="1"/>
    <col min="15365" max="15365" width="8.6640625" style="823" customWidth="1"/>
    <col min="15366" max="15366" width="12.6640625" style="823" customWidth="1"/>
    <col min="15367" max="15367" width="0" style="823" hidden="1" customWidth="1"/>
    <col min="15368" max="15369" width="9.6640625" style="823"/>
    <col min="15370" max="15370" width="11" style="823" bestFit="1" customWidth="1"/>
    <col min="15371" max="15615" width="9.6640625" style="823"/>
    <col min="15616" max="15616" width="3.88671875" style="823" customWidth="1"/>
    <col min="15617" max="15617" width="20.6640625" style="823" customWidth="1"/>
    <col min="15618" max="15618" width="12.6640625" style="823" customWidth="1"/>
    <col min="15619" max="15619" width="7.44140625" style="823" bestFit="1" customWidth="1"/>
    <col min="15620" max="15620" width="12.6640625" style="823" customWidth="1"/>
    <col min="15621" max="15621" width="8.6640625" style="823" customWidth="1"/>
    <col min="15622" max="15622" width="12.6640625" style="823" customWidth="1"/>
    <col min="15623" max="15623" width="0" style="823" hidden="1" customWidth="1"/>
    <col min="15624" max="15625" width="9.6640625" style="823"/>
    <col min="15626" max="15626" width="11" style="823" bestFit="1" customWidth="1"/>
    <col min="15627" max="15871" width="9.6640625" style="823"/>
    <col min="15872" max="15872" width="3.88671875" style="823" customWidth="1"/>
    <col min="15873" max="15873" width="20.6640625" style="823" customWidth="1"/>
    <col min="15874" max="15874" width="12.6640625" style="823" customWidth="1"/>
    <col min="15875" max="15875" width="7.44140625" style="823" bestFit="1" customWidth="1"/>
    <col min="15876" max="15876" width="12.6640625" style="823" customWidth="1"/>
    <col min="15877" max="15877" width="8.6640625" style="823" customWidth="1"/>
    <col min="15878" max="15878" width="12.6640625" style="823" customWidth="1"/>
    <col min="15879" max="15879" width="0" style="823" hidden="1" customWidth="1"/>
    <col min="15880" max="15881" width="9.6640625" style="823"/>
    <col min="15882" max="15882" width="11" style="823" bestFit="1" customWidth="1"/>
    <col min="15883" max="16127" width="9.6640625" style="823"/>
    <col min="16128" max="16128" width="3.88671875" style="823" customWidth="1"/>
    <col min="16129" max="16129" width="20.6640625" style="823" customWidth="1"/>
    <col min="16130" max="16130" width="12.6640625" style="823" customWidth="1"/>
    <col min="16131" max="16131" width="7.44140625" style="823" bestFit="1" customWidth="1"/>
    <col min="16132" max="16132" width="12.6640625" style="823" customWidth="1"/>
    <col min="16133" max="16133" width="8.6640625" style="823" customWidth="1"/>
    <col min="16134" max="16134" width="12.6640625" style="823" customWidth="1"/>
    <col min="16135" max="16135" width="0" style="823" hidden="1" customWidth="1"/>
    <col min="16136" max="16137" width="9.6640625" style="823"/>
    <col min="16138" max="16138" width="11" style="823" bestFit="1" customWidth="1"/>
    <col min="16139" max="16384" width="9.6640625" style="823"/>
  </cols>
  <sheetData>
    <row r="1" spans="1:10" s="676" customFormat="1" ht="15" customHeight="1">
      <c r="A1" s="675" t="s">
        <v>402</v>
      </c>
      <c r="B1" s="677"/>
      <c r="C1" s="677"/>
      <c r="F1" s="803"/>
      <c r="H1" s="803"/>
    </row>
    <row r="2" spans="1:10" s="676" customFormat="1" ht="15" customHeight="1" thickBot="1">
      <c r="A2" s="681"/>
      <c r="B2" s="681"/>
      <c r="C2" s="681"/>
      <c r="D2" s="681"/>
      <c r="E2" s="681"/>
      <c r="F2" s="804"/>
      <c r="G2" s="683"/>
      <c r="H2" s="762" t="s">
        <v>1</v>
      </c>
    </row>
    <row r="3" spans="1:10" s="676" customFormat="1" ht="15" customHeight="1">
      <c r="A3" s="768" t="s">
        <v>175</v>
      </c>
      <c r="B3" s="805"/>
      <c r="C3" s="1345" t="s">
        <v>696</v>
      </c>
      <c r="D3" s="1346"/>
      <c r="E3" s="1345" t="s">
        <v>617</v>
      </c>
      <c r="F3" s="1347"/>
      <c r="G3" s="1348" t="s">
        <v>253</v>
      </c>
      <c r="H3" s="1349"/>
      <c r="I3" s="807"/>
    </row>
    <row r="4" spans="1:10" s="676" customFormat="1" ht="15" customHeight="1">
      <c r="A4" s="693"/>
      <c r="B4" s="681"/>
      <c r="C4" s="1350" t="s">
        <v>3</v>
      </c>
      <c r="D4" s="1351" t="s">
        <v>207</v>
      </c>
      <c r="E4" s="1350" t="s">
        <v>3</v>
      </c>
      <c r="F4" s="1352" t="s">
        <v>207</v>
      </c>
      <c r="G4" s="1350" t="s">
        <v>255</v>
      </c>
      <c r="H4" s="1353" t="s">
        <v>7</v>
      </c>
      <c r="I4" s="807"/>
    </row>
    <row r="5" spans="1:10" s="676" customFormat="1" ht="15" customHeight="1">
      <c r="A5" s="811"/>
      <c r="B5" s="812" t="s">
        <v>403</v>
      </c>
      <c r="C5" s="826">
        <v>104519</v>
      </c>
      <c r="D5" s="724">
        <v>1.6</v>
      </c>
      <c r="E5" s="723">
        <v>112694</v>
      </c>
      <c r="F5" s="724">
        <v>1.8</v>
      </c>
      <c r="G5" s="827">
        <v>-8175</v>
      </c>
      <c r="H5" s="728">
        <v>-7.3</v>
      </c>
      <c r="I5" s="807"/>
      <c r="J5" s="813"/>
    </row>
    <row r="6" spans="1:10" s="676" customFormat="1" ht="15" customHeight="1">
      <c r="A6" s="814"/>
      <c r="B6" s="812" t="s">
        <v>405</v>
      </c>
      <c r="C6" s="826">
        <v>2337</v>
      </c>
      <c r="D6" s="724">
        <v>0</v>
      </c>
      <c r="E6" s="723">
        <v>2067</v>
      </c>
      <c r="F6" s="724">
        <v>0</v>
      </c>
      <c r="G6" s="827">
        <v>270</v>
      </c>
      <c r="H6" s="728">
        <v>13.1</v>
      </c>
      <c r="I6" s="807"/>
    </row>
    <row r="7" spans="1:10" s="676" customFormat="1" ht="15" customHeight="1">
      <c r="A7" s="811"/>
      <c r="B7" s="812" t="s">
        <v>407</v>
      </c>
      <c r="C7" s="826">
        <v>135609</v>
      </c>
      <c r="D7" s="724">
        <v>2.1</v>
      </c>
      <c r="E7" s="723">
        <v>132834</v>
      </c>
      <c r="F7" s="724">
        <v>2.1</v>
      </c>
      <c r="G7" s="827">
        <v>2775</v>
      </c>
      <c r="H7" s="728">
        <v>2.1</v>
      </c>
      <c r="I7" s="807"/>
    </row>
    <row r="8" spans="1:10" s="676" customFormat="1" ht="15" customHeight="1">
      <c r="A8" s="811"/>
      <c r="B8" s="812" t="s">
        <v>409</v>
      </c>
      <c r="C8" s="826">
        <v>518</v>
      </c>
      <c r="D8" s="729">
        <v>0</v>
      </c>
      <c r="E8" s="828">
        <v>2</v>
      </c>
      <c r="F8" s="724">
        <v>0</v>
      </c>
      <c r="G8" s="827">
        <v>516</v>
      </c>
      <c r="H8" s="728">
        <v>25800</v>
      </c>
      <c r="I8" s="807"/>
    </row>
    <row r="9" spans="1:10" s="676" customFormat="1" ht="15" customHeight="1">
      <c r="A9" s="814"/>
      <c r="B9" s="812" t="s">
        <v>411</v>
      </c>
      <c r="C9" s="826">
        <v>1761</v>
      </c>
      <c r="D9" s="724">
        <v>0</v>
      </c>
      <c r="E9" s="723">
        <v>2113</v>
      </c>
      <c r="F9" s="724">
        <v>0</v>
      </c>
      <c r="G9" s="827">
        <v>-352</v>
      </c>
      <c r="H9" s="728">
        <v>-16.7</v>
      </c>
      <c r="I9" s="807"/>
    </row>
    <row r="10" spans="1:10" s="676" customFormat="1" ht="15" customHeight="1">
      <c r="A10" s="814" t="s">
        <v>404</v>
      </c>
      <c r="B10" s="812" t="s">
        <v>413</v>
      </c>
      <c r="C10" s="826">
        <v>4583</v>
      </c>
      <c r="D10" s="724">
        <v>0.1</v>
      </c>
      <c r="E10" s="723">
        <v>4934</v>
      </c>
      <c r="F10" s="724">
        <v>0.1</v>
      </c>
      <c r="G10" s="827">
        <v>-351</v>
      </c>
      <c r="H10" s="728">
        <v>-7.1</v>
      </c>
      <c r="I10" s="807"/>
    </row>
    <row r="11" spans="1:10" s="676" customFormat="1" ht="15" customHeight="1">
      <c r="A11" s="811" t="s">
        <v>406</v>
      </c>
      <c r="B11" s="812" t="s">
        <v>415</v>
      </c>
      <c r="C11" s="826">
        <v>14</v>
      </c>
      <c r="D11" s="724">
        <v>0</v>
      </c>
      <c r="E11" s="723">
        <v>14</v>
      </c>
      <c r="F11" s="724">
        <v>0</v>
      </c>
      <c r="G11" s="827" t="s">
        <v>722</v>
      </c>
      <c r="H11" s="728" t="s">
        <v>723</v>
      </c>
      <c r="I11" s="807"/>
    </row>
    <row r="12" spans="1:10" s="676" customFormat="1" ht="15" customHeight="1">
      <c r="A12" s="811" t="s">
        <v>408</v>
      </c>
      <c r="B12" s="812" t="s">
        <v>417</v>
      </c>
      <c r="C12" s="826">
        <v>437804</v>
      </c>
      <c r="D12" s="724">
        <v>6.7</v>
      </c>
      <c r="E12" s="723">
        <v>454958</v>
      </c>
      <c r="F12" s="724">
        <v>7.2</v>
      </c>
      <c r="G12" s="827">
        <v>-17154</v>
      </c>
      <c r="H12" s="728">
        <v>-3.8</v>
      </c>
      <c r="I12" s="807"/>
    </row>
    <row r="13" spans="1:10" s="676" customFormat="1" ht="15" customHeight="1">
      <c r="A13" s="811" t="s">
        <v>410</v>
      </c>
      <c r="B13" s="812" t="s">
        <v>419</v>
      </c>
      <c r="C13" s="826">
        <v>5746</v>
      </c>
      <c r="D13" s="724">
        <v>0.1</v>
      </c>
      <c r="E13" s="723">
        <v>5831</v>
      </c>
      <c r="F13" s="724">
        <v>0.1</v>
      </c>
      <c r="G13" s="827">
        <v>-85</v>
      </c>
      <c r="H13" s="728">
        <v>-1.5</v>
      </c>
      <c r="I13" s="807"/>
    </row>
    <row r="14" spans="1:10" s="676" customFormat="1" ht="15" customHeight="1">
      <c r="A14" s="811" t="s">
        <v>412</v>
      </c>
      <c r="B14" s="812" t="s">
        <v>420</v>
      </c>
      <c r="C14" s="826">
        <v>46</v>
      </c>
      <c r="D14" s="724">
        <v>0</v>
      </c>
      <c r="E14" s="723">
        <v>46</v>
      </c>
      <c r="F14" s="724">
        <v>0</v>
      </c>
      <c r="G14" s="827" t="s">
        <v>121</v>
      </c>
      <c r="H14" s="728" t="s">
        <v>121</v>
      </c>
      <c r="I14" s="807"/>
    </row>
    <row r="15" spans="1:10" s="676" customFormat="1" ht="15" customHeight="1">
      <c r="A15" s="811" t="s">
        <v>414</v>
      </c>
      <c r="B15" s="812" t="s">
        <v>421</v>
      </c>
      <c r="C15" s="826">
        <v>2095</v>
      </c>
      <c r="D15" s="724">
        <v>0</v>
      </c>
      <c r="E15" s="723">
        <v>1223</v>
      </c>
      <c r="F15" s="724">
        <v>0</v>
      </c>
      <c r="G15" s="827">
        <v>872</v>
      </c>
      <c r="H15" s="728">
        <v>71.3</v>
      </c>
      <c r="I15" s="807"/>
    </row>
    <row r="16" spans="1:10" s="676" customFormat="1" ht="15" customHeight="1">
      <c r="A16" s="814" t="s">
        <v>416</v>
      </c>
      <c r="B16" s="812" t="s">
        <v>422</v>
      </c>
      <c r="C16" s="826">
        <v>6279</v>
      </c>
      <c r="D16" s="724">
        <v>0.1</v>
      </c>
      <c r="E16" s="723">
        <v>6132</v>
      </c>
      <c r="F16" s="724">
        <v>0.1</v>
      </c>
      <c r="G16" s="827">
        <v>147</v>
      </c>
      <c r="H16" s="728">
        <v>2.4</v>
      </c>
      <c r="I16" s="807"/>
    </row>
    <row r="17" spans="1:9" s="676" customFormat="1" ht="15" customHeight="1">
      <c r="A17" s="811" t="s">
        <v>418</v>
      </c>
      <c r="B17" s="812" t="s">
        <v>423</v>
      </c>
      <c r="C17" s="826">
        <v>717842</v>
      </c>
      <c r="D17" s="724">
        <v>10.9</v>
      </c>
      <c r="E17" s="723">
        <v>697309</v>
      </c>
      <c r="F17" s="724">
        <v>11</v>
      </c>
      <c r="G17" s="827">
        <v>20533</v>
      </c>
      <c r="H17" s="728">
        <v>2.9</v>
      </c>
      <c r="I17" s="807"/>
    </row>
    <row r="18" spans="1:9" s="676" customFormat="1" ht="15" customHeight="1">
      <c r="A18" s="811"/>
      <c r="B18" s="812" t="s">
        <v>424</v>
      </c>
      <c r="C18" s="724" t="s">
        <v>121</v>
      </c>
      <c r="D18" s="724" t="s">
        <v>121</v>
      </c>
      <c r="E18" s="723" t="s">
        <v>121</v>
      </c>
      <c r="F18" s="724" t="s">
        <v>121</v>
      </c>
      <c r="G18" s="827" t="s">
        <v>121</v>
      </c>
      <c r="H18" s="728" t="s">
        <v>121</v>
      </c>
      <c r="I18" s="807"/>
    </row>
    <row r="19" spans="1:9" s="676" customFormat="1" ht="15" customHeight="1">
      <c r="A19" s="811"/>
      <c r="B19" s="812" t="s">
        <v>425</v>
      </c>
      <c r="C19" s="826">
        <v>34</v>
      </c>
      <c r="D19" s="724">
        <v>0</v>
      </c>
      <c r="E19" s="723">
        <v>297</v>
      </c>
      <c r="F19" s="724">
        <v>0</v>
      </c>
      <c r="G19" s="827">
        <v>-263</v>
      </c>
      <c r="H19" s="728">
        <v>-88.6</v>
      </c>
      <c r="I19" s="807"/>
    </row>
    <row r="20" spans="1:9" s="676" customFormat="1" ht="15" customHeight="1">
      <c r="A20" s="811"/>
      <c r="B20" s="812" t="s">
        <v>426</v>
      </c>
      <c r="C20" s="826">
        <v>1229</v>
      </c>
      <c r="D20" s="724">
        <v>0</v>
      </c>
      <c r="E20" s="723">
        <v>1138</v>
      </c>
      <c r="F20" s="724">
        <v>0</v>
      </c>
      <c r="G20" s="827">
        <v>91</v>
      </c>
      <c r="H20" s="728">
        <v>8</v>
      </c>
      <c r="I20" s="807"/>
    </row>
    <row r="21" spans="1:9" s="676" customFormat="1" ht="15" customHeight="1">
      <c r="A21" s="811"/>
      <c r="B21" s="812" t="s">
        <v>427</v>
      </c>
      <c r="C21" s="826">
        <v>3595</v>
      </c>
      <c r="D21" s="724">
        <v>0</v>
      </c>
      <c r="E21" s="723">
        <v>3724</v>
      </c>
      <c r="F21" s="724">
        <v>0.1</v>
      </c>
      <c r="G21" s="827">
        <v>-129</v>
      </c>
      <c r="H21" s="728">
        <v>-3.5</v>
      </c>
      <c r="I21" s="807"/>
    </row>
    <row r="22" spans="1:9" s="676" customFormat="1" ht="15" customHeight="1">
      <c r="A22" s="815"/>
      <c r="B22" s="808" t="s">
        <v>428</v>
      </c>
      <c r="C22" s="829">
        <v>1424011</v>
      </c>
      <c r="D22" s="724">
        <v>21.6</v>
      </c>
      <c r="E22" s="730">
        <v>1425316</v>
      </c>
      <c r="F22" s="731">
        <v>22.4</v>
      </c>
      <c r="G22" s="827">
        <v>-1305</v>
      </c>
      <c r="H22" s="728">
        <v>-0.1</v>
      </c>
      <c r="I22" s="807"/>
    </row>
    <row r="23" spans="1:9" s="676" customFormat="1" ht="15" customHeight="1">
      <c r="A23" s="811"/>
      <c r="B23" s="812" t="s">
        <v>407</v>
      </c>
      <c r="C23" s="830">
        <v>2202</v>
      </c>
      <c r="D23" s="831">
        <v>0</v>
      </c>
      <c r="E23" s="723">
        <v>1834</v>
      </c>
      <c r="F23" s="724">
        <v>0</v>
      </c>
      <c r="G23" s="832">
        <v>368</v>
      </c>
      <c r="H23" s="726">
        <v>20.100000000000001</v>
      </c>
      <c r="I23" s="807"/>
    </row>
    <row r="24" spans="1:9" s="676" customFormat="1" ht="15" customHeight="1">
      <c r="A24" s="814" t="s">
        <v>404</v>
      </c>
      <c r="B24" s="812" t="s">
        <v>413</v>
      </c>
      <c r="C24" s="833">
        <v>64951</v>
      </c>
      <c r="D24" s="834">
        <v>1</v>
      </c>
      <c r="E24" s="723">
        <v>65925</v>
      </c>
      <c r="F24" s="724">
        <v>1</v>
      </c>
      <c r="G24" s="835">
        <v>-974</v>
      </c>
      <c r="H24" s="728">
        <v>-1.5</v>
      </c>
      <c r="I24" s="807"/>
    </row>
    <row r="25" spans="1:9" s="676" customFormat="1" ht="15" customHeight="1">
      <c r="A25" s="814" t="s">
        <v>429</v>
      </c>
      <c r="B25" s="812" t="s">
        <v>415</v>
      </c>
      <c r="C25" s="833">
        <v>2403</v>
      </c>
      <c r="D25" s="834">
        <v>0</v>
      </c>
      <c r="E25" s="723">
        <v>2451</v>
      </c>
      <c r="F25" s="724">
        <v>0</v>
      </c>
      <c r="G25" s="835">
        <v>-48</v>
      </c>
      <c r="H25" s="728">
        <v>-2</v>
      </c>
      <c r="I25" s="807"/>
    </row>
    <row r="26" spans="1:9" s="676" customFormat="1" ht="15" customHeight="1">
      <c r="A26" s="814" t="s">
        <v>406</v>
      </c>
      <c r="B26" s="812" t="s">
        <v>419</v>
      </c>
      <c r="C26" s="833">
        <v>19781</v>
      </c>
      <c r="D26" s="834">
        <v>0.3</v>
      </c>
      <c r="E26" s="723">
        <v>19744</v>
      </c>
      <c r="F26" s="724">
        <v>0.3</v>
      </c>
      <c r="G26" s="835">
        <v>37</v>
      </c>
      <c r="H26" s="728">
        <v>0.2</v>
      </c>
      <c r="I26" s="807"/>
    </row>
    <row r="27" spans="1:9" s="676" customFormat="1" ht="15" customHeight="1">
      <c r="A27" s="814" t="s">
        <v>408</v>
      </c>
      <c r="B27" s="812" t="s">
        <v>420</v>
      </c>
      <c r="C27" s="833">
        <v>8751</v>
      </c>
      <c r="D27" s="834">
        <v>0.1</v>
      </c>
      <c r="E27" s="723">
        <v>9225</v>
      </c>
      <c r="F27" s="724">
        <v>0.1</v>
      </c>
      <c r="G27" s="835">
        <v>-474</v>
      </c>
      <c r="H27" s="728">
        <v>-5.0999999999999996</v>
      </c>
      <c r="I27" s="807"/>
    </row>
    <row r="28" spans="1:9" s="676" customFormat="1" ht="15" customHeight="1">
      <c r="A28" s="814" t="s">
        <v>410</v>
      </c>
      <c r="B28" s="812" t="s">
        <v>421</v>
      </c>
      <c r="C28" s="833">
        <v>10899</v>
      </c>
      <c r="D28" s="834">
        <v>0.2</v>
      </c>
      <c r="E28" s="723">
        <v>11697</v>
      </c>
      <c r="F28" s="724">
        <v>0.2</v>
      </c>
      <c r="G28" s="835">
        <v>-798</v>
      </c>
      <c r="H28" s="728">
        <v>-6.8</v>
      </c>
      <c r="I28" s="807"/>
    </row>
    <row r="29" spans="1:9" s="676" customFormat="1" ht="15" customHeight="1">
      <c r="A29" s="816" t="s">
        <v>412</v>
      </c>
      <c r="B29" s="812" t="s">
        <v>422</v>
      </c>
      <c r="C29" s="833">
        <v>65445</v>
      </c>
      <c r="D29" s="834">
        <v>1</v>
      </c>
      <c r="E29" s="723">
        <v>65806</v>
      </c>
      <c r="F29" s="724">
        <v>1</v>
      </c>
      <c r="G29" s="835">
        <v>-361</v>
      </c>
      <c r="H29" s="728">
        <v>-0.5</v>
      </c>
      <c r="I29" s="807"/>
    </row>
    <row r="30" spans="1:9" s="676" customFormat="1" ht="15" customHeight="1">
      <c r="A30" s="816" t="s">
        <v>414</v>
      </c>
      <c r="B30" s="812" t="s">
        <v>423</v>
      </c>
      <c r="C30" s="833">
        <v>795291</v>
      </c>
      <c r="D30" s="834">
        <v>12.1</v>
      </c>
      <c r="E30" s="723">
        <v>810089</v>
      </c>
      <c r="F30" s="724">
        <v>12.7</v>
      </c>
      <c r="G30" s="835">
        <v>-14798</v>
      </c>
      <c r="H30" s="728">
        <v>-1.8</v>
      </c>
      <c r="I30" s="807"/>
    </row>
    <row r="31" spans="1:9" s="676" customFormat="1" ht="15" customHeight="1">
      <c r="A31" s="814" t="s">
        <v>416</v>
      </c>
      <c r="B31" s="812" t="s">
        <v>424</v>
      </c>
      <c r="C31" s="1437">
        <v>467</v>
      </c>
      <c r="D31" s="834">
        <v>0</v>
      </c>
      <c r="E31" s="723" t="s">
        <v>121</v>
      </c>
      <c r="F31" s="724" t="s">
        <v>121</v>
      </c>
      <c r="G31" s="835">
        <v>467</v>
      </c>
      <c r="H31" s="728" t="s">
        <v>695</v>
      </c>
      <c r="I31" s="807"/>
    </row>
    <row r="32" spans="1:9" s="676" customFormat="1" ht="15" customHeight="1">
      <c r="A32" s="814" t="s">
        <v>418</v>
      </c>
      <c r="B32" s="812" t="s">
        <v>425</v>
      </c>
      <c r="C32" s="833">
        <v>12581</v>
      </c>
      <c r="D32" s="834">
        <v>0.2</v>
      </c>
      <c r="E32" s="723">
        <v>14871</v>
      </c>
      <c r="F32" s="724">
        <v>0.2</v>
      </c>
      <c r="G32" s="835">
        <v>-2290</v>
      </c>
      <c r="H32" s="728">
        <v>-15.4</v>
      </c>
      <c r="I32" s="807"/>
    </row>
    <row r="33" spans="1:9" s="676" customFormat="1" ht="15" customHeight="1">
      <c r="A33" s="814"/>
      <c r="B33" s="812" t="s">
        <v>426</v>
      </c>
      <c r="C33" s="833">
        <v>27988</v>
      </c>
      <c r="D33" s="834">
        <v>0.4</v>
      </c>
      <c r="E33" s="723">
        <v>33341</v>
      </c>
      <c r="F33" s="724">
        <v>0.5</v>
      </c>
      <c r="G33" s="835">
        <v>-5353</v>
      </c>
      <c r="H33" s="728">
        <v>-16.100000000000001</v>
      </c>
      <c r="I33" s="807"/>
    </row>
    <row r="34" spans="1:9" s="676" customFormat="1" ht="15" customHeight="1">
      <c r="A34" s="817"/>
      <c r="B34" s="812" t="s">
        <v>427</v>
      </c>
      <c r="C34" s="833">
        <v>1458</v>
      </c>
      <c r="D34" s="834">
        <v>0.1</v>
      </c>
      <c r="E34" s="723">
        <v>3329</v>
      </c>
      <c r="F34" s="724">
        <v>0.1</v>
      </c>
      <c r="G34" s="835">
        <v>-1871</v>
      </c>
      <c r="H34" s="728">
        <v>-56.2</v>
      </c>
      <c r="I34" s="807"/>
    </row>
    <row r="35" spans="1:9" s="676" customFormat="1" ht="15" customHeight="1">
      <c r="A35" s="815"/>
      <c r="B35" s="808" t="s">
        <v>428</v>
      </c>
      <c r="C35" s="836">
        <v>1012217</v>
      </c>
      <c r="D35" s="837">
        <v>15.4</v>
      </c>
      <c r="E35" s="730">
        <v>1038312</v>
      </c>
      <c r="F35" s="731">
        <v>16.3</v>
      </c>
      <c r="G35" s="838">
        <v>-26095</v>
      </c>
      <c r="H35" s="839">
        <v>-2.5</v>
      </c>
      <c r="I35" s="807"/>
    </row>
    <row r="36" spans="1:9" s="676" customFormat="1" ht="15" customHeight="1">
      <c r="A36" s="811" t="s">
        <v>430</v>
      </c>
      <c r="B36" s="818"/>
      <c r="C36" s="830">
        <v>1260220</v>
      </c>
      <c r="D36" s="724">
        <v>19.100000000000001</v>
      </c>
      <c r="E36" s="723">
        <v>1193179</v>
      </c>
      <c r="F36" s="724">
        <v>18.8</v>
      </c>
      <c r="G36" s="827">
        <v>67041</v>
      </c>
      <c r="H36" s="728">
        <v>5.6</v>
      </c>
      <c r="I36" s="807"/>
    </row>
    <row r="37" spans="1:9" s="676" customFormat="1" ht="15" customHeight="1">
      <c r="A37" s="1431" t="s">
        <v>431</v>
      </c>
      <c r="B37" s="1432"/>
      <c r="C37" s="833">
        <v>1410578</v>
      </c>
      <c r="D37" s="724">
        <v>21.4</v>
      </c>
      <c r="E37" s="840">
        <v>1344170</v>
      </c>
      <c r="F37" s="841">
        <v>21.1</v>
      </c>
      <c r="G37" s="827">
        <v>66408</v>
      </c>
      <c r="H37" s="728">
        <v>4.9000000000000004</v>
      </c>
      <c r="I37" s="807"/>
    </row>
    <row r="38" spans="1:9" s="676" customFormat="1" ht="15" customHeight="1">
      <c r="A38" s="819" t="s">
        <v>432</v>
      </c>
      <c r="B38" s="820"/>
      <c r="C38" s="836">
        <v>1475393</v>
      </c>
      <c r="D38" s="724">
        <v>22.5</v>
      </c>
      <c r="E38" s="730">
        <v>1355111</v>
      </c>
      <c r="F38" s="731">
        <v>21.3</v>
      </c>
      <c r="G38" s="827">
        <v>120282</v>
      </c>
      <c r="H38" s="728">
        <v>8.9</v>
      </c>
      <c r="I38" s="807"/>
    </row>
    <row r="39" spans="1:9" s="676" customFormat="1" ht="15" customHeight="1" thickBot="1">
      <c r="A39" s="821" t="s">
        <v>145</v>
      </c>
      <c r="B39" s="822"/>
      <c r="C39" s="842">
        <v>6582419</v>
      </c>
      <c r="D39" s="843">
        <v>100</v>
      </c>
      <c r="E39" s="735">
        <v>6356088</v>
      </c>
      <c r="F39" s="734">
        <v>100</v>
      </c>
      <c r="G39" s="844">
        <v>226331</v>
      </c>
      <c r="H39" s="737">
        <v>3.6</v>
      </c>
      <c r="I39" s="807"/>
    </row>
    <row r="40" spans="1:9" ht="15.6">
      <c r="F40" s="824"/>
      <c r="H40" s="825"/>
    </row>
    <row r="41" spans="1:9">
      <c r="F41" s="824"/>
      <c r="H41" s="824"/>
    </row>
    <row r="42" spans="1:9">
      <c r="F42" s="824"/>
      <c r="H42" s="824"/>
    </row>
    <row r="43" spans="1:9">
      <c r="F43" s="824"/>
      <c r="H43" s="824"/>
    </row>
    <row r="44" spans="1:9">
      <c r="F44" s="824"/>
      <c r="H44" s="824"/>
    </row>
    <row r="45" spans="1:9">
      <c r="F45" s="824"/>
      <c r="H45" s="824"/>
    </row>
    <row r="46" spans="1:9">
      <c r="F46" s="824"/>
      <c r="H46" s="824"/>
    </row>
    <row r="47" spans="1:9">
      <c r="F47" s="824"/>
      <c r="H47" s="824"/>
    </row>
    <row r="48" spans="1:9">
      <c r="F48" s="824"/>
      <c r="H48" s="824"/>
    </row>
    <row r="49" spans="6:8">
      <c r="F49" s="824"/>
      <c r="H49" s="824"/>
    </row>
    <row r="50" spans="6:8">
      <c r="F50" s="824"/>
      <c r="H50" s="824"/>
    </row>
    <row r="51" spans="6:8">
      <c r="F51" s="824"/>
      <c r="H51" s="824"/>
    </row>
    <row r="52" spans="6:8">
      <c r="F52" s="824"/>
      <c r="H52" s="824"/>
    </row>
    <row r="53" spans="6:8">
      <c r="F53" s="824"/>
      <c r="H53" s="824"/>
    </row>
    <row r="54" spans="6:8">
      <c r="F54" s="824"/>
      <c r="H54" s="824"/>
    </row>
    <row r="55" spans="6:8">
      <c r="F55" s="824"/>
      <c r="H55" s="824"/>
    </row>
    <row r="56" spans="6:8">
      <c r="F56" s="824"/>
      <c r="H56" s="824"/>
    </row>
    <row r="57" spans="6:8">
      <c r="F57" s="824"/>
      <c r="H57" s="824"/>
    </row>
    <row r="58" spans="6:8">
      <c r="F58" s="824"/>
      <c r="H58" s="824"/>
    </row>
    <row r="59" spans="6:8">
      <c r="F59" s="824"/>
      <c r="H59" s="824"/>
    </row>
    <row r="60" spans="6:8">
      <c r="F60" s="824"/>
      <c r="H60" s="824"/>
    </row>
    <row r="61" spans="6:8">
      <c r="F61" s="824"/>
      <c r="H61" s="824"/>
    </row>
    <row r="62" spans="6:8">
      <c r="F62" s="824"/>
      <c r="H62" s="824"/>
    </row>
    <row r="63" spans="6:8">
      <c r="F63" s="824"/>
      <c r="H63" s="824"/>
    </row>
    <row r="64" spans="6:8">
      <c r="F64" s="824"/>
      <c r="H64" s="824"/>
    </row>
    <row r="65" spans="6:8">
      <c r="F65" s="824"/>
      <c r="H65" s="824"/>
    </row>
    <row r="66" spans="6:8">
      <c r="F66" s="824"/>
      <c r="H66" s="824"/>
    </row>
    <row r="67" spans="6:8">
      <c r="F67" s="824"/>
      <c r="H67" s="824"/>
    </row>
    <row r="68" spans="6:8">
      <c r="F68" s="824"/>
      <c r="H68" s="824"/>
    </row>
    <row r="69" spans="6:8">
      <c r="F69" s="824"/>
      <c r="H69" s="824"/>
    </row>
    <row r="70" spans="6:8">
      <c r="F70" s="824"/>
      <c r="H70" s="824"/>
    </row>
    <row r="71" spans="6:8">
      <c r="F71" s="824"/>
      <c r="H71" s="824"/>
    </row>
    <row r="72" spans="6:8">
      <c r="F72" s="824"/>
      <c r="H72" s="824"/>
    </row>
    <row r="73" spans="6:8">
      <c r="F73" s="824"/>
      <c r="H73" s="824"/>
    </row>
    <row r="74" spans="6:8">
      <c r="F74" s="824"/>
      <c r="H74" s="824"/>
    </row>
    <row r="75" spans="6:8">
      <c r="F75" s="824"/>
      <c r="H75" s="824"/>
    </row>
    <row r="76" spans="6:8">
      <c r="F76" s="824"/>
      <c r="H76" s="824"/>
    </row>
    <row r="77" spans="6:8">
      <c r="F77" s="824"/>
      <c r="H77" s="824"/>
    </row>
    <row r="78" spans="6:8">
      <c r="F78" s="824"/>
      <c r="H78" s="824"/>
    </row>
    <row r="79" spans="6:8">
      <c r="F79" s="824"/>
      <c r="H79" s="824"/>
    </row>
    <row r="80" spans="6:8">
      <c r="F80" s="824"/>
      <c r="H80" s="824"/>
    </row>
    <row r="81" spans="6:8">
      <c r="F81" s="824"/>
      <c r="H81" s="824"/>
    </row>
    <row r="82" spans="6:8">
      <c r="F82" s="824"/>
      <c r="H82" s="824"/>
    </row>
    <row r="83" spans="6:8">
      <c r="F83" s="824"/>
      <c r="H83" s="824"/>
    </row>
    <row r="84" spans="6:8">
      <c r="F84" s="824"/>
      <c r="H84" s="824"/>
    </row>
    <row r="85" spans="6:8">
      <c r="F85" s="824"/>
      <c r="H85" s="824"/>
    </row>
    <row r="86" spans="6:8">
      <c r="F86" s="824"/>
      <c r="H86" s="824"/>
    </row>
    <row r="87" spans="6:8">
      <c r="F87" s="824"/>
      <c r="H87" s="824"/>
    </row>
    <row r="88" spans="6:8">
      <c r="F88" s="824"/>
      <c r="H88" s="824"/>
    </row>
    <row r="89" spans="6:8">
      <c r="F89" s="824"/>
      <c r="H89" s="824"/>
    </row>
    <row r="90" spans="6:8">
      <c r="F90" s="824"/>
      <c r="H90" s="824"/>
    </row>
    <row r="91" spans="6:8">
      <c r="F91" s="824"/>
      <c r="H91" s="824"/>
    </row>
    <row r="92" spans="6:8">
      <c r="F92" s="824"/>
      <c r="H92" s="824"/>
    </row>
    <row r="93" spans="6:8">
      <c r="F93" s="824"/>
      <c r="H93" s="824"/>
    </row>
    <row r="94" spans="6:8">
      <c r="F94" s="824"/>
      <c r="H94" s="824"/>
    </row>
    <row r="95" spans="6:8">
      <c r="F95" s="824"/>
      <c r="H95" s="824"/>
    </row>
    <row r="96" spans="6:8">
      <c r="F96" s="824"/>
      <c r="H96" s="824"/>
    </row>
    <row r="97" spans="6:8">
      <c r="F97" s="824"/>
      <c r="H97" s="824"/>
    </row>
    <row r="98" spans="6:8">
      <c r="F98" s="824"/>
      <c r="H98" s="824"/>
    </row>
    <row r="99" spans="6:8">
      <c r="F99" s="824"/>
      <c r="H99" s="824"/>
    </row>
    <row r="100" spans="6:8">
      <c r="F100" s="824"/>
      <c r="H100" s="824"/>
    </row>
    <row r="101" spans="6:8">
      <c r="F101" s="824"/>
      <c r="H101" s="824"/>
    </row>
    <row r="102" spans="6:8">
      <c r="F102" s="824"/>
      <c r="H102" s="824"/>
    </row>
    <row r="103" spans="6:8">
      <c r="F103" s="824"/>
      <c r="H103" s="824"/>
    </row>
    <row r="104" spans="6:8">
      <c r="F104" s="824"/>
      <c r="H104" s="824"/>
    </row>
    <row r="105" spans="6:8">
      <c r="F105" s="824"/>
      <c r="H105" s="824"/>
    </row>
    <row r="106" spans="6:8">
      <c r="F106" s="824"/>
      <c r="H106" s="824"/>
    </row>
    <row r="107" spans="6:8">
      <c r="F107" s="824"/>
      <c r="H107" s="824"/>
    </row>
    <row r="108" spans="6:8">
      <c r="F108" s="824"/>
      <c r="H108" s="824"/>
    </row>
    <row r="109" spans="6:8">
      <c r="F109" s="824"/>
      <c r="H109" s="824"/>
    </row>
    <row r="110" spans="6:8">
      <c r="F110" s="824"/>
      <c r="H110" s="824"/>
    </row>
    <row r="111" spans="6:8">
      <c r="F111" s="824"/>
      <c r="H111" s="824"/>
    </row>
    <row r="112" spans="6:8">
      <c r="F112" s="824"/>
      <c r="H112" s="824"/>
    </row>
    <row r="113" spans="6:8">
      <c r="F113" s="824"/>
      <c r="H113" s="824"/>
    </row>
    <row r="114" spans="6:8">
      <c r="F114" s="824"/>
      <c r="H114" s="824"/>
    </row>
    <row r="115" spans="6:8">
      <c r="F115" s="824"/>
      <c r="H115" s="824"/>
    </row>
    <row r="116" spans="6:8">
      <c r="F116" s="824"/>
      <c r="H116" s="824"/>
    </row>
    <row r="117" spans="6:8">
      <c r="F117" s="824"/>
      <c r="H117" s="824"/>
    </row>
    <row r="118" spans="6:8">
      <c r="F118" s="824"/>
      <c r="H118" s="824"/>
    </row>
    <row r="119" spans="6:8">
      <c r="F119" s="824"/>
      <c r="H119" s="824"/>
    </row>
    <row r="120" spans="6:8">
      <c r="F120" s="824"/>
      <c r="H120" s="824"/>
    </row>
    <row r="121" spans="6:8">
      <c r="F121" s="824"/>
      <c r="H121" s="824"/>
    </row>
    <row r="122" spans="6:8">
      <c r="F122" s="824"/>
      <c r="H122" s="824"/>
    </row>
    <row r="123" spans="6:8">
      <c r="F123" s="824"/>
      <c r="H123" s="824"/>
    </row>
    <row r="124" spans="6:8">
      <c r="F124" s="824"/>
      <c r="H124" s="824"/>
    </row>
    <row r="125" spans="6:8">
      <c r="F125" s="824"/>
      <c r="H125" s="824"/>
    </row>
    <row r="126" spans="6:8">
      <c r="F126" s="824"/>
      <c r="H126" s="824"/>
    </row>
    <row r="127" spans="6:8">
      <c r="F127" s="824"/>
      <c r="H127" s="824"/>
    </row>
    <row r="128" spans="6:8">
      <c r="F128" s="824"/>
      <c r="H128" s="824"/>
    </row>
    <row r="129" spans="6:8">
      <c r="F129" s="824"/>
      <c r="H129" s="824"/>
    </row>
    <row r="130" spans="6:8">
      <c r="F130" s="824"/>
      <c r="H130" s="824"/>
    </row>
    <row r="131" spans="6:8">
      <c r="F131" s="824"/>
      <c r="H131" s="824"/>
    </row>
    <row r="132" spans="6:8">
      <c r="F132" s="824"/>
      <c r="H132" s="824"/>
    </row>
    <row r="133" spans="6:8">
      <c r="F133" s="824"/>
      <c r="H133" s="824"/>
    </row>
    <row r="134" spans="6:8">
      <c r="F134" s="824"/>
      <c r="H134" s="824"/>
    </row>
    <row r="135" spans="6:8">
      <c r="F135" s="824"/>
      <c r="H135" s="824"/>
    </row>
    <row r="136" spans="6:8">
      <c r="F136" s="824"/>
      <c r="H136" s="824"/>
    </row>
    <row r="137" spans="6:8">
      <c r="F137" s="824"/>
      <c r="H137" s="824"/>
    </row>
    <row r="138" spans="6:8">
      <c r="F138" s="824"/>
      <c r="H138" s="824"/>
    </row>
    <row r="139" spans="6:8">
      <c r="F139" s="824"/>
      <c r="H139" s="824"/>
    </row>
    <row r="140" spans="6:8">
      <c r="F140" s="824"/>
      <c r="H140" s="824"/>
    </row>
    <row r="141" spans="6:8">
      <c r="F141" s="824"/>
      <c r="H141" s="824"/>
    </row>
    <row r="142" spans="6:8">
      <c r="F142" s="824"/>
      <c r="H142" s="824"/>
    </row>
    <row r="143" spans="6:8">
      <c r="F143" s="824"/>
      <c r="H143" s="824"/>
    </row>
    <row r="144" spans="6:8">
      <c r="F144" s="824"/>
      <c r="H144" s="824"/>
    </row>
    <row r="145" spans="6:8">
      <c r="F145" s="824"/>
      <c r="H145" s="824"/>
    </row>
    <row r="146" spans="6:8">
      <c r="F146" s="824"/>
      <c r="H146" s="824"/>
    </row>
    <row r="147" spans="6:8">
      <c r="F147" s="824"/>
      <c r="H147" s="824"/>
    </row>
    <row r="148" spans="6:8">
      <c r="F148" s="824"/>
      <c r="H148" s="824"/>
    </row>
    <row r="149" spans="6:8">
      <c r="F149" s="824"/>
      <c r="H149" s="824"/>
    </row>
    <row r="150" spans="6:8">
      <c r="F150" s="824"/>
      <c r="H150" s="824"/>
    </row>
    <row r="151" spans="6:8">
      <c r="F151" s="824"/>
      <c r="H151" s="824"/>
    </row>
    <row r="152" spans="6:8">
      <c r="F152" s="824"/>
      <c r="H152" s="824"/>
    </row>
    <row r="153" spans="6:8">
      <c r="F153" s="824"/>
      <c r="H153" s="824"/>
    </row>
    <row r="154" spans="6:8">
      <c r="F154" s="824"/>
      <c r="H154" s="824"/>
    </row>
    <row r="155" spans="6:8">
      <c r="F155" s="824"/>
      <c r="H155" s="824"/>
    </row>
    <row r="156" spans="6:8">
      <c r="F156" s="824"/>
      <c r="H156" s="824"/>
    </row>
    <row r="157" spans="6:8">
      <c r="F157" s="824"/>
      <c r="H157" s="824"/>
    </row>
    <row r="158" spans="6:8">
      <c r="F158" s="824"/>
      <c r="H158" s="824"/>
    </row>
    <row r="159" spans="6:8">
      <c r="F159" s="824"/>
      <c r="H159" s="824"/>
    </row>
    <row r="160" spans="6:8">
      <c r="F160" s="824"/>
      <c r="H160" s="824"/>
    </row>
    <row r="161" spans="6:8">
      <c r="F161" s="824"/>
      <c r="H161" s="824"/>
    </row>
    <row r="162" spans="6:8">
      <c r="F162" s="824"/>
      <c r="H162" s="824"/>
    </row>
    <row r="163" spans="6:8">
      <c r="F163" s="824"/>
      <c r="H163" s="824"/>
    </row>
    <row r="164" spans="6:8">
      <c r="F164" s="824"/>
      <c r="H164" s="824"/>
    </row>
    <row r="165" spans="6:8">
      <c r="F165" s="824"/>
      <c r="H165" s="824"/>
    </row>
    <row r="166" spans="6:8">
      <c r="F166" s="824"/>
      <c r="H166" s="824"/>
    </row>
    <row r="167" spans="6:8">
      <c r="F167" s="824"/>
      <c r="H167" s="824"/>
    </row>
    <row r="168" spans="6:8">
      <c r="F168" s="824"/>
      <c r="H168" s="824"/>
    </row>
    <row r="169" spans="6:8">
      <c r="F169" s="824"/>
      <c r="H169" s="824"/>
    </row>
    <row r="170" spans="6:8">
      <c r="F170" s="824"/>
      <c r="H170" s="824"/>
    </row>
    <row r="171" spans="6:8">
      <c r="F171" s="824"/>
      <c r="H171" s="824"/>
    </row>
    <row r="172" spans="6:8">
      <c r="F172" s="824"/>
      <c r="H172" s="824"/>
    </row>
    <row r="173" spans="6:8">
      <c r="F173" s="824"/>
      <c r="H173" s="824"/>
    </row>
    <row r="174" spans="6:8">
      <c r="F174" s="824"/>
      <c r="H174" s="824"/>
    </row>
    <row r="175" spans="6:8">
      <c r="F175" s="824"/>
      <c r="H175" s="824"/>
    </row>
    <row r="176" spans="6:8">
      <c r="F176" s="824"/>
      <c r="H176" s="824"/>
    </row>
    <row r="177" spans="6:8">
      <c r="F177" s="824"/>
      <c r="H177" s="824"/>
    </row>
    <row r="178" spans="6:8">
      <c r="F178" s="824"/>
      <c r="H178" s="824"/>
    </row>
    <row r="179" spans="6:8">
      <c r="F179" s="824"/>
      <c r="H179" s="824"/>
    </row>
    <row r="180" spans="6:8">
      <c r="F180" s="824"/>
      <c r="H180" s="824"/>
    </row>
    <row r="181" spans="6:8">
      <c r="F181" s="824"/>
      <c r="H181" s="824"/>
    </row>
    <row r="182" spans="6:8">
      <c r="F182" s="824"/>
      <c r="H182" s="824"/>
    </row>
    <row r="183" spans="6:8">
      <c r="F183" s="824"/>
      <c r="H183" s="824"/>
    </row>
    <row r="184" spans="6:8">
      <c r="F184" s="824"/>
      <c r="H184" s="824"/>
    </row>
    <row r="185" spans="6:8">
      <c r="F185" s="824"/>
      <c r="H185" s="824"/>
    </row>
    <row r="186" spans="6:8">
      <c r="F186" s="824"/>
      <c r="H186" s="824"/>
    </row>
    <row r="187" spans="6:8">
      <c r="F187" s="824"/>
      <c r="H187" s="824"/>
    </row>
    <row r="188" spans="6:8">
      <c r="F188" s="824"/>
      <c r="H188" s="824"/>
    </row>
    <row r="189" spans="6:8">
      <c r="F189" s="824"/>
      <c r="H189" s="824"/>
    </row>
    <row r="190" spans="6:8">
      <c r="F190" s="824"/>
      <c r="H190" s="824"/>
    </row>
    <row r="191" spans="6:8">
      <c r="F191" s="824"/>
      <c r="H191" s="824"/>
    </row>
    <row r="192" spans="6:8">
      <c r="F192" s="824"/>
      <c r="H192" s="824"/>
    </row>
    <row r="193" spans="6:8">
      <c r="F193" s="824"/>
      <c r="H193" s="824"/>
    </row>
    <row r="194" spans="6:8">
      <c r="F194" s="824"/>
      <c r="H194" s="824"/>
    </row>
    <row r="195" spans="6:8">
      <c r="F195" s="824"/>
      <c r="H195" s="824"/>
    </row>
    <row r="196" spans="6:8">
      <c r="F196" s="824"/>
      <c r="H196" s="824"/>
    </row>
    <row r="197" spans="6:8">
      <c r="F197" s="824"/>
      <c r="H197" s="824"/>
    </row>
    <row r="198" spans="6:8">
      <c r="F198" s="824"/>
      <c r="H198" s="824"/>
    </row>
    <row r="199" spans="6:8">
      <c r="F199" s="824"/>
      <c r="H199" s="824"/>
    </row>
    <row r="200" spans="6:8">
      <c r="F200" s="824"/>
      <c r="H200" s="824"/>
    </row>
    <row r="201" spans="6:8">
      <c r="F201" s="824"/>
      <c r="H201" s="824"/>
    </row>
    <row r="202" spans="6:8">
      <c r="F202" s="824"/>
      <c r="H202" s="824"/>
    </row>
    <row r="203" spans="6:8">
      <c r="F203" s="824"/>
      <c r="H203" s="824"/>
    </row>
    <row r="204" spans="6:8">
      <c r="F204" s="824"/>
      <c r="H204" s="824"/>
    </row>
    <row r="205" spans="6:8">
      <c r="F205" s="824"/>
      <c r="H205" s="824"/>
    </row>
    <row r="206" spans="6:8">
      <c r="F206" s="824"/>
      <c r="H206" s="824"/>
    </row>
    <row r="207" spans="6:8">
      <c r="F207" s="824"/>
      <c r="H207" s="824"/>
    </row>
    <row r="208" spans="6:8">
      <c r="F208" s="824"/>
      <c r="H208" s="824"/>
    </row>
    <row r="209" spans="6:8">
      <c r="F209" s="824"/>
      <c r="H209" s="824"/>
    </row>
    <row r="210" spans="6:8">
      <c r="F210" s="824"/>
      <c r="H210" s="824"/>
    </row>
    <row r="211" spans="6:8">
      <c r="F211" s="824"/>
      <c r="H211" s="824"/>
    </row>
    <row r="212" spans="6:8">
      <c r="F212" s="824"/>
      <c r="H212" s="824"/>
    </row>
    <row r="213" spans="6:8">
      <c r="F213" s="824"/>
      <c r="H213" s="824"/>
    </row>
    <row r="214" spans="6:8">
      <c r="F214" s="824"/>
      <c r="H214" s="824"/>
    </row>
    <row r="215" spans="6:8">
      <c r="F215" s="824"/>
      <c r="H215" s="824"/>
    </row>
    <row r="216" spans="6:8">
      <c r="F216" s="824"/>
      <c r="H216" s="824"/>
    </row>
    <row r="217" spans="6:8">
      <c r="F217" s="824"/>
      <c r="H217" s="824"/>
    </row>
    <row r="218" spans="6:8">
      <c r="F218" s="824"/>
      <c r="H218" s="824"/>
    </row>
    <row r="219" spans="6:8">
      <c r="F219" s="824"/>
      <c r="H219" s="824"/>
    </row>
    <row r="220" spans="6:8">
      <c r="F220" s="824"/>
      <c r="H220" s="824"/>
    </row>
    <row r="221" spans="6:8">
      <c r="F221" s="824"/>
      <c r="H221" s="824"/>
    </row>
    <row r="222" spans="6:8">
      <c r="F222" s="824"/>
      <c r="H222" s="824"/>
    </row>
    <row r="223" spans="6:8">
      <c r="F223" s="824"/>
      <c r="H223" s="824"/>
    </row>
    <row r="224" spans="6:8">
      <c r="F224" s="824"/>
      <c r="H224" s="824"/>
    </row>
    <row r="225" spans="6:8">
      <c r="F225" s="824"/>
      <c r="H225" s="824"/>
    </row>
    <row r="226" spans="6:8">
      <c r="F226" s="824"/>
      <c r="H226" s="824"/>
    </row>
    <row r="227" spans="6:8">
      <c r="F227" s="824"/>
      <c r="H227" s="824"/>
    </row>
    <row r="228" spans="6:8">
      <c r="F228" s="824"/>
      <c r="H228" s="824"/>
    </row>
    <row r="229" spans="6:8">
      <c r="F229" s="824"/>
      <c r="H229" s="824"/>
    </row>
    <row r="230" spans="6:8">
      <c r="F230" s="824"/>
      <c r="H230" s="824"/>
    </row>
    <row r="231" spans="6:8">
      <c r="F231" s="824"/>
      <c r="H231" s="824"/>
    </row>
    <row r="232" spans="6:8">
      <c r="F232" s="824"/>
      <c r="H232" s="824"/>
    </row>
    <row r="233" spans="6:8">
      <c r="F233" s="824"/>
      <c r="H233" s="824"/>
    </row>
    <row r="234" spans="6:8">
      <c r="F234" s="824"/>
      <c r="H234" s="824"/>
    </row>
    <row r="235" spans="6:8">
      <c r="F235" s="824"/>
      <c r="H235" s="824"/>
    </row>
    <row r="236" spans="6:8">
      <c r="F236" s="824"/>
      <c r="H236" s="824"/>
    </row>
    <row r="237" spans="6:8">
      <c r="F237" s="824"/>
      <c r="H237" s="824"/>
    </row>
    <row r="238" spans="6:8">
      <c r="F238" s="824"/>
      <c r="H238" s="824"/>
    </row>
    <row r="239" spans="6:8">
      <c r="F239" s="824"/>
      <c r="H239" s="824"/>
    </row>
    <row r="240" spans="6:8">
      <c r="F240" s="824"/>
      <c r="H240" s="824"/>
    </row>
    <row r="241" spans="6:8">
      <c r="F241" s="824"/>
      <c r="H241" s="824"/>
    </row>
    <row r="242" spans="6:8">
      <c r="F242" s="824"/>
      <c r="H242" s="824"/>
    </row>
    <row r="243" spans="6:8">
      <c r="F243" s="824"/>
      <c r="H243" s="824"/>
    </row>
    <row r="244" spans="6:8">
      <c r="F244" s="824"/>
      <c r="H244" s="824"/>
    </row>
    <row r="245" spans="6:8">
      <c r="F245" s="824"/>
      <c r="H245" s="824"/>
    </row>
    <row r="246" spans="6:8">
      <c r="F246" s="824"/>
      <c r="H246" s="824"/>
    </row>
    <row r="247" spans="6:8">
      <c r="F247" s="824"/>
      <c r="H247" s="824"/>
    </row>
    <row r="248" spans="6:8">
      <c r="F248" s="824"/>
      <c r="H248" s="824"/>
    </row>
    <row r="249" spans="6:8">
      <c r="F249" s="824"/>
      <c r="H249" s="824"/>
    </row>
    <row r="250" spans="6:8">
      <c r="F250" s="824"/>
      <c r="H250" s="824"/>
    </row>
    <row r="251" spans="6:8">
      <c r="F251" s="824"/>
      <c r="H251" s="824"/>
    </row>
    <row r="252" spans="6:8">
      <c r="F252" s="824"/>
      <c r="H252" s="824"/>
    </row>
    <row r="253" spans="6:8">
      <c r="F253" s="824"/>
      <c r="H253" s="824"/>
    </row>
    <row r="254" spans="6:8">
      <c r="F254" s="824"/>
      <c r="H254" s="824"/>
    </row>
    <row r="255" spans="6:8">
      <c r="F255" s="824"/>
      <c r="H255" s="824"/>
    </row>
    <row r="256" spans="6:8">
      <c r="F256" s="824"/>
      <c r="H256" s="824"/>
    </row>
    <row r="257" spans="6:8">
      <c r="F257" s="824"/>
      <c r="H257" s="824"/>
    </row>
    <row r="258" spans="6:8">
      <c r="F258" s="824"/>
      <c r="H258" s="824"/>
    </row>
    <row r="259" spans="6:8">
      <c r="F259" s="824"/>
      <c r="H259" s="824"/>
    </row>
    <row r="260" spans="6:8">
      <c r="F260" s="824"/>
      <c r="H260" s="824"/>
    </row>
    <row r="261" spans="6:8">
      <c r="F261" s="824"/>
      <c r="H261" s="824"/>
    </row>
    <row r="262" spans="6:8">
      <c r="F262" s="824"/>
      <c r="H262" s="824"/>
    </row>
    <row r="263" spans="6:8">
      <c r="F263" s="824"/>
      <c r="H263" s="824"/>
    </row>
    <row r="264" spans="6:8">
      <c r="F264" s="824"/>
      <c r="H264" s="824"/>
    </row>
    <row r="265" spans="6:8">
      <c r="F265" s="824"/>
      <c r="H265" s="824"/>
    </row>
    <row r="266" spans="6:8">
      <c r="F266" s="824"/>
      <c r="H266" s="824"/>
    </row>
    <row r="267" spans="6:8">
      <c r="F267" s="824"/>
      <c r="H267" s="824"/>
    </row>
    <row r="268" spans="6:8">
      <c r="F268" s="824"/>
      <c r="H268" s="824"/>
    </row>
    <row r="269" spans="6:8">
      <c r="F269" s="824"/>
      <c r="H269" s="824"/>
    </row>
    <row r="270" spans="6:8">
      <c r="F270" s="824"/>
      <c r="H270" s="824"/>
    </row>
    <row r="271" spans="6:8">
      <c r="F271" s="824"/>
      <c r="H271" s="824"/>
    </row>
    <row r="272" spans="6:8">
      <c r="F272" s="824"/>
      <c r="H272" s="824"/>
    </row>
    <row r="273" spans="6:8">
      <c r="F273" s="824"/>
      <c r="H273" s="824"/>
    </row>
    <row r="274" spans="6:8">
      <c r="F274" s="824"/>
      <c r="H274" s="824"/>
    </row>
    <row r="275" spans="6:8">
      <c r="F275" s="824"/>
      <c r="H275" s="824"/>
    </row>
    <row r="276" spans="6:8">
      <c r="F276" s="824"/>
      <c r="H276" s="824"/>
    </row>
    <row r="277" spans="6:8">
      <c r="F277" s="824"/>
      <c r="H277" s="824"/>
    </row>
    <row r="278" spans="6:8">
      <c r="F278" s="824"/>
      <c r="H278" s="824"/>
    </row>
    <row r="279" spans="6:8">
      <c r="F279" s="824"/>
      <c r="H279" s="824"/>
    </row>
    <row r="280" spans="6:8">
      <c r="F280" s="824"/>
      <c r="H280" s="824"/>
    </row>
    <row r="281" spans="6:8">
      <c r="F281" s="824"/>
      <c r="H281" s="824"/>
    </row>
    <row r="282" spans="6:8">
      <c r="F282" s="824"/>
      <c r="H282" s="824"/>
    </row>
    <row r="283" spans="6:8">
      <c r="F283" s="824"/>
      <c r="H283" s="824"/>
    </row>
    <row r="284" spans="6:8">
      <c r="F284" s="824"/>
      <c r="H284" s="824"/>
    </row>
    <row r="285" spans="6:8">
      <c r="F285" s="824"/>
      <c r="H285" s="824"/>
    </row>
    <row r="286" spans="6:8">
      <c r="F286" s="824"/>
      <c r="H286" s="824"/>
    </row>
    <row r="287" spans="6:8">
      <c r="F287" s="824"/>
      <c r="H287" s="824"/>
    </row>
    <row r="288" spans="6:8">
      <c r="F288" s="824"/>
      <c r="H288" s="824"/>
    </row>
    <row r="289" spans="6:8">
      <c r="F289" s="824"/>
      <c r="H289" s="824"/>
    </row>
    <row r="290" spans="6:8">
      <c r="F290" s="824"/>
      <c r="H290" s="824"/>
    </row>
    <row r="291" spans="6:8">
      <c r="F291" s="824"/>
      <c r="H291" s="824"/>
    </row>
    <row r="292" spans="6:8">
      <c r="F292" s="824"/>
      <c r="H292" s="824"/>
    </row>
    <row r="293" spans="6:8">
      <c r="F293" s="824"/>
      <c r="H293" s="824"/>
    </row>
    <row r="294" spans="6:8">
      <c r="F294" s="824"/>
      <c r="H294" s="824"/>
    </row>
    <row r="295" spans="6:8">
      <c r="F295" s="824"/>
      <c r="H295" s="824"/>
    </row>
    <row r="296" spans="6:8">
      <c r="F296" s="824"/>
      <c r="H296" s="824"/>
    </row>
    <row r="297" spans="6:8">
      <c r="F297" s="824"/>
      <c r="H297" s="824"/>
    </row>
    <row r="298" spans="6:8">
      <c r="F298" s="824"/>
      <c r="H298" s="824"/>
    </row>
    <row r="299" spans="6:8">
      <c r="F299" s="824"/>
      <c r="H299" s="824"/>
    </row>
    <row r="300" spans="6:8">
      <c r="F300" s="824"/>
      <c r="H300" s="824"/>
    </row>
    <row r="301" spans="6:8">
      <c r="F301" s="824"/>
      <c r="H301" s="824"/>
    </row>
    <row r="302" spans="6:8">
      <c r="F302" s="824"/>
      <c r="H302" s="824"/>
    </row>
    <row r="303" spans="6:8">
      <c r="F303" s="824"/>
      <c r="H303" s="824"/>
    </row>
    <row r="304" spans="6:8">
      <c r="F304" s="824"/>
      <c r="H304" s="824"/>
    </row>
    <row r="305" spans="6:8">
      <c r="F305" s="824"/>
      <c r="H305" s="824"/>
    </row>
    <row r="306" spans="6:8">
      <c r="F306" s="824"/>
      <c r="H306" s="824"/>
    </row>
    <row r="307" spans="6:8">
      <c r="F307" s="824"/>
      <c r="H307" s="824"/>
    </row>
    <row r="308" spans="6:8">
      <c r="F308" s="824"/>
      <c r="H308" s="824"/>
    </row>
    <row r="309" spans="6:8">
      <c r="F309" s="824"/>
      <c r="H309" s="824"/>
    </row>
    <row r="310" spans="6:8">
      <c r="F310" s="824"/>
      <c r="H310" s="824"/>
    </row>
    <row r="311" spans="6:8">
      <c r="F311" s="824"/>
      <c r="H311" s="824"/>
    </row>
    <row r="312" spans="6:8">
      <c r="F312" s="824"/>
      <c r="H312" s="824"/>
    </row>
    <row r="313" spans="6:8">
      <c r="F313" s="824"/>
      <c r="H313" s="824"/>
    </row>
    <row r="314" spans="6:8">
      <c r="F314" s="824"/>
      <c r="H314" s="824"/>
    </row>
    <row r="315" spans="6:8">
      <c r="F315" s="824"/>
      <c r="H315" s="824"/>
    </row>
    <row r="316" spans="6:8">
      <c r="F316" s="824"/>
      <c r="H316" s="824"/>
    </row>
    <row r="317" spans="6:8">
      <c r="F317" s="824"/>
      <c r="H317" s="824"/>
    </row>
    <row r="318" spans="6:8">
      <c r="F318" s="824"/>
      <c r="H318" s="824"/>
    </row>
    <row r="319" spans="6:8">
      <c r="F319" s="824"/>
      <c r="H319" s="824"/>
    </row>
    <row r="320" spans="6:8">
      <c r="F320" s="824"/>
      <c r="H320" s="824"/>
    </row>
    <row r="321" spans="6:8">
      <c r="F321" s="824"/>
      <c r="H321" s="824"/>
    </row>
    <row r="322" spans="6:8">
      <c r="F322" s="824"/>
      <c r="H322" s="824"/>
    </row>
    <row r="323" spans="6:8">
      <c r="F323" s="824"/>
      <c r="H323" s="824"/>
    </row>
    <row r="324" spans="6:8">
      <c r="F324" s="824"/>
      <c r="H324" s="824"/>
    </row>
    <row r="325" spans="6:8">
      <c r="F325" s="824"/>
      <c r="H325" s="824"/>
    </row>
    <row r="326" spans="6:8">
      <c r="F326" s="824"/>
      <c r="H326" s="824"/>
    </row>
    <row r="327" spans="6:8">
      <c r="F327" s="824"/>
      <c r="H327" s="824"/>
    </row>
    <row r="328" spans="6:8">
      <c r="F328" s="824"/>
      <c r="H328" s="824"/>
    </row>
    <row r="329" spans="6:8">
      <c r="F329" s="824"/>
      <c r="H329" s="824"/>
    </row>
    <row r="330" spans="6:8">
      <c r="F330" s="824"/>
      <c r="H330" s="824"/>
    </row>
    <row r="331" spans="6:8">
      <c r="F331" s="824"/>
      <c r="H331" s="824"/>
    </row>
    <row r="332" spans="6:8">
      <c r="F332" s="824"/>
      <c r="H332" s="824"/>
    </row>
    <row r="333" spans="6:8">
      <c r="F333" s="824"/>
      <c r="H333" s="824"/>
    </row>
    <row r="334" spans="6:8">
      <c r="F334" s="824"/>
      <c r="H334" s="824"/>
    </row>
    <row r="335" spans="6:8">
      <c r="F335" s="824"/>
      <c r="H335" s="824"/>
    </row>
    <row r="336" spans="6:8">
      <c r="F336" s="824"/>
      <c r="H336" s="824"/>
    </row>
    <row r="337" spans="6:8">
      <c r="F337" s="824"/>
      <c r="H337" s="824"/>
    </row>
    <row r="338" spans="6:8">
      <c r="F338" s="824"/>
      <c r="H338" s="824"/>
    </row>
    <row r="339" spans="6:8">
      <c r="F339" s="824"/>
      <c r="H339" s="824"/>
    </row>
    <row r="340" spans="6:8">
      <c r="F340" s="824"/>
      <c r="H340" s="824"/>
    </row>
    <row r="341" spans="6:8">
      <c r="F341" s="824"/>
      <c r="H341" s="824"/>
    </row>
    <row r="342" spans="6:8">
      <c r="F342" s="824"/>
      <c r="H342" s="824"/>
    </row>
    <row r="343" spans="6:8">
      <c r="F343" s="824"/>
      <c r="H343" s="824"/>
    </row>
    <row r="344" spans="6:8">
      <c r="F344" s="824"/>
      <c r="H344" s="824"/>
    </row>
    <row r="345" spans="6:8">
      <c r="F345" s="824"/>
      <c r="H345" s="824"/>
    </row>
    <row r="346" spans="6:8">
      <c r="F346" s="824"/>
      <c r="H346" s="824"/>
    </row>
    <row r="347" spans="6:8">
      <c r="F347" s="824"/>
      <c r="H347" s="824"/>
    </row>
    <row r="348" spans="6:8">
      <c r="F348" s="824"/>
      <c r="H348" s="824"/>
    </row>
    <row r="349" spans="6:8">
      <c r="F349" s="824"/>
      <c r="H349" s="824"/>
    </row>
    <row r="350" spans="6:8">
      <c r="F350" s="824"/>
      <c r="H350" s="824"/>
    </row>
    <row r="351" spans="6:8">
      <c r="F351" s="824"/>
      <c r="H351" s="824"/>
    </row>
    <row r="352" spans="6:8">
      <c r="F352" s="824"/>
      <c r="H352" s="824"/>
    </row>
    <row r="353" spans="6:8">
      <c r="F353" s="824"/>
      <c r="H353" s="824"/>
    </row>
    <row r="354" spans="6:8">
      <c r="F354" s="824"/>
      <c r="H354" s="824"/>
    </row>
    <row r="355" spans="6:8">
      <c r="F355" s="824"/>
      <c r="H355" s="824"/>
    </row>
    <row r="356" spans="6:8">
      <c r="F356" s="824"/>
      <c r="H356" s="824"/>
    </row>
    <row r="357" spans="6:8">
      <c r="F357" s="824"/>
      <c r="H357" s="824"/>
    </row>
    <row r="358" spans="6:8">
      <c r="F358" s="824"/>
      <c r="H358" s="824"/>
    </row>
    <row r="359" spans="6:8">
      <c r="F359" s="824"/>
      <c r="H359" s="824"/>
    </row>
    <row r="360" spans="6:8">
      <c r="F360" s="824"/>
      <c r="H360" s="824"/>
    </row>
    <row r="361" spans="6:8">
      <c r="F361" s="824"/>
      <c r="H361" s="824"/>
    </row>
    <row r="362" spans="6:8">
      <c r="F362" s="824"/>
      <c r="H362" s="824"/>
    </row>
    <row r="363" spans="6:8">
      <c r="F363" s="824"/>
      <c r="H363" s="824"/>
    </row>
    <row r="364" spans="6:8">
      <c r="F364" s="824"/>
      <c r="H364" s="824"/>
    </row>
    <row r="365" spans="6:8">
      <c r="F365" s="824"/>
      <c r="H365" s="824"/>
    </row>
    <row r="366" spans="6:8">
      <c r="F366" s="824"/>
      <c r="H366" s="824"/>
    </row>
    <row r="367" spans="6:8">
      <c r="F367" s="824"/>
      <c r="H367" s="824"/>
    </row>
    <row r="368" spans="6:8">
      <c r="F368" s="824"/>
      <c r="H368" s="824"/>
    </row>
    <row r="369" spans="6:8">
      <c r="F369" s="824"/>
      <c r="H369" s="824"/>
    </row>
    <row r="370" spans="6:8">
      <c r="F370" s="824"/>
      <c r="H370" s="824"/>
    </row>
    <row r="371" spans="6:8">
      <c r="F371" s="824"/>
      <c r="H371" s="824"/>
    </row>
    <row r="372" spans="6:8">
      <c r="F372" s="824"/>
      <c r="H372" s="824"/>
    </row>
    <row r="373" spans="6:8">
      <c r="F373" s="824"/>
      <c r="H373" s="824"/>
    </row>
    <row r="374" spans="6:8">
      <c r="F374" s="824"/>
      <c r="H374" s="824"/>
    </row>
    <row r="375" spans="6:8">
      <c r="F375" s="824"/>
      <c r="H375" s="824"/>
    </row>
    <row r="376" spans="6:8">
      <c r="F376" s="824"/>
      <c r="H376" s="824"/>
    </row>
    <row r="377" spans="6:8">
      <c r="F377" s="824"/>
      <c r="H377" s="824"/>
    </row>
    <row r="378" spans="6:8">
      <c r="F378" s="824"/>
      <c r="H378" s="824"/>
    </row>
    <row r="379" spans="6:8">
      <c r="F379" s="824"/>
      <c r="H379" s="824"/>
    </row>
    <row r="380" spans="6:8">
      <c r="F380" s="824"/>
      <c r="H380" s="824"/>
    </row>
    <row r="381" spans="6:8">
      <c r="F381" s="824"/>
      <c r="H381" s="824"/>
    </row>
    <row r="382" spans="6:8">
      <c r="F382" s="824"/>
      <c r="H382" s="824"/>
    </row>
    <row r="383" spans="6:8">
      <c r="F383" s="824"/>
      <c r="H383" s="824"/>
    </row>
    <row r="384" spans="6:8">
      <c r="F384" s="824"/>
      <c r="H384" s="824"/>
    </row>
    <row r="385" spans="6:8">
      <c r="F385" s="824"/>
      <c r="H385" s="824"/>
    </row>
    <row r="386" spans="6:8">
      <c r="F386" s="824"/>
      <c r="H386" s="824"/>
    </row>
    <row r="387" spans="6:8">
      <c r="F387" s="824"/>
      <c r="H387" s="824"/>
    </row>
    <row r="388" spans="6:8">
      <c r="F388" s="824"/>
      <c r="H388" s="824"/>
    </row>
    <row r="389" spans="6:8">
      <c r="F389" s="824"/>
      <c r="H389" s="824"/>
    </row>
    <row r="390" spans="6:8">
      <c r="F390" s="824"/>
      <c r="H390" s="824"/>
    </row>
    <row r="391" spans="6:8">
      <c r="F391" s="824"/>
      <c r="H391" s="824"/>
    </row>
    <row r="392" spans="6:8">
      <c r="F392" s="824"/>
      <c r="H392" s="824"/>
    </row>
    <row r="393" spans="6:8">
      <c r="F393" s="824"/>
      <c r="H393" s="824"/>
    </row>
    <row r="394" spans="6:8">
      <c r="F394" s="824"/>
      <c r="H394" s="824"/>
    </row>
    <row r="395" spans="6:8">
      <c r="F395" s="824"/>
      <c r="H395" s="824"/>
    </row>
    <row r="396" spans="6:8">
      <c r="F396" s="824"/>
      <c r="H396" s="824"/>
    </row>
    <row r="397" spans="6:8">
      <c r="F397" s="824"/>
      <c r="H397" s="824"/>
    </row>
    <row r="398" spans="6:8">
      <c r="F398" s="824"/>
      <c r="H398" s="824"/>
    </row>
    <row r="399" spans="6:8">
      <c r="F399" s="824"/>
      <c r="H399" s="824"/>
    </row>
    <row r="400" spans="6:8">
      <c r="F400" s="824"/>
      <c r="H400" s="824"/>
    </row>
    <row r="401" spans="6:8">
      <c r="F401" s="824"/>
      <c r="H401" s="824"/>
    </row>
    <row r="402" spans="6:8">
      <c r="F402" s="824"/>
      <c r="H402" s="824"/>
    </row>
    <row r="403" spans="6:8">
      <c r="F403" s="824"/>
      <c r="H403" s="824"/>
    </row>
    <row r="404" spans="6:8">
      <c r="F404" s="824"/>
      <c r="H404" s="824"/>
    </row>
    <row r="405" spans="6:8">
      <c r="F405" s="824"/>
      <c r="H405" s="824"/>
    </row>
    <row r="406" spans="6:8">
      <c r="F406" s="824"/>
      <c r="H406" s="824"/>
    </row>
    <row r="407" spans="6:8">
      <c r="F407" s="824"/>
      <c r="H407" s="824"/>
    </row>
    <row r="408" spans="6:8">
      <c r="F408" s="824"/>
      <c r="H408" s="824"/>
    </row>
    <row r="409" spans="6:8">
      <c r="F409" s="824"/>
      <c r="H409" s="824"/>
    </row>
    <row r="410" spans="6:8">
      <c r="F410" s="824"/>
      <c r="H410" s="824"/>
    </row>
    <row r="411" spans="6:8">
      <c r="F411" s="824"/>
      <c r="H411" s="824"/>
    </row>
    <row r="412" spans="6:8">
      <c r="F412" s="824"/>
      <c r="H412" s="824"/>
    </row>
    <row r="413" spans="6:8">
      <c r="F413" s="824"/>
      <c r="H413" s="824"/>
    </row>
    <row r="414" spans="6:8">
      <c r="F414" s="824"/>
      <c r="H414" s="824"/>
    </row>
    <row r="415" spans="6:8">
      <c r="F415" s="824"/>
      <c r="H415" s="824"/>
    </row>
    <row r="416" spans="6:8">
      <c r="F416" s="824"/>
      <c r="H416" s="824"/>
    </row>
    <row r="417" spans="6:8">
      <c r="F417" s="824"/>
      <c r="H417" s="824"/>
    </row>
    <row r="418" spans="6:8">
      <c r="F418" s="824"/>
      <c r="H418" s="824"/>
    </row>
    <row r="419" spans="6:8">
      <c r="F419" s="824"/>
      <c r="H419" s="824"/>
    </row>
    <row r="420" spans="6:8">
      <c r="F420" s="824"/>
      <c r="H420" s="824"/>
    </row>
    <row r="421" spans="6:8">
      <c r="F421" s="824"/>
      <c r="H421" s="824"/>
    </row>
    <row r="422" spans="6:8">
      <c r="F422" s="824"/>
      <c r="H422" s="824"/>
    </row>
    <row r="423" spans="6:8">
      <c r="F423" s="824"/>
      <c r="H423" s="824"/>
    </row>
    <row r="424" spans="6:8">
      <c r="F424" s="824"/>
      <c r="H424" s="824"/>
    </row>
    <row r="425" spans="6:8">
      <c r="F425" s="824"/>
      <c r="H425" s="824"/>
    </row>
    <row r="426" spans="6:8">
      <c r="F426" s="824"/>
      <c r="H426" s="824"/>
    </row>
    <row r="427" spans="6:8">
      <c r="F427" s="824"/>
      <c r="H427" s="824"/>
    </row>
    <row r="428" spans="6:8">
      <c r="F428" s="824"/>
      <c r="H428" s="824"/>
    </row>
    <row r="429" spans="6:8">
      <c r="F429" s="824"/>
      <c r="H429" s="824"/>
    </row>
    <row r="430" spans="6:8">
      <c r="F430" s="824"/>
      <c r="H430" s="824"/>
    </row>
    <row r="431" spans="6:8">
      <c r="F431" s="824"/>
      <c r="H431" s="824"/>
    </row>
    <row r="432" spans="6:8">
      <c r="F432" s="824"/>
      <c r="H432" s="824"/>
    </row>
    <row r="433" spans="6:8">
      <c r="F433" s="824"/>
      <c r="H433" s="824"/>
    </row>
    <row r="434" spans="6:8">
      <c r="F434" s="824"/>
      <c r="H434" s="824"/>
    </row>
    <row r="435" spans="6:8">
      <c r="F435" s="824"/>
      <c r="H435" s="824"/>
    </row>
    <row r="436" spans="6:8">
      <c r="F436" s="824"/>
      <c r="H436" s="824"/>
    </row>
    <row r="437" spans="6:8">
      <c r="F437" s="824"/>
      <c r="H437" s="824"/>
    </row>
    <row r="438" spans="6:8">
      <c r="F438" s="824"/>
      <c r="H438" s="824"/>
    </row>
    <row r="439" spans="6:8">
      <c r="F439" s="824"/>
      <c r="H439" s="824"/>
    </row>
    <row r="440" spans="6:8">
      <c r="F440" s="824"/>
      <c r="H440" s="824"/>
    </row>
    <row r="441" spans="6:8">
      <c r="F441" s="824"/>
      <c r="H441" s="824"/>
    </row>
    <row r="442" spans="6:8">
      <c r="F442" s="824"/>
      <c r="H442" s="824"/>
    </row>
    <row r="443" spans="6:8">
      <c r="F443" s="824"/>
      <c r="H443" s="824"/>
    </row>
    <row r="444" spans="6:8">
      <c r="F444" s="824"/>
      <c r="H444" s="824"/>
    </row>
    <row r="445" spans="6:8">
      <c r="F445" s="824"/>
      <c r="H445" s="824"/>
    </row>
    <row r="446" spans="6:8">
      <c r="F446" s="824"/>
      <c r="H446" s="824"/>
    </row>
    <row r="447" spans="6:8">
      <c r="F447" s="824"/>
      <c r="H447" s="824"/>
    </row>
    <row r="448" spans="6:8">
      <c r="F448" s="824"/>
      <c r="H448" s="824"/>
    </row>
    <row r="449" spans="6:8">
      <c r="F449" s="824"/>
      <c r="H449" s="824"/>
    </row>
    <row r="450" spans="6:8">
      <c r="F450" s="824"/>
      <c r="H450" s="824"/>
    </row>
    <row r="451" spans="6:8">
      <c r="F451" s="824"/>
      <c r="H451" s="824"/>
    </row>
    <row r="452" spans="6:8">
      <c r="F452" s="824"/>
      <c r="H452" s="824"/>
    </row>
    <row r="453" spans="6:8">
      <c r="F453" s="824"/>
      <c r="H453" s="824"/>
    </row>
    <row r="454" spans="6:8">
      <c r="F454" s="824"/>
      <c r="H454" s="824"/>
    </row>
    <row r="455" spans="6:8">
      <c r="F455" s="824"/>
      <c r="H455" s="824"/>
    </row>
    <row r="456" spans="6:8">
      <c r="F456" s="824"/>
      <c r="H456" s="824"/>
    </row>
    <row r="457" spans="6:8">
      <c r="F457" s="824"/>
      <c r="H457" s="824"/>
    </row>
    <row r="458" spans="6:8">
      <c r="F458" s="824"/>
      <c r="H458" s="824"/>
    </row>
    <row r="459" spans="6:8">
      <c r="F459" s="824"/>
      <c r="H459" s="824"/>
    </row>
    <row r="460" spans="6:8">
      <c r="F460" s="824"/>
      <c r="H460" s="824"/>
    </row>
    <row r="461" spans="6:8">
      <c r="F461" s="824"/>
      <c r="H461" s="824"/>
    </row>
    <row r="462" spans="6:8">
      <c r="F462" s="824"/>
      <c r="H462" s="824"/>
    </row>
    <row r="463" spans="6:8">
      <c r="F463" s="824"/>
      <c r="H463" s="824"/>
    </row>
    <row r="464" spans="6:8">
      <c r="F464" s="824"/>
      <c r="H464" s="824"/>
    </row>
    <row r="465" spans="6:8">
      <c r="F465" s="824"/>
      <c r="H465" s="824"/>
    </row>
    <row r="466" spans="6:8">
      <c r="F466" s="824"/>
      <c r="H466" s="824"/>
    </row>
    <row r="467" spans="6:8">
      <c r="F467" s="824"/>
      <c r="H467" s="824"/>
    </row>
    <row r="468" spans="6:8">
      <c r="F468" s="824"/>
      <c r="H468" s="824"/>
    </row>
    <row r="469" spans="6:8">
      <c r="F469" s="824"/>
      <c r="H469" s="824"/>
    </row>
    <row r="470" spans="6:8">
      <c r="F470" s="824"/>
      <c r="H470" s="824"/>
    </row>
    <row r="471" spans="6:8">
      <c r="F471" s="824"/>
      <c r="H471" s="824"/>
    </row>
    <row r="472" spans="6:8">
      <c r="F472" s="824"/>
      <c r="H472" s="824"/>
    </row>
    <row r="473" spans="6:8">
      <c r="F473" s="824"/>
      <c r="H473" s="824"/>
    </row>
    <row r="474" spans="6:8">
      <c r="F474" s="824"/>
      <c r="H474" s="824"/>
    </row>
    <row r="475" spans="6:8">
      <c r="F475" s="824"/>
      <c r="H475" s="824"/>
    </row>
    <row r="476" spans="6:8">
      <c r="F476" s="824"/>
      <c r="H476" s="824"/>
    </row>
    <row r="477" spans="6:8">
      <c r="F477" s="824"/>
      <c r="H477" s="824"/>
    </row>
    <row r="478" spans="6:8">
      <c r="F478" s="824"/>
      <c r="H478" s="824"/>
    </row>
    <row r="479" spans="6:8">
      <c r="F479" s="824"/>
      <c r="H479" s="824"/>
    </row>
    <row r="480" spans="6:8">
      <c r="F480" s="824"/>
      <c r="H480" s="824"/>
    </row>
    <row r="481" spans="6:8">
      <c r="F481" s="824"/>
      <c r="H481" s="824"/>
    </row>
    <row r="482" spans="6:8">
      <c r="F482" s="824"/>
      <c r="H482" s="824"/>
    </row>
    <row r="483" spans="6:8">
      <c r="F483" s="824"/>
      <c r="H483" s="824"/>
    </row>
    <row r="484" spans="6:8">
      <c r="F484" s="824"/>
      <c r="H484" s="824"/>
    </row>
    <row r="485" spans="6:8">
      <c r="F485" s="824"/>
      <c r="H485" s="824"/>
    </row>
    <row r="486" spans="6:8">
      <c r="F486" s="824"/>
      <c r="H486" s="824"/>
    </row>
    <row r="487" spans="6:8">
      <c r="F487" s="824"/>
      <c r="H487" s="824"/>
    </row>
    <row r="488" spans="6:8">
      <c r="F488" s="824"/>
      <c r="H488" s="824"/>
    </row>
    <row r="489" spans="6:8">
      <c r="F489" s="824"/>
      <c r="H489" s="824"/>
    </row>
    <row r="490" spans="6:8">
      <c r="F490" s="824"/>
      <c r="H490" s="824"/>
    </row>
    <row r="491" spans="6:8">
      <c r="F491" s="824"/>
      <c r="H491" s="824"/>
    </row>
    <row r="492" spans="6:8">
      <c r="F492" s="824"/>
      <c r="H492" s="824"/>
    </row>
    <row r="493" spans="6:8">
      <c r="F493" s="824"/>
      <c r="H493" s="824"/>
    </row>
    <row r="494" spans="6:8">
      <c r="F494" s="824"/>
      <c r="H494" s="824"/>
    </row>
    <row r="495" spans="6:8">
      <c r="F495" s="824"/>
      <c r="H495" s="824"/>
    </row>
    <row r="496" spans="6:8">
      <c r="F496" s="824"/>
      <c r="H496" s="824"/>
    </row>
    <row r="497" spans="6:8">
      <c r="F497" s="824"/>
      <c r="H497" s="824"/>
    </row>
    <row r="498" spans="6:8">
      <c r="F498" s="824"/>
      <c r="H498" s="824"/>
    </row>
    <row r="499" spans="6:8">
      <c r="F499" s="824"/>
      <c r="H499" s="824"/>
    </row>
    <row r="500" spans="6:8">
      <c r="F500" s="824"/>
      <c r="H500" s="824"/>
    </row>
    <row r="501" spans="6:8">
      <c r="F501" s="824"/>
      <c r="H501" s="824"/>
    </row>
    <row r="502" spans="6:8">
      <c r="F502" s="824"/>
      <c r="H502" s="824"/>
    </row>
    <row r="503" spans="6:8">
      <c r="F503" s="824"/>
      <c r="H503" s="824"/>
    </row>
    <row r="504" spans="6:8">
      <c r="F504" s="824"/>
      <c r="H504" s="824"/>
    </row>
    <row r="505" spans="6:8">
      <c r="F505" s="824"/>
      <c r="H505" s="824"/>
    </row>
    <row r="506" spans="6:8">
      <c r="F506" s="824"/>
      <c r="H506" s="824"/>
    </row>
    <row r="507" spans="6:8">
      <c r="F507" s="824"/>
      <c r="H507" s="824"/>
    </row>
    <row r="508" spans="6:8">
      <c r="F508" s="824"/>
      <c r="H508" s="824"/>
    </row>
    <row r="509" spans="6:8">
      <c r="F509" s="824"/>
      <c r="H509" s="824"/>
    </row>
    <row r="510" spans="6:8">
      <c r="F510" s="824"/>
      <c r="H510" s="824"/>
    </row>
    <row r="511" spans="6:8">
      <c r="F511" s="824"/>
      <c r="H511" s="824"/>
    </row>
    <row r="512" spans="6:8">
      <c r="F512" s="824"/>
      <c r="H512" s="824"/>
    </row>
    <row r="513" spans="6:8">
      <c r="F513" s="824"/>
      <c r="H513" s="824"/>
    </row>
    <row r="514" spans="6:8">
      <c r="F514" s="824"/>
      <c r="H514" s="824"/>
    </row>
    <row r="515" spans="6:8">
      <c r="F515" s="824"/>
      <c r="H515" s="824"/>
    </row>
    <row r="516" spans="6:8">
      <c r="F516" s="824"/>
      <c r="H516" s="824"/>
    </row>
    <row r="517" spans="6:8">
      <c r="F517" s="824"/>
      <c r="H517" s="824"/>
    </row>
    <row r="518" spans="6:8">
      <c r="F518" s="824"/>
      <c r="H518" s="824"/>
    </row>
    <row r="519" spans="6:8">
      <c r="F519" s="824"/>
      <c r="H519" s="824"/>
    </row>
    <row r="520" spans="6:8">
      <c r="F520" s="824"/>
      <c r="H520" s="824"/>
    </row>
    <row r="521" spans="6:8">
      <c r="F521" s="824"/>
      <c r="H521" s="824"/>
    </row>
    <row r="522" spans="6:8">
      <c r="F522" s="824"/>
      <c r="H522" s="824"/>
    </row>
    <row r="523" spans="6:8">
      <c r="F523" s="824"/>
      <c r="H523" s="824"/>
    </row>
    <row r="524" spans="6:8">
      <c r="F524" s="824"/>
      <c r="H524" s="824"/>
    </row>
    <row r="525" spans="6:8">
      <c r="F525" s="824"/>
      <c r="H525" s="824"/>
    </row>
    <row r="526" spans="6:8">
      <c r="F526" s="824"/>
      <c r="H526" s="824"/>
    </row>
    <row r="527" spans="6:8">
      <c r="F527" s="824"/>
      <c r="H527" s="824"/>
    </row>
    <row r="528" spans="6:8">
      <c r="F528" s="824"/>
      <c r="H528" s="824"/>
    </row>
    <row r="529" spans="6:8">
      <c r="F529" s="824"/>
      <c r="H529" s="824"/>
    </row>
    <row r="530" spans="6:8">
      <c r="F530" s="824"/>
      <c r="H530" s="824"/>
    </row>
    <row r="531" spans="6:8">
      <c r="F531" s="824"/>
      <c r="H531" s="824"/>
    </row>
    <row r="532" spans="6:8">
      <c r="F532" s="824"/>
      <c r="H532" s="824"/>
    </row>
    <row r="533" spans="6:8">
      <c r="F533" s="824"/>
      <c r="H533" s="824"/>
    </row>
    <row r="534" spans="6:8">
      <c r="F534" s="824"/>
      <c r="H534" s="824"/>
    </row>
    <row r="535" spans="6:8">
      <c r="F535" s="824"/>
      <c r="H535" s="824"/>
    </row>
    <row r="536" spans="6:8">
      <c r="F536" s="824"/>
      <c r="H536" s="824"/>
    </row>
    <row r="537" spans="6:8">
      <c r="F537" s="824"/>
      <c r="H537" s="824"/>
    </row>
    <row r="538" spans="6:8">
      <c r="F538" s="824"/>
      <c r="H538" s="824"/>
    </row>
    <row r="539" spans="6:8">
      <c r="F539" s="824"/>
      <c r="H539" s="824"/>
    </row>
    <row r="540" spans="6:8">
      <c r="F540" s="824"/>
      <c r="H540" s="824"/>
    </row>
    <row r="541" spans="6:8">
      <c r="F541" s="824"/>
      <c r="H541" s="824"/>
    </row>
    <row r="542" spans="6:8">
      <c r="F542" s="824"/>
      <c r="H542" s="824"/>
    </row>
    <row r="543" spans="6:8">
      <c r="F543" s="824"/>
      <c r="H543" s="824"/>
    </row>
    <row r="544" spans="6:8">
      <c r="F544" s="824"/>
      <c r="H544" s="824"/>
    </row>
    <row r="545" spans="6:8">
      <c r="F545" s="824"/>
      <c r="H545" s="824"/>
    </row>
    <row r="546" spans="6:8">
      <c r="F546" s="824"/>
      <c r="H546" s="824"/>
    </row>
    <row r="547" spans="6:8">
      <c r="F547" s="824"/>
      <c r="H547" s="824"/>
    </row>
    <row r="548" spans="6:8">
      <c r="F548" s="824"/>
      <c r="H548" s="824"/>
    </row>
    <row r="549" spans="6:8">
      <c r="F549" s="824"/>
      <c r="H549" s="824"/>
    </row>
    <row r="550" spans="6:8">
      <c r="F550" s="824"/>
      <c r="H550" s="824"/>
    </row>
    <row r="551" spans="6:8">
      <c r="F551" s="824"/>
      <c r="H551" s="824"/>
    </row>
    <row r="552" spans="6:8">
      <c r="F552" s="824"/>
      <c r="H552" s="824"/>
    </row>
    <row r="553" spans="6:8">
      <c r="F553" s="824"/>
      <c r="H553" s="824"/>
    </row>
    <row r="554" spans="6:8">
      <c r="F554" s="824"/>
      <c r="H554" s="824"/>
    </row>
    <row r="555" spans="6:8">
      <c r="F555" s="824"/>
      <c r="H555" s="824"/>
    </row>
    <row r="556" spans="6:8">
      <c r="F556" s="824"/>
      <c r="H556" s="824"/>
    </row>
    <row r="557" spans="6:8">
      <c r="F557" s="824"/>
      <c r="H557" s="824"/>
    </row>
    <row r="558" spans="6:8">
      <c r="F558" s="824"/>
      <c r="H558" s="824"/>
    </row>
    <row r="559" spans="6:8">
      <c r="F559" s="824"/>
      <c r="H559" s="824"/>
    </row>
    <row r="560" spans="6:8">
      <c r="F560" s="824"/>
      <c r="H560" s="824"/>
    </row>
    <row r="561" spans="6:8">
      <c r="F561" s="824"/>
      <c r="H561" s="824"/>
    </row>
    <row r="562" spans="6:8">
      <c r="F562" s="824"/>
      <c r="H562" s="824"/>
    </row>
    <row r="563" spans="6:8">
      <c r="F563" s="824"/>
      <c r="H563" s="824"/>
    </row>
    <row r="564" spans="6:8">
      <c r="F564" s="824"/>
      <c r="H564" s="824"/>
    </row>
    <row r="565" spans="6:8">
      <c r="F565" s="824"/>
      <c r="H565" s="824"/>
    </row>
    <row r="566" spans="6:8">
      <c r="F566" s="824"/>
      <c r="H566" s="824"/>
    </row>
    <row r="567" spans="6:8">
      <c r="F567" s="824"/>
      <c r="H567" s="824"/>
    </row>
    <row r="568" spans="6:8">
      <c r="F568" s="824"/>
      <c r="H568" s="824"/>
    </row>
    <row r="569" spans="6:8">
      <c r="F569" s="824"/>
      <c r="H569" s="824"/>
    </row>
    <row r="570" spans="6:8">
      <c r="F570" s="824"/>
      <c r="H570" s="824"/>
    </row>
    <row r="571" spans="6:8">
      <c r="F571" s="824"/>
      <c r="H571" s="824"/>
    </row>
    <row r="572" spans="6:8">
      <c r="F572" s="824"/>
      <c r="H572" s="824"/>
    </row>
    <row r="573" spans="6:8">
      <c r="F573" s="824"/>
      <c r="H573" s="824"/>
    </row>
    <row r="574" spans="6:8">
      <c r="F574" s="824"/>
      <c r="H574" s="824"/>
    </row>
    <row r="575" spans="6:8">
      <c r="F575" s="824"/>
      <c r="H575" s="824"/>
    </row>
    <row r="576" spans="6:8">
      <c r="F576" s="824"/>
      <c r="H576" s="824"/>
    </row>
    <row r="577" spans="6:8">
      <c r="F577" s="824"/>
      <c r="H577" s="824"/>
    </row>
    <row r="578" spans="6:8">
      <c r="F578" s="824"/>
      <c r="H578" s="824"/>
    </row>
    <row r="579" spans="6:8">
      <c r="F579" s="824"/>
      <c r="H579" s="824"/>
    </row>
    <row r="580" spans="6:8">
      <c r="F580" s="824"/>
      <c r="H580" s="824"/>
    </row>
    <row r="581" spans="6:8">
      <c r="F581" s="824"/>
      <c r="H581" s="824"/>
    </row>
    <row r="582" spans="6:8">
      <c r="F582" s="824"/>
      <c r="H582" s="824"/>
    </row>
    <row r="583" spans="6:8">
      <c r="F583" s="824"/>
      <c r="H583" s="824"/>
    </row>
    <row r="584" spans="6:8">
      <c r="F584" s="824"/>
      <c r="H584" s="824"/>
    </row>
    <row r="585" spans="6:8">
      <c r="F585" s="824"/>
      <c r="H585" s="824"/>
    </row>
    <row r="586" spans="6:8">
      <c r="F586" s="824"/>
      <c r="H586" s="824"/>
    </row>
    <row r="587" spans="6:8">
      <c r="F587" s="824"/>
      <c r="H587" s="824"/>
    </row>
    <row r="588" spans="6:8">
      <c r="F588" s="824"/>
      <c r="H588" s="824"/>
    </row>
    <row r="589" spans="6:8">
      <c r="F589" s="824"/>
      <c r="H589" s="824"/>
    </row>
    <row r="590" spans="6:8">
      <c r="F590" s="824"/>
      <c r="H590" s="824"/>
    </row>
    <row r="591" spans="6:8">
      <c r="F591" s="824"/>
      <c r="H591" s="824"/>
    </row>
    <row r="592" spans="6:8">
      <c r="F592" s="824"/>
      <c r="H592" s="824"/>
    </row>
    <row r="593" spans="6:8">
      <c r="F593" s="824"/>
      <c r="H593" s="824"/>
    </row>
    <row r="594" spans="6:8">
      <c r="F594" s="824"/>
      <c r="H594" s="824"/>
    </row>
    <row r="595" spans="6:8">
      <c r="F595" s="824"/>
      <c r="H595" s="824"/>
    </row>
    <row r="596" spans="6:8">
      <c r="F596" s="824"/>
      <c r="H596" s="824"/>
    </row>
    <row r="597" spans="6:8">
      <c r="F597" s="824"/>
      <c r="H597" s="824"/>
    </row>
    <row r="598" spans="6:8">
      <c r="F598" s="824"/>
      <c r="H598" s="824"/>
    </row>
    <row r="599" spans="6:8">
      <c r="F599" s="824"/>
      <c r="H599" s="824"/>
    </row>
    <row r="600" spans="6:8">
      <c r="F600" s="824"/>
      <c r="H600" s="824"/>
    </row>
    <row r="601" spans="6:8">
      <c r="F601" s="824"/>
      <c r="H601" s="824"/>
    </row>
    <row r="602" spans="6:8">
      <c r="F602" s="824"/>
      <c r="H602" s="824"/>
    </row>
    <row r="603" spans="6:8">
      <c r="F603" s="824"/>
      <c r="H603" s="824"/>
    </row>
    <row r="604" spans="6:8">
      <c r="F604" s="824"/>
      <c r="H604" s="824"/>
    </row>
    <row r="605" spans="6:8">
      <c r="F605" s="824"/>
      <c r="H605" s="824"/>
    </row>
    <row r="606" spans="6:8">
      <c r="F606" s="824"/>
      <c r="H606" s="824"/>
    </row>
    <row r="607" spans="6:8">
      <c r="F607" s="824"/>
      <c r="H607" s="824"/>
    </row>
    <row r="608" spans="6:8">
      <c r="F608" s="824"/>
      <c r="H608" s="824"/>
    </row>
    <row r="609" spans="6:8">
      <c r="F609" s="824"/>
      <c r="H609" s="824"/>
    </row>
    <row r="610" spans="6:8">
      <c r="F610" s="824"/>
      <c r="H610" s="824"/>
    </row>
    <row r="611" spans="6:8">
      <c r="F611" s="824"/>
      <c r="H611" s="824"/>
    </row>
    <row r="612" spans="6:8">
      <c r="F612" s="824"/>
      <c r="H612" s="824"/>
    </row>
    <row r="613" spans="6:8">
      <c r="F613" s="824"/>
      <c r="H613" s="824"/>
    </row>
    <row r="614" spans="6:8">
      <c r="F614" s="824"/>
      <c r="H614" s="824"/>
    </row>
    <row r="615" spans="6:8">
      <c r="F615" s="824"/>
      <c r="H615" s="824"/>
    </row>
    <row r="616" spans="6:8">
      <c r="F616" s="824"/>
      <c r="H616" s="824"/>
    </row>
    <row r="617" spans="6:8">
      <c r="F617" s="824"/>
      <c r="H617" s="824"/>
    </row>
    <row r="618" spans="6:8">
      <c r="F618" s="824"/>
      <c r="H618" s="824"/>
    </row>
    <row r="619" spans="6:8">
      <c r="F619" s="824"/>
      <c r="H619" s="824"/>
    </row>
    <row r="620" spans="6:8">
      <c r="F620" s="824"/>
      <c r="H620" s="824"/>
    </row>
    <row r="621" spans="6:8">
      <c r="F621" s="824"/>
      <c r="H621" s="824"/>
    </row>
    <row r="622" spans="6:8">
      <c r="F622" s="824"/>
      <c r="H622" s="824"/>
    </row>
    <row r="623" spans="6:8">
      <c r="F623" s="824"/>
      <c r="H623" s="824"/>
    </row>
    <row r="624" spans="6:8">
      <c r="F624" s="824"/>
      <c r="H624" s="824"/>
    </row>
    <row r="625" spans="6:8">
      <c r="F625" s="824"/>
      <c r="H625" s="824"/>
    </row>
    <row r="626" spans="6:8">
      <c r="F626" s="824"/>
      <c r="H626" s="824"/>
    </row>
    <row r="627" spans="6:8">
      <c r="F627" s="824"/>
      <c r="H627" s="824"/>
    </row>
    <row r="628" spans="6:8">
      <c r="F628" s="824"/>
      <c r="H628" s="824"/>
    </row>
    <row r="629" spans="6:8">
      <c r="F629" s="824"/>
      <c r="H629" s="824"/>
    </row>
    <row r="630" spans="6:8">
      <c r="F630" s="824"/>
      <c r="H630" s="824"/>
    </row>
    <row r="631" spans="6:8">
      <c r="F631" s="824"/>
      <c r="H631" s="824"/>
    </row>
    <row r="632" spans="6:8">
      <c r="F632" s="824"/>
      <c r="H632" s="824"/>
    </row>
    <row r="633" spans="6:8">
      <c r="F633" s="824"/>
      <c r="H633" s="824"/>
    </row>
    <row r="634" spans="6:8">
      <c r="F634" s="824"/>
      <c r="H634" s="824"/>
    </row>
    <row r="635" spans="6:8">
      <c r="F635" s="824"/>
      <c r="H635" s="824"/>
    </row>
    <row r="636" spans="6:8">
      <c r="F636" s="824"/>
      <c r="H636" s="824"/>
    </row>
    <row r="637" spans="6:8">
      <c r="F637" s="824"/>
      <c r="H637" s="824"/>
    </row>
    <row r="638" spans="6:8">
      <c r="F638" s="824"/>
      <c r="H638" s="824"/>
    </row>
    <row r="639" spans="6:8">
      <c r="F639" s="824"/>
      <c r="H639" s="824"/>
    </row>
    <row r="640" spans="6:8">
      <c r="F640" s="824"/>
      <c r="H640" s="824"/>
    </row>
    <row r="641" spans="6:8">
      <c r="F641" s="824"/>
      <c r="H641" s="824"/>
    </row>
    <row r="642" spans="6:8">
      <c r="F642" s="824"/>
      <c r="H642" s="824"/>
    </row>
    <row r="643" spans="6:8">
      <c r="F643" s="824"/>
      <c r="H643" s="824"/>
    </row>
    <row r="644" spans="6:8">
      <c r="F644" s="824"/>
      <c r="H644" s="824"/>
    </row>
    <row r="645" spans="6:8">
      <c r="F645" s="824"/>
      <c r="H645" s="824"/>
    </row>
    <row r="646" spans="6:8">
      <c r="F646" s="824"/>
      <c r="H646" s="824"/>
    </row>
    <row r="647" spans="6:8">
      <c r="F647" s="824"/>
      <c r="H647" s="824"/>
    </row>
    <row r="648" spans="6:8">
      <c r="F648" s="824"/>
      <c r="H648" s="824"/>
    </row>
    <row r="649" spans="6:8">
      <c r="F649" s="824"/>
      <c r="H649" s="824"/>
    </row>
    <row r="650" spans="6:8">
      <c r="F650" s="824"/>
      <c r="H650" s="824"/>
    </row>
    <row r="651" spans="6:8">
      <c r="F651" s="824"/>
      <c r="H651" s="824"/>
    </row>
    <row r="652" spans="6:8">
      <c r="F652" s="824"/>
      <c r="H652" s="824"/>
    </row>
    <row r="653" spans="6:8">
      <c r="F653" s="824"/>
      <c r="H653" s="824"/>
    </row>
    <row r="654" spans="6:8">
      <c r="F654" s="824"/>
      <c r="H654" s="824"/>
    </row>
    <row r="655" spans="6:8">
      <c r="F655" s="824"/>
      <c r="H655" s="824"/>
    </row>
    <row r="656" spans="6:8">
      <c r="F656" s="824"/>
      <c r="H656" s="824"/>
    </row>
    <row r="657" spans="6:8">
      <c r="F657" s="824"/>
      <c r="H657" s="824"/>
    </row>
    <row r="658" spans="6:8">
      <c r="F658" s="824"/>
      <c r="H658" s="824"/>
    </row>
    <row r="659" spans="6:8">
      <c r="F659" s="824"/>
      <c r="H659" s="824"/>
    </row>
    <row r="660" spans="6:8">
      <c r="F660" s="824"/>
      <c r="H660" s="824"/>
    </row>
    <row r="661" spans="6:8">
      <c r="F661" s="824"/>
      <c r="H661" s="824"/>
    </row>
    <row r="662" spans="6:8">
      <c r="F662" s="824"/>
      <c r="H662" s="824"/>
    </row>
    <row r="663" spans="6:8">
      <c r="F663" s="824"/>
      <c r="H663" s="824"/>
    </row>
    <row r="664" spans="6:8">
      <c r="F664" s="824"/>
      <c r="H664" s="824"/>
    </row>
    <row r="665" spans="6:8">
      <c r="F665" s="824"/>
      <c r="H665" s="824"/>
    </row>
    <row r="666" spans="6:8">
      <c r="F666" s="824"/>
      <c r="H666" s="824"/>
    </row>
    <row r="667" spans="6:8">
      <c r="F667" s="824"/>
      <c r="H667" s="824"/>
    </row>
    <row r="668" spans="6:8">
      <c r="F668" s="824"/>
      <c r="H668" s="824"/>
    </row>
    <row r="669" spans="6:8">
      <c r="F669" s="824"/>
      <c r="H669" s="824"/>
    </row>
    <row r="670" spans="6:8">
      <c r="F670" s="824"/>
      <c r="H670" s="824"/>
    </row>
    <row r="671" spans="6:8">
      <c r="F671" s="824"/>
      <c r="H671" s="824"/>
    </row>
    <row r="672" spans="6:8">
      <c r="F672" s="824"/>
      <c r="H672" s="824"/>
    </row>
    <row r="673" spans="6:8">
      <c r="F673" s="824"/>
      <c r="H673" s="824"/>
    </row>
    <row r="674" spans="6:8">
      <c r="F674" s="824"/>
      <c r="H674" s="824"/>
    </row>
    <row r="675" spans="6:8">
      <c r="F675" s="824"/>
      <c r="H675" s="824"/>
    </row>
    <row r="676" spans="6:8">
      <c r="F676" s="824"/>
      <c r="H676" s="824"/>
    </row>
    <row r="677" spans="6:8">
      <c r="F677" s="824"/>
      <c r="H677" s="824"/>
    </row>
    <row r="678" spans="6:8">
      <c r="F678" s="824"/>
      <c r="H678" s="824"/>
    </row>
    <row r="679" spans="6:8">
      <c r="F679" s="824"/>
      <c r="H679" s="824"/>
    </row>
    <row r="680" spans="6:8">
      <c r="F680" s="824"/>
      <c r="H680" s="824"/>
    </row>
    <row r="681" spans="6:8">
      <c r="F681" s="824"/>
      <c r="H681" s="824"/>
    </row>
    <row r="682" spans="6:8">
      <c r="F682" s="824"/>
      <c r="H682" s="824"/>
    </row>
    <row r="683" spans="6:8">
      <c r="F683" s="824"/>
      <c r="H683" s="824"/>
    </row>
    <row r="684" spans="6:8">
      <c r="F684" s="824"/>
      <c r="H684" s="824"/>
    </row>
    <row r="685" spans="6:8">
      <c r="F685" s="824"/>
      <c r="H685" s="824"/>
    </row>
    <row r="686" spans="6:8">
      <c r="F686" s="824"/>
      <c r="H686" s="824"/>
    </row>
    <row r="687" spans="6:8">
      <c r="F687" s="824"/>
      <c r="H687" s="824"/>
    </row>
    <row r="688" spans="6:8">
      <c r="F688" s="824"/>
      <c r="H688" s="824"/>
    </row>
    <row r="689" spans="6:8">
      <c r="F689" s="824"/>
      <c r="H689" s="824"/>
    </row>
    <row r="690" spans="6:8">
      <c r="F690" s="824"/>
      <c r="H690" s="824"/>
    </row>
    <row r="691" spans="6:8">
      <c r="F691" s="824"/>
      <c r="H691" s="824"/>
    </row>
    <row r="692" spans="6:8">
      <c r="F692" s="824"/>
      <c r="H692" s="824"/>
    </row>
    <row r="693" spans="6:8">
      <c r="F693" s="824"/>
      <c r="H693" s="824"/>
    </row>
    <row r="694" spans="6:8">
      <c r="F694" s="824"/>
      <c r="H694" s="824"/>
    </row>
    <row r="695" spans="6:8">
      <c r="F695" s="824"/>
      <c r="H695" s="824"/>
    </row>
    <row r="696" spans="6:8">
      <c r="F696" s="824"/>
      <c r="H696" s="824"/>
    </row>
    <row r="697" spans="6:8">
      <c r="F697" s="824"/>
      <c r="H697" s="824"/>
    </row>
    <row r="698" spans="6:8">
      <c r="F698" s="824"/>
      <c r="H698" s="824"/>
    </row>
    <row r="699" spans="6:8">
      <c r="F699" s="824"/>
      <c r="H699" s="824"/>
    </row>
    <row r="700" spans="6:8">
      <c r="F700" s="824"/>
      <c r="H700" s="824"/>
    </row>
    <row r="701" spans="6:8">
      <c r="F701" s="824"/>
      <c r="H701" s="824"/>
    </row>
    <row r="702" spans="6:8">
      <c r="F702" s="824"/>
      <c r="H702" s="824"/>
    </row>
    <row r="703" spans="6:8">
      <c r="F703" s="824"/>
      <c r="H703" s="824"/>
    </row>
    <row r="704" spans="6:8">
      <c r="F704" s="824"/>
      <c r="H704" s="824"/>
    </row>
    <row r="705" spans="6:8">
      <c r="F705" s="824"/>
      <c r="H705" s="824"/>
    </row>
    <row r="706" spans="6:8">
      <c r="F706" s="824"/>
      <c r="H706" s="824"/>
    </row>
    <row r="707" spans="6:8">
      <c r="F707" s="824"/>
      <c r="H707" s="824"/>
    </row>
    <row r="708" spans="6:8">
      <c r="F708" s="824"/>
      <c r="H708" s="824"/>
    </row>
    <row r="709" spans="6:8">
      <c r="F709" s="824"/>
      <c r="H709" s="824"/>
    </row>
    <row r="710" spans="6:8">
      <c r="F710" s="824"/>
      <c r="H710" s="824"/>
    </row>
    <row r="711" spans="6:8">
      <c r="F711" s="824"/>
      <c r="H711" s="824"/>
    </row>
    <row r="712" spans="6:8">
      <c r="F712" s="824"/>
      <c r="H712" s="824"/>
    </row>
    <row r="713" spans="6:8">
      <c r="F713" s="824"/>
      <c r="H713" s="824"/>
    </row>
    <row r="714" spans="6:8">
      <c r="F714" s="824"/>
      <c r="H714" s="824"/>
    </row>
    <row r="715" spans="6:8">
      <c r="F715" s="824"/>
      <c r="H715" s="824"/>
    </row>
    <row r="716" spans="6:8">
      <c r="F716" s="824"/>
      <c r="H716" s="824"/>
    </row>
    <row r="717" spans="6:8">
      <c r="F717" s="824"/>
      <c r="H717" s="824"/>
    </row>
    <row r="718" spans="6:8">
      <c r="F718" s="824"/>
      <c r="H718" s="824"/>
    </row>
    <row r="719" spans="6:8">
      <c r="F719" s="824"/>
      <c r="H719" s="824"/>
    </row>
    <row r="720" spans="6:8">
      <c r="F720" s="824"/>
      <c r="H720" s="824"/>
    </row>
    <row r="721" spans="6:8">
      <c r="F721" s="824"/>
      <c r="H721" s="824"/>
    </row>
    <row r="722" spans="6:8">
      <c r="F722" s="824"/>
      <c r="H722" s="824"/>
    </row>
    <row r="723" spans="6:8">
      <c r="F723" s="824"/>
      <c r="H723" s="824"/>
    </row>
    <row r="724" spans="6:8">
      <c r="F724" s="824"/>
      <c r="H724" s="824"/>
    </row>
    <row r="725" spans="6:8">
      <c r="F725" s="824"/>
      <c r="H725" s="824"/>
    </row>
    <row r="726" spans="6:8">
      <c r="F726" s="824"/>
      <c r="H726" s="824"/>
    </row>
    <row r="727" spans="6:8">
      <c r="F727" s="824"/>
      <c r="H727" s="824"/>
    </row>
    <row r="728" spans="6:8">
      <c r="F728" s="824"/>
      <c r="H728" s="824"/>
    </row>
    <row r="729" spans="6:8">
      <c r="F729" s="824"/>
      <c r="H729" s="824"/>
    </row>
    <row r="730" spans="6:8">
      <c r="F730" s="824"/>
      <c r="H730" s="824"/>
    </row>
    <row r="731" spans="6:8">
      <c r="F731" s="824"/>
      <c r="H731" s="824"/>
    </row>
    <row r="732" spans="6:8">
      <c r="F732" s="824"/>
      <c r="H732" s="824"/>
    </row>
    <row r="733" spans="6:8">
      <c r="F733" s="824"/>
      <c r="H733" s="824"/>
    </row>
    <row r="734" spans="6:8">
      <c r="F734" s="824"/>
      <c r="H734" s="824"/>
    </row>
    <row r="735" spans="6:8">
      <c r="F735" s="824"/>
      <c r="H735" s="824"/>
    </row>
    <row r="736" spans="6:8">
      <c r="F736" s="824"/>
      <c r="H736" s="824"/>
    </row>
    <row r="737" spans="6:8">
      <c r="F737" s="824"/>
      <c r="H737" s="824"/>
    </row>
    <row r="738" spans="6:8">
      <c r="F738" s="824"/>
      <c r="H738" s="824"/>
    </row>
    <row r="739" spans="6:8">
      <c r="F739" s="824"/>
      <c r="H739" s="824"/>
    </row>
    <row r="740" spans="6:8">
      <c r="F740" s="824"/>
      <c r="H740" s="824"/>
    </row>
    <row r="741" spans="6:8">
      <c r="F741" s="824"/>
      <c r="H741" s="824"/>
    </row>
    <row r="742" spans="6:8">
      <c r="F742" s="824"/>
      <c r="H742" s="824"/>
    </row>
    <row r="743" spans="6:8">
      <c r="F743" s="824"/>
      <c r="H743" s="824"/>
    </row>
    <row r="744" spans="6:8">
      <c r="F744" s="824"/>
      <c r="H744" s="824"/>
    </row>
    <row r="745" spans="6:8">
      <c r="F745" s="824"/>
      <c r="H745" s="824"/>
    </row>
    <row r="746" spans="6:8">
      <c r="F746" s="824"/>
      <c r="H746" s="824"/>
    </row>
    <row r="747" spans="6:8">
      <c r="F747" s="824"/>
      <c r="H747" s="824"/>
    </row>
    <row r="748" spans="6:8">
      <c r="F748" s="824"/>
      <c r="H748" s="824"/>
    </row>
    <row r="749" spans="6:8">
      <c r="F749" s="824"/>
      <c r="H749" s="824"/>
    </row>
    <row r="750" spans="6:8">
      <c r="F750" s="824"/>
      <c r="H750" s="824"/>
    </row>
    <row r="751" spans="6:8">
      <c r="F751" s="824"/>
      <c r="H751" s="824"/>
    </row>
    <row r="752" spans="6:8">
      <c r="F752" s="824"/>
      <c r="H752" s="824"/>
    </row>
    <row r="753" spans="6:8">
      <c r="F753" s="824"/>
      <c r="H753" s="824"/>
    </row>
    <row r="754" spans="6:8">
      <c r="F754" s="824"/>
      <c r="H754" s="824"/>
    </row>
    <row r="755" spans="6:8">
      <c r="F755" s="824"/>
      <c r="H755" s="824"/>
    </row>
    <row r="756" spans="6:8">
      <c r="F756" s="824"/>
      <c r="H756" s="824"/>
    </row>
    <row r="757" spans="6:8">
      <c r="F757" s="824"/>
      <c r="H757" s="824"/>
    </row>
    <row r="758" spans="6:8">
      <c r="F758" s="824"/>
      <c r="H758" s="824"/>
    </row>
    <row r="759" spans="6:8">
      <c r="F759" s="824"/>
      <c r="H759" s="824"/>
    </row>
    <row r="760" spans="6:8">
      <c r="F760" s="824"/>
      <c r="H760" s="824"/>
    </row>
    <row r="761" spans="6:8">
      <c r="F761" s="824"/>
      <c r="H761" s="824"/>
    </row>
    <row r="762" spans="6:8">
      <c r="F762" s="824"/>
      <c r="H762" s="824"/>
    </row>
    <row r="763" spans="6:8">
      <c r="F763" s="824"/>
      <c r="H763" s="824"/>
    </row>
    <row r="764" spans="6:8">
      <c r="F764" s="824"/>
      <c r="H764" s="824"/>
    </row>
    <row r="765" spans="6:8">
      <c r="F765" s="824"/>
      <c r="H765" s="824"/>
    </row>
    <row r="766" spans="6:8">
      <c r="F766" s="824"/>
      <c r="H766" s="824"/>
    </row>
    <row r="767" spans="6:8">
      <c r="F767" s="824"/>
      <c r="H767" s="824"/>
    </row>
    <row r="768" spans="6:8">
      <c r="F768" s="824"/>
      <c r="H768" s="824"/>
    </row>
    <row r="769" spans="6:8">
      <c r="F769" s="824"/>
      <c r="H769" s="824"/>
    </row>
    <row r="770" spans="6:8">
      <c r="F770" s="824"/>
      <c r="H770" s="824"/>
    </row>
    <row r="771" spans="6:8">
      <c r="F771" s="824"/>
      <c r="H771" s="824"/>
    </row>
    <row r="772" spans="6:8">
      <c r="F772" s="824"/>
      <c r="H772" s="824"/>
    </row>
    <row r="773" spans="6:8">
      <c r="F773" s="824"/>
      <c r="H773" s="824"/>
    </row>
    <row r="774" spans="6:8">
      <c r="F774" s="824"/>
      <c r="H774" s="824"/>
    </row>
    <row r="775" spans="6:8">
      <c r="F775" s="824"/>
      <c r="H775" s="824"/>
    </row>
    <row r="776" spans="6:8">
      <c r="F776" s="824"/>
      <c r="H776" s="824"/>
    </row>
    <row r="777" spans="6:8">
      <c r="F777" s="824"/>
      <c r="H777" s="824"/>
    </row>
    <row r="778" spans="6:8">
      <c r="F778" s="824"/>
      <c r="H778" s="824"/>
    </row>
    <row r="779" spans="6:8">
      <c r="F779" s="824"/>
      <c r="H779" s="824"/>
    </row>
    <row r="780" spans="6:8">
      <c r="F780" s="824"/>
      <c r="H780" s="824"/>
    </row>
    <row r="781" spans="6:8">
      <c r="F781" s="824"/>
      <c r="H781" s="824"/>
    </row>
    <row r="782" spans="6:8">
      <c r="F782" s="824"/>
      <c r="H782" s="824"/>
    </row>
    <row r="783" spans="6:8">
      <c r="F783" s="824"/>
      <c r="H783" s="824"/>
    </row>
    <row r="784" spans="6:8">
      <c r="F784" s="824"/>
      <c r="H784" s="824"/>
    </row>
    <row r="785" spans="6:8">
      <c r="F785" s="824"/>
      <c r="H785" s="824"/>
    </row>
    <row r="786" spans="6:8">
      <c r="F786" s="824"/>
      <c r="H786" s="824"/>
    </row>
    <row r="787" spans="6:8">
      <c r="F787" s="824"/>
      <c r="H787" s="824"/>
    </row>
    <row r="788" spans="6:8">
      <c r="F788" s="824"/>
      <c r="H788" s="824"/>
    </row>
    <row r="789" spans="6:8">
      <c r="F789" s="824"/>
      <c r="H789" s="824"/>
    </row>
    <row r="790" spans="6:8">
      <c r="F790" s="824"/>
      <c r="H790" s="824"/>
    </row>
    <row r="791" spans="6:8">
      <c r="F791" s="824"/>
      <c r="H791" s="824"/>
    </row>
    <row r="792" spans="6:8">
      <c r="F792" s="824"/>
      <c r="H792" s="824"/>
    </row>
    <row r="793" spans="6:8">
      <c r="F793" s="824"/>
      <c r="H793" s="824"/>
    </row>
    <row r="794" spans="6:8">
      <c r="F794" s="824"/>
      <c r="H794" s="824"/>
    </row>
    <row r="795" spans="6:8">
      <c r="F795" s="824"/>
      <c r="H795" s="824"/>
    </row>
    <row r="796" spans="6:8">
      <c r="F796" s="824"/>
      <c r="H796" s="824"/>
    </row>
    <row r="797" spans="6:8">
      <c r="F797" s="824"/>
      <c r="H797" s="824"/>
    </row>
    <row r="798" spans="6:8">
      <c r="F798" s="824"/>
      <c r="H798" s="824"/>
    </row>
    <row r="799" spans="6:8">
      <c r="F799" s="824"/>
      <c r="H799" s="824"/>
    </row>
    <row r="800" spans="6:8">
      <c r="F800" s="824"/>
      <c r="H800" s="824"/>
    </row>
    <row r="801" spans="6:8">
      <c r="F801" s="824"/>
      <c r="H801" s="824"/>
    </row>
    <row r="802" spans="6:8">
      <c r="F802" s="824"/>
      <c r="H802" s="824"/>
    </row>
    <row r="803" spans="6:8">
      <c r="F803" s="824"/>
      <c r="H803" s="824"/>
    </row>
    <row r="804" spans="6:8">
      <c r="F804" s="824"/>
      <c r="H804" s="824"/>
    </row>
    <row r="805" spans="6:8">
      <c r="F805" s="824"/>
      <c r="H805" s="824"/>
    </row>
    <row r="806" spans="6:8">
      <c r="F806" s="824"/>
      <c r="H806" s="824"/>
    </row>
    <row r="807" spans="6:8">
      <c r="F807" s="824"/>
      <c r="H807" s="824"/>
    </row>
    <row r="808" spans="6:8">
      <c r="F808" s="824"/>
      <c r="H808" s="824"/>
    </row>
    <row r="809" spans="6:8">
      <c r="F809" s="824"/>
      <c r="H809" s="824"/>
    </row>
    <row r="810" spans="6:8">
      <c r="F810" s="824"/>
      <c r="H810" s="824"/>
    </row>
    <row r="811" spans="6:8">
      <c r="F811" s="824"/>
      <c r="H811" s="824"/>
    </row>
    <row r="812" spans="6:8">
      <c r="F812" s="824"/>
      <c r="H812" s="824"/>
    </row>
    <row r="813" spans="6:8">
      <c r="F813" s="824"/>
      <c r="H813" s="824"/>
    </row>
    <row r="814" spans="6:8">
      <c r="F814" s="824"/>
      <c r="H814" s="824"/>
    </row>
    <row r="815" spans="6:8">
      <c r="F815" s="824"/>
      <c r="H815" s="824"/>
    </row>
    <row r="816" spans="6:8">
      <c r="F816" s="824"/>
      <c r="H816" s="824"/>
    </row>
    <row r="817" spans="6:8">
      <c r="F817" s="824"/>
      <c r="H817" s="824"/>
    </row>
    <row r="818" spans="6:8">
      <c r="F818" s="824"/>
      <c r="H818" s="824"/>
    </row>
    <row r="819" spans="6:8">
      <c r="F819" s="824"/>
      <c r="H819" s="824"/>
    </row>
    <row r="820" spans="6:8">
      <c r="F820" s="824"/>
      <c r="H820" s="824"/>
    </row>
    <row r="821" spans="6:8">
      <c r="F821" s="824"/>
      <c r="H821" s="824"/>
    </row>
    <row r="822" spans="6:8">
      <c r="F822" s="824"/>
      <c r="H822" s="824"/>
    </row>
    <row r="823" spans="6:8">
      <c r="F823" s="824"/>
      <c r="H823" s="824"/>
    </row>
    <row r="824" spans="6:8">
      <c r="F824" s="824"/>
      <c r="H824" s="824"/>
    </row>
    <row r="825" spans="6:8">
      <c r="F825" s="824"/>
      <c r="H825" s="824"/>
    </row>
    <row r="826" spans="6:8">
      <c r="F826" s="824"/>
      <c r="H826" s="824"/>
    </row>
    <row r="827" spans="6:8">
      <c r="F827" s="824"/>
      <c r="H827" s="824"/>
    </row>
    <row r="828" spans="6:8">
      <c r="F828" s="824"/>
      <c r="H828" s="824"/>
    </row>
    <row r="829" spans="6:8">
      <c r="F829" s="824"/>
      <c r="H829" s="824"/>
    </row>
    <row r="830" spans="6:8">
      <c r="F830" s="824"/>
      <c r="H830" s="824"/>
    </row>
    <row r="831" spans="6:8">
      <c r="F831" s="824"/>
      <c r="H831" s="824"/>
    </row>
    <row r="832" spans="6:8">
      <c r="F832" s="824"/>
      <c r="H832" s="824"/>
    </row>
    <row r="833" spans="6:8">
      <c r="F833" s="824"/>
      <c r="H833" s="824"/>
    </row>
    <row r="834" spans="6:8">
      <c r="F834" s="824"/>
      <c r="H834" s="824"/>
    </row>
    <row r="835" spans="6:8">
      <c r="F835" s="824"/>
      <c r="H835" s="824"/>
    </row>
    <row r="836" spans="6:8">
      <c r="F836" s="824"/>
      <c r="H836" s="824"/>
    </row>
    <row r="837" spans="6:8">
      <c r="F837" s="824"/>
      <c r="H837" s="824"/>
    </row>
    <row r="838" spans="6:8">
      <c r="F838" s="824"/>
      <c r="H838" s="824"/>
    </row>
    <row r="839" spans="6:8">
      <c r="F839" s="824"/>
      <c r="H839" s="824"/>
    </row>
    <row r="840" spans="6:8">
      <c r="F840" s="824"/>
      <c r="H840" s="824"/>
    </row>
    <row r="841" spans="6:8">
      <c r="F841" s="824"/>
      <c r="H841" s="824"/>
    </row>
    <row r="842" spans="6:8">
      <c r="F842" s="824"/>
      <c r="H842" s="824"/>
    </row>
    <row r="843" spans="6:8">
      <c r="F843" s="824"/>
      <c r="H843" s="824"/>
    </row>
    <row r="844" spans="6:8">
      <c r="F844" s="824"/>
      <c r="H844" s="824"/>
    </row>
    <row r="845" spans="6:8">
      <c r="F845" s="824"/>
      <c r="H845" s="824"/>
    </row>
    <row r="846" spans="6:8">
      <c r="F846" s="824"/>
      <c r="H846" s="824"/>
    </row>
    <row r="847" spans="6:8">
      <c r="F847" s="824"/>
      <c r="H847" s="824"/>
    </row>
    <row r="848" spans="6:8">
      <c r="F848" s="824"/>
      <c r="H848" s="824"/>
    </row>
    <row r="849" spans="6:8">
      <c r="F849" s="824"/>
      <c r="H849" s="824"/>
    </row>
    <row r="850" spans="6:8">
      <c r="F850" s="824"/>
      <c r="H850" s="824"/>
    </row>
    <row r="851" spans="6:8">
      <c r="F851" s="824"/>
      <c r="H851" s="824"/>
    </row>
    <row r="852" spans="6:8">
      <c r="F852" s="824"/>
      <c r="H852" s="824"/>
    </row>
    <row r="853" spans="6:8">
      <c r="F853" s="824"/>
      <c r="H853" s="824"/>
    </row>
    <row r="854" spans="6:8">
      <c r="F854" s="824"/>
      <c r="H854" s="824"/>
    </row>
    <row r="855" spans="6:8">
      <c r="F855" s="824"/>
      <c r="H855" s="824"/>
    </row>
    <row r="856" spans="6:8">
      <c r="F856" s="824"/>
      <c r="H856" s="824"/>
    </row>
    <row r="857" spans="6:8">
      <c r="F857" s="824"/>
      <c r="H857" s="824"/>
    </row>
    <row r="858" spans="6:8">
      <c r="F858" s="824"/>
      <c r="H858" s="824"/>
    </row>
    <row r="859" spans="6:8">
      <c r="F859" s="824"/>
      <c r="H859" s="824"/>
    </row>
    <row r="860" spans="6:8">
      <c r="F860" s="824"/>
      <c r="H860" s="824"/>
    </row>
    <row r="861" spans="6:8">
      <c r="F861" s="824"/>
      <c r="H861" s="824"/>
    </row>
    <row r="862" spans="6:8">
      <c r="F862" s="824"/>
      <c r="H862" s="824"/>
    </row>
    <row r="863" spans="6:8">
      <c r="F863" s="824"/>
      <c r="H863" s="824"/>
    </row>
    <row r="864" spans="6:8">
      <c r="F864" s="824"/>
      <c r="H864" s="824"/>
    </row>
    <row r="865" spans="6:8">
      <c r="F865" s="824"/>
      <c r="H865" s="824"/>
    </row>
    <row r="866" spans="6:8">
      <c r="F866" s="824"/>
      <c r="H866" s="824"/>
    </row>
    <row r="867" spans="6:8">
      <c r="F867" s="824"/>
      <c r="H867" s="824"/>
    </row>
    <row r="868" spans="6:8">
      <c r="F868" s="824"/>
      <c r="H868" s="824"/>
    </row>
    <row r="869" spans="6:8">
      <c r="F869" s="824"/>
      <c r="H869" s="824"/>
    </row>
    <row r="870" spans="6:8">
      <c r="F870" s="824"/>
      <c r="H870" s="824"/>
    </row>
    <row r="871" spans="6:8">
      <c r="F871" s="824"/>
      <c r="H871" s="824"/>
    </row>
    <row r="872" spans="6:8">
      <c r="F872" s="824"/>
      <c r="H872" s="824"/>
    </row>
    <row r="873" spans="6:8">
      <c r="F873" s="824"/>
      <c r="H873" s="824"/>
    </row>
    <row r="874" spans="6:8">
      <c r="F874" s="824"/>
      <c r="H874" s="824"/>
    </row>
    <row r="875" spans="6:8">
      <c r="F875" s="824"/>
      <c r="H875" s="824"/>
    </row>
    <row r="876" spans="6:8">
      <c r="F876" s="824"/>
      <c r="H876" s="824"/>
    </row>
    <row r="877" spans="6:8">
      <c r="F877" s="824"/>
      <c r="H877" s="824"/>
    </row>
    <row r="878" spans="6:8">
      <c r="F878" s="824"/>
      <c r="H878" s="824"/>
    </row>
    <row r="879" spans="6:8">
      <c r="F879" s="824"/>
      <c r="H879" s="824"/>
    </row>
    <row r="880" spans="6:8">
      <c r="F880" s="824"/>
      <c r="H880" s="824"/>
    </row>
    <row r="881" spans="6:8">
      <c r="F881" s="824"/>
      <c r="H881" s="824"/>
    </row>
    <row r="882" spans="6:8">
      <c r="F882" s="824"/>
      <c r="H882" s="824"/>
    </row>
    <row r="883" spans="6:8">
      <c r="F883" s="824"/>
      <c r="H883" s="824"/>
    </row>
    <row r="884" spans="6:8">
      <c r="F884" s="824"/>
      <c r="H884" s="824"/>
    </row>
    <row r="885" spans="6:8">
      <c r="F885" s="824"/>
      <c r="H885" s="824"/>
    </row>
    <row r="886" spans="6:8">
      <c r="F886" s="824"/>
      <c r="H886" s="824"/>
    </row>
    <row r="887" spans="6:8">
      <c r="F887" s="824"/>
      <c r="H887" s="824"/>
    </row>
    <row r="888" spans="6:8">
      <c r="F888" s="824"/>
      <c r="H888" s="824"/>
    </row>
    <row r="889" spans="6:8">
      <c r="F889" s="824"/>
      <c r="H889" s="824"/>
    </row>
    <row r="890" spans="6:8">
      <c r="F890" s="824"/>
      <c r="H890" s="824"/>
    </row>
    <row r="891" spans="6:8">
      <c r="F891" s="824"/>
      <c r="H891" s="824"/>
    </row>
    <row r="892" spans="6:8">
      <c r="F892" s="824"/>
      <c r="H892" s="824"/>
    </row>
    <row r="893" spans="6:8">
      <c r="F893" s="824"/>
      <c r="H893" s="824"/>
    </row>
    <row r="894" spans="6:8">
      <c r="F894" s="824"/>
      <c r="H894" s="824"/>
    </row>
    <row r="895" spans="6:8">
      <c r="F895" s="824"/>
      <c r="H895" s="824"/>
    </row>
    <row r="896" spans="6:8">
      <c r="F896" s="824"/>
      <c r="H896" s="824"/>
    </row>
    <row r="897" spans="6:8">
      <c r="F897" s="824"/>
      <c r="H897" s="824"/>
    </row>
    <row r="898" spans="6:8">
      <c r="F898" s="824"/>
      <c r="H898" s="824"/>
    </row>
    <row r="899" spans="6:8">
      <c r="F899" s="824"/>
      <c r="H899" s="824"/>
    </row>
    <row r="900" spans="6:8">
      <c r="F900" s="824"/>
      <c r="H900" s="824"/>
    </row>
    <row r="901" spans="6:8">
      <c r="F901" s="824"/>
      <c r="H901" s="824"/>
    </row>
    <row r="902" spans="6:8">
      <c r="F902" s="824"/>
      <c r="H902" s="824"/>
    </row>
    <row r="903" spans="6:8">
      <c r="F903" s="824"/>
      <c r="H903" s="824"/>
    </row>
    <row r="904" spans="6:8">
      <c r="F904" s="824"/>
      <c r="H904" s="824"/>
    </row>
    <row r="905" spans="6:8">
      <c r="F905" s="824"/>
      <c r="H905" s="824"/>
    </row>
    <row r="906" spans="6:8">
      <c r="F906" s="824"/>
      <c r="H906" s="824"/>
    </row>
    <row r="907" spans="6:8">
      <c r="F907" s="824"/>
      <c r="H907" s="824"/>
    </row>
    <row r="908" spans="6:8">
      <c r="F908" s="824"/>
      <c r="H908" s="824"/>
    </row>
    <row r="909" spans="6:8">
      <c r="F909" s="824"/>
      <c r="H909" s="824"/>
    </row>
    <row r="910" spans="6:8">
      <c r="F910" s="824"/>
      <c r="H910" s="824"/>
    </row>
    <row r="911" spans="6:8">
      <c r="F911" s="824"/>
      <c r="H911" s="824"/>
    </row>
    <row r="912" spans="6:8">
      <c r="F912" s="824"/>
      <c r="H912" s="824"/>
    </row>
    <row r="913" spans="6:8">
      <c r="F913" s="824"/>
      <c r="H913" s="824"/>
    </row>
    <row r="914" spans="6:8">
      <c r="F914" s="824"/>
      <c r="H914" s="824"/>
    </row>
    <row r="915" spans="6:8">
      <c r="F915" s="824"/>
      <c r="H915" s="824"/>
    </row>
    <row r="916" spans="6:8">
      <c r="F916" s="824"/>
      <c r="H916" s="824"/>
    </row>
    <row r="917" spans="6:8">
      <c r="F917" s="824"/>
      <c r="H917" s="824"/>
    </row>
    <row r="918" spans="6:8">
      <c r="F918" s="824"/>
      <c r="H918" s="824"/>
    </row>
    <row r="919" spans="6:8">
      <c r="F919" s="824"/>
      <c r="H919" s="824"/>
    </row>
    <row r="920" spans="6:8">
      <c r="F920" s="824"/>
      <c r="H920" s="824"/>
    </row>
    <row r="921" spans="6:8">
      <c r="F921" s="824"/>
      <c r="H921" s="824"/>
    </row>
    <row r="922" spans="6:8">
      <c r="F922" s="824"/>
      <c r="H922" s="824"/>
    </row>
    <row r="923" spans="6:8">
      <c r="F923" s="824"/>
      <c r="H923" s="824"/>
    </row>
    <row r="924" spans="6:8">
      <c r="F924" s="824"/>
      <c r="H924" s="824"/>
    </row>
    <row r="925" spans="6:8">
      <c r="F925" s="824"/>
      <c r="H925" s="824"/>
    </row>
    <row r="926" spans="6:8">
      <c r="F926" s="824"/>
      <c r="H926" s="824"/>
    </row>
    <row r="927" spans="6:8">
      <c r="F927" s="824"/>
      <c r="H927" s="824"/>
    </row>
    <row r="928" spans="6:8">
      <c r="F928" s="824"/>
      <c r="H928" s="824"/>
    </row>
    <row r="929" spans="6:8">
      <c r="F929" s="824"/>
      <c r="H929" s="824"/>
    </row>
    <row r="930" spans="6:8">
      <c r="F930" s="824"/>
      <c r="H930" s="824"/>
    </row>
    <row r="931" spans="6:8">
      <c r="F931" s="824"/>
      <c r="H931" s="824"/>
    </row>
    <row r="932" spans="6:8">
      <c r="F932" s="824"/>
      <c r="H932" s="824"/>
    </row>
    <row r="933" spans="6:8">
      <c r="F933" s="824"/>
      <c r="H933" s="824"/>
    </row>
    <row r="934" spans="6:8">
      <c r="F934" s="824"/>
      <c r="H934" s="824"/>
    </row>
    <row r="935" spans="6:8">
      <c r="F935" s="824"/>
      <c r="H935" s="824"/>
    </row>
    <row r="936" spans="6:8">
      <c r="F936" s="824"/>
      <c r="H936" s="824"/>
    </row>
    <row r="937" spans="6:8">
      <c r="F937" s="824"/>
      <c r="H937" s="824"/>
    </row>
    <row r="938" spans="6:8">
      <c r="F938" s="824"/>
      <c r="H938" s="824"/>
    </row>
    <row r="939" spans="6:8">
      <c r="F939" s="824"/>
      <c r="H939" s="824"/>
    </row>
    <row r="940" spans="6:8">
      <c r="F940" s="824"/>
      <c r="H940" s="824"/>
    </row>
    <row r="941" spans="6:8">
      <c r="F941" s="824"/>
      <c r="H941" s="824"/>
    </row>
    <row r="942" spans="6:8">
      <c r="F942" s="824"/>
      <c r="H942" s="824"/>
    </row>
    <row r="943" spans="6:8">
      <c r="F943" s="824"/>
      <c r="H943" s="824"/>
    </row>
    <row r="944" spans="6:8">
      <c r="F944" s="824"/>
      <c r="H944" s="824"/>
    </row>
    <row r="945" spans="6:8">
      <c r="F945" s="824"/>
      <c r="H945" s="824"/>
    </row>
    <row r="946" spans="6:8">
      <c r="F946" s="824"/>
      <c r="H946" s="824"/>
    </row>
    <row r="947" spans="6:8">
      <c r="F947" s="824"/>
      <c r="H947" s="824"/>
    </row>
    <row r="948" spans="6:8">
      <c r="F948" s="824"/>
      <c r="H948" s="824"/>
    </row>
    <row r="949" spans="6:8">
      <c r="F949" s="824"/>
      <c r="H949" s="824"/>
    </row>
    <row r="950" spans="6:8">
      <c r="F950" s="824"/>
      <c r="H950" s="824"/>
    </row>
    <row r="951" spans="6:8">
      <c r="F951" s="824"/>
      <c r="H951" s="824"/>
    </row>
    <row r="952" spans="6:8">
      <c r="F952" s="824"/>
      <c r="H952" s="824"/>
    </row>
    <row r="953" spans="6:8">
      <c r="F953" s="824"/>
      <c r="H953" s="824"/>
    </row>
    <row r="954" spans="6:8">
      <c r="F954" s="824"/>
      <c r="H954" s="824"/>
    </row>
    <row r="955" spans="6:8">
      <c r="F955" s="824"/>
      <c r="H955" s="824"/>
    </row>
    <row r="956" spans="6:8">
      <c r="F956" s="824"/>
      <c r="H956" s="824"/>
    </row>
    <row r="957" spans="6:8">
      <c r="F957" s="824"/>
      <c r="H957" s="824"/>
    </row>
    <row r="958" spans="6:8">
      <c r="F958" s="824"/>
      <c r="H958" s="824"/>
    </row>
    <row r="959" spans="6:8">
      <c r="F959" s="824"/>
      <c r="H959" s="824"/>
    </row>
    <row r="960" spans="6:8">
      <c r="F960" s="824"/>
      <c r="H960" s="824"/>
    </row>
    <row r="961" spans="6:8">
      <c r="F961" s="824"/>
      <c r="H961" s="824"/>
    </row>
    <row r="962" spans="6:8">
      <c r="F962" s="824"/>
      <c r="H962" s="824"/>
    </row>
    <row r="963" spans="6:8">
      <c r="F963" s="824"/>
      <c r="H963" s="824"/>
    </row>
    <row r="964" spans="6:8">
      <c r="F964" s="824"/>
      <c r="H964" s="824"/>
    </row>
    <row r="965" spans="6:8">
      <c r="F965" s="824"/>
      <c r="H965" s="824"/>
    </row>
    <row r="966" spans="6:8">
      <c r="F966" s="824"/>
      <c r="H966" s="824"/>
    </row>
    <row r="967" spans="6:8">
      <c r="F967" s="824"/>
      <c r="H967" s="824"/>
    </row>
    <row r="968" spans="6:8">
      <c r="F968" s="824"/>
      <c r="H968" s="824"/>
    </row>
    <row r="969" spans="6:8">
      <c r="F969" s="824"/>
      <c r="H969" s="824"/>
    </row>
    <row r="970" spans="6:8">
      <c r="F970" s="824"/>
      <c r="H970" s="824"/>
    </row>
    <row r="971" spans="6:8">
      <c r="F971" s="824"/>
      <c r="H971" s="824"/>
    </row>
    <row r="972" spans="6:8">
      <c r="F972" s="824"/>
      <c r="H972" s="824"/>
    </row>
    <row r="973" spans="6:8">
      <c r="F973" s="824"/>
      <c r="H973" s="824"/>
    </row>
    <row r="974" spans="6:8">
      <c r="F974" s="824"/>
      <c r="H974" s="824"/>
    </row>
    <row r="975" spans="6:8">
      <c r="F975" s="824"/>
      <c r="H975" s="824"/>
    </row>
    <row r="976" spans="6:8">
      <c r="F976" s="824"/>
      <c r="H976" s="824"/>
    </row>
    <row r="977" spans="6:8">
      <c r="F977" s="824"/>
      <c r="H977" s="824"/>
    </row>
    <row r="978" spans="6:8">
      <c r="F978" s="824"/>
      <c r="H978" s="824"/>
    </row>
    <row r="979" spans="6:8">
      <c r="F979" s="824"/>
      <c r="H979" s="824"/>
    </row>
    <row r="980" spans="6:8">
      <c r="F980" s="824"/>
      <c r="H980" s="824"/>
    </row>
    <row r="981" spans="6:8">
      <c r="F981" s="824"/>
      <c r="H981" s="824"/>
    </row>
    <row r="982" spans="6:8">
      <c r="F982" s="824"/>
      <c r="H982" s="824"/>
    </row>
    <row r="983" spans="6:8">
      <c r="F983" s="824"/>
      <c r="H983" s="824"/>
    </row>
    <row r="984" spans="6:8">
      <c r="F984" s="824"/>
      <c r="H984" s="824"/>
    </row>
    <row r="985" spans="6:8">
      <c r="F985" s="824"/>
      <c r="H985" s="824"/>
    </row>
    <row r="986" spans="6:8">
      <c r="F986" s="824"/>
      <c r="H986" s="824"/>
    </row>
    <row r="987" spans="6:8">
      <c r="F987" s="824"/>
      <c r="H987" s="824"/>
    </row>
    <row r="988" spans="6:8">
      <c r="F988" s="824"/>
      <c r="H988" s="824"/>
    </row>
    <row r="989" spans="6:8">
      <c r="F989" s="824"/>
      <c r="H989" s="824"/>
    </row>
    <row r="990" spans="6:8">
      <c r="F990" s="824"/>
      <c r="H990" s="824"/>
    </row>
    <row r="991" spans="6:8">
      <c r="F991" s="824"/>
      <c r="H991" s="824"/>
    </row>
    <row r="992" spans="6:8">
      <c r="F992" s="824"/>
      <c r="H992" s="824"/>
    </row>
    <row r="993" spans="6:8">
      <c r="F993" s="824"/>
      <c r="H993" s="824"/>
    </row>
    <row r="994" spans="6:8">
      <c r="F994" s="824"/>
      <c r="H994" s="824"/>
    </row>
    <row r="995" spans="6:8">
      <c r="F995" s="824"/>
      <c r="H995" s="824"/>
    </row>
    <row r="996" spans="6:8">
      <c r="F996" s="824"/>
      <c r="H996" s="824"/>
    </row>
    <row r="997" spans="6:8">
      <c r="F997" s="824"/>
      <c r="H997" s="824"/>
    </row>
    <row r="998" spans="6:8">
      <c r="F998" s="824"/>
      <c r="H998" s="824"/>
    </row>
    <row r="999" spans="6:8">
      <c r="F999" s="824"/>
      <c r="H999" s="824"/>
    </row>
    <row r="1000" spans="6:8">
      <c r="F1000" s="824"/>
      <c r="H1000" s="824"/>
    </row>
    <row r="1001" spans="6:8">
      <c r="F1001" s="824"/>
      <c r="H1001" s="824"/>
    </row>
    <row r="1002" spans="6:8">
      <c r="F1002" s="824"/>
      <c r="H1002" s="824"/>
    </row>
    <row r="1003" spans="6:8">
      <c r="F1003" s="824"/>
      <c r="H1003" s="824"/>
    </row>
    <row r="1004" spans="6:8">
      <c r="F1004" s="824"/>
      <c r="H1004" s="824"/>
    </row>
    <row r="1005" spans="6:8">
      <c r="F1005" s="824"/>
      <c r="H1005" s="824"/>
    </row>
    <row r="1006" spans="6:8">
      <c r="F1006" s="824"/>
      <c r="H1006" s="824"/>
    </row>
    <row r="1007" spans="6:8">
      <c r="F1007" s="824"/>
      <c r="H1007" s="824"/>
    </row>
    <row r="1008" spans="6:8">
      <c r="F1008" s="824"/>
      <c r="H1008" s="824"/>
    </row>
    <row r="1009" spans="6:8">
      <c r="F1009" s="824"/>
      <c r="H1009" s="824"/>
    </row>
    <row r="1010" spans="6:8">
      <c r="F1010" s="824"/>
      <c r="H1010" s="824"/>
    </row>
    <row r="1011" spans="6:8">
      <c r="F1011" s="824"/>
      <c r="H1011" s="824"/>
    </row>
    <row r="1012" spans="6:8">
      <c r="F1012" s="824"/>
      <c r="H1012" s="824"/>
    </row>
    <row r="1013" spans="6:8">
      <c r="F1013" s="824"/>
      <c r="H1013" s="824"/>
    </row>
    <row r="1014" spans="6:8">
      <c r="F1014" s="824"/>
      <c r="H1014" s="824"/>
    </row>
    <row r="1015" spans="6:8">
      <c r="F1015" s="824"/>
      <c r="H1015" s="824"/>
    </row>
    <row r="1016" spans="6:8">
      <c r="F1016" s="824"/>
      <c r="H1016" s="824"/>
    </row>
    <row r="1017" spans="6:8">
      <c r="F1017" s="824"/>
      <c r="H1017" s="824"/>
    </row>
    <row r="1018" spans="6:8">
      <c r="F1018" s="824"/>
      <c r="H1018" s="824"/>
    </row>
    <row r="1019" spans="6:8">
      <c r="F1019" s="824"/>
      <c r="H1019" s="824"/>
    </row>
    <row r="1020" spans="6:8">
      <c r="F1020" s="824"/>
      <c r="H1020" s="824"/>
    </row>
    <row r="1021" spans="6:8">
      <c r="F1021" s="824"/>
      <c r="H1021" s="824"/>
    </row>
    <row r="1022" spans="6:8">
      <c r="F1022" s="824"/>
      <c r="H1022" s="824"/>
    </row>
    <row r="1023" spans="6:8">
      <c r="F1023" s="824"/>
      <c r="H1023" s="824"/>
    </row>
    <row r="1024" spans="6:8">
      <c r="F1024" s="824"/>
      <c r="H1024" s="824"/>
    </row>
    <row r="1025" spans="6:8">
      <c r="F1025" s="824"/>
      <c r="H1025" s="824"/>
    </row>
    <row r="1026" spans="6:8">
      <c r="F1026" s="824"/>
      <c r="H1026" s="824"/>
    </row>
    <row r="1027" spans="6:8">
      <c r="F1027" s="824"/>
      <c r="H1027" s="824"/>
    </row>
    <row r="1028" spans="6:8">
      <c r="F1028" s="824"/>
      <c r="H1028" s="824"/>
    </row>
    <row r="1029" spans="6:8">
      <c r="F1029" s="824"/>
      <c r="H1029" s="824"/>
    </row>
    <row r="1030" spans="6:8">
      <c r="F1030" s="824"/>
      <c r="H1030" s="824"/>
    </row>
    <row r="1031" spans="6:8">
      <c r="F1031" s="824"/>
      <c r="H1031" s="824"/>
    </row>
    <row r="1032" spans="6:8">
      <c r="F1032" s="824"/>
      <c r="H1032" s="824"/>
    </row>
    <row r="1033" spans="6:8">
      <c r="F1033" s="824"/>
      <c r="H1033" s="824"/>
    </row>
    <row r="1034" spans="6:8">
      <c r="F1034" s="824"/>
      <c r="H1034" s="824"/>
    </row>
    <row r="1035" spans="6:8">
      <c r="F1035" s="824"/>
      <c r="H1035" s="824"/>
    </row>
    <row r="1036" spans="6:8">
      <c r="F1036" s="824"/>
      <c r="H1036" s="824"/>
    </row>
    <row r="1037" spans="6:8">
      <c r="F1037" s="824"/>
      <c r="H1037" s="824"/>
    </row>
    <row r="1038" spans="6:8">
      <c r="F1038" s="824"/>
      <c r="H1038" s="824"/>
    </row>
    <row r="1039" spans="6:8">
      <c r="F1039" s="824"/>
      <c r="H1039" s="824"/>
    </row>
    <row r="1040" spans="6:8">
      <c r="F1040" s="824"/>
      <c r="H1040" s="824"/>
    </row>
    <row r="1041" spans="6:8">
      <c r="F1041" s="824"/>
      <c r="H1041" s="824"/>
    </row>
    <row r="1042" spans="6:8">
      <c r="F1042" s="824"/>
      <c r="H1042" s="824"/>
    </row>
    <row r="1043" spans="6:8">
      <c r="F1043" s="824"/>
      <c r="H1043" s="824"/>
    </row>
    <row r="1044" spans="6:8">
      <c r="F1044" s="824"/>
      <c r="H1044" s="824"/>
    </row>
    <row r="1045" spans="6:8">
      <c r="F1045" s="824"/>
      <c r="H1045" s="824"/>
    </row>
    <row r="1046" spans="6:8">
      <c r="F1046" s="824"/>
      <c r="H1046" s="824"/>
    </row>
    <row r="1047" spans="6:8">
      <c r="F1047" s="824"/>
      <c r="H1047" s="824"/>
    </row>
    <row r="1048" spans="6:8">
      <c r="F1048" s="824"/>
      <c r="H1048" s="824"/>
    </row>
    <row r="1049" spans="6:8">
      <c r="F1049" s="824"/>
      <c r="H1049" s="824"/>
    </row>
    <row r="1050" spans="6:8">
      <c r="F1050" s="824"/>
      <c r="H1050" s="824"/>
    </row>
    <row r="1051" spans="6:8">
      <c r="F1051" s="824"/>
      <c r="H1051" s="824"/>
    </row>
    <row r="1052" spans="6:8">
      <c r="F1052" s="824"/>
      <c r="H1052" s="824"/>
    </row>
    <row r="1053" spans="6:8">
      <c r="F1053" s="824"/>
      <c r="H1053" s="824"/>
    </row>
    <row r="1054" spans="6:8">
      <c r="F1054" s="824"/>
      <c r="H1054" s="824"/>
    </row>
    <row r="1055" spans="6:8">
      <c r="F1055" s="824"/>
      <c r="H1055" s="824"/>
    </row>
    <row r="1056" spans="6:8">
      <c r="F1056" s="824"/>
      <c r="H1056" s="824"/>
    </row>
    <row r="1057" spans="6:8">
      <c r="F1057" s="824"/>
      <c r="H1057" s="824"/>
    </row>
    <row r="1058" spans="6:8">
      <c r="F1058" s="824"/>
      <c r="H1058" s="824"/>
    </row>
    <row r="1059" spans="6:8">
      <c r="F1059" s="824"/>
      <c r="H1059" s="824"/>
    </row>
    <row r="1060" spans="6:8">
      <c r="F1060" s="824"/>
      <c r="H1060" s="824"/>
    </row>
    <row r="1061" spans="6:8">
      <c r="F1061" s="824"/>
      <c r="H1061" s="824"/>
    </row>
    <row r="1062" spans="6:8">
      <c r="F1062" s="824"/>
      <c r="H1062" s="824"/>
    </row>
    <row r="1063" spans="6:8">
      <c r="F1063" s="824"/>
      <c r="H1063" s="824"/>
    </row>
    <row r="1064" spans="6:8">
      <c r="F1064" s="824"/>
      <c r="H1064" s="824"/>
    </row>
    <row r="1065" spans="6:8">
      <c r="F1065" s="824"/>
      <c r="H1065" s="824"/>
    </row>
    <row r="1066" spans="6:8">
      <c r="F1066" s="824"/>
      <c r="H1066" s="824"/>
    </row>
    <row r="1067" spans="6:8">
      <c r="F1067" s="824"/>
      <c r="H1067" s="824"/>
    </row>
    <row r="1068" spans="6:8">
      <c r="F1068" s="824"/>
      <c r="H1068" s="824"/>
    </row>
    <row r="1069" spans="6:8">
      <c r="F1069" s="824"/>
      <c r="H1069" s="824"/>
    </row>
    <row r="1070" spans="6:8">
      <c r="F1070" s="824"/>
      <c r="H1070" s="824"/>
    </row>
    <row r="1071" spans="6:8">
      <c r="F1071" s="824"/>
      <c r="H1071" s="824"/>
    </row>
    <row r="1072" spans="6:8">
      <c r="F1072" s="824"/>
      <c r="H1072" s="824"/>
    </row>
    <row r="1073" spans="6:8">
      <c r="F1073" s="824"/>
      <c r="H1073" s="824"/>
    </row>
    <row r="1074" spans="6:8">
      <c r="F1074" s="824"/>
      <c r="H1074" s="824"/>
    </row>
    <row r="1075" spans="6:8">
      <c r="F1075" s="824"/>
      <c r="H1075" s="824"/>
    </row>
    <row r="1076" spans="6:8">
      <c r="F1076" s="824"/>
      <c r="H1076" s="824"/>
    </row>
    <row r="1077" spans="6:8">
      <c r="F1077" s="824"/>
      <c r="H1077" s="824"/>
    </row>
    <row r="1078" spans="6:8">
      <c r="F1078" s="824"/>
      <c r="H1078" s="824"/>
    </row>
    <row r="1079" spans="6:8">
      <c r="F1079" s="824"/>
      <c r="H1079" s="824"/>
    </row>
    <row r="1080" spans="6:8">
      <c r="F1080" s="824"/>
      <c r="H1080" s="824"/>
    </row>
    <row r="1081" spans="6:8">
      <c r="F1081" s="824"/>
      <c r="H1081" s="824"/>
    </row>
    <row r="1082" spans="6:8">
      <c r="F1082" s="824"/>
      <c r="H1082" s="824"/>
    </row>
    <row r="1083" spans="6:8">
      <c r="F1083" s="824"/>
      <c r="H1083" s="824"/>
    </row>
    <row r="1084" spans="6:8">
      <c r="F1084" s="824"/>
      <c r="H1084" s="824"/>
    </row>
    <row r="1085" spans="6:8">
      <c r="F1085" s="824"/>
      <c r="H1085" s="824"/>
    </row>
    <row r="1086" spans="6:8">
      <c r="F1086" s="824"/>
      <c r="H1086" s="824"/>
    </row>
    <row r="1087" spans="6:8">
      <c r="F1087" s="824"/>
      <c r="H1087" s="824"/>
    </row>
    <row r="1088" spans="6:8">
      <c r="F1088" s="824"/>
      <c r="H1088" s="824"/>
    </row>
    <row r="1089" spans="6:8">
      <c r="F1089" s="824"/>
      <c r="H1089" s="824"/>
    </row>
    <row r="1090" spans="6:8">
      <c r="F1090" s="824"/>
      <c r="H1090" s="824"/>
    </row>
    <row r="1091" spans="6:8">
      <c r="F1091" s="824"/>
      <c r="H1091" s="824"/>
    </row>
    <row r="1092" spans="6:8">
      <c r="F1092" s="824"/>
      <c r="H1092" s="824"/>
    </row>
    <row r="1093" spans="6:8">
      <c r="F1093" s="824"/>
      <c r="H1093" s="824"/>
    </row>
    <row r="1094" spans="6:8">
      <c r="F1094" s="824"/>
      <c r="H1094" s="824"/>
    </row>
    <row r="1095" spans="6:8">
      <c r="F1095" s="824"/>
      <c r="H1095" s="824"/>
    </row>
    <row r="1096" spans="6:8">
      <c r="F1096" s="824"/>
      <c r="H1096" s="824"/>
    </row>
    <row r="1097" spans="6:8">
      <c r="F1097" s="824"/>
      <c r="H1097" s="824"/>
    </row>
    <row r="1098" spans="6:8">
      <c r="F1098" s="824"/>
      <c r="H1098" s="824"/>
    </row>
    <row r="1099" spans="6:8">
      <c r="F1099" s="824"/>
      <c r="H1099" s="824"/>
    </row>
    <row r="1100" spans="6:8">
      <c r="F1100" s="824"/>
      <c r="H1100" s="824"/>
    </row>
    <row r="1101" spans="6:8">
      <c r="F1101" s="824"/>
      <c r="H1101" s="824"/>
    </row>
    <row r="1102" spans="6:8">
      <c r="F1102" s="824"/>
      <c r="H1102" s="824"/>
    </row>
    <row r="1103" spans="6:8">
      <c r="F1103" s="824"/>
      <c r="H1103" s="824"/>
    </row>
    <row r="1104" spans="6:8">
      <c r="F1104" s="824"/>
      <c r="H1104" s="824"/>
    </row>
    <row r="1105" spans="6:8">
      <c r="F1105" s="824"/>
      <c r="H1105" s="824"/>
    </row>
    <row r="1106" spans="6:8">
      <c r="F1106" s="824"/>
      <c r="H1106" s="824"/>
    </row>
    <row r="1107" spans="6:8">
      <c r="F1107" s="824"/>
      <c r="H1107" s="824"/>
    </row>
    <row r="1108" spans="6:8">
      <c r="F1108" s="824"/>
      <c r="H1108" s="824"/>
    </row>
    <row r="1109" spans="6:8">
      <c r="F1109" s="824"/>
      <c r="H1109" s="824"/>
    </row>
    <row r="1110" spans="6:8">
      <c r="F1110" s="824"/>
      <c r="H1110" s="824"/>
    </row>
    <row r="1111" spans="6:8">
      <c r="F1111" s="824"/>
      <c r="H1111" s="824"/>
    </row>
    <row r="1112" spans="6:8">
      <c r="F1112" s="824"/>
      <c r="H1112" s="824"/>
    </row>
    <row r="1113" spans="6:8">
      <c r="F1113" s="824"/>
      <c r="H1113" s="824"/>
    </row>
    <row r="1114" spans="6:8">
      <c r="F1114" s="824"/>
      <c r="H1114" s="824"/>
    </row>
    <row r="1115" spans="6:8">
      <c r="F1115" s="824"/>
      <c r="H1115" s="824"/>
    </row>
    <row r="1116" spans="6:8">
      <c r="F1116" s="824"/>
      <c r="H1116" s="824"/>
    </row>
    <row r="1117" spans="6:8">
      <c r="F1117" s="824"/>
      <c r="H1117" s="824"/>
    </row>
    <row r="1118" spans="6:8">
      <c r="F1118" s="824"/>
      <c r="H1118" s="824"/>
    </row>
    <row r="1119" spans="6:8">
      <c r="F1119" s="824"/>
      <c r="H1119" s="824"/>
    </row>
    <row r="1120" spans="6:8">
      <c r="F1120" s="824"/>
      <c r="H1120" s="824"/>
    </row>
    <row r="1121" spans="6:8">
      <c r="F1121" s="824"/>
      <c r="H1121" s="824"/>
    </row>
    <row r="1122" spans="6:8">
      <c r="F1122" s="824"/>
      <c r="H1122" s="824"/>
    </row>
    <row r="1123" spans="6:8">
      <c r="F1123" s="824"/>
      <c r="H1123" s="824"/>
    </row>
    <row r="1124" spans="6:8">
      <c r="F1124" s="824"/>
      <c r="H1124" s="824"/>
    </row>
    <row r="1125" spans="6:8">
      <c r="F1125" s="824"/>
      <c r="H1125" s="824"/>
    </row>
    <row r="1126" spans="6:8">
      <c r="F1126" s="824"/>
      <c r="H1126" s="824"/>
    </row>
    <row r="1127" spans="6:8">
      <c r="F1127" s="824"/>
      <c r="H1127" s="824"/>
    </row>
    <row r="1128" spans="6:8">
      <c r="F1128" s="824"/>
      <c r="H1128" s="824"/>
    </row>
    <row r="1129" spans="6:8">
      <c r="F1129" s="824"/>
      <c r="H1129" s="824"/>
    </row>
    <row r="1130" spans="6:8">
      <c r="F1130" s="824"/>
      <c r="H1130" s="824"/>
    </row>
    <row r="1131" spans="6:8">
      <c r="F1131" s="824"/>
      <c r="H1131" s="824"/>
    </row>
    <row r="1132" spans="6:8">
      <c r="F1132" s="824"/>
      <c r="H1132" s="824"/>
    </row>
    <row r="1133" spans="6:8">
      <c r="F1133" s="824"/>
      <c r="H1133" s="824"/>
    </row>
    <row r="1134" spans="6:8">
      <c r="F1134" s="824"/>
      <c r="H1134" s="824"/>
    </row>
    <row r="1135" spans="6:8">
      <c r="F1135" s="824"/>
      <c r="H1135" s="824"/>
    </row>
    <row r="1136" spans="6:8">
      <c r="F1136" s="824"/>
      <c r="H1136" s="824"/>
    </row>
    <row r="1137" spans="6:8">
      <c r="F1137" s="824"/>
      <c r="H1137" s="824"/>
    </row>
    <row r="1138" spans="6:8">
      <c r="F1138" s="824"/>
      <c r="H1138" s="824"/>
    </row>
    <row r="1139" spans="6:8">
      <c r="F1139" s="824"/>
      <c r="H1139" s="824"/>
    </row>
    <row r="1140" spans="6:8">
      <c r="F1140" s="824"/>
      <c r="H1140" s="824"/>
    </row>
    <row r="1141" spans="6:8">
      <c r="F1141" s="824"/>
      <c r="H1141" s="824"/>
    </row>
    <row r="1142" spans="6:8">
      <c r="F1142" s="824"/>
      <c r="H1142" s="824"/>
    </row>
    <row r="1143" spans="6:8">
      <c r="F1143" s="824"/>
      <c r="H1143" s="824"/>
    </row>
    <row r="1144" spans="6:8">
      <c r="F1144" s="824"/>
      <c r="H1144" s="824"/>
    </row>
    <row r="1145" spans="6:8">
      <c r="F1145" s="824"/>
      <c r="H1145" s="824"/>
    </row>
    <row r="1146" spans="6:8">
      <c r="F1146" s="824"/>
      <c r="H1146" s="824"/>
    </row>
    <row r="1147" spans="6:8">
      <c r="F1147" s="824"/>
      <c r="H1147" s="824"/>
    </row>
    <row r="1148" spans="6:8">
      <c r="F1148" s="824"/>
      <c r="H1148" s="824"/>
    </row>
    <row r="1149" spans="6:8">
      <c r="F1149" s="824"/>
      <c r="H1149" s="824"/>
    </row>
    <row r="1150" spans="6:8">
      <c r="F1150" s="824"/>
      <c r="H1150" s="824"/>
    </row>
    <row r="1151" spans="6:8">
      <c r="F1151" s="824"/>
      <c r="H1151" s="824"/>
    </row>
    <row r="1152" spans="6:8">
      <c r="F1152" s="824"/>
      <c r="H1152" s="824"/>
    </row>
    <row r="1153" spans="6:8">
      <c r="F1153" s="824"/>
      <c r="H1153" s="824"/>
    </row>
    <row r="1154" spans="6:8">
      <c r="F1154" s="824"/>
      <c r="H1154" s="824"/>
    </row>
    <row r="1155" spans="6:8">
      <c r="F1155" s="824"/>
      <c r="H1155" s="824"/>
    </row>
    <row r="1156" spans="6:8">
      <c r="F1156" s="824"/>
      <c r="H1156" s="824"/>
    </row>
    <row r="1157" spans="6:8">
      <c r="F1157" s="824"/>
      <c r="H1157" s="824"/>
    </row>
    <row r="1158" spans="6:8">
      <c r="F1158" s="824"/>
      <c r="H1158" s="824"/>
    </row>
    <row r="1159" spans="6:8">
      <c r="F1159" s="824"/>
      <c r="H1159" s="824"/>
    </row>
    <row r="1160" spans="6:8">
      <c r="F1160" s="824"/>
      <c r="H1160" s="824"/>
    </row>
    <row r="1161" spans="6:8">
      <c r="F1161" s="824"/>
      <c r="H1161" s="824"/>
    </row>
    <row r="1162" spans="6:8">
      <c r="F1162" s="824"/>
      <c r="H1162" s="824"/>
    </row>
    <row r="1163" spans="6:8">
      <c r="F1163" s="824"/>
      <c r="H1163" s="824"/>
    </row>
    <row r="1164" spans="6:8">
      <c r="F1164" s="824"/>
      <c r="H1164" s="824"/>
    </row>
    <row r="1165" spans="6:8">
      <c r="F1165" s="824"/>
      <c r="H1165" s="824"/>
    </row>
    <row r="1166" spans="6:8">
      <c r="F1166" s="824"/>
      <c r="H1166" s="824"/>
    </row>
    <row r="1167" spans="6:8">
      <c r="F1167" s="824"/>
      <c r="H1167" s="824"/>
    </row>
    <row r="1168" spans="6:8">
      <c r="F1168" s="824"/>
      <c r="H1168" s="824"/>
    </row>
    <row r="1169" spans="6:8">
      <c r="F1169" s="824"/>
      <c r="H1169" s="824"/>
    </row>
    <row r="1170" spans="6:8">
      <c r="F1170" s="824"/>
      <c r="H1170" s="824"/>
    </row>
    <row r="1171" spans="6:8">
      <c r="F1171" s="824"/>
      <c r="H1171" s="824"/>
    </row>
    <row r="1172" spans="6:8">
      <c r="F1172" s="824"/>
      <c r="H1172" s="824"/>
    </row>
    <row r="1173" spans="6:8">
      <c r="F1173" s="824"/>
      <c r="H1173" s="824"/>
    </row>
    <row r="1174" spans="6:8">
      <c r="F1174" s="824"/>
      <c r="H1174" s="824"/>
    </row>
    <row r="1175" spans="6:8">
      <c r="F1175" s="824"/>
      <c r="H1175" s="824"/>
    </row>
    <row r="1176" spans="6:8">
      <c r="F1176" s="824"/>
      <c r="H1176" s="824"/>
    </row>
    <row r="1177" spans="6:8">
      <c r="F1177" s="824"/>
      <c r="H1177" s="824"/>
    </row>
    <row r="1178" spans="6:8">
      <c r="F1178" s="824"/>
      <c r="H1178" s="824"/>
    </row>
    <row r="1179" spans="6:8">
      <c r="F1179" s="824"/>
      <c r="H1179" s="824"/>
    </row>
    <row r="1180" spans="6:8">
      <c r="F1180" s="824"/>
      <c r="H1180" s="824"/>
    </row>
    <row r="1181" spans="6:8">
      <c r="F1181" s="824"/>
      <c r="H1181" s="824"/>
    </row>
    <row r="1182" spans="6:8">
      <c r="F1182" s="824"/>
      <c r="H1182" s="824"/>
    </row>
    <row r="1183" spans="6:8">
      <c r="F1183" s="824"/>
      <c r="H1183" s="824"/>
    </row>
    <row r="1184" spans="6:8">
      <c r="F1184" s="824"/>
      <c r="H1184" s="824"/>
    </row>
    <row r="1185" spans="6:8">
      <c r="F1185" s="824"/>
      <c r="H1185" s="824"/>
    </row>
    <row r="1186" spans="6:8">
      <c r="F1186" s="824"/>
      <c r="H1186" s="824"/>
    </row>
    <row r="1187" spans="6:8">
      <c r="F1187" s="824"/>
      <c r="H1187" s="824"/>
    </row>
    <row r="1188" spans="6:8">
      <c r="F1188" s="824"/>
      <c r="H1188" s="824"/>
    </row>
    <row r="1189" spans="6:8">
      <c r="F1189" s="824"/>
      <c r="H1189" s="824"/>
    </row>
    <row r="1190" spans="6:8">
      <c r="F1190" s="824"/>
      <c r="H1190" s="824"/>
    </row>
    <row r="1191" spans="6:8">
      <c r="F1191" s="824"/>
      <c r="H1191" s="824"/>
    </row>
    <row r="1192" spans="6:8">
      <c r="F1192" s="824"/>
      <c r="H1192" s="824"/>
    </row>
    <row r="1193" spans="6:8">
      <c r="F1193" s="824"/>
      <c r="H1193" s="824"/>
    </row>
    <row r="1194" spans="6:8">
      <c r="F1194" s="824"/>
      <c r="H1194" s="824"/>
    </row>
    <row r="1195" spans="6:8">
      <c r="F1195" s="824"/>
      <c r="H1195" s="824"/>
    </row>
    <row r="1196" spans="6:8">
      <c r="F1196" s="824"/>
      <c r="H1196" s="824"/>
    </row>
    <row r="1197" spans="6:8">
      <c r="F1197" s="824"/>
      <c r="H1197" s="824"/>
    </row>
    <row r="1198" spans="6:8">
      <c r="F1198" s="824"/>
      <c r="H1198" s="824"/>
    </row>
    <row r="1199" spans="6:8">
      <c r="F1199" s="824"/>
      <c r="H1199" s="824"/>
    </row>
    <row r="1200" spans="6:8">
      <c r="F1200" s="824"/>
      <c r="H1200" s="824"/>
    </row>
    <row r="1201" spans="6:8">
      <c r="F1201" s="824"/>
      <c r="H1201" s="824"/>
    </row>
    <row r="1202" spans="6:8">
      <c r="F1202" s="824"/>
      <c r="H1202" s="824"/>
    </row>
    <row r="1203" spans="6:8">
      <c r="F1203" s="824"/>
      <c r="H1203" s="824"/>
    </row>
    <row r="1204" spans="6:8">
      <c r="F1204" s="824"/>
      <c r="H1204" s="824"/>
    </row>
    <row r="1205" spans="6:8">
      <c r="F1205" s="824"/>
      <c r="H1205" s="824"/>
    </row>
    <row r="1206" spans="6:8">
      <c r="F1206" s="824"/>
      <c r="H1206" s="824"/>
    </row>
    <row r="1207" spans="6:8">
      <c r="F1207" s="824"/>
      <c r="H1207" s="824"/>
    </row>
    <row r="1208" spans="6:8">
      <c r="F1208" s="824"/>
      <c r="H1208" s="824"/>
    </row>
    <row r="1209" spans="6:8">
      <c r="F1209" s="824"/>
      <c r="H1209" s="824"/>
    </row>
    <row r="1210" spans="6:8">
      <c r="F1210" s="824"/>
      <c r="H1210" s="824"/>
    </row>
    <row r="1211" spans="6:8">
      <c r="F1211" s="824"/>
      <c r="H1211" s="824"/>
    </row>
    <row r="1212" spans="6:8">
      <c r="F1212" s="824"/>
      <c r="H1212" s="824"/>
    </row>
    <row r="1213" spans="6:8">
      <c r="F1213" s="824"/>
      <c r="H1213" s="824"/>
    </row>
    <row r="1214" spans="6:8">
      <c r="F1214" s="824"/>
      <c r="H1214" s="824"/>
    </row>
    <row r="1215" spans="6:8">
      <c r="F1215" s="824"/>
      <c r="H1215" s="824"/>
    </row>
    <row r="1216" spans="6:8">
      <c r="F1216" s="824"/>
      <c r="H1216" s="824"/>
    </row>
    <row r="1217" spans="6:8">
      <c r="F1217" s="824"/>
      <c r="H1217" s="824"/>
    </row>
    <row r="1218" spans="6:8">
      <c r="F1218" s="824"/>
      <c r="H1218" s="824"/>
    </row>
    <row r="1219" spans="6:8">
      <c r="F1219" s="824"/>
      <c r="H1219" s="824"/>
    </row>
    <row r="1220" spans="6:8">
      <c r="F1220" s="824"/>
      <c r="H1220" s="824"/>
    </row>
    <row r="1221" spans="6:8">
      <c r="F1221" s="824"/>
      <c r="H1221" s="824"/>
    </row>
    <row r="1222" spans="6:8">
      <c r="F1222" s="824"/>
      <c r="H1222" s="824"/>
    </row>
    <row r="1223" spans="6:8">
      <c r="F1223" s="824"/>
      <c r="H1223" s="824"/>
    </row>
    <row r="1224" spans="6:8">
      <c r="F1224" s="824"/>
      <c r="H1224" s="824"/>
    </row>
    <row r="1225" spans="6:8">
      <c r="F1225" s="824"/>
      <c r="H1225" s="824"/>
    </row>
    <row r="1226" spans="6:8">
      <c r="F1226" s="824"/>
      <c r="H1226" s="824"/>
    </row>
    <row r="1227" spans="6:8">
      <c r="F1227" s="824"/>
      <c r="H1227" s="824"/>
    </row>
    <row r="1228" spans="6:8">
      <c r="F1228" s="824"/>
      <c r="H1228" s="824"/>
    </row>
    <row r="1229" spans="6:8">
      <c r="F1229" s="824"/>
      <c r="H1229" s="824"/>
    </row>
    <row r="1230" spans="6:8">
      <c r="F1230" s="824"/>
      <c r="H1230" s="824"/>
    </row>
    <row r="1231" spans="6:8">
      <c r="F1231" s="824"/>
      <c r="H1231" s="824"/>
    </row>
    <row r="1232" spans="6:8">
      <c r="F1232" s="824"/>
      <c r="H1232" s="824"/>
    </row>
    <row r="1233" spans="6:8">
      <c r="F1233" s="824"/>
      <c r="H1233" s="824"/>
    </row>
    <row r="1234" spans="6:8">
      <c r="F1234" s="824"/>
      <c r="H1234" s="824"/>
    </row>
    <row r="1235" spans="6:8">
      <c r="F1235" s="824"/>
      <c r="H1235" s="824"/>
    </row>
    <row r="1236" spans="6:8">
      <c r="F1236" s="824"/>
      <c r="H1236" s="824"/>
    </row>
    <row r="1237" spans="6:8">
      <c r="F1237" s="824"/>
      <c r="H1237" s="824"/>
    </row>
    <row r="1238" spans="6:8">
      <c r="F1238" s="824"/>
      <c r="H1238" s="824"/>
    </row>
    <row r="1239" spans="6:8">
      <c r="F1239" s="824"/>
      <c r="H1239" s="824"/>
    </row>
    <row r="1240" spans="6:8">
      <c r="F1240" s="824"/>
      <c r="H1240" s="824"/>
    </row>
    <row r="1241" spans="6:8">
      <c r="F1241" s="824"/>
      <c r="H1241" s="824"/>
    </row>
    <row r="1242" spans="6:8">
      <c r="F1242" s="824"/>
      <c r="H1242" s="824"/>
    </row>
    <row r="1243" spans="6:8">
      <c r="F1243" s="824"/>
      <c r="H1243" s="824"/>
    </row>
    <row r="1244" spans="6:8">
      <c r="F1244" s="824"/>
      <c r="H1244" s="824"/>
    </row>
    <row r="1245" spans="6:8">
      <c r="F1245" s="824"/>
      <c r="H1245" s="824"/>
    </row>
    <row r="1246" spans="6:8">
      <c r="F1246" s="824"/>
      <c r="H1246" s="824"/>
    </row>
    <row r="1247" spans="6:8">
      <c r="F1247" s="824"/>
      <c r="H1247" s="824"/>
    </row>
    <row r="1248" spans="6:8">
      <c r="F1248" s="824"/>
      <c r="H1248" s="824"/>
    </row>
    <row r="1249" spans="6:8">
      <c r="F1249" s="824"/>
      <c r="H1249" s="824"/>
    </row>
    <row r="1250" spans="6:8">
      <c r="F1250" s="824"/>
      <c r="H1250" s="824"/>
    </row>
    <row r="1251" spans="6:8">
      <c r="F1251" s="824"/>
      <c r="H1251" s="824"/>
    </row>
    <row r="1252" spans="6:8">
      <c r="F1252" s="824"/>
      <c r="H1252" s="824"/>
    </row>
    <row r="1253" spans="6:8">
      <c r="F1253" s="824"/>
      <c r="H1253" s="824"/>
    </row>
    <row r="1254" spans="6:8">
      <c r="F1254" s="824"/>
      <c r="H1254" s="824"/>
    </row>
    <row r="1255" spans="6:8">
      <c r="F1255" s="824"/>
      <c r="H1255" s="824"/>
    </row>
    <row r="1256" spans="6:8">
      <c r="F1256" s="824"/>
      <c r="H1256" s="824"/>
    </row>
    <row r="1257" spans="6:8">
      <c r="F1257" s="824"/>
      <c r="H1257" s="824"/>
    </row>
    <row r="1258" spans="6:8">
      <c r="F1258" s="824"/>
      <c r="H1258" s="824"/>
    </row>
    <row r="1259" spans="6:8">
      <c r="F1259" s="824"/>
      <c r="H1259" s="824"/>
    </row>
    <row r="1260" spans="6:8">
      <c r="F1260" s="824"/>
      <c r="H1260" s="824"/>
    </row>
    <row r="1261" spans="6:8">
      <c r="F1261" s="824"/>
      <c r="H1261" s="824"/>
    </row>
    <row r="1262" spans="6:8">
      <c r="F1262" s="824"/>
      <c r="H1262" s="824"/>
    </row>
    <row r="1263" spans="6:8">
      <c r="F1263" s="824"/>
      <c r="H1263" s="824"/>
    </row>
    <row r="1264" spans="6:8">
      <c r="F1264" s="824"/>
      <c r="H1264" s="824"/>
    </row>
    <row r="1265" spans="6:8">
      <c r="F1265" s="824"/>
      <c r="H1265" s="824"/>
    </row>
    <row r="1266" spans="6:8">
      <c r="F1266" s="824"/>
      <c r="H1266" s="824"/>
    </row>
    <row r="1267" spans="6:8">
      <c r="F1267" s="824"/>
      <c r="H1267" s="824"/>
    </row>
    <row r="1268" spans="6:8">
      <c r="F1268" s="824"/>
      <c r="H1268" s="824"/>
    </row>
    <row r="1269" spans="6:8">
      <c r="F1269" s="824"/>
      <c r="H1269" s="824"/>
    </row>
    <row r="1270" spans="6:8">
      <c r="F1270" s="824"/>
      <c r="H1270" s="824"/>
    </row>
    <row r="1271" spans="6:8">
      <c r="F1271" s="824"/>
      <c r="H1271" s="824"/>
    </row>
    <row r="1272" spans="6:8">
      <c r="F1272" s="824"/>
      <c r="H1272" s="824"/>
    </row>
    <row r="1273" spans="6:8">
      <c r="F1273" s="824"/>
      <c r="H1273" s="824"/>
    </row>
    <row r="1274" spans="6:8">
      <c r="F1274" s="824"/>
      <c r="H1274" s="824"/>
    </row>
    <row r="1275" spans="6:8">
      <c r="F1275" s="824"/>
      <c r="H1275" s="824"/>
    </row>
    <row r="1276" spans="6:8">
      <c r="F1276" s="824"/>
      <c r="H1276" s="824"/>
    </row>
    <row r="1277" spans="6:8">
      <c r="F1277" s="824"/>
      <c r="H1277" s="824"/>
    </row>
    <row r="1278" spans="6:8">
      <c r="F1278" s="824"/>
      <c r="H1278" s="824"/>
    </row>
    <row r="1279" spans="6:8">
      <c r="F1279" s="824"/>
      <c r="H1279" s="824"/>
    </row>
    <row r="1280" spans="6:8">
      <c r="F1280" s="824"/>
      <c r="H1280" s="824"/>
    </row>
    <row r="1281" spans="6:8">
      <c r="F1281" s="824"/>
      <c r="H1281" s="824"/>
    </row>
    <row r="1282" spans="6:8">
      <c r="F1282" s="824"/>
      <c r="H1282" s="824"/>
    </row>
    <row r="1283" spans="6:8">
      <c r="F1283" s="824"/>
      <c r="H1283" s="824"/>
    </row>
    <row r="1284" spans="6:8">
      <c r="F1284" s="824"/>
      <c r="H1284" s="824"/>
    </row>
    <row r="1285" spans="6:8">
      <c r="F1285" s="824"/>
      <c r="H1285" s="824"/>
    </row>
    <row r="1286" spans="6:8">
      <c r="F1286" s="824"/>
      <c r="H1286" s="824"/>
    </row>
    <row r="1287" spans="6:8">
      <c r="F1287" s="824"/>
      <c r="H1287" s="824"/>
    </row>
    <row r="1288" spans="6:8">
      <c r="F1288" s="824"/>
      <c r="H1288" s="824"/>
    </row>
    <row r="1289" spans="6:8">
      <c r="F1289" s="824"/>
      <c r="H1289" s="824"/>
    </row>
    <row r="1290" spans="6:8">
      <c r="F1290" s="824"/>
      <c r="H1290" s="824"/>
    </row>
    <row r="1291" spans="6:8">
      <c r="F1291" s="824"/>
      <c r="H1291" s="824"/>
    </row>
    <row r="1292" spans="6:8">
      <c r="F1292" s="824"/>
      <c r="H1292" s="824"/>
    </row>
    <row r="1293" spans="6:8">
      <c r="F1293" s="824"/>
      <c r="H1293" s="824"/>
    </row>
    <row r="1294" spans="6:8">
      <c r="F1294" s="824"/>
      <c r="H1294" s="824"/>
    </row>
    <row r="1295" spans="6:8">
      <c r="F1295" s="824"/>
      <c r="H1295" s="824"/>
    </row>
    <row r="1296" spans="6:8">
      <c r="F1296" s="824"/>
      <c r="H1296" s="824"/>
    </row>
    <row r="1297" spans="6:8">
      <c r="F1297" s="824"/>
      <c r="H1297" s="824"/>
    </row>
    <row r="1298" spans="6:8">
      <c r="F1298" s="824"/>
      <c r="H1298" s="824"/>
    </row>
    <row r="1299" spans="6:8">
      <c r="F1299" s="824"/>
      <c r="H1299" s="824"/>
    </row>
    <row r="1300" spans="6:8">
      <c r="F1300" s="824"/>
      <c r="H1300" s="824"/>
    </row>
    <row r="1301" spans="6:8">
      <c r="F1301" s="824"/>
      <c r="H1301" s="824"/>
    </row>
    <row r="1302" spans="6:8">
      <c r="F1302" s="824"/>
      <c r="H1302" s="824"/>
    </row>
    <row r="1303" spans="6:8">
      <c r="F1303" s="824"/>
      <c r="H1303" s="824"/>
    </row>
    <row r="1304" spans="6:8">
      <c r="F1304" s="824"/>
      <c r="H1304" s="824"/>
    </row>
    <row r="1305" spans="6:8">
      <c r="F1305" s="824"/>
      <c r="H1305" s="824"/>
    </row>
    <row r="1306" spans="6:8">
      <c r="F1306" s="824"/>
      <c r="H1306" s="824"/>
    </row>
    <row r="1307" spans="6:8">
      <c r="F1307" s="824"/>
      <c r="H1307" s="824"/>
    </row>
    <row r="1308" spans="6:8">
      <c r="F1308" s="824"/>
      <c r="H1308" s="824"/>
    </row>
    <row r="1309" spans="6:8">
      <c r="F1309" s="824"/>
      <c r="H1309" s="824"/>
    </row>
    <row r="1310" spans="6:8">
      <c r="F1310" s="824"/>
      <c r="H1310" s="824"/>
    </row>
    <row r="1311" spans="6:8">
      <c r="F1311" s="824"/>
      <c r="H1311" s="824"/>
    </row>
    <row r="1312" spans="6:8">
      <c r="F1312" s="824"/>
      <c r="H1312" s="824"/>
    </row>
    <row r="1313" spans="6:8">
      <c r="F1313" s="824"/>
      <c r="H1313" s="824"/>
    </row>
    <row r="1314" spans="6:8">
      <c r="F1314" s="824"/>
      <c r="H1314" s="824"/>
    </row>
    <row r="1315" spans="6:8">
      <c r="F1315" s="824"/>
      <c r="H1315" s="824"/>
    </row>
    <row r="1316" spans="6:8">
      <c r="F1316" s="824"/>
      <c r="H1316" s="824"/>
    </row>
    <row r="1317" spans="6:8">
      <c r="F1317" s="824"/>
      <c r="H1317" s="824"/>
    </row>
    <row r="1318" spans="6:8">
      <c r="F1318" s="824"/>
      <c r="H1318" s="824"/>
    </row>
    <row r="1319" spans="6:8">
      <c r="F1319" s="824"/>
      <c r="H1319" s="824"/>
    </row>
    <row r="1320" spans="6:8">
      <c r="F1320" s="824"/>
      <c r="H1320" s="824"/>
    </row>
    <row r="1321" spans="6:8">
      <c r="F1321" s="824"/>
      <c r="H1321" s="824"/>
    </row>
    <row r="1322" spans="6:8">
      <c r="F1322" s="824"/>
      <c r="H1322" s="824"/>
    </row>
    <row r="1323" spans="6:8">
      <c r="F1323" s="824"/>
      <c r="H1323" s="824"/>
    </row>
    <row r="1324" spans="6:8">
      <c r="F1324" s="824"/>
      <c r="H1324" s="824"/>
    </row>
    <row r="1325" spans="6:8">
      <c r="F1325" s="824"/>
      <c r="H1325" s="824"/>
    </row>
    <row r="1326" spans="6:8">
      <c r="F1326" s="824"/>
      <c r="H1326" s="824"/>
    </row>
    <row r="1327" spans="6:8">
      <c r="F1327" s="824"/>
      <c r="H1327" s="824"/>
    </row>
    <row r="1328" spans="6:8">
      <c r="F1328" s="824"/>
      <c r="H1328" s="824"/>
    </row>
    <row r="1329" spans="6:8">
      <c r="F1329" s="824"/>
      <c r="H1329" s="824"/>
    </row>
    <row r="1330" spans="6:8">
      <c r="F1330" s="824"/>
      <c r="H1330" s="824"/>
    </row>
    <row r="1331" spans="6:8">
      <c r="F1331" s="824"/>
      <c r="H1331" s="824"/>
    </row>
    <row r="1332" spans="6:8">
      <c r="F1332" s="824"/>
      <c r="H1332" s="824"/>
    </row>
    <row r="1333" spans="6:8">
      <c r="F1333" s="824"/>
      <c r="H1333" s="824"/>
    </row>
    <row r="1334" spans="6:8">
      <c r="F1334" s="824"/>
      <c r="H1334" s="824"/>
    </row>
    <row r="1335" spans="6:8">
      <c r="F1335" s="824"/>
      <c r="H1335" s="824"/>
    </row>
    <row r="1336" spans="6:8">
      <c r="F1336" s="824"/>
      <c r="H1336" s="824"/>
    </row>
    <row r="1337" spans="6:8">
      <c r="F1337" s="824"/>
      <c r="H1337" s="824"/>
    </row>
    <row r="1338" spans="6:8">
      <c r="F1338" s="824"/>
      <c r="H1338" s="824"/>
    </row>
    <row r="1339" spans="6:8">
      <c r="F1339" s="824"/>
      <c r="H1339" s="824"/>
    </row>
    <row r="1340" spans="6:8">
      <c r="F1340" s="824"/>
      <c r="H1340" s="824"/>
    </row>
    <row r="1341" spans="6:8">
      <c r="F1341" s="824"/>
      <c r="H1341" s="824"/>
    </row>
    <row r="1342" spans="6:8">
      <c r="F1342" s="824"/>
      <c r="H1342" s="824"/>
    </row>
    <row r="1343" spans="6:8">
      <c r="F1343" s="824"/>
      <c r="H1343" s="824"/>
    </row>
    <row r="1344" spans="6:8">
      <c r="F1344" s="824"/>
      <c r="H1344" s="824"/>
    </row>
    <row r="1345" spans="6:8">
      <c r="F1345" s="824"/>
      <c r="H1345" s="824"/>
    </row>
    <row r="1346" spans="6:8">
      <c r="F1346" s="824"/>
      <c r="H1346" s="824"/>
    </row>
    <row r="1347" spans="6:8">
      <c r="F1347" s="824"/>
      <c r="H1347" s="824"/>
    </row>
    <row r="1348" spans="6:8">
      <c r="F1348" s="824"/>
      <c r="H1348" s="824"/>
    </row>
    <row r="1349" spans="6:8">
      <c r="F1349" s="824"/>
      <c r="H1349" s="824"/>
    </row>
    <row r="1350" spans="6:8">
      <c r="F1350" s="824"/>
      <c r="H1350" s="824"/>
    </row>
    <row r="1351" spans="6:8">
      <c r="F1351" s="824"/>
      <c r="H1351" s="824"/>
    </row>
    <row r="1352" spans="6:8">
      <c r="F1352" s="824"/>
      <c r="H1352" s="824"/>
    </row>
    <row r="1353" spans="6:8">
      <c r="F1353" s="824"/>
      <c r="H1353" s="824"/>
    </row>
    <row r="1354" spans="6:8">
      <c r="F1354" s="824"/>
      <c r="H1354" s="824"/>
    </row>
    <row r="1355" spans="6:8">
      <c r="F1355" s="824"/>
      <c r="H1355" s="824"/>
    </row>
    <row r="1356" spans="6:8">
      <c r="F1356" s="824"/>
      <c r="H1356" s="824"/>
    </row>
    <row r="1357" spans="6:8">
      <c r="F1357" s="824"/>
      <c r="H1357" s="824"/>
    </row>
    <row r="1358" spans="6:8">
      <c r="F1358" s="824"/>
      <c r="H1358" s="824"/>
    </row>
    <row r="1359" spans="6:8">
      <c r="F1359" s="824"/>
      <c r="H1359" s="824"/>
    </row>
    <row r="1360" spans="6:8">
      <c r="F1360" s="824"/>
      <c r="H1360" s="824"/>
    </row>
    <row r="1361" spans="6:8">
      <c r="F1361" s="824"/>
      <c r="H1361" s="824"/>
    </row>
    <row r="1362" spans="6:8">
      <c r="F1362" s="824"/>
      <c r="H1362" s="824"/>
    </row>
    <row r="1363" spans="6:8">
      <c r="F1363" s="824"/>
      <c r="H1363" s="824"/>
    </row>
    <row r="1364" spans="6:8">
      <c r="F1364" s="824"/>
      <c r="H1364" s="824"/>
    </row>
    <row r="1365" spans="6:8">
      <c r="F1365" s="824"/>
      <c r="H1365" s="824"/>
    </row>
    <row r="1366" spans="6:8">
      <c r="F1366" s="824"/>
      <c r="H1366" s="824"/>
    </row>
    <row r="1367" spans="6:8">
      <c r="F1367" s="824"/>
      <c r="H1367" s="824"/>
    </row>
    <row r="1368" spans="6:8">
      <c r="F1368" s="824"/>
      <c r="H1368" s="824"/>
    </row>
    <row r="1369" spans="6:8">
      <c r="F1369" s="824"/>
      <c r="H1369" s="824"/>
    </row>
    <row r="1370" spans="6:8">
      <c r="F1370" s="824"/>
      <c r="H1370" s="824"/>
    </row>
    <row r="1371" spans="6:8">
      <c r="F1371" s="824"/>
      <c r="H1371" s="824"/>
    </row>
    <row r="1372" spans="6:8">
      <c r="F1372" s="824"/>
      <c r="H1372" s="824"/>
    </row>
    <row r="1373" spans="6:8">
      <c r="F1373" s="824"/>
      <c r="H1373" s="824"/>
    </row>
    <row r="1374" spans="6:8">
      <c r="F1374" s="824"/>
      <c r="H1374" s="824"/>
    </row>
    <row r="1375" spans="6:8">
      <c r="F1375" s="824"/>
      <c r="H1375" s="824"/>
    </row>
    <row r="1376" spans="6:8">
      <c r="F1376" s="824"/>
      <c r="H1376" s="824"/>
    </row>
    <row r="1377" spans="6:8">
      <c r="F1377" s="824"/>
      <c r="H1377" s="824"/>
    </row>
    <row r="1378" spans="6:8">
      <c r="F1378" s="824"/>
      <c r="H1378" s="824"/>
    </row>
    <row r="1379" spans="6:8">
      <c r="F1379" s="824"/>
      <c r="H1379" s="824"/>
    </row>
    <row r="1380" spans="6:8">
      <c r="F1380" s="824"/>
      <c r="H1380" s="824"/>
    </row>
    <row r="1381" spans="6:8">
      <c r="F1381" s="824"/>
      <c r="H1381" s="824"/>
    </row>
    <row r="1382" spans="6:8">
      <c r="F1382" s="824"/>
      <c r="H1382" s="824"/>
    </row>
    <row r="1383" spans="6:8">
      <c r="F1383" s="824"/>
      <c r="H1383" s="824"/>
    </row>
    <row r="1384" spans="6:8">
      <c r="F1384" s="824"/>
      <c r="H1384" s="824"/>
    </row>
    <row r="1385" spans="6:8">
      <c r="F1385" s="824"/>
      <c r="H1385" s="824"/>
    </row>
    <row r="1386" spans="6:8">
      <c r="F1386" s="824"/>
      <c r="H1386" s="824"/>
    </row>
    <row r="1387" spans="6:8">
      <c r="F1387" s="824"/>
      <c r="H1387" s="824"/>
    </row>
    <row r="1388" spans="6:8">
      <c r="F1388" s="824"/>
      <c r="H1388" s="824"/>
    </row>
    <row r="1389" spans="6:8">
      <c r="F1389" s="824"/>
      <c r="H1389" s="824"/>
    </row>
    <row r="1390" spans="6:8">
      <c r="F1390" s="824"/>
      <c r="H1390" s="824"/>
    </row>
    <row r="1391" spans="6:8">
      <c r="F1391" s="824"/>
      <c r="H1391" s="824"/>
    </row>
    <row r="1392" spans="6:8">
      <c r="F1392" s="824"/>
      <c r="H1392" s="824"/>
    </row>
    <row r="1393" spans="6:8">
      <c r="F1393" s="824"/>
      <c r="H1393" s="824"/>
    </row>
    <row r="1394" spans="6:8">
      <c r="F1394" s="824"/>
      <c r="H1394" s="824"/>
    </row>
    <row r="1395" spans="6:8">
      <c r="F1395" s="824"/>
      <c r="H1395" s="824"/>
    </row>
    <row r="1396" spans="6:8">
      <c r="F1396" s="824"/>
      <c r="H1396" s="824"/>
    </row>
    <row r="1397" spans="6:8">
      <c r="F1397" s="824"/>
      <c r="H1397" s="824"/>
    </row>
    <row r="1398" spans="6:8">
      <c r="F1398" s="824"/>
      <c r="H1398" s="824"/>
    </row>
    <row r="1399" spans="6:8">
      <c r="F1399" s="824"/>
      <c r="H1399" s="824"/>
    </row>
    <row r="1400" spans="6:8">
      <c r="F1400" s="824"/>
      <c r="H1400" s="824"/>
    </row>
    <row r="1401" spans="6:8">
      <c r="F1401" s="824"/>
      <c r="H1401" s="824"/>
    </row>
    <row r="1402" spans="6:8">
      <c r="F1402" s="824"/>
      <c r="H1402" s="824"/>
    </row>
    <row r="1403" spans="6:8">
      <c r="F1403" s="824"/>
      <c r="H1403" s="824"/>
    </row>
    <row r="1404" spans="6:8">
      <c r="F1404" s="824"/>
      <c r="H1404" s="824"/>
    </row>
    <row r="1405" spans="6:8">
      <c r="F1405" s="824"/>
      <c r="H1405" s="824"/>
    </row>
    <row r="1406" spans="6:8">
      <c r="F1406" s="824"/>
      <c r="H1406" s="824"/>
    </row>
    <row r="1407" spans="6:8">
      <c r="F1407" s="824"/>
      <c r="H1407" s="824"/>
    </row>
    <row r="1408" spans="6:8">
      <c r="F1408" s="824"/>
      <c r="H1408" s="824"/>
    </row>
    <row r="1409" spans="6:8">
      <c r="F1409" s="824"/>
      <c r="H1409" s="824"/>
    </row>
    <row r="1410" spans="6:8">
      <c r="F1410" s="824"/>
      <c r="H1410" s="824"/>
    </row>
    <row r="1411" spans="6:8">
      <c r="F1411" s="824"/>
      <c r="H1411" s="824"/>
    </row>
    <row r="1412" spans="6:8">
      <c r="F1412" s="824"/>
      <c r="H1412" s="824"/>
    </row>
    <row r="1413" spans="6:8">
      <c r="F1413" s="824"/>
      <c r="H1413" s="824"/>
    </row>
    <row r="1414" spans="6:8">
      <c r="F1414" s="824"/>
      <c r="H1414" s="824"/>
    </row>
    <row r="1415" spans="6:8">
      <c r="F1415" s="824"/>
      <c r="H1415" s="824"/>
    </row>
    <row r="1416" spans="6:8">
      <c r="F1416" s="824"/>
      <c r="H1416" s="824"/>
    </row>
    <row r="1417" spans="6:8">
      <c r="F1417" s="824"/>
      <c r="H1417" s="824"/>
    </row>
    <row r="1418" spans="6:8">
      <c r="F1418" s="824"/>
      <c r="H1418" s="824"/>
    </row>
    <row r="1419" spans="6:8">
      <c r="F1419" s="824"/>
      <c r="H1419" s="824"/>
    </row>
    <row r="1420" spans="6:8">
      <c r="F1420" s="824"/>
      <c r="H1420" s="824"/>
    </row>
    <row r="1421" spans="6:8">
      <c r="F1421" s="824"/>
      <c r="H1421" s="824"/>
    </row>
    <row r="1422" spans="6:8">
      <c r="F1422" s="824"/>
      <c r="H1422" s="824"/>
    </row>
    <row r="1423" spans="6:8">
      <c r="F1423" s="824"/>
      <c r="H1423" s="824"/>
    </row>
    <row r="1424" spans="6:8">
      <c r="F1424" s="824"/>
      <c r="H1424" s="824"/>
    </row>
    <row r="1425" spans="6:8">
      <c r="F1425" s="824"/>
      <c r="H1425" s="824"/>
    </row>
    <row r="1426" spans="6:8">
      <c r="F1426" s="824"/>
      <c r="H1426" s="824"/>
    </row>
    <row r="1427" spans="6:8">
      <c r="F1427" s="824"/>
      <c r="H1427" s="824"/>
    </row>
    <row r="1428" spans="6:8">
      <c r="F1428" s="824"/>
      <c r="H1428" s="824"/>
    </row>
    <row r="1429" spans="6:8">
      <c r="F1429" s="824"/>
      <c r="H1429" s="824"/>
    </row>
    <row r="1430" spans="6:8">
      <c r="F1430" s="824"/>
      <c r="H1430" s="824"/>
    </row>
    <row r="1431" spans="6:8">
      <c r="F1431" s="824"/>
      <c r="H1431" s="824"/>
    </row>
    <row r="1432" spans="6:8">
      <c r="F1432" s="824"/>
      <c r="H1432" s="824"/>
    </row>
    <row r="1433" spans="6:8">
      <c r="F1433" s="824"/>
      <c r="H1433" s="824"/>
    </row>
    <row r="1434" spans="6:8">
      <c r="F1434" s="824"/>
      <c r="H1434" s="824"/>
    </row>
    <row r="1435" spans="6:8">
      <c r="F1435" s="824"/>
      <c r="H1435" s="824"/>
    </row>
    <row r="1436" spans="6:8">
      <c r="F1436" s="824"/>
      <c r="H1436" s="824"/>
    </row>
    <row r="1437" spans="6:8">
      <c r="F1437" s="824"/>
      <c r="H1437" s="824"/>
    </row>
    <row r="1438" spans="6:8">
      <c r="F1438" s="824"/>
      <c r="H1438" s="824"/>
    </row>
    <row r="1439" spans="6:8">
      <c r="F1439" s="824"/>
      <c r="H1439" s="824"/>
    </row>
    <row r="1440" spans="6:8">
      <c r="F1440" s="824"/>
      <c r="H1440" s="824"/>
    </row>
    <row r="1441" spans="6:8">
      <c r="F1441" s="824"/>
      <c r="H1441" s="824"/>
    </row>
    <row r="1442" spans="6:8">
      <c r="F1442" s="824"/>
      <c r="H1442" s="824"/>
    </row>
    <row r="1443" spans="6:8">
      <c r="F1443" s="824"/>
      <c r="H1443" s="824"/>
    </row>
    <row r="1444" spans="6:8">
      <c r="F1444" s="824"/>
      <c r="H1444" s="824"/>
    </row>
    <row r="1445" spans="6:8">
      <c r="F1445" s="824"/>
      <c r="H1445" s="824"/>
    </row>
    <row r="1446" spans="6:8">
      <c r="F1446" s="824"/>
      <c r="H1446" s="824"/>
    </row>
    <row r="1447" spans="6:8">
      <c r="F1447" s="824"/>
      <c r="H1447" s="824"/>
    </row>
    <row r="1448" spans="6:8">
      <c r="F1448" s="824"/>
      <c r="H1448" s="824"/>
    </row>
    <row r="1449" spans="6:8">
      <c r="F1449" s="824"/>
      <c r="H1449" s="824"/>
    </row>
    <row r="1450" spans="6:8">
      <c r="F1450" s="824"/>
      <c r="H1450" s="824"/>
    </row>
    <row r="1451" spans="6:8">
      <c r="F1451" s="824"/>
      <c r="H1451" s="824"/>
    </row>
    <row r="1452" spans="6:8">
      <c r="F1452" s="824"/>
      <c r="H1452" s="824"/>
    </row>
    <row r="1453" spans="6:8">
      <c r="F1453" s="824"/>
      <c r="H1453" s="824"/>
    </row>
    <row r="1454" spans="6:8">
      <c r="F1454" s="824"/>
      <c r="H1454" s="824"/>
    </row>
    <row r="1455" spans="6:8">
      <c r="F1455" s="824"/>
      <c r="H1455" s="824"/>
    </row>
    <row r="1456" spans="6:8">
      <c r="F1456" s="824"/>
      <c r="H1456" s="824"/>
    </row>
    <row r="1457" spans="6:8">
      <c r="F1457" s="824"/>
      <c r="H1457" s="824"/>
    </row>
    <row r="1458" spans="6:8">
      <c r="F1458" s="824"/>
      <c r="H1458" s="824"/>
    </row>
    <row r="1459" spans="6:8">
      <c r="F1459" s="824"/>
      <c r="H1459" s="824"/>
    </row>
    <row r="1460" spans="6:8">
      <c r="F1460" s="824"/>
      <c r="H1460" s="824"/>
    </row>
    <row r="1461" spans="6:8">
      <c r="F1461" s="824"/>
      <c r="H1461" s="824"/>
    </row>
    <row r="1462" spans="6:8">
      <c r="F1462" s="824"/>
      <c r="H1462" s="824"/>
    </row>
    <row r="1463" spans="6:8">
      <c r="F1463" s="824"/>
      <c r="H1463" s="824"/>
    </row>
    <row r="1464" spans="6:8">
      <c r="F1464" s="824"/>
      <c r="H1464" s="824"/>
    </row>
    <row r="1465" spans="6:8">
      <c r="F1465" s="824"/>
      <c r="H1465" s="824"/>
    </row>
    <row r="1466" spans="6:8">
      <c r="F1466" s="824"/>
      <c r="H1466" s="824"/>
    </row>
    <row r="1467" spans="6:8">
      <c r="F1467" s="824"/>
      <c r="H1467" s="824"/>
    </row>
    <row r="1468" spans="6:8">
      <c r="F1468" s="824"/>
      <c r="H1468" s="824"/>
    </row>
    <row r="1469" spans="6:8">
      <c r="F1469" s="824"/>
      <c r="H1469" s="824"/>
    </row>
    <row r="1470" spans="6:8">
      <c r="F1470" s="824"/>
      <c r="H1470" s="824"/>
    </row>
    <row r="1471" spans="6:8">
      <c r="F1471" s="824"/>
      <c r="H1471" s="824"/>
    </row>
    <row r="1472" spans="6:8">
      <c r="F1472" s="824"/>
      <c r="H1472" s="824"/>
    </row>
    <row r="1473" spans="6:8">
      <c r="F1473" s="824"/>
      <c r="H1473" s="824"/>
    </row>
    <row r="1474" spans="6:8">
      <c r="F1474" s="824"/>
      <c r="H1474" s="824"/>
    </row>
    <row r="1475" spans="6:8">
      <c r="F1475" s="824"/>
      <c r="H1475" s="824"/>
    </row>
    <row r="1476" spans="6:8">
      <c r="F1476" s="824"/>
      <c r="H1476" s="824"/>
    </row>
    <row r="1477" spans="6:8">
      <c r="F1477" s="824"/>
      <c r="H1477" s="824"/>
    </row>
    <row r="1478" spans="6:8">
      <c r="F1478" s="824"/>
      <c r="H1478" s="824"/>
    </row>
    <row r="1479" spans="6:8">
      <c r="F1479" s="824"/>
      <c r="H1479" s="824"/>
    </row>
    <row r="1480" spans="6:8">
      <c r="F1480" s="824"/>
      <c r="H1480" s="824"/>
    </row>
    <row r="1481" spans="6:8">
      <c r="F1481" s="824"/>
      <c r="H1481" s="824"/>
    </row>
    <row r="1482" spans="6:8">
      <c r="F1482" s="824"/>
      <c r="H1482" s="824"/>
    </row>
    <row r="1483" spans="6:8">
      <c r="F1483" s="824"/>
      <c r="H1483" s="824"/>
    </row>
    <row r="1484" spans="6:8">
      <c r="F1484" s="824"/>
      <c r="H1484" s="824"/>
    </row>
    <row r="1485" spans="6:8">
      <c r="F1485" s="824"/>
      <c r="H1485" s="824"/>
    </row>
    <row r="1486" spans="6:8">
      <c r="F1486" s="824"/>
      <c r="H1486" s="824"/>
    </row>
    <row r="1487" spans="6:8">
      <c r="F1487" s="824"/>
      <c r="H1487" s="824"/>
    </row>
    <row r="1488" spans="6:8">
      <c r="F1488" s="824"/>
      <c r="H1488" s="824"/>
    </row>
    <row r="1489" spans="6:8">
      <c r="F1489" s="824"/>
      <c r="H1489" s="824"/>
    </row>
    <row r="1490" spans="6:8">
      <c r="F1490" s="824"/>
      <c r="H1490" s="824"/>
    </row>
    <row r="1491" spans="6:8">
      <c r="F1491" s="824"/>
      <c r="H1491" s="824"/>
    </row>
    <row r="1492" spans="6:8">
      <c r="F1492" s="824"/>
      <c r="H1492" s="824"/>
    </row>
    <row r="1493" spans="6:8">
      <c r="F1493" s="824"/>
      <c r="H1493" s="824"/>
    </row>
    <row r="1494" spans="6:8">
      <c r="F1494" s="824"/>
      <c r="H1494" s="824"/>
    </row>
    <row r="1495" spans="6:8">
      <c r="F1495" s="824"/>
      <c r="H1495" s="824"/>
    </row>
    <row r="1496" spans="6:8">
      <c r="F1496" s="824"/>
      <c r="H1496" s="824"/>
    </row>
    <row r="1497" spans="6:8">
      <c r="F1497" s="824"/>
      <c r="H1497" s="824"/>
    </row>
    <row r="1498" spans="6:8">
      <c r="F1498" s="824"/>
      <c r="H1498" s="824"/>
    </row>
    <row r="1499" spans="6:8">
      <c r="F1499" s="824"/>
      <c r="H1499" s="824"/>
    </row>
    <row r="1500" spans="6:8">
      <c r="F1500" s="824"/>
      <c r="H1500" s="824"/>
    </row>
    <row r="1501" spans="6:8">
      <c r="F1501" s="824"/>
      <c r="H1501" s="824"/>
    </row>
    <row r="1502" spans="6:8">
      <c r="F1502" s="824"/>
      <c r="H1502" s="824"/>
    </row>
    <row r="1503" spans="6:8">
      <c r="F1503" s="824"/>
      <c r="H1503" s="824"/>
    </row>
    <row r="1504" spans="6:8">
      <c r="F1504" s="824"/>
      <c r="H1504" s="824"/>
    </row>
    <row r="1505" spans="6:8">
      <c r="F1505" s="824"/>
      <c r="H1505" s="824"/>
    </row>
    <row r="1506" spans="6:8">
      <c r="F1506" s="824"/>
      <c r="H1506" s="824"/>
    </row>
    <row r="1507" spans="6:8">
      <c r="F1507" s="824"/>
      <c r="H1507" s="824"/>
    </row>
    <row r="1508" spans="6:8">
      <c r="F1508" s="824"/>
      <c r="H1508" s="824"/>
    </row>
    <row r="1509" spans="6:8">
      <c r="F1509" s="824"/>
      <c r="H1509" s="824"/>
    </row>
    <row r="1510" spans="6:8">
      <c r="F1510" s="824"/>
      <c r="H1510" s="824"/>
    </row>
    <row r="1511" spans="6:8">
      <c r="F1511" s="824"/>
      <c r="H1511" s="824"/>
    </row>
    <row r="1512" spans="6:8">
      <c r="F1512" s="824"/>
      <c r="H1512" s="824"/>
    </row>
    <row r="1513" spans="6:8">
      <c r="F1513" s="824"/>
      <c r="H1513" s="824"/>
    </row>
    <row r="1514" spans="6:8">
      <c r="F1514" s="824"/>
      <c r="H1514" s="824"/>
    </row>
    <row r="1515" spans="6:8">
      <c r="F1515" s="824"/>
      <c r="H1515" s="824"/>
    </row>
    <row r="1516" spans="6:8">
      <c r="F1516" s="824"/>
      <c r="H1516" s="824"/>
    </row>
    <row r="1517" spans="6:8">
      <c r="F1517" s="824"/>
      <c r="H1517" s="824"/>
    </row>
    <row r="1518" spans="6:8">
      <c r="F1518" s="824"/>
      <c r="H1518" s="824"/>
    </row>
    <row r="1519" spans="6:8">
      <c r="F1519" s="824"/>
      <c r="H1519" s="824"/>
    </row>
    <row r="1520" spans="6:8">
      <c r="F1520" s="824"/>
      <c r="H1520" s="824"/>
    </row>
    <row r="1521" spans="6:8">
      <c r="F1521" s="824"/>
      <c r="H1521" s="824"/>
    </row>
    <row r="1522" spans="6:8">
      <c r="F1522" s="824"/>
      <c r="H1522" s="824"/>
    </row>
    <row r="1523" spans="6:8">
      <c r="F1523" s="824"/>
      <c r="H1523" s="824"/>
    </row>
    <row r="1524" spans="6:8">
      <c r="F1524" s="824"/>
      <c r="H1524" s="824"/>
    </row>
    <row r="1525" spans="6:8">
      <c r="F1525" s="824"/>
      <c r="H1525" s="824"/>
    </row>
    <row r="1526" spans="6:8">
      <c r="F1526" s="824"/>
      <c r="H1526" s="824"/>
    </row>
    <row r="1527" spans="6:8">
      <c r="F1527" s="824"/>
      <c r="H1527" s="824"/>
    </row>
    <row r="1528" spans="6:8">
      <c r="F1528" s="824"/>
      <c r="H1528" s="824"/>
    </row>
    <row r="1529" spans="6:8">
      <c r="F1529" s="824"/>
      <c r="H1529" s="824"/>
    </row>
    <row r="1530" spans="6:8">
      <c r="F1530" s="824"/>
      <c r="H1530" s="824"/>
    </row>
    <row r="1531" spans="6:8">
      <c r="F1531" s="824"/>
      <c r="H1531" s="824"/>
    </row>
    <row r="1532" spans="6:8">
      <c r="F1532" s="824"/>
      <c r="H1532" s="824"/>
    </row>
    <row r="1533" spans="6:8">
      <c r="F1533" s="824"/>
      <c r="H1533" s="824"/>
    </row>
    <row r="1534" spans="6:8">
      <c r="F1534" s="824"/>
      <c r="H1534" s="824"/>
    </row>
    <row r="1535" spans="6:8">
      <c r="F1535" s="824"/>
      <c r="H1535" s="824"/>
    </row>
    <row r="1536" spans="6:8">
      <c r="F1536" s="824"/>
      <c r="H1536" s="824"/>
    </row>
    <row r="1537" spans="6:8">
      <c r="F1537" s="824"/>
      <c r="H1537" s="824"/>
    </row>
    <row r="1538" spans="6:8">
      <c r="F1538" s="824"/>
      <c r="H1538" s="824"/>
    </row>
    <row r="1539" spans="6:8">
      <c r="F1539" s="824"/>
      <c r="H1539" s="824"/>
    </row>
    <row r="1540" spans="6:8">
      <c r="F1540" s="824"/>
      <c r="H1540" s="824"/>
    </row>
    <row r="1541" spans="6:8">
      <c r="F1541" s="824"/>
      <c r="H1541" s="824"/>
    </row>
    <row r="1542" spans="6:8">
      <c r="F1542" s="824"/>
      <c r="H1542" s="824"/>
    </row>
    <row r="1543" spans="6:8">
      <c r="F1543" s="824"/>
      <c r="H1543" s="824"/>
    </row>
    <row r="1544" spans="6:8">
      <c r="F1544" s="824"/>
      <c r="H1544" s="824"/>
    </row>
    <row r="1545" spans="6:8">
      <c r="F1545" s="824"/>
      <c r="H1545" s="824"/>
    </row>
    <row r="1546" spans="6:8">
      <c r="F1546" s="824"/>
      <c r="H1546" s="824"/>
    </row>
    <row r="1547" spans="6:8">
      <c r="F1547" s="824"/>
      <c r="H1547" s="824"/>
    </row>
    <row r="1548" spans="6:8">
      <c r="F1548" s="824"/>
      <c r="H1548" s="824"/>
    </row>
    <row r="1549" spans="6:8">
      <c r="F1549" s="824"/>
      <c r="H1549" s="824"/>
    </row>
    <row r="1550" spans="6:8">
      <c r="F1550" s="824"/>
      <c r="H1550" s="824"/>
    </row>
    <row r="1551" spans="6:8">
      <c r="F1551" s="824"/>
      <c r="H1551" s="824"/>
    </row>
    <row r="1552" spans="6:8">
      <c r="F1552" s="824"/>
      <c r="H1552" s="824"/>
    </row>
    <row r="1553" spans="6:8">
      <c r="F1553" s="824"/>
      <c r="H1553" s="824"/>
    </row>
    <row r="1554" spans="6:8">
      <c r="F1554" s="824"/>
      <c r="H1554" s="824"/>
    </row>
    <row r="1555" spans="6:8">
      <c r="F1555" s="824"/>
      <c r="H1555" s="824"/>
    </row>
    <row r="1556" spans="6:8">
      <c r="F1556" s="824"/>
      <c r="H1556" s="824"/>
    </row>
    <row r="1557" spans="6:8">
      <c r="F1557" s="824"/>
      <c r="H1557" s="824"/>
    </row>
    <row r="1558" spans="6:8">
      <c r="F1558" s="824"/>
      <c r="H1558" s="824"/>
    </row>
    <row r="1559" spans="6:8">
      <c r="F1559" s="824"/>
      <c r="H1559" s="824"/>
    </row>
    <row r="1560" spans="6:8">
      <c r="F1560" s="824"/>
      <c r="H1560" s="824"/>
    </row>
    <row r="1561" spans="6:8">
      <c r="F1561" s="824"/>
      <c r="H1561" s="824"/>
    </row>
    <row r="1562" spans="6:8">
      <c r="F1562" s="824"/>
      <c r="H1562" s="824"/>
    </row>
    <row r="1563" spans="6:8">
      <c r="F1563" s="824"/>
      <c r="H1563" s="824"/>
    </row>
    <row r="1564" spans="6:8">
      <c r="F1564" s="824"/>
      <c r="H1564" s="824"/>
    </row>
    <row r="1565" spans="6:8">
      <c r="F1565" s="824"/>
      <c r="H1565" s="824"/>
    </row>
    <row r="1566" spans="6:8">
      <c r="F1566" s="824"/>
      <c r="H1566" s="824"/>
    </row>
    <row r="1567" spans="6:8">
      <c r="F1567" s="824"/>
      <c r="H1567" s="824"/>
    </row>
    <row r="1568" spans="6:8">
      <c r="F1568" s="824"/>
      <c r="H1568" s="824"/>
    </row>
    <row r="1569" spans="6:8">
      <c r="F1569" s="824"/>
      <c r="H1569" s="824"/>
    </row>
    <row r="1570" spans="6:8">
      <c r="F1570" s="824"/>
      <c r="H1570" s="824"/>
    </row>
    <row r="1571" spans="6:8">
      <c r="F1571" s="824"/>
      <c r="H1571" s="824"/>
    </row>
    <row r="1572" spans="6:8">
      <c r="F1572" s="824"/>
      <c r="H1572" s="824"/>
    </row>
    <row r="1573" spans="6:8">
      <c r="F1573" s="824"/>
      <c r="H1573" s="824"/>
    </row>
    <row r="1574" spans="6:8">
      <c r="F1574" s="824"/>
      <c r="H1574" s="824"/>
    </row>
    <row r="1575" spans="6:8">
      <c r="F1575" s="824"/>
      <c r="H1575" s="824"/>
    </row>
    <row r="1576" spans="6:8">
      <c r="F1576" s="824"/>
      <c r="H1576" s="824"/>
    </row>
    <row r="1577" spans="6:8">
      <c r="F1577" s="824"/>
      <c r="H1577" s="824"/>
    </row>
    <row r="1578" spans="6:8">
      <c r="F1578" s="824"/>
      <c r="H1578" s="824"/>
    </row>
    <row r="1579" spans="6:8">
      <c r="F1579" s="824"/>
      <c r="H1579" s="824"/>
    </row>
    <row r="1580" spans="6:8">
      <c r="F1580" s="824"/>
      <c r="H1580" s="824"/>
    </row>
    <row r="1581" spans="6:8">
      <c r="F1581" s="824"/>
      <c r="H1581" s="824"/>
    </row>
    <row r="1582" spans="6:8">
      <c r="F1582" s="824"/>
      <c r="H1582" s="824"/>
    </row>
    <row r="1583" spans="6:8">
      <c r="F1583" s="824"/>
      <c r="H1583" s="824"/>
    </row>
    <row r="1584" spans="6:8">
      <c r="F1584" s="824"/>
      <c r="H1584" s="824"/>
    </row>
    <row r="1585" spans="6:8">
      <c r="F1585" s="824"/>
      <c r="H1585" s="824"/>
    </row>
    <row r="1586" spans="6:8">
      <c r="F1586" s="824"/>
      <c r="H1586" s="824"/>
    </row>
    <row r="1587" spans="6:8">
      <c r="F1587" s="824"/>
      <c r="H1587" s="824"/>
    </row>
    <row r="1588" spans="6:8">
      <c r="F1588" s="824"/>
      <c r="H1588" s="824"/>
    </row>
    <row r="1589" spans="6:8">
      <c r="F1589" s="824"/>
      <c r="H1589" s="824"/>
    </row>
    <row r="1590" spans="6:8">
      <c r="F1590" s="824"/>
      <c r="H1590" s="824"/>
    </row>
    <row r="1591" spans="6:8">
      <c r="F1591" s="824"/>
      <c r="H1591" s="824"/>
    </row>
    <row r="1592" spans="6:8">
      <c r="F1592" s="824"/>
      <c r="H1592" s="824"/>
    </row>
    <row r="1593" spans="6:8">
      <c r="F1593" s="824"/>
      <c r="H1593" s="824"/>
    </row>
    <row r="1594" spans="6:8">
      <c r="F1594" s="824"/>
      <c r="H1594" s="824"/>
    </row>
    <row r="1595" spans="6:8">
      <c r="F1595" s="824"/>
      <c r="H1595" s="824"/>
    </row>
    <row r="1596" spans="6:8">
      <c r="F1596" s="824"/>
      <c r="H1596" s="824"/>
    </row>
    <row r="1597" spans="6:8">
      <c r="F1597" s="824"/>
      <c r="H1597" s="824"/>
    </row>
    <row r="1598" spans="6:8">
      <c r="F1598" s="824"/>
      <c r="H1598" s="824"/>
    </row>
    <row r="1599" spans="6:8">
      <c r="F1599" s="824"/>
      <c r="H1599" s="824"/>
    </row>
    <row r="1600" spans="6:8">
      <c r="F1600" s="824"/>
      <c r="H1600" s="824"/>
    </row>
    <row r="1601" spans="6:8">
      <c r="F1601" s="824"/>
      <c r="H1601" s="824"/>
    </row>
    <row r="1602" spans="6:8">
      <c r="F1602" s="824"/>
      <c r="H1602" s="824"/>
    </row>
    <row r="1603" spans="6:8">
      <c r="F1603" s="824"/>
      <c r="H1603" s="824"/>
    </row>
    <row r="1604" spans="6:8">
      <c r="F1604" s="824"/>
      <c r="H1604" s="824"/>
    </row>
    <row r="1605" spans="6:8">
      <c r="F1605" s="824"/>
      <c r="H1605" s="824"/>
    </row>
    <row r="1606" spans="6:8">
      <c r="F1606" s="824"/>
      <c r="H1606" s="824"/>
    </row>
    <row r="1607" spans="6:8">
      <c r="F1607" s="824"/>
      <c r="H1607" s="824"/>
    </row>
    <row r="1608" spans="6:8">
      <c r="F1608" s="824"/>
      <c r="H1608" s="824"/>
    </row>
    <row r="1609" spans="6:8">
      <c r="F1609" s="824"/>
      <c r="H1609" s="824"/>
    </row>
    <row r="1610" spans="6:8">
      <c r="F1610" s="824"/>
      <c r="H1610" s="824"/>
    </row>
    <row r="1611" spans="6:8">
      <c r="F1611" s="824"/>
      <c r="H1611" s="824"/>
    </row>
    <row r="1612" spans="6:8">
      <c r="F1612" s="824"/>
      <c r="H1612" s="824"/>
    </row>
    <row r="1613" spans="6:8">
      <c r="F1613" s="824"/>
      <c r="H1613" s="824"/>
    </row>
    <row r="1614" spans="6:8">
      <c r="F1614" s="824"/>
      <c r="H1614" s="824"/>
    </row>
    <row r="1615" spans="6:8">
      <c r="F1615" s="824"/>
      <c r="H1615" s="824"/>
    </row>
    <row r="1616" spans="6:8">
      <c r="F1616" s="824"/>
      <c r="H1616" s="824"/>
    </row>
    <row r="1617" spans="6:8">
      <c r="F1617" s="824"/>
      <c r="H1617" s="824"/>
    </row>
    <row r="1618" spans="6:8">
      <c r="F1618" s="824"/>
      <c r="H1618" s="824"/>
    </row>
    <row r="1619" spans="6:8">
      <c r="F1619" s="824"/>
      <c r="H1619" s="824"/>
    </row>
    <row r="1620" spans="6:8">
      <c r="F1620" s="824"/>
      <c r="H1620" s="824"/>
    </row>
    <row r="1621" spans="6:8">
      <c r="F1621" s="824"/>
      <c r="H1621" s="824"/>
    </row>
    <row r="1622" spans="6:8">
      <c r="F1622" s="824"/>
      <c r="H1622" s="824"/>
    </row>
    <row r="1623" spans="6:8">
      <c r="F1623" s="824"/>
      <c r="H1623" s="824"/>
    </row>
    <row r="1624" spans="6:8">
      <c r="F1624" s="824"/>
      <c r="H1624" s="824"/>
    </row>
    <row r="1625" spans="6:8">
      <c r="F1625" s="824"/>
      <c r="H1625" s="824"/>
    </row>
    <row r="1626" spans="6:8">
      <c r="F1626" s="824"/>
      <c r="H1626" s="824"/>
    </row>
    <row r="1627" spans="6:8">
      <c r="F1627" s="824"/>
      <c r="H1627" s="824"/>
    </row>
    <row r="1628" spans="6:8">
      <c r="F1628" s="824"/>
      <c r="H1628" s="824"/>
    </row>
    <row r="1629" spans="6:8">
      <c r="F1629" s="824"/>
      <c r="H1629" s="824"/>
    </row>
    <row r="1630" spans="6:8">
      <c r="F1630" s="824"/>
      <c r="H1630" s="824"/>
    </row>
    <row r="1631" spans="6:8">
      <c r="F1631" s="824"/>
      <c r="H1631" s="824"/>
    </row>
    <row r="1632" spans="6:8">
      <c r="F1632" s="824"/>
      <c r="H1632" s="824"/>
    </row>
    <row r="1633" spans="6:8">
      <c r="F1633" s="824"/>
      <c r="H1633" s="824"/>
    </row>
    <row r="1634" spans="6:8">
      <c r="F1634" s="824"/>
      <c r="H1634" s="824"/>
    </row>
    <row r="1635" spans="6:8">
      <c r="F1635" s="824"/>
      <c r="H1635" s="824"/>
    </row>
    <row r="1636" spans="6:8">
      <c r="F1636" s="824"/>
      <c r="H1636" s="824"/>
    </row>
    <row r="1637" spans="6:8">
      <c r="F1637" s="824"/>
      <c r="H1637" s="824"/>
    </row>
    <row r="1638" spans="6:8">
      <c r="F1638" s="824"/>
      <c r="H1638" s="824"/>
    </row>
    <row r="1639" spans="6:8">
      <c r="F1639" s="824"/>
      <c r="H1639" s="824"/>
    </row>
    <row r="1640" spans="6:8">
      <c r="F1640" s="824"/>
      <c r="H1640" s="824"/>
    </row>
    <row r="1641" spans="6:8">
      <c r="F1641" s="824"/>
      <c r="H1641" s="824"/>
    </row>
    <row r="1642" spans="6:8">
      <c r="F1642" s="824"/>
      <c r="H1642" s="824"/>
    </row>
    <row r="1643" spans="6:8">
      <c r="F1643" s="824"/>
      <c r="H1643" s="824"/>
    </row>
    <row r="1644" spans="6:8">
      <c r="F1644" s="824"/>
      <c r="H1644" s="824"/>
    </row>
    <row r="1645" spans="6:8">
      <c r="F1645" s="824"/>
      <c r="H1645" s="824"/>
    </row>
    <row r="1646" spans="6:8">
      <c r="F1646" s="824"/>
      <c r="H1646" s="824"/>
    </row>
    <row r="1647" spans="6:8">
      <c r="F1647" s="824"/>
      <c r="H1647" s="824"/>
    </row>
    <row r="1648" spans="6:8">
      <c r="F1648" s="824"/>
      <c r="H1648" s="824"/>
    </row>
    <row r="1649" spans="6:8">
      <c r="F1649" s="824"/>
      <c r="H1649" s="824"/>
    </row>
    <row r="1650" spans="6:8">
      <c r="F1650" s="824"/>
      <c r="H1650" s="824"/>
    </row>
    <row r="1651" spans="6:8">
      <c r="F1651" s="824"/>
      <c r="H1651" s="824"/>
    </row>
    <row r="1652" spans="6:8">
      <c r="F1652" s="824"/>
      <c r="H1652" s="824"/>
    </row>
    <row r="1653" spans="6:8">
      <c r="F1653" s="824"/>
      <c r="H1653" s="824"/>
    </row>
    <row r="1654" spans="6:8">
      <c r="F1654" s="824"/>
      <c r="H1654" s="824"/>
    </row>
    <row r="1655" spans="6:8">
      <c r="F1655" s="824"/>
      <c r="H1655" s="824"/>
    </row>
    <row r="1656" spans="6:8">
      <c r="F1656" s="824"/>
      <c r="H1656" s="824"/>
    </row>
    <row r="1657" spans="6:8">
      <c r="F1657" s="824"/>
      <c r="H1657" s="824"/>
    </row>
    <row r="1658" spans="6:8">
      <c r="F1658" s="824"/>
      <c r="H1658" s="824"/>
    </row>
    <row r="1659" spans="6:8">
      <c r="F1659" s="824"/>
      <c r="H1659" s="824"/>
    </row>
    <row r="1660" spans="6:8">
      <c r="F1660" s="824"/>
      <c r="H1660" s="824"/>
    </row>
    <row r="1661" spans="6:8">
      <c r="F1661" s="824"/>
      <c r="H1661" s="824"/>
    </row>
    <row r="1662" spans="6:8">
      <c r="F1662" s="824"/>
      <c r="H1662" s="824"/>
    </row>
    <row r="1663" spans="6:8">
      <c r="F1663" s="824"/>
      <c r="H1663" s="824"/>
    </row>
    <row r="1664" spans="6:8">
      <c r="F1664" s="824"/>
      <c r="H1664" s="824"/>
    </row>
    <row r="1665" spans="6:8">
      <c r="F1665" s="824"/>
      <c r="H1665" s="824"/>
    </row>
    <row r="1666" spans="6:8">
      <c r="F1666" s="824"/>
      <c r="H1666" s="824"/>
    </row>
    <row r="1667" spans="6:8">
      <c r="F1667" s="824"/>
      <c r="H1667" s="824"/>
    </row>
    <row r="1668" spans="6:8">
      <c r="F1668" s="824"/>
      <c r="H1668" s="824"/>
    </row>
    <row r="1669" spans="6:8">
      <c r="F1669" s="824"/>
      <c r="H1669" s="824"/>
    </row>
    <row r="1670" spans="6:8">
      <c r="F1670" s="824"/>
      <c r="H1670" s="824"/>
    </row>
    <row r="1671" spans="6:8">
      <c r="F1671" s="824"/>
      <c r="H1671" s="824"/>
    </row>
    <row r="1672" spans="6:8">
      <c r="F1672" s="824"/>
      <c r="H1672" s="824"/>
    </row>
    <row r="1673" spans="6:8">
      <c r="F1673" s="824"/>
      <c r="H1673" s="824"/>
    </row>
    <row r="1674" spans="6:8">
      <c r="F1674" s="824"/>
      <c r="H1674" s="824"/>
    </row>
    <row r="1675" spans="6:8">
      <c r="F1675" s="824"/>
      <c r="H1675" s="824"/>
    </row>
    <row r="1676" spans="6:8">
      <c r="F1676" s="824"/>
      <c r="H1676" s="824"/>
    </row>
    <row r="1677" spans="6:8">
      <c r="F1677" s="824"/>
      <c r="H1677" s="824"/>
    </row>
    <row r="1678" spans="6:8">
      <c r="F1678" s="824"/>
      <c r="H1678" s="824"/>
    </row>
    <row r="1679" spans="6:8">
      <c r="F1679" s="824"/>
      <c r="H1679" s="824"/>
    </row>
    <row r="1680" spans="6:8">
      <c r="F1680" s="824"/>
      <c r="H1680" s="824"/>
    </row>
    <row r="1681" spans="6:8">
      <c r="F1681" s="824"/>
      <c r="H1681" s="824"/>
    </row>
    <row r="1682" spans="6:8">
      <c r="F1682" s="824"/>
      <c r="H1682" s="824"/>
    </row>
    <row r="1683" spans="6:8">
      <c r="F1683" s="824"/>
      <c r="H1683" s="824"/>
    </row>
    <row r="1684" spans="6:8">
      <c r="F1684" s="824"/>
      <c r="H1684" s="824"/>
    </row>
    <row r="1685" spans="6:8">
      <c r="F1685" s="824"/>
      <c r="H1685" s="824"/>
    </row>
    <row r="1686" spans="6:8">
      <c r="F1686" s="824"/>
      <c r="H1686" s="824"/>
    </row>
    <row r="1687" spans="6:8">
      <c r="F1687" s="824"/>
      <c r="H1687" s="824"/>
    </row>
    <row r="1688" spans="6:8">
      <c r="F1688" s="824"/>
      <c r="H1688" s="824"/>
    </row>
    <row r="1689" spans="6:8">
      <c r="F1689" s="824"/>
      <c r="H1689" s="824"/>
    </row>
    <row r="1690" spans="6:8">
      <c r="F1690" s="824"/>
      <c r="H1690" s="824"/>
    </row>
    <row r="1691" spans="6:8">
      <c r="F1691" s="824"/>
      <c r="H1691" s="824"/>
    </row>
    <row r="1692" spans="6:8">
      <c r="F1692" s="824"/>
      <c r="H1692" s="824"/>
    </row>
    <row r="1693" spans="6:8">
      <c r="F1693" s="824"/>
      <c r="H1693" s="824"/>
    </row>
    <row r="1694" spans="6:8">
      <c r="F1694" s="824"/>
      <c r="H1694" s="824"/>
    </row>
    <row r="1695" spans="6:8">
      <c r="F1695" s="824"/>
      <c r="H1695" s="824"/>
    </row>
    <row r="1696" spans="6:8">
      <c r="F1696" s="824"/>
      <c r="H1696" s="824"/>
    </row>
    <row r="1697" spans="6:8">
      <c r="F1697" s="824"/>
      <c r="H1697" s="824"/>
    </row>
    <row r="1698" spans="6:8">
      <c r="F1698" s="824"/>
      <c r="H1698" s="824"/>
    </row>
    <row r="1699" spans="6:8">
      <c r="F1699" s="824"/>
      <c r="H1699" s="824"/>
    </row>
    <row r="1700" spans="6:8">
      <c r="F1700" s="824"/>
      <c r="H1700" s="824"/>
    </row>
    <row r="1701" spans="6:8">
      <c r="F1701" s="824"/>
      <c r="H1701" s="824"/>
    </row>
    <row r="1702" spans="6:8">
      <c r="F1702" s="824"/>
      <c r="H1702" s="824"/>
    </row>
    <row r="1703" spans="6:8">
      <c r="F1703" s="824"/>
      <c r="H1703" s="824"/>
    </row>
    <row r="1704" spans="6:8">
      <c r="F1704" s="824"/>
      <c r="H1704" s="824"/>
    </row>
    <row r="1705" spans="6:8">
      <c r="F1705" s="824"/>
      <c r="H1705" s="824"/>
    </row>
    <row r="1706" spans="6:8">
      <c r="F1706" s="824"/>
      <c r="H1706" s="824"/>
    </row>
    <row r="1707" spans="6:8">
      <c r="F1707" s="824"/>
      <c r="H1707" s="824"/>
    </row>
    <row r="1708" spans="6:8">
      <c r="F1708" s="824"/>
      <c r="H1708" s="824"/>
    </row>
    <row r="1709" spans="6:8">
      <c r="F1709" s="824"/>
      <c r="H1709" s="824"/>
    </row>
    <row r="1710" spans="6:8">
      <c r="F1710" s="824"/>
      <c r="H1710" s="824"/>
    </row>
    <row r="1711" spans="6:8">
      <c r="F1711" s="824"/>
      <c r="H1711" s="824"/>
    </row>
    <row r="1712" spans="6:8">
      <c r="F1712" s="824"/>
      <c r="H1712" s="824"/>
    </row>
    <row r="1713" spans="6:8">
      <c r="F1713" s="824"/>
      <c r="H1713" s="824"/>
    </row>
    <row r="1714" spans="6:8">
      <c r="F1714" s="824"/>
      <c r="H1714" s="824"/>
    </row>
    <row r="1715" spans="6:8">
      <c r="F1715" s="824"/>
      <c r="H1715" s="824"/>
    </row>
    <row r="1716" spans="6:8">
      <c r="F1716" s="824"/>
      <c r="H1716" s="824"/>
    </row>
    <row r="1717" spans="6:8">
      <c r="F1717" s="824"/>
      <c r="H1717" s="824"/>
    </row>
    <row r="1718" spans="6:8">
      <c r="F1718" s="824"/>
      <c r="H1718" s="824"/>
    </row>
    <row r="1719" spans="6:8">
      <c r="F1719" s="824"/>
      <c r="H1719" s="824"/>
    </row>
    <row r="1720" spans="6:8">
      <c r="F1720" s="824"/>
      <c r="H1720" s="824"/>
    </row>
    <row r="1721" spans="6:8">
      <c r="F1721" s="824"/>
      <c r="H1721" s="824"/>
    </row>
    <row r="1722" spans="6:8">
      <c r="F1722" s="824"/>
      <c r="H1722" s="824"/>
    </row>
    <row r="1723" spans="6:8">
      <c r="F1723" s="824"/>
      <c r="H1723" s="824"/>
    </row>
    <row r="1724" spans="6:8">
      <c r="F1724" s="824"/>
      <c r="H1724" s="824"/>
    </row>
    <row r="1725" spans="6:8">
      <c r="F1725" s="824"/>
      <c r="H1725" s="824"/>
    </row>
    <row r="1726" spans="6:8">
      <c r="F1726" s="824"/>
      <c r="H1726" s="824"/>
    </row>
    <row r="1727" spans="6:8">
      <c r="F1727" s="824"/>
      <c r="H1727" s="824"/>
    </row>
    <row r="1728" spans="6:8">
      <c r="F1728" s="824"/>
      <c r="H1728" s="824"/>
    </row>
    <row r="1729" spans="6:8">
      <c r="F1729" s="824"/>
      <c r="H1729" s="824"/>
    </row>
    <row r="1730" spans="6:8">
      <c r="F1730" s="824"/>
      <c r="H1730" s="824"/>
    </row>
    <row r="1731" spans="6:8">
      <c r="F1731" s="824"/>
      <c r="H1731" s="824"/>
    </row>
    <row r="1732" spans="6:8">
      <c r="F1732" s="824"/>
      <c r="H1732" s="824"/>
    </row>
    <row r="1733" spans="6:8">
      <c r="F1733" s="824"/>
      <c r="H1733" s="824"/>
    </row>
    <row r="1734" spans="6:8">
      <c r="F1734" s="824"/>
      <c r="H1734" s="824"/>
    </row>
    <row r="1735" spans="6:8">
      <c r="F1735" s="824"/>
      <c r="H1735" s="824"/>
    </row>
    <row r="1736" spans="6:8">
      <c r="F1736" s="824"/>
      <c r="H1736" s="824"/>
    </row>
    <row r="1737" spans="6:8">
      <c r="F1737" s="824"/>
      <c r="H1737" s="824"/>
    </row>
    <row r="1738" spans="6:8">
      <c r="F1738" s="824"/>
      <c r="H1738" s="824"/>
    </row>
    <row r="1739" spans="6:8">
      <c r="F1739" s="824"/>
      <c r="H1739" s="824"/>
    </row>
    <row r="1740" spans="6:8">
      <c r="F1740" s="824"/>
      <c r="H1740" s="824"/>
    </row>
    <row r="1741" spans="6:8">
      <c r="F1741" s="824"/>
      <c r="H1741" s="824"/>
    </row>
    <row r="1742" spans="6:8">
      <c r="F1742" s="824"/>
      <c r="H1742" s="824"/>
    </row>
    <row r="1743" spans="6:8">
      <c r="F1743" s="824"/>
      <c r="H1743" s="824"/>
    </row>
    <row r="1744" spans="6:8">
      <c r="F1744" s="824"/>
      <c r="H1744" s="824"/>
    </row>
    <row r="1745" spans="6:8">
      <c r="F1745" s="824"/>
      <c r="H1745" s="824"/>
    </row>
    <row r="1746" spans="6:8">
      <c r="F1746" s="824"/>
      <c r="H1746" s="824"/>
    </row>
    <row r="1747" spans="6:8">
      <c r="F1747" s="824"/>
      <c r="H1747" s="824"/>
    </row>
    <row r="1748" spans="6:8">
      <c r="F1748" s="824"/>
      <c r="H1748" s="824"/>
    </row>
    <row r="1749" spans="6:8">
      <c r="F1749" s="824"/>
      <c r="H1749" s="824"/>
    </row>
    <row r="1750" spans="6:8">
      <c r="F1750" s="824"/>
      <c r="H1750" s="824"/>
    </row>
    <row r="1751" spans="6:8">
      <c r="F1751" s="824"/>
      <c r="H1751" s="824"/>
    </row>
    <row r="1752" spans="6:8">
      <c r="F1752" s="824"/>
      <c r="H1752" s="824"/>
    </row>
    <row r="1753" spans="6:8">
      <c r="F1753" s="824"/>
      <c r="H1753" s="824"/>
    </row>
    <row r="1754" spans="6:8">
      <c r="F1754" s="824"/>
      <c r="H1754" s="824"/>
    </row>
    <row r="1755" spans="6:8">
      <c r="F1755" s="824"/>
      <c r="H1755" s="824"/>
    </row>
    <row r="1756" spans="6:8">
      <c r="F1756" s="824"/>
      <c r="H1756" s="824"/>
    </row>
    <row r="1757" spans="6:8">
      <c r="F1757" s="824"/>
      <c r="H1757" s="824"/>
    </row>
    <row r="1758" spans="6:8">
      <c r="F1758" s="824"/>
      <c r="H1758" s="824"/>
    </row>
    <row r="1759" spans="6:8">
      <c r="F1759" s="824"/>
      <c r="H1759" s="824"/>
    </row>
    <row r="1760" spans="6:8">
      <c r="F1760" s="824"/>
      <c r="H1760" s="824"/>
    </row>
    <row r="1761" spans="6:8">
      <c r="F1761" s="824"/>
      <c r="H1761" s="824"/>
    </row>
    <row r="1762" spans="6:8">
      <c r="F1762" s="824"/>
      <c r="H1762" s="824"/>
    </row>
    <row r="1763" spans="6:8">
      <c r="F1763" s="824"/>
      <c r="H1763" s="824"/>
    </row>
    <row r="1764" spans="6:8">
      <c r="F1764" s="824"/>
      <c r="H1764" s="824"/>
    </row>
    <row r="1765" spans="6:8">
      <c r="F1765" s="824"/>
      <c r="H1765" s="824"/>
    </row>
    <row r="1766" spans="6:8">
      <c r="F1766" s="824"/>
      <c r="H1766" s="824"/>
    </row>
    <row r="1767" spans="6:8">
      <c r="F1767" s="824"/>
      <c r="H1767" s="824"/>
    </row>
    <row r="1768" spans="6:8">
      <c r="F1768" s="824"/>
      <c r="H1768" s="824"/>
    </row>
    <row r="1769" spans="6:8">
      <c r="F1769" s="824"/>
      <c r="H1769" s="824"/>
    </row>
    <row r="1770" spans="6:8">
      <c r="F1770" s="824"/>
      <c r="H1770" s="824"/>
    </row>
    <row r="1771" spans="6:8">
      <c r="F1771" s="824"/>
      <c r="H1771" s="824"/>
    </row>
    <row r="1772" spans="6:8">
      <c r="F1772" s="824"/>
      <c r="H1772" s="824"/>
    </row>
    <row r="1773" spans="6:8">
      <c r="F1773" s="824"/>
      <c r="H1773" s="824"/>
    </row>
    <row r="1774" spans="6:8">
      <c r="F1774" s="824"/>
      <c r="H1774" s="824"/>
    </row>
    <row r="1775" spans="6:8">
      <c r="F1775" s="824"/>
      <c r="H1775" s="824"/>
    </row>
    <row r="1776" spans="6:8">
      <c r="F1776" s="824"/>
      <c r="H1776" s="824"/>
    </row>
    <row r="1777" spans="6:8">
      <c r="F1777" s="824"/>
      <c r="H1777" s="824"/>
    </row>
    <row r="1778" spans="6:8">
      <c r="F1778" s="824"/>
      <c r="H1778" s="824"/>
    </row>
    <row r="1779" spans="6:8">
      <c r="F1779" s="824"/>
      <c r="H1779" s="824"/>
    </row>
    <row r="1780" spans="6:8">
      <c r="F1780" s="824"/>
      <c r="H1780" s="824"/>
    </row>
    <row r="1781" spans="6:8">
      <c r="F1781" s="824"/>
      <c r="H1781" s="824"/>
    </row>
    <row r="1782" spans="6:8">
      <c r="F1782" s="824"/>
      <c r="H1782" s="824"/>
    </row>
    <row r="1783" spans="6:8">
      <c r="F1783" s="824"/>
      <c r="H1783" s="824"/>
    </row>
    <row r="1784" spans="6:8">
      <c r="F1784" s="824"/>
      <c r="H1784" s="824"/>
    </row>
    <row r="1785" spans="6:8">
      <c r="F1785" s="824"/>
      <c r="H1785" s="824"/>
    </row>
    <row r="1786" spans="6:8">
      <c r="F1786" s="824"/>
      <c r="H1786" s="824"/>
    </row>
    <row r="1787" spans="6:8">
      <c r="F1787" s="824"/>
      <c r="H1787" s="824"/>
    </row>
    <row r="1788" spans="6:8">
      <c r="F1788" s="824"/>
      <c r="H1788" s="824"/>
    </row>
    <row r="1789" spans="6:8">
      <c r="F1789" s="824"/>
      <c r="H1789" s="824"/>
    </row>
    <row r="1790" spans="6:8">
      <c r="F1790" s="824"/>
      <c r="H1790" s="824"/>
    </row>
    <row r="1791" spans="6:8">
      <c r="F1791" s="824"/>
      <c r="H1791" s="824"/>
    </row>
    <row r="1792" spans="6:8">
      <c r="F1792" s="824"/>
      <c r="H1792" s="824"/>
    </row>
    <row r="1793" spans="6:8">
      <c r="F1793" s="824"/>
      <c r="H1793" s="824"/>
    </row>
    <row r="1794" spans="6:8">
      <c r="F1794" s="824"/>
      <c r="H1794" s="824"/>
    </row>
    <row r="1795" spans="6:8">
      <c r="F1795" s="824"/>
      <c r="H1795" s="824"/>
    </row>
    <row r="1796" spans="6:8">
      <c r="F1796" s="824"/>
      <c r="H1796" s="824"/>
    </row>
    <row r="1797" spans="6:8">
      <c r="F1797" s="824"/>
      <c r="H1797" s="824"/>
    </row>
    <row r="1798" spans="6:8">
      <c r="F1798" s="824"/>
      <c r="H1798" s="824"/>
    </row>
    <row r="1799" spans="6:8">
      <c r="F1799" s="824"/>
      <c r="H1799" s="824"/>
    </row>
    <row r="1800" spans="6:8">
      <c r="F1800" s="824"/>
      <c r="H1800" s="824"/>
    </row>
    <row r="1801" spans="6:8">
      <c r="F1801" s="824"/>
      <c r="H1801" s="824"/>
    </row>
    <row r="1802" spans="6:8">
      <c r="F1802" s="824"/>
      <c r="H1802" s="824"/>
    </row>
    <row r="1803" spans="6:8">
      <c r="F1803" s="824"/>
      <c r="H1803" s="824"/>
    </row>
    <row r="1804" spans="6:8">
      <c r="F1804" s="824"/>
      <c r="H1804" s="824"/>
    </row>
    <row r="1805" spans="6:8">
      <c r="F1805" s="824"/>
      <c r="H1805" s="824"/>
    </row>
    <row r="1806" spans="6:8">
      <c r="F1806" s="824"/>
      <c r="H1806" s="824"/>
    </row>
    <row r="1807" spans="6:8">
      <c r="F1807" s="824"/>
      <c r="H1807" s="824"/>
    </row>
    <row r="1808" spans="6:8">
      <c r="F1808" s="824"/>
      <c r="H1808" s="824"/>
    </row>
    <row r="1809" spans="6:8">
      <c r="F1809" s="824"/>
      <c r="H1809" s="824"/>
    </row>
    <row r="1810" spans="6:8">
      <c r="F1810" s="824"/>
      <c r="H1810" s="824"/>
    </row>
    <row r="1811" spans="6:8">
      <c r="F1811" s="824"/>
      <c r="H1811" s="824"/>
    </row>
    <row r="1812" spans="6:8">
      <c r="F1812" s="824"/>
      <c r="H1812" s="824"/>
    </row>
    <row r="1813" spans="6:8">
      <c r="F1813" s="824"/>
      <c r="H1813" s="824"/>
    </row>
    <row r="1814" spans="6:8">
      <c r="F1814" s="824"/>
      <c r="H1814" s="824"/>
    </row>
    <row r="1815" spans="6:8">
      <c r="F1815" s="824"/>
      <c r="H1815" s="824"/>
    </row>
    <row r="1816" spans="6:8">
      <c r="F1816" s="824"/>
      <c r="H1816" s="824"/>
    </row>
    <row r="1817" spans="6:8">
      <c r="F1817" s="824"/>
      <c r="H1817" s="824"/>
    </row>
    <row r="1818" spans="6:8">
      <c r="F1818" s="824"/>
      <c r="H1818" s="824"/>
    </row>
    <row r="1819" spans="6:8">
      <c r="F1819" s="824"/>
      <c r="H1819" s="824"/>
    </row>
    <row r="1820" spans="6:8">
      <c r="F1820" s="824"/>
      <c r="H1820" s="824"/>
    </row>
    <row r="1821" spans="6:8">
      <c r="F1821" s="824"/>
      <c r="H1821" s="824"/>
    </row>
    <row r="1822" spans="6:8">
      <c r="F1822" s="824"/>
      <c r="H1822" s="824"/>
    </row>
    <row r="1823" spans="6:8">
      <c r="F1823" s="824"/>
      <c r="H1823" s="824"/>
    </row>
    <row r="1824" spans="6:8">
      <c r="F1824" s="824"/>
      <c r="H1824" s="824"/>
    </row>
    <row r="1825" spans="6:8">
      <c r="F1825" s="824"/>
      <c r="H1825" s="824"/>
    </row>
    <row r="1826" spans="6:8">
      <c r="F1826" s="824"/>
      <c r="H1826" s="824"/>
    </row>
    <row r="1827" spans="6:8">
      <c r="F1827" s="824"/>
      <c r="H1827" s="824"/>
    </row>
    <row r="1828" spans="6:8">
      <c r="F1828" s="824"/>
      <c r="H1828" s="824"/>
    </row>
    <row r="1829" spans="6:8">
      <c r="F1829" s="824"/>
      <c r="H1829" s="824"/>
    </row>
    <row r="1830" spans="6:8">
      <c r="F1830" s="824"/>
      <c r="H1830" s="824"/>
    </row>
    <row r="1831" spans="6:8">
      <c r="F1831" s="824"/>
      <c r="H1831" s="824"/>
    </row>
    <row r="1832" spans="6:8">
      <c r="F1832" s="824"/>
      <c r="H1832" s="824"/>
    </row>
    <row r="1833" spans="6:8">
      <c r="F1833" s="824"/>
      <c r="H1833" s="824"/>
    </row>
    <row r="1834" spans="6:8">
      <c r="F1834" s="824"/>
      <c r="H1834" s="824"/>
    </row>
    <row r="1835" spans="6:8">
      <c r="F1835" s="824"/>
      <c r="H1835" s="824"/>
    </row>
    <row r="1836" spans="6:8">
      <c r="F1836" s="824"/>
      <c r="H1836" s="824"/>
    </row>
    <row r="1837" spans="6:8">
      <c r="F1837" s="824"/>
      <c r="H1837" s="824"/>
    </row>
    <row r="1838" spans="6:8">
      <c r="F1838" s="824"/>
      <c r="H1838" s="824"/>
    </row>
    <row r="1839" spans="6:8">
      <c r="F1839" s="824"/>
      <c r="H1839" s="824"/>
    </row>
    <row r="1840" spans="6:8">
      <c r="F1840" s="824"/>
      <c r="H1840" s="824"/>
    </row>
    <row r="1841" spans="6:8">
      <c r="F1841" s="824"/>
      <c r="H1841" s="824"/>
    </row>
    <row r="1842" spans="6:8">
      <c r="F1842" s="824"/>
      <c r="H1842" s="824"/>
    </row>
    <row r="1843" spans="6:8">
      <c r="F1843" s="824"/>
      <c r="H1843" s="824"/>
    </row>
    <row r="1844" spans="6:8">
      <c r="F1844" s="824"/>
      <c r="H1844" s="824"/>
    </row>
    <row r="1845" spans="6:8">
      <c r="F1845" s="824"/>
      <c r="H1845" s="824"/>
    </row>
    <row r="1846" spans="6:8">
      <c r="F1846" s="824"/>
      <c r="H1846" s="824"/>
    </row>
    <row r="1847" spans="6:8">
      <c r="F1847" s="824"/>
      <c r="H1847" s="824"/>
    </row>
    <row r="1848" spans="6:8">
      <c r="F1848" s="824"/>
      <c r="H1848" s="824"/>
    </row>
    <row r="1849" spans="6:8">
      <c r="F1849" s="824"/>
      <c r="H1849" s="824"/>
    </row>
    <row r="1850" spans="6:8">
      <c r="F1850" s="824"/>
      <c r="H1850" s="824"/>
    </row>
    <row r="1851" spans="6:8">
      <c r="F1851" s="824"/>
      <c r="H1851" s="824"/>
    </row>
    <row r="1852" spans="6:8">
      <c r="F1852" s="824"/>
      <c r="H1852" s="824"/>
    </row>
    <row r="1853" spans="6:8">
      <c r="F1853" s="824"/>
      <c r="H1853" s="824"/>
    </row>
    <row r="1854" spans="6:8">
      <c r="F1854" s="824"/>
      <c r="H1854" s="824"/>
    </row>
    <row r="1855" spans="6:8">
      <c r="F1855" s="824"/>
      <c r="H1855" s="824"/>
    </row>
    <row r="1856" spans="6:8">
      <c r="F1856" s="824"/>
      <c r="H1856" s="824"/>
    </row>
    <row r="1857" spans="6:8">
      <c r="F1857" s="824"/>
      <c r="H1857" s="824"/>
    </row>
    <row r="1858" spans="6:8">
      <c r="F1858" s="824"/>
      <c r="H1858" s="824"/>
    </row>
    <row r="1859" spans="6:8">
      <c r="F1859" s="824"/>
      <c r="H1859" s="824"/>
    </row>
    <row r="1860" spans="6:8">
      <c r="F1860" s="824"/>
      <c r="H1860" s="824"/>
    </row>
    <row r="1861" spans="6:8">
      <c r="F1861" s="824"/>
      <c r="H1861" s="824"/>
    </row>
    <row r="1862" spans="6:8">
      <c r="F1862" s="824"/>
      <c r="H1862" s="824"/>
    </row>
    <row r="1863" spans="6:8">
      <c r="F1863" s="824"/>
      <c r="H1863" s="824"/>
    </row>
    <row r="1864" spans="6:8">
      <c r="F1864" s="824"/>
      <c r="H1864" s="824"/>
    </row>
    <row r="1865" spans="6:8">
      <c r="F1865" s="824"/>
      <c r="H1865" s="824"/>
    </row>
    <row r="1866" spans="6:8">
      <c r="F1866" s="824"/>
      <c r="H1866" s="824"/>
    </row>
    <row r="1867" spans="6:8">
      <c r="F1867" s="824"/>
      <c r="H1867" s="824"/>
    </row>
    <row r="1868" spans="6:8">
      <c r="F1868" s="824"/>
      <c r="H1868" s="824"/>
    </row>
    <row r="1869" spans="6:8">
      <c r="F1869" s="824"/>
      <c r="H1869" s="824"/>
    </row>
    <row r="1870" spans="6:8">
      <c r="F1870" s="824"/>
      <c r="H1870" s="824"/>
    </row>
    <row r="1871" spans="6:8">
      <c r="F1871" s="824"/>
      <c r="H1871" s="824"/>
    </row>
    <row r="1872" spans="6:8">
      <c r="F1872" s="824"/>
      <c r="H1872" s="824"/>
    </row>
    <row r="1873" spans="6:8">
      <c r="F1873" s="824"/>
      <c r="H1873" s="824"/>
    </row>
    <row r="1874" spans="6:8">
      <c r="F1874" s="824"/>
      <c r="H1874" s="824"/>
    </row>
    <row r="1875" spans="6:8">
      <c r="F1875" s="824"/>
      <c r="H1875" s="824"/>
    </row>
    <row r="1876" spans="6:8">
      <c r="F1876" s="824"/>
      <c r="H1876" s="824"/>
    </row>
    <row r="1877" spans="6:8">
      <c r="F1877" s="824"/>
      <c r="H1877" s="824"/>
    </row>
    <row r="1878" spans="6:8">
      <c r="F1878" s="824"/>
      <c r="H1878" s="824"/>
    </row>
    <row r="1879" spans="6:8">
      <c r="F1879" s="824"/>
      <c r="H1879" s="824"/>
    </row>
    <row r="1880" spans="6:8">
      <c r="F1880" s="824"/>
      <c r="H1880" s="824"/>
    </row>
    <row r="1881" spans="6:8">
      <c r="F1881" s="824"/>
      <c r="H1881" s="824"/>
    </row>
    <row r="1882" spans="6:8">
      <c r="F1882" s="824"/>
      <c r="H1882" s="824"/>
    </row>
    <row r="1883" spans="6:8">
      <c r="F1883" s="824"/>
      <c r="H1883" s="824"/>
    </row>
    <row r="1884" spans="6:8">
      <c r="F1884" s="824"/>
      <c r="H1884" s="824"/>
    </row>
    <row r="1885" spans="6:8">
      <c r="F1885" s="824"/>
      <c r="H1885" s="824"/>
    </row>
    <row r="1886" spans="6:8">
      <c r="F1886" s="824"/>
      <c r="H1886" s="824"/>
    </row>
    <row r="1887" spans="6:8">
      <c r="F1887" s="824"/>
      <c r="H1887" s="824"/>
    </row>
    <row r="1888" spans="6:8">
      <c r="F1888" s="824"/>
      <c r="H1888" s="824"/>
    </row>
    <row r="1889" spans="6:8">
      <c r="F1889" s="824"/>
      <c r="H1889" s="824"/>
    </row>
    <row r="1890" spans="6:8">
      <c r="F1890" s="824"/>
      <c r="H1890" s="824"/>
    </row>
    <row r="1891" spans="6:8">
      <c r="F1891" s="824"/>
      <c r="H1891" s="824"/>
    </row>
    <row r="1892" spans="6:8">
      <c r="F1892" s="824"/>
      <c r="H1892" s="824"/>
    </row>
    <row r="1893" spans="6:8">
      <c r="F1893" s="824"/>
      <c r="H1893" s="824"/>
    </row>
    <row r="1894" spans="6:8">
      <c r="F1894" s="824"/>
      <c r="H1894" s="824"/>
    </row>
    <row r="1895" spans="6:8">
      <c r="F1895" s="824"/>
      <c r="H1895" s="824"/>
    </row>
    <row r="1896" spans="6:8">
      <c r="F1896" s="824"/>
      <c r="H1896" s="824"/>
    </row>
    <row r="1897" spans="6:8">
      <c r="F1897" s="824"/>
      <c r="H1897" s="824"/>
    </row>
    <row r="1898" spans="6:8">
      <c r="F1898" s="824"/>
      <c r="H1898" s="824"/>
    </row>
    <row r="1899" spans="6:8">
      <c r="F1899" s="824"/>
      <c r="H1899" s="824"/>
    </row>
    <row r="1900" spans="6:8">
      <c r="F1900" s="824"/>
      <c r="H1900" s="824"/>
    </row>
    <row r="1901" spans="6:8">
      <c r="F1901" s="824"/>
      <c r="H1901" s="824"/>
    </row>
    <row r="1902" spans="6:8">
      <c r="F1902" s="824"/>
      <c r="H1902" s="824"/>
    </row>
    <row r="1903" spans="6:8">
      <c r="F1903" s="824"/>
      <c r="H1903" s="824"/>
    </row>
    <row r="1904" spans="6:8">
      <c r="F1904" s="824"/>
      <c r="H1904" s="824"/>
    </row>
    <row r="1905" spans="6:8">
      <c r="F1905" s="824"/>
      <c r="H1905" s="824"/>
    </row>
    <row r="1906" spans="6:8">
      <c r="F1906" s="824"/>
      <c r="H1906" s="824"/>
    </row>
    <row r="1907" spans="6:8">
      <c r="F1907" s="824"/>
      <c r="H1907" s="824"/>
    </row>
    <row r="1908" spans="6:8">
      <c r="F1908" s="824"/>
      <c r="H1908" s="824"/>
    </row>
    <row r="1909" spans="6:8">
      <c r="F1909" s="824"/>
      <c r="H1909" s="824"/>
    </row>
    <row r="1910" spans="6:8">
      <c r="F1910" s="824"/>
      <c r="H1910" s="824"/>
    </row>
    <row r="1911" spans="6:8">
      <c r="F1911" s="824"/>
      <c r="H1911" s="824"/>
    </row>
    <row r="1912" spans="6:8">
      <c r="F1912" s="824"/>
      <c r="H1912" s="824"/>
    </row>
    <row r="1913" spans="6:8">
      <c r="F1913" s="824"/>
      <c r="H1913" s="824"/>
    </row>
    <row r="1914" spans="6:8">
      <c r="F1914" s="824"/>
      <c r="H1914" s="824"/>
    </row>
    <row r="1915" spans="6:8">
      <c r="F1915" s="824"/>
      <c r="H1915" s="824"/>
    </row>
    <row r="1916" spans="6:8">
      <c r="F1916" s="824"/>
      <c r="H1916" s="824"/>
    </row>
    <row r="1917" spans="6:8">
      <c r="F1917" s="824"/>
      <c r="H1917" s="824"/>
    </row>
    <row r="1918" spans="6:8">
      <c r="F1918" s="824"/>
      <c r="H1918" s="824"/>
    </row>
    <row r="1919" spans="6:8">
      <c r="F1919" s="824"/>
      <c r="H1919" s="824"/>
    </row>
    <row r="1920" spans="6:8">
      <c r="F1920" s="824"/>
      <c r="H1920" s="824"/>
    </row>
    <row r="1921" spans="6:8">
      <c r="F1921" s="824"/>
      <c r="H1921" s="824"/>
    </row>
    <row r="1922" spans="6:8">
      <c r="F1922" s="824"/>
      <c r="H1922" s="824"/>
    </row>
    <row r="1923" spans="6:8">
      <c r="F1923" s="824"/>
      <c r="H1923" s="824"/>
    </row>
    <row r="1924" spans="6:8">
      <c r="F1924" s="824"/>
      <c r="H1924" s="824"/>
    </row>
    <row r="1925" spans="6:8">
      <c r="F1925" s="824"/>
      <c r="H1925" s="824"/>
    </row>
    <row r="1926" spans="6:8">
      <c r="F1926" s="824"/>
      <c r="H1926" s="824"/>
    </row>
    <row r="1927" spans="6:8">
      <c r="F1927" s="824"/>
      <c r="H1927" s="824"/>
    </row>
    <row r="1928" spans="6:8">
      <c r="F1928" s="824"/>
      <c r="H1928" s="824"/>
    </row>
    <row r="1929" spans="6:8">
      <c r="F1929" s="824"/>
      <c r="H1929" s="824"/>
    </row>
    <row r="1930" spans="6:8">
      <c r="F1930" s="824"/>
      <c r="H1930" s="824"/>
    </row>
    <row r="1931" spans="6:8">
      <c r="F1931" s="824"/>
      <c r="H1931" s="824"/>
    </row>
    <row r="1932" spans="6:8">
      <c r="F1932" s="824"/>
      <c r="H1932" s="824"/>
    </row>
    <row r="1933" spans="6:8">
      <c r="F1933" s="824"/>
      <c r="H1933" s="824"/>
    </row>
    <row r="1934" spans="6:8">
      <c r="F1934" s="824"/>
      <c r="H1934" s="824"/>
    </row>
    <row r="1935" spans="6:8">
      <c r="F1935" s="824"/>
      <c r="H1935" s="824"/>
    </row>
    <row r="1936" spans="6:8">
      <c r="F1936" s="824"/>
      <c r="H1936" s="824"/>
    </row>
    <row r="1937" spans="6:8">
      <c r="F1937" s="824"/>
      <c r="H1937" s="824"/>
    </row>
    <row r="1938" spans="6:8">
      <c r="F1938" s="824"/>
      <c r="H1938" s="824"/>
    </row>
    <row r="1939" spans="6:8">
      <c r="F1939" s="824"/>
      <c r="H1939" s="824"/>
    </row>
    <row r="1940" spans="6:8">
      <c r="F1940" s="824"/>
      <c r="H1940" s="824"/>
    </row>
    <row r="1941" spans="6:8">
      <c r="F1941" s="824"/>
      <c r="H1941" s="824"/>
    </row>
    <row r="1942" spans="6:8">
      <c r="F1942" s="824"/>
      <c r="H1942" s="824"/>
    </row>
    <row r="1943" spans="6:8">
      <c r="F1943" s="824"/>
      <c r="H1943" s="824"/>
    </row>
    <row r="1944" spans="6:8">
      <c r="F1944" s="824"/>
      <c r="H1944" s="824"/>
    </row>
    <row r="1945" spans="6:8">
      <c r="F1945" s="824"/>
      <c r="H1945" s="824"/>
    </row>
    <row r="1946" spans="6:8">
      <c r="F1946" s="824"/>
      <c r="H1946" s="824"/>
    </row>
    <row r="1947" spans="6:8">
      <c r="F1947" s="824"/>
      <c r="H1947" s="824"/>
    </row>
    <row r="1948" spans="6:8">
      <c r="F1948" s="824"/>
      <c r="H1948" s="824"/>
    </row>
    <row r="1949" spans="6:8">
      <c r="F1949" s="824"/>
      <c r="H1949" s="824"/>
    </row>
    <row r="1950" spans="6:8">
      <c r="F1950" s="824"/>
      <c r="H1950" s="824"/>
    </row>
    <row r="1951" spans="6:8">
      <c r="F1951" s="824"/>
      <c r="H1951" s="824"/>
    </row>
    <row r="1952" spans="6:8">
      <c r="F1952" s="824"/>
      <c r="H1952" s="824"/>
    </row>
    <row r="1953" spans="6:8">
      <c r="F1953" s="824"/>
      <c r="H1953" s="824"/>
    </row>
    <row r="1954" spans="6:8">
      <c r="F1954" s="824"/>
      <c r="H1954" s="824"/>
    </row>
    <row r="1955" spans="6:8">
      <c r="F1955" s="824"/>
      <c r="H1955" s="824"/>
    </row>
    <row r="1956" spans="6:8">
      <c r="F1956" s="824"/>
      <c r="H1956" s="824"/>
    </row>
    <row r="1957" spans="6:8">
      <c r="F1957" s="824"/>
      <c r="H1957" s="824"/>
    </row>
    <row r="1958" spans="6:8">
      <c r="F1958" s="824"/>
      <c r="H1958" s="824"/>
    </row>
    <row r="1959" spans="6:8">
      <c r="F1959" s="824"/>
      <c r="H1959" s="824"/>
    </row>
    <row r="1960" spans="6:8">
      <c r="F1960" s="824"/>
      <c r="H1960" s="824"/>
    </row>
    <row r="1961" spans="6:8">
      <c r="F1961" s="824"/>
      <c r="H1961" s="824"/>
    </row>
    <row r="1962" spans="6:8">
      <c r="F1962" s="824"/>
      <c r="H1962" s="824"/>
    </row>
    <row r="1963" spans="6:8">
      <c r="F1963" s="824"/>
      <c r="H1963" s="824"/>
    </row>
    <row r="1964" spans="6:8">
      <c r="F1964" s="824"/>
      <c r="H1964" s="824"/>
    </row>
    <row r="1965" spans="6:8">
      <c r="F1965" s="824"/>
      <c r="H1965" s="824"/>
    </row>
    <row r="1966" spans="6:8">
      <c r="F1966" s="824"/>
      <c r="H1966" s="824"/>
    </row>
    <row r="1967" spans="6:8">
      <c r="F1967" s="824"/>
      <c r="H1967" s="824"/>
    </row>
    <row r="1968" spans="6:8">
      <c r="F1968" s="824"/>
      <c r="H1968" s="824"/>
    </row>
    <row r="1969" spans="6:8">
      <c r="F1969" s="824"/>
      <c r="H1969" s="824"/>
    </row>
    <row r="1970" spans="6:8">
      <c r="F1970" s="824"/>
      <c r="H1970" s="824"/>
    </row>
    <row r="1971" spans="6:8">
      <c r="F1971" s="824"/>
      <c r="H1971" s="824"/>
    </row>
    <row r="1972" spans="6:8">
      <c r="F1972" s="824"/>
      <c r="H1972" s="824"/>
    </row>
    <row r="1973" spans="6:8">
      <c r="F1973" s="824"/>
      <c r="H1973" s="824"/>
    </row>
    <row r="1974" spans="6:8">
      <c r="F1974" s="824"/>
      <c r="H1974" s="824"/>
    </row>
    <row r="1975" spans="6:8">
      <c r="F1975" s="824"/>
      <c r="H1975" s="824"/>
    </row>
    <row r="1976" spans="6:8">
      <c r="F1976" s="824"/>
      <c r="H1976" s="824"/>
    </row>
    <row r="1977" spans="6:8">
      <c r="F1977" s="824"/>
      <c r="H1977" s="824"/>
    </row>
    <row r="1978" spans="6:8">
      <c r="F1978" s="824"/>
      <c r="H1978" s="824"/>
    </row>
    <row r="1979" spans="6:8">
      <c r="F1979" s="824"/>
      <c r="H1979" s="824"/>
    </row>
    <row r="1980" spans="6:8">
      <c r="F1980" s="824"/>
      <c r="H1980" s="824"/>
    </row>
    <row r="1981" spans="6:8">
      <c r="F1981" s="824"/>
      <c r="H1981" s="824"/>
    </row>
    <row r="1982" spans="6:8">
      <c r="F1982" s="824"/>
      <c r="H1982" s="824"/>
    </row>
    <row r="1983" spans="6:8">
      <c r="F1983" s="824"/>
      <c r="H1983" s="824"/>
    </row>
    <row r="1984" spans="6:8">
      <c r="F1984" s="824"/>
      <c r="H1984" s="824"/>
    </row>
    <row r="1985" spans="6:8">
      <c r="F1985" s="824"/>
      <c r="H1985" s="824"/>
    </row>
    <row r="1986" spans="6:8">
      <c r="F1986" s="824"/>
      <c r="H1986" s="824"/>
    </row>
    <row r="1987" spans="6:8">
      <c r="F1987" s="824"/>
      <c r="H1987" s="824"/>
    </row>
    <row r="1988" spans="6:8">
      <c r="F1988" s="824"/>
      <c r="H1988" s="824"/>
    </row>
    <row r="1989" spans="6:8">
      <c r="F1989" s="824"/>
      <c r="H1989" s="824"/>
    </row>
    <row r="1990" spans="6:8">
      <c r="F1990" s="824"/>
      <c r="H1990" s="824"/>
    </row>
    <row r="1991" spans="6:8">
      <c r="F1991" s="824"/>
      <c r="H1991" s="824"/>
    </row>
    <row r="1992" spans="6:8">
      <c r="F1992" s="824"/>
      <c r="H1992" s="824"/>
    </row>
    <row r="1993" spans="6:8">
      <c r="F1993" s="824"/>
      <c r="H1993" s="824"/>
    </row>
    <row r="1994" spans="6:8">
      <c r="F1994" s="824"/>
      <c r="H1994" s="824"/>
    </row>
    <row r="1995" spans="6:8">
      <c r="F1995" s="824"/>
      <c r="H1995" s="824"/>
    </row>
    <row r="1996" spans="6:8">
      <c r="F1996" s="824"/>
      <c r="H1996" s="824"/>
    </row>
    <row r="1997" spans="6:8">
      <c r="F1997" s="824"/>
      <c r="H1997" s="824"/>
    </row>
    <row r="1998" spans="6:8">
      <c r="F1998" s="824"/>
      <c r="H1998" s="824"/>
    </row>
    <row r="1999" spans="6:8">
      <c r="F1999" s="824"/>
      <c r="H1999" s="824"/>
    </row>
    <row r="2000" spans="6:8">
      <c r="F2000" s="824"/>
      <c r="H2000" s="824"/>
    </row>
    <row r="2001" spans="6:8">
      <c r="F2001" s="824"/>
      <c r="H2001" s="824"/>
    </row>
    <row r="2002" spans="6:8">
      <c r="F2002" s="824"/>
      <c r="H2002" s="824"/>
    </row>
    <row r="2003" spans="6:8">
      <c r="F2003" s="824"/>
      <c r="H2003" s="824"/>
    </row>
    <row r="2004" spans="6:8">
      <c r="F2004" s="824"/>
      <c r="H2004" s="824"/>
    </row>
    <row r="2005" spans="6:8">
      <c r="F2005" s="824"/>
      <c r="H2005" s="824"/>
    </row>
    <row r="2006" spans="6:8">
      <c r="F2006" s="824"/>
      <c r="H2006" s="824"/>
    </row>
    <row r="2007" spans="6:8">
      <c r="F2007" s="824"/>
      <c r="H2007" s="824"/>
    </row>
    <row r="2008" spans="6:8">
      <c r="F2008" s="824"/>
      <c r="H2008" s="824"/>
    </row>
    <row r="2009" spans="6:8">
      <c r="F2009" s="824"/>
      <c r="H2009" s="824"/>
    </row>
    <row r="2010" spans="6:8">
      <c r="F2010" s="824"/>
      <c r="H2010" s="824"/>
    </row>
    <row r="2011" spans="6:8">
      <c r="F2011" s="824"/>
      <c r="H2011" s="824"/>
    </row>
    <row r="2012" spans="6:8">
      <c r="F2012" s="824"/>
      <c r="H2012" s="824"/>
    </row>
    <row r="2013" spans="6:8">
      <c r="F2013" s="824"/>
      <c r="H2013" s="824"/>
    </row>
    <row r="2014" spans="6:8">
      <c r="F2014" s="824"/>
      <c r="H2014" s="824"/>
    </row>
    <row r="2015" spans="6:8">
      <c r="F2015" s="824"/>
      <c r="H2015" s="824"/>
    </row>
    <row r="2016" spans="6:8">
      <c r="F2016" s="824"/>
      <c r="H2016" s="824"/>
    </row>
    <row r="2017" spans="6:8">
      <c r="F2017" s="824"/>
      <c r="H2017" s="824"/>
    </row>
    <row r="2018" spans="6:8">
      <c r="F2018" s="824"/>
      <c r="H2018" s="824"/>
    </row>
    <row r="2019" spans="6:8">
      <c r="F2019" s="824"/>
      <c r="H2019" s="824"/>
    </row>
    <row r="2020" spans="6:8">
      <c r="F2020" s="824"/>
      <c r="H2020" s="824"/>
    </row>
    <row r="2021" spans="6:8">
      <c r="F2021" s="824"/>
      <c r="H2021" s="824"/>
    </row>
    <row r="2022" spans="6:8">
      <c r="F2022" s="824"/>
      <c r="H2022" s="824"/>
    </row>
    <row r="2023" spans="6:8">
      <c r="F2023" s="824"/>
      <c r="H2023" s="824"/>
    </row>
    <row r="2024" spans="6:8">
      <c r="F2024" s="824"/>
      <c r="H2024" s="824"/>
    </row>
    <row r="2025" spans="6:8">
      <c r="F2025" s="824"/>
      <c r="H2025" s="824"/>
    </row>
    <row r="2026" spans="6:8">
      <c r="F2026" s="824"/>
      <c r="H2026" s="824"/>
    </row>
    <row r="2027" spans="6:8">
      <c r="F2027" s="824"/>
      <c r="H2027" s="824"/>
    </row>
    <row r="2028" spans="6:8">
      <c r="F2028" s="824"/>
      <c r="H2028" s="824"/>
    </row>
    <row r="2029" spans="6:8">
      <c r="F2029" s="824"/>
      <c r="H2029" s="824"/>
    </row>
    <row r="2030" spans="6:8">
      <c r="F2030" s="824"/>
      <c r="H2030" s="824"/>
    </row>
    <row r="2031" spans="6:8">
      <c r="F2031" s="824"/>
      <c r="H2031" s="824"/>
    </row>
    <row r="2032" spans="6:8">
      <c r="F2032" s="824"/>
      <c r="H2032" s="824"/>
    </row>
    <row r="2033" spans="6:8">
      <c r="F2033" s="824"/>
      <c r="H2033" s="824"/>
    </row>
    <row r="2034" spans="6:8">
      <c r="F2034" s="824"/>
      <c r="H2034" s="824"/>
    </row>
    <row r="2035" spans="6:8">
      <c r="F2035" s="824"/>
      <c r="H2035" s="824"/>
    </row>
    <row r="2036" spans="6:8">
      <c r="F2036" s="824"/>
      <c r="H2036" s="824"/>
    </row>
    <row r="2037" spans="6:8">
      <c r="F2037" s="824"/>
      <c r="H2037" s="824"/>
    </row>
    <row r="2038" spans="6:8">
      <c r="F2038" s="824"/>
      <c r="H2038" s="824"/>
    </row>
    <row r="2039" spans="6:8">
      <c r="F2039" s="824"/>
      <c r="H2039" s="824"/>
    </row>
    <row r="2040" spans="6:8">
      <c r="F2040" s="824"/>
      <c r="H2040" s="824"/>
    </row>
    <row r="2041" spans="6:8">
      <c r="F2041" s="824"/>
      <c r="H2041" s="824"/>
    </row>
    <row r="2042" spans="6:8">
      <c r="F2042" s="824"/>
      <c r="H2042" s="824"/>
    </row>
    <row r="2043" spans="6:8">
      <c r="F2043" s="824"/>
      <c r="H2043" s="824"/>
    </row>
    <row r="2044" spans="6:8">
      <c r="F2044" s="824"/>
      <c r="H2044" s="824"/>
    </row>
    <row r="2045" spans="6:8">
      <c r="F2045" s="824"/>
      <c r="H2045" s="824"/>
    </row>
    <row r="2046" spans="6:8">
      <c r="F2046" s="824"/>
      <c r="H2046" s="824"/>
    </row>
    <row r="2047" spans="6:8">
      <c r="F2047" s="824"/>
      <c r="H2047" s="824"/>
    </row>
    <row r="2048" spans="6:8">
      <c r="F2048" s="824"/>
      <c r="H2048" s="824"/>
    </row>
    <row r="2049" spans="6:8">
      <c r="F2049" s="824"/>
      <c r="H2049" s="824"/>
    </row>
    <row r="2050" spans="6:8">
      <c r="F2050" s="824"/>
      <c r="H2050" s="824"/>
    </row>
    <row r="2051" spans="6:8">
      <c r="F2051" s="824"/>
      <c r="H2051" s="824"/>
    </row>
    <row r="2052" spans="6:8">
      <c r="F2052" s="824"/>
      <c r="H2052" s="824"/>
    </row>
    <row r="2053" spans="6:8">
      <c r="F2053" s="824"/>
      <c r="H2053" s="824"/>
    </row>
    <row r="2054" spans="6:8">
      <c r="F2054" s="824"/>
      <c r="H2054" s="824"/>
    </row>
    <row r="2055" spans="6:8">
      <c r="F2055" s="824"/>
      <c r="H2055" s="824"/>
    </row>
    <row r="2056" spans="6:8">
      <c r="F2056" s="824"/>
      <c r="H2056" s="824"/>
    </row>
    <row r="2057" spans="6:8">
      <c r="F2057" s="824"/>
      <c r="H2057" s="824"/>
    </row>
    <row r="2058" spans="6:8">
      <c r="F2058" s="824"/>
      <c r="H2058" s="824"/>
    </row>
    <row r="2059" spans="6:8">
      <c r="F2059" s="824"/>
      <c r="H2059" s="824"/>
    </row>
    <row r="2060" spans="6:8">
      <c r="F2060" s="824"/>
      <c r="H2060" s="824"/>
    </row>
    <row r="2061" spans="6:8">
      <c r="F2061" s="824"/>
      <c r="H2061" s="824"/>
    </row>
    <row r="2062" spans="6:8">
      <c r="F2062" s="824"/>
      <c r="H2062" s="824"/>
    </row>
    <row r="2063" spans="6:8">
      <c r="F2063" s="824"/>
      <c r="H2063" s="824"/>
    </row>
    <row r="2064" spans="6:8">
      <c r="F2064" s="824"/>
      <c r="H2064" s="824"/>
    </row>
    <row r="2065" spans="6:8">
      <c r="F2065" s="824"/>
      <c r="H2065" s="824"/>
    </row>
    <row r="2066" spans="6:8">
      <c r="F2066" s="824"/>
      <c r="H2066" s="824"/>
    </row>
    <row r="2067" spans="6:8">
      <c r="F2067" s="824"/>
      <c r="H2067" s="824"/>
    </row>
    <row r="2068" spans="6:8">
      <c r="F2068" s="824"/>
      <c r="H2068" s="824"/>
    </row>
    <row r="2069" spans="6:8">
      <c r="F2069" s="824"/>
      <c r="H2069" s="824"/>
    </row>
    <row r="2070" spans="6:8">
      <c r="F2070" s="824"/>
      <c r="H2070" s="824"/>
    </row>
    <row r="2071" spans="6:8">
      <c r="F2071" s="824"/>
      <c r="H2071" s="824"/>
    </row>
    <row r="2072" spans="6:8">
      <c r="F2072" s="824"/>
      <c r="H2072" s="824"/>
    </row>
    <row r="2073" spans="6:8">
      <c r="F2073" s="824"/>
      <c r="H2073" s="824"/>
    </row>
    <row r="2074" spans="6:8">
      <c r="F2074" s="824"/>
      <c r="H2074" s="824"/>
    </row>
    <row r="2075" spans="6:8">
      <c r="F2075" s="824"/>
      <c r="H2075" s="824"/>
    </row>
    <row r="2076" spans="6:8">
      <c r="F2076" s="824"/>
      <c r="H2076" s="824"/>
    </row>
    <row r="2077" spans="6:8">
      <c r="F2077" s="824"/>
      <c r="H2077" s="824"/>
    </row>
    <row r="2078" spans="6:8">
      <c r="F2078" s="824"/>
      <c r="H2078" s="824"/>
    </row>
    <row r="2079" spans="6:8">
      <c r="F2079" s="824"/>
      <c r="H2079" s="824"/>
    </row>
    <row r="2080" spans="6:8">
      <c r="F2080" s="824"/>
      <c r="H2080" s="824"/>
    </row>
    <row r="2081" spans="6:8">
      <c r="F2081" s="824"/>
      <c r="H2081" s="824"/>
    </row>
    <row r="2082" spans="6:8">
      <c r="F2082" s="824"/>
      <c r="H2082" s="824"/>
    </row>
    <row r="2083" spans="6:8">
      <c r="F2083" s="824"/>
      <c r="H2083" s="824"/>
    </row>
    <row r="2084" spans="6:8">
      <c r="F2084" s="824"/>
      <c r="H2084" s="824"/>
    </row>
    <row r="2085" spans="6:8">
      <c r="F2085" s="824"/>
      <c r="H2085" s="824"/>
    </row>
    <row r="2086" spans="6:8">
      <c r="F2086" s="824"/>
      <c r="H2086" s="824"/>
    </row>
    <row r="2087" spans="6:8">
      <c r="F2087" s="824"/>
      <c r="H2087" s="824"/>
    </row>
    <row r="2088" spans="6:8">
      <c r="F2088" s="824"/>
      <c r="H2088" s="824"/>
    </row>
    <row r="2089" spans="6:8">
      <c r="F2089" s="824"/>
      <c r="H2089" s="824"/>
    </row>
    <row r="2090" spans="6:8">
      <c r="F2090" s="824"/>
      <c r="H2090" s="824"/>
    </row>
    <row r="2091" spans="6:8">
      <c r="F2091" s="824"/>
      <c r="H2091" s="824"/>
    </row>
    <row r="2092" spans="6:8">
      <c r="F2092" s="824"/>
      <c r="H2092" s="824"/>
    </row>
    <row r="2093" spans="6:8">
      <c r="F2093" s="824"/>
      <c r="H2093" s="824"/>
    </row>
    <row r="2094" spans="6:8">
      <c r="F2094" s="824"/>
      <c r="H2094" s="824"/>
    </row>
    <row r="2095" spans="6:8">
      <c r="F2095" s="824"/>
      <c r="H2095" s="824"/>
    </row>
    <row r="2096" spans="6:8">
      <c r="F2096" s="824"/>
      <c r="H2096" s="824"/>
    </row>
    <row r="2097" spans="6:8">
      <c r="F2097" s="824"/>
      <c r="H2097" s="824"/>
    </row>
    <row r="2098" spans="6:8">
      <c r="F2098" s="824"/>
      <c r="H2098" s="824"/>
    </row>
    <row r="2099" spans="6:8">
      <c r="F2099" s="824"/>
      <c r="H2099" s="824"/>
    </row>
    <row r="2100" spans="6:8">
      <c r="F2100" s="824"/>
      <c r="H2100" s="824"/>
    </row>
    <row r="2101" spans="6:8">
      <c r="F2101" s="824"/>
      <c r="H2101" s="824"/>
    </row>
    <row r="2102" spans="6:8">
      <c r="F2102" s="824"/>
      <c r="H2102" s="824"/>
    </row>
    <row r="2103" spans="6:8">
      <c r="F2103" s="824"/>
      <c r="H2103" s="824"/>
    </row>
    <row r="2104" spans="6:8">
      <c r="F2104" s="824"/>
      <c r="H2104" s="824"/>
    </row>
    <row r="2105" spans="6:8">
      <c r="F2105" s="824"/>
      <c r="H2105" s="824"/>
    </row>
    <row r="2106" spans="6:8">
      <c r="F2106" s="824"/>
      <c r="H2106" s="824"/>
    </row>
    <row r="2107" spans="6:8">
      <c r="F2107" s="824"/>
      <c r="H2107" s="824"/>
    </row>
    <row r="2108" spans="6:8">
      <c r="F2108" s="824"/>
      <c r="H2108" s="824"/>
    </row>
    <row r="2109" spans="6:8">
      <c r="F2109" s="824"/>
      <c r="H2109" s="824"/>
    </row>
    <row r="2110" spans="6:8">
      <c r="F2110" s="824"/>
      <c r="H2110" s="824"/>
    </row>
    <row r="2111" spans="6:8">
      <c r="F2111" s="824"/>
      <c r="H2111" s="824"/>
    </row>
    <row r="2112" spans="6:8">
      <c r="F2112" s="824"/>
      <c r="H2112" s="824"/>
    </row>
    <row r="2113" spans="6:8">
      <c r="F2113" s="824"/>
      <c r="H2113" s="824"/>
    </row>
    <row r="2114" spans="6:8">
      <c r="F2114" s="824"/>
      <c r="H2114" s="824"/>
    </row>
    <row r="2115" spans="6:8">
      <c r="F2115" s="824"/>
      <c r="H2115" s="824"/>
    </row>
    <row r="2116" spans="6:8">
      <c r="F2116" s="824"/>
      <c r="H2116" s="824"/>
    </row>
    <row r="2117" spans="6:8">
      <c r="F2117" s="824"/>
      <c r="H2117" s="824"/>
    </row>
    <row r="2118" spans="6:8">
      <c r="F2118" s="824"/>
      <c r="H2118" s="824"/>
    </row>
    <row r="2119" spans="6:8">
      <c r="F2119" s="824"/>
      <c r="H2119" s="824"/>
    </row>
    <row r="2120" spans="6:8">
      <c r="F2120" s="824"/>
      <c r="H2120" s="824"/>
    </row>
    <row r="2121" spans="6:8">
      <c r="F2121" s="824"/>
      <c r="H2121" s="824"/>
    </row>
    <row r="2122" spans="6:8">
      <c r="F2122" s="824"/>
      <c r="H2122" s="824"/>
    </row>
    <row r="2123" spans="6:8">
      <c r="F2123" s="824"/>
      <c r="H2123" s="824"/>
    </row>
    <row r="2124" spans="6:8">
      <c r="F2124" s="824"/>
      <c r="H2124" s="824"/>
    </row>
    <row r="2125" spans="6:8">
      <c r="F2125" s="824"/>
      <c r="H2125" s="824"/>
    </row>
    <row r="2126" spans="6:8">
      <c r="F2126" s="824"/>
      <c r="H2126" s="824"/>
    </row>
    <row r="2127" spans="6:8">
      <c r="F2127" s="824"/>
      <c r="H2127" s="824"/>
    </row>
    <row r="2128" spans="6:8">
      <c r="F2128" s="824"/>
      <c r="H2128" s="824"/>
    </row>
    <row r="2129" spans="6:8">
      <c r="F2129" s="824"/>
      <c r="H2129" s="824"/>
    </row>
    <row r="2130" spans="6:8">
      <c r="F2130" s="824"/>
      <c r="H2130" s="824"/>
    </row>
    <row r="2131" spans="6:8">
      <c r="F2131" s="824"/>
      <c r="H2131" s="824"/>
    </row>
    <row r="2132" spans="6:8">
      <c r="F2132" s="824"/>
      <c r="H2132" s="824"/>
    </row>
    <row r="2133" spans="6:8">
      <c r="F2133" s="824"/>
      <c r="H2133" s="824"/>
    </row>
    <row r="2134" spans="6:8">
      <c r="F2134" s="824"/>
      <c r="H2134" s="824"/>
    </row>
    <row r="2135" spans="6:8">
      <c r="F2135" s="824"/>
      <c r="H2135" s="824"/>
    </row>
    <row r="2136" spans="6:8">
      <c r="F2136" s="824"/>
      <c r="H2136" s="824"/>
    </row>
    <row r="2137" spans="6:8">
      <c r="F2137" s="824"/>
      <c r="H2137" s="824"/>
    </row>
    <row r="2138" spans="6:8">
      <c r="F2138" s="824"/>
      <c r="H2138" s="824"/>
    </row>
    <row r="2139" spans="6:8">
      <c r="F2139" s="824"/>
      <c r="H2139" s="824"/>
    </row>
    <row r="2140" spans="6:8">
      <c r="F2140" s="824"/>
      <c r="H2140" s="824"/>
    </row>
    <row r="2141" spans="6:8">
      <c r="F2141" s="824"/>
      <c r="H2141" s="824"/>
    </row>
    <row r="2142" spans="6:8">
      <c r="F2142" s="824"/>
      <c r="H2142" s="824"/>
    </row>
    <row r="2143" spans="6:8">
      <c r="F2143" s="824"/>
      <c r="H2143" s="824"/>
    </row>
    <row r="2144" spans="6:8">
      <c r="F2144" s="824"/>
      <c r="H2144" s="824"/>
    </row>
    <row r="2145" spans="6:8">
      <c r="F2145" s="824"/>
      <c r="H2145" s="824"/>
    </row>
    <row r="2146" spans="6:8">
      <c r="F2146" s="824"/>
      <c r="H2146" s="824"/>
    </row>
    <row r="2147" spans="6:8">
      <c r="F2147" s="824"/>
      <c r="H2147" s="824"/>
    </row>
    <row r="2148" spans="6:8">
      <c r="F2148" s="824"/>
      <c r="H2148" s="824"/>
    </row>
    <row r="2149" spans="6:8">
      <c r="F2149" s="824"/>
      <c r="H2149" s="824"/>
    </row>
    <row r="2150" spans="6:8">
      <c r="F2150" s="824"/>
      <c r="H2150" s="824"/>
    </row>
    <row r="2151" spans="6:8">
      <c r="F2151" s="824"/>
      <c r="H2151" s="824"/>
    </row>
    <row r="2152" spans="6:8">
      <c r="F2152" s="824"/>
      <c r="H2152" s="824"/>
    </row>
    <row r="2153" spans="6:8">
      <c r="F2153" s="824"/>
      <c r="H2153" s="824"/>
    </row>
    <row r="2154" spans="6:8">
      <c r="F2154" s="824"/>
      <c r="H2154" s="824"/>
    </row>
    <row r="2155" spans="6:8">
      <c r="F2155" s="824"/>
      <c r="H2155" s="824"/>
    </row>
    <row r="2156" spans="6:8">
      <c r="F2156" s="824"/>
      <c r="H2156" s="824"/>
    </row>
    <row r="2157" spans="6:8">
      <c r="F2157" s="824"/>
      <c r="H2157" s="824"/>
    </row>
    <row r="2158" spans="6:8">
      <c r="F2158" s="824"/>
      <c r="H2158" s="824"/>
    </row>
    <row r="2159" spans="6:8">
      <c r="F2159" s="824"/>
      <c r="H2159" s="824"/>
    </row>
    <row r="2160" spans="6:8">
      <c r="F2160" s="824"/>
      <c r="H2160" s="824"/>
    </row>
    <row r="2161" spans="6:8">
      <c r="F2161" s="824"/>
      <c r="H2161" s="824"/>
    </row>
    <row r="2162" spans="6:8">
      <c r="F2162" s="824"/>
      <c r="H2162" s="824"/>
    </row>
    <row r="2163" spans="6:8">
      <c r="F2163" s="824"/>
      <c r="H2163" s="824"/>
    </row>
    <row r="2164" spans="6:8">
      <c r="F2164" s="824"/>
      <c r="H2164" s="824"/>
    </row>
    <row r="2165" spans="6:8">
      <c r="F2165" s="824"/>
      <c r="H2165" s="824"/>
    </row>
    <row r="2166" spans="6:8">
      <c r="F2166" s="824"/>
      <c r="H2166" s="824"/>
    </row>
    <row r="2167" spans="6:8">
      <c r="F2167" s="824"/>
      <c r="H2167" s="824"/>
    </row>
    <row r="2168" spans="6:8">
      <c r="F2168" s="824"/>
      <c r="H2168" s="824"/>
    </row>
    <row r="2169" spans="6:8">
      <c r="F2169" s="824"/>
      <c r="H2169" s="824"/>
    </row>
    <row r="2170" spans="6:8">
      <c r="F2170" s="824"/>
      <c r="H2170" s="824"/>
    </row>
    <row r="2171" spans="6:8">
      <c r="F2171" s="824"/>
      <c r="H2171" s="824"/>
    </row>
    <row r="2172" spans="6:8">
      <c r="F2172" s="824"/>
      <c r="H2172" s="824"/>
    </row>
    <row r="2173" spans="6:8">
      <c r="F2173" s="824"/>
      <c r="H2173" s="824"/>
    </row>
    <row r="2174" spans="6:8">
      <c r="F2174" s="824"/>
      <c r="H2174" s="824"/>
    </row>
    <row r="2175" spans="6:8">
      <c r="F2175" s="824"/>
      <c r="H2175" s="824"/>
    </row>
    <row r="2176" spans="6:8">
      <c r="F2176" s="824"/>
      <c r="H2176" s="824"/>
    </row>
    <row r="2177" spans="6:8">
      <c r="F2177" s="824"/>
      <c r="H2177" s="824"/>
    </row>
    <row r="2178" spans="6:8">
      <c r="F2178" s="824"/>
      <c r="H2178" s="824"/>
    </row>
    <row r="2179" spans="6:8">
      <c r="F2179" s="824"/>
      <c r="H2179" s="824"/>
    </row>
    <row r="2180" spans="6:8">
      <c r="F2180" s="824"/>
      <c r="H2180" s="824"/>
    </row>
    <row r="2181" spans="6:8">
      <c r="F2181" s="824"/>
      <c r="H2181" s="824"/>
    </row>
    <row r="2182" spans="6:8">
      <c r="F2182" s="824"/>
      <c r="H2182" s="824"/>
    </row>
    <row r="2183" spans="6:8">
      <c r="F2183" s="824"/>
      <c r="H2183" s="824"/>
    </row>
    <row r="2184" spans="6:8">
      <c r="F2184" s="824"/>
      <c r="H2184" s="824"/>
    </row>
    <row r="2185" spans="6:8">
      <c r="F2185" s="824"/>
      <c r="H2185" s="824"/>
    </row>
    <row r="2186" spans="6:8">
      <c r="F2186" s="824"/>
      <c r="H2186" s="824"/>
    </row>
    <row r="2187" spans="6:8">
      <c r="F2187" s="824"/>
      <c r="H2187" s="824"/>
    </row>
    <row r="2188" spans="6:8">
      <c r="F2188" s="824"/>
      <c r="H2188" s="824"/>
    </row>
    <row r="2189" spans="6:8">
      <c r="F2189" s="824"/>
      <c r="H2189" s="824"/>
    </row>
    <row r="2190" spans="6:8">
      <c r="F2190" s="824"/>
      <c r="H2190" s="824"/>
    </row>
    <row r="2191" spans="6:8">
      <c r="F2191" s="824"/>
      <c r="H2191" s="824"/>
    </row>
    <row r="2192" spans="6:8">
      <c r="F2192" s="824"/>
      <c r="H2192" s="824"/>
    </row>
    <row r="2193" spans="6:8">
      <c r="F2193" s="824"/>
      <c r="H2193" s="824"/>
    </row>
    <row r="2194" spans="6:8">
      <c r="F2194" s="824"/>
      <c r="H2194" s="824"/>
    </row>
    <row r="2195" spans="6:8">
      <c r="F2195" s="824"/>
      <c r="H2195" s="824"/>
    </row>
    <row r="2196" spans="6:8">
      <c r="F2196" s="824"/>
      <c r="H2196" s="824"/>
    </row>
    <row r="2197" spans="6:8">
      <c r="F2197" s="824"/>
      <c r="H2197" s="824"/>
    </row>
    <row r="2198" spans="6:8">
      <c r="F2198" s="824"/>
      <c r="H2198" s="824"/>
    </row>
    <row r="2199" spans="6:8">
      <c r="F2199" s="824"/>
      <c r="H2199" s="824"/>
    </row>
    <row r="2200" spans="6:8">
      <c r="F2200" s="824"/>
      <c r="H2200" s="824"/>
    </row>
    <row r="2201" spans="6:8">
      <c r="F2201" s="824"/>
      <c r="H2201" s="824"/>
    </row>
    <row r="2202" spans="6:8">
      <c r="F2202" s="824"/>
      <c r="H2202" s="824"/>
    </row>
    <row r="2203" spans="6:8">
      <c r="F2203" s="824"/>
      <c r="H2203" s="824"/>
    </row>
    <row r="2204" spans="6:8">
      <c r="F2204" s="824"/>
      <c r="H2204" s="824"/>
    </row>
    <row r="2205" spans="6:8">
      <c r="F2205" s="824"/>
      <c r="H2205" s="824"/>
    </row>
    <row r="2206" spans="6:8">
      <c r="F2206" s="824"/>
      <c r="H2206" s="824"/>
    </row>
    <row r="2207" spans="6:8">
      <c r="F2207" s="824"/>
      <c r="H2207" s="824"/>
    </row>
    <row r="2208" spans="6:8">
      <c r="F2208" s="824"/>
      <c r="H2208" s="824"/>
    </row>
    <row r="2209" spans="6:8">
      <c r="F2209" s="824"/>
      <c r="H2209" s="824"/>
    </row>
    <row r="2210" spans="6:8">
      <c r="F2210" s="824"/>
      <c r="H2210" s="824"/>
    </row>
    <row r="2211" spans="6:8">
      <c r="F2211" s="824"/>
      <c r="H2211" s="824"/>
    </row>
    <row r="2212" spans="6:8">
      <c r="F2212" s="824"/>
      <c r="H2212" s="824"/>
    </row>
    <row r="2213" spans="6:8">
      <c r="F2213" s="824"/>
      <c r="H2213" s="824"/>
    </row>
    <row r="2214" spans="6:8">
      <c r="F2214" s="824"/>
      <c r="H2214" s="824"/>
    </row>
    <row r="2215" spans="6:8">
      <c r="F2215" s="824"/>
      <c r="H2215" s="824"/>
    </row>
    <row r="2216" spans="6:8">
      <c r="F2216" s="824"/>
      <c r="H2216" s="824"/>
    </row>
    <row r="2217" spans="6:8">
      <c r="F2217" s="824"/>
      <c r="H2217" s="824"/>
    </row>
    <row r="2218" spans="6:8">
      <c r="F2218" s="824"/>
      <c r="H2218" s="824"/>
    </row>
    <row r="2219" spans="6:8">
      <c r="F2219" s="824"/>
      <c r="H2219" s="824"/>
    </row>
    <row r="2220" spans="6:8">
      <c r="F2220" s="824"/>
      <c r="H2220" s="824"/>
    </row>
    <row r="2221" spans="6:8">
      <c r="F2221" s="824"/>
      <c r="H2221" s="824"/>
    </row>
    <row r="2222" spans="6:8">
      <c r="F2222" s="824"/>
      <c r="H2222" s="824"/>
    </row>
    <row r="2223" spans="6:8">
      <c r="F2223" s="824"/>
      <c r="H2223" s="824"/>
    </row>
    <row r="2224" spans="6:8">
      <c r="F2224" s="824"/>
      <c r="H2224" s="824"/>
    </row>
    <row r="2225" spans="6:8">
      <c r="F2225" s="824"/>
      <c r="H2225" s="824"/>
    </row>
    <row r="2226" spans="6:8">
      <c r="F2226" s="824"/>
      <c r="H2226" s="824"/>
    </row>
    <row r="2227" spans="6:8">
      <c r="F2227" s="824"/>
      <c r="H2227" s="824"/>
    </row>
    <row r="2228" spans="6:8">
      <c r="F2228" s="824"/>
      <c r="H2228" s="824"/>
    </row>
    <row r="2229" spans="6:8">
      <c r="F2229" s="824"/>
      <c r="H2229" s="824"/>
    </row>
    <row r="2230" spans="6:8">
      <c r="F2230" s="824"/>
      <c r="H2230" s="824"/>
    </row>
    <row r="2231" spans="6:8">
      <c r="F2231" s="824"/>
      <c r="H2231" s="824"/>
    </row>
    <row r="2232" spans="6:8">
      <c r="F2232" s="824"/>
      <c r="H2232" s="824"/>
    </row>
    <row r="2233" spans="6:8">
      <c r="F2233" s="824"/>
      <c r="H2233" s="824"/>
    </row>
    <row r="2234" spans="6:8">
      <c r="F2234" s="824"/>
      <c r="H2234" s="824"/>
    </row>
    <row r="2235" spans="6:8">
      <c r="F2235" s="824"/>
      <c r="H2235" s="824"/>
    </row>
    <row r="2236" spans="6:8">
      <c r="F2236" s="824"/>
      <c r="H2236" s="824"/>
    </row>
    <row r="2237" spans="6:8">
      <c r="F2237" s="824"/>
      <c r="H2237" s="824"/>
    </row>
    <row r="2238" spans="6:8">
      <c r="F2238" s="824"/>
      <c r="H2238" s="824"/>
    </row>
    <row r="2239" spans="6:8">
      <c r="F2239" s="824"/>
      <c r="H2239" s="824"/>
    </row>
    <row r="2240" spans="6:8">
      <c r="F2240" s="824"/>
      <c r="H2240" s="824"/>
    </row>
    <row r="2241" spans="6:8">
      <c r="F2241" s="824"/>
      <c r="H2241" s="824"/>
    </row>
    <row r="2242" spans="6:8">
      <c r="F2242" s="824"/>
      <c r="H2242" s="824"/>
    </row>
    <row r="2243" spans="6:8">
      <c r="F2243" s="824"/>
      <c r="H2243" s="824"/>
    </row>
    <row r="2244" spans="6:8">
      <c r="F2244" s="824"/>
      <c r="H2244" s="824"/>
    </row>
    <row r="2245" spans="6:8">
      <c r="F2245" s="824"/>
      <c r="H2245" s="824"/>
    </row>
    <row r="2246" spans="6:8">
      <c r="F2246" s="824"/>
      <c r="H2246" s="824"/>
    </row>
    <row r="2247" spans="6:8">
      <c r="F2247" s="824"/>
      <c r="H2247" s="824"/>
    </row>
    <row r="2248" spans="6:8">
      <c r="F2248" s="824"/>
      <c r="H2248" s="824"/>
    </row>
    <row r="2249" spans="6:8">
      <c r="F2249" s="824"/>
      <c r="H2249" s="824"/>
    </row>
    <row r="2250" spans="6:8">
      <c r="F2250" s="824"/>
      <c r="H2250" s="824"/>
    </row>
    <row r="2251" spans="6:8">
      <c r="F2251" s="824"/>
      <c r="H2251" s="824"/>
    </row>
    <row r="2252" spans="6:8">
      <c r="F2252" s="824"/>
      <c r="H2252" s="824"/>
    </row>
    <row r="2253" spans="6:8">
      <c r="F2253" s="824"/>
      <c r="H2253" s="824"/>
    </row>
    <row r="2254" spans="6:8">
      <c r="F2254" s="824"/>
      <c r="H2254" s="824"/>
    </row>
    <row r="2255" spans="6:8">
      <c r="F2255" s="824"/>
      <c r="H2255" s="824"/>
    </row>
    <row r="2256" spans="6:8">
      <c r="F2256" s="824"/>
      <c r="H2256" s="824"/>
    </row>
    <row r="2257" spans="6:8">
      <c r="F2257" s="824"/>
      <c r="H2257" s="824"/>
    </row>
    <row r="2258" spans="6:8">
      <c r="F2258" s="824"/>
      <c r="H2258" s="824"/>
    </row>
    <row r="2259" spans="6:8">
      <c r="F2259" s="824"/>
      <c r="H2259" s="824"/>
    </row>
    <row r="2260" spans="6:8">
      <c r="F2260" s="824"/>
      <c r="H2260" s="824"/>
    </row>
    <row r="2261" spans="6:8">
      <c r="F2261" s="824"/>
      <c r="H2261" s="824"/>
    </row>
    <row r="2262" spans="6:8">
      <c r="F2262" s="824"/>
      <c r="H2262" s="824"/>
    </row>
    <row r="2263" spans="6:8">
      <c r="F2263" s="824"/>
      <c r="H2263" s="824"/>
    </row>
    <row r="2264" spans="6:8">
      <c r="F2264" s="824"/>
      <c r="H2264" s="824"/>
    </row>
    <row r="2265" spans="6:8">
      <c r="F2265" s="824"/>
      <c r="H2265" s="824"/>
    </row>
    <row r="2266" spans="6:8">
      <c r="F2266" s="824"/>
      <c r="H2266" s="824"/>
    </row>
    <row r="2267" spans="6:8">
      <c r="F2267" s="824"/>
      <c r="H2267" s="824"/>
    </row>
    <row r="2268" spans="6:8">
      <c r="F2268" s="824"/>
      <c r="H2268" s="824"/>
    </row>
    <row r="2269" spans="6:8">
      <c r="F2269" s="824"/>
      <c r="H2269" s="824"/>
    </row>
    <row r="2270" spans="6:8">
      <c r="F2270" s="824"/>
      <c r="H2270" s="824"/>
    </row>
    <row r="2271" spans="6:8">
      <c r="F2271" s="824"/>
      <c r="H2271" s="824"/>
    </row>
    <row r="2272" spans="6:8">
      <c r="F2272" s="824"/>
      <c r="H2272" s="824"/>
    </row>
    <row r="2273" spans="6:8">
      <c r="F2273" s="824"/>
      <c r="H2273" s="824"/>
    </row>
    <row r="2274" spans="6:8">
      <c r="F2274" s="824"/>
      <c r="H2274" s="824"/>
    </row>
    <row r="2275" spans="6:8">
      <c r="F2275" s="824"/>
      <c r="H2275" s="824"/>
    </row>
    <row r="2276" spans="6:8">
      <c r="F2276" s="824"/>
      <c r="H2276" s="824"/>
    </row>
    <row r="2277" spans="6:8">
      <c r="F2277" s="824"/>
      <c r="H2277" s="824"/>
    </row>
    <row r="2278" spans="6:8">
      <c r="F2278" s="824"/>
      <c r="H2278" s="824"/>
    </row>
    <row r="2279" spans="6:8">
      <c r="F2279" s="824"/>
      <c r="H2279" s="824"/>
    </row>
    <row r="2280" spans="6:8">
      <c r="F2280" s="824"/>
      <c r="H2280" s="824"/>
    </row>
    <row r="2281" spans="6:8">
      <c r="F2281" s="824"/>
      <c r="H2281" s="824"/>
    </row>
    <row r="2282" spans="6:8">
      <c r="F2282" s="824"/>
      <c r="H2282" s="824"/>
    </row>
    <row r="2283" spans="6:8">
      <c r="F2283" s="824"/>
      <c r="H2283" s="824"/>
    </row>
    <row r="2284" spans="6:8">
      <c r="F2284" s="824"/>
      <c r="H2284" s="824"/>
    </row>
    <row r="2285" spans="6:8">
      <c r="F2285" s="824"/>
      <c r="H2285" s="824"/>
    </row>
    <row r="2286" spans="6:8">
      <c r="F2286" s="824"/>
      <c r="H2286" s="824"/>
    </row>
    <row r="2287" spans="6:8">
      <c r="F2287" s="824"/>
      <c r="H2287" s="824"/>
    </row>
    <row r="2288" spans="6:8">
      <c r="F2288" s="824"/>
      <c r="H2288" s="824"/>
    </row>
    <row r="2289" spans="6:8">
      <c r="F2289" s="824"/>
      <c r="H2289" s="824"/>
    </row>
    <row r="2290" spans="6:8">
      <c r="F2290" s="824"/>
      <c r="H2290" s="824"/>
    </row>
    <row r="2291" spans="6:8">
      <c r="F2291" s="824"/>
      <c r="H2291" s="824"/>
    </row>
    <row r="2292" spans="6:8">
      <c r="F2292" s="824"/>
      <c r="H2292" s="824"/>
    </row>
    <row r="2293" spans="6:8">
      <c r="F2293" s="824"/>
      <c r="H2293" s="824"/>
    </row>
    <row r="2294" spans="6:8">
      <c r="F2294" s="824"/>
      <c r="H2294" s="824"/>
    </row>
    <row r="2295" spans="6:8">
      <c r="F2295" s="824"/>
      <c r="H2295" s="824"/>
    </row>
    <row r="2296" spans="6:8">
      <c r="F2296" s="824"/>
      <c r="H2296" s="824"/>
    </row>
    <row r="2297" spans="6:8">
      <c r="F2297" s="824"/>
      <c r="H2297" s="824"/>
    </row>
    <row r="2298" spans="6:8">
      <c r="F2298" s="824"/>
      <c r="H2298" s="824"/>
    </row>
    <row r="2299" spans="6:8">
      <c r="F2299" s="824"/>
      <c r="H2299" s="824"/>
    </row>
    <row r="2300" spans="6:8">
      <c r="F2300" s="824"/>
      <c r="H2300" s="824"/>
    </row>
    <row r="2301" spans="6:8">
      <c r="F2301" s="824"/>
      <c r="H2301" s="824"/>
    </row>
    <row r="2302" spans="6:8">
      <c r="F2302" s="824"/>
      <c r="H2302" s="824"/>
    </row>
    <row r="2303" spans="6:8">
      <c r="F2303" s="824"/>
      <c r="H2303" s="824"/>
    </row>
    <row r="2304" spans="6:8">
      <c r="F2304" s="824"/>
      <c r="H2304" s="824"/>
    </row>
    <row r="2305" spans="6:8">
      <c r="F2305" s="824"/>
      <c r="H2305" s="824"/>
    </row>
    <row r="2306" spans="6:8">
      <c r="F2306" s="824"/>
      <c r="H2306" s="824"/>
    </row>
    <row r="2307" spans="6:8">
      <c r="F2307" s="824"/>
      <c r="H2307" s="824"/>
    </row>
    <row r="2308" spans="6:8">
      <c r="F2308" s="824"/>
      <c r="H2308" s="824"/>
    </row>
    <row r="2309" spans="6:8">
      <c r="F2309" s="824"/>
      <c r="H2309" s="824"/>
    </row>
    <row r="2310" spans="6:8">
      <c r="F2310" s="824"/>
      <c r="H2310" s="824"/>
    </row>
    <row r="2311" spans="6:8">
      <c r="F2311" s="824"/>
      <c r="H2311" s="824"/>
    </row>
    <row r="2312" spans="6:8">
      <c r="F2312" s="824"/>
      <c r="H2312" s="824"/>
    </row>
    <row r="2313" spans="6:8">
      <c r="F2313" s="824"/>
      <c r="H2313" s="824"/>
    </row>
    <row r="2314" spans="6:8">
      <c r="F2314" s="824"/>
      <c r="H2314" s="824"/>
    </row>
    <row r="2315" spans="6:8">
      <c r="F2315" s="824"/>
      <c r="H2315" s="824"/>
    </row>
    <row r="2316" spans="6:8">
      <c r="F2316" s="824"/>
      <c r="H2316" s="824"/>
    </row>
    <row r="2317" spans="6:8">
      <c r="F2317" s="824"/>
      <c r="H2317" s="824"/>
    </row>
    <row r="2318" spans="6:8">
      <c r="F2318" s="824"/>
      <c r="H2318" s="824"/>
    </row>
    <row r="2319" spans="6:8">
      <c r="F2319" s="824"/>
      <c r="H2319" s="824"/>
    </row>
    <row r="2320" spans="6:8">
      <c r="F2320" s="824"/>
      <c r="H2320" s="824"/>
    </row>
    <row r="2321" spans="6:8">
      <c r="F2321" s="824"/>
      <c r="H2321" s="824"/>
    </row>
    <row r="2322" spans="6:8">
      <c r="F2322" s="824"/>
      <c r="H2322" s="824"/>
    </row>
    <row r="2323" spans="6:8">
      <c r="F2323" s="824"/>
      <c r="H2323" s="824"/>
    </row>
    <row r="2324" spans="6:8">
      <c r="F2324" s="824"/>
      <c r="H2324" s="824"/>
    </row>
    <row r="2325" spans="6:8">
      <c r="F2325" s="824"/>
      <c r="H2325" s="824"/>
    </row>
    <row r="2326" spans="6:8">
      <c r="F2326" s="824"/>
      <c r="H2326" s="824"/>
    </row>
    <row r="2327" spans="6:8">
      <c r="F2327" s="824"/>
      <c r="H2327" s="824"/>
    </row>
    <row r="2328" spans="6:8">
      <c r="F2328" s="824"/>
      <c r="H2328" s="824"/>
    </row>
    <row r="2329" spans="6:8">
      <c r="F2329" s="824"/>
      <c r="H2329" s="824"/>
    </row>
    <row r="2330" spans="6:8">
      <c r="F2330" s="824"/>
      <c r="H2330" s="824"/>
    </row>
    <row r="2331" spans="6:8">
      <c r="F2331" s="824"/>
      <c r="H2331" s="824"/>
    </row>
    <row r="2332" spans="6:8">
      <c r="F2332" s="824"/>
      <c r="H2332" s="824"/>
    </row>
    <row r="2333" spans="6:8">
      <c r="F2333" s="824"/>
      <c r="H2333" s="824"/>
    </row>
    <row r="2334" spans="6:8">
      <c r="F2334" s="824"/>
      <c r="H2334" s="824"/>
    </row>
    <row r="2335" spans="6:8">
      <c r="F2335" s="824"/>
      <c r="H2335" s="824"/>
    </row>
    <row r="2336" spans="6:8">
      <c r="F2336" s="824"/>
      <c r="H2336" s="824"/>
    </row>
    <row r="2337" spans="6:8">
      <c r="F2337" s="824"/>
      <c r="H2337" s="824"/>
    </row>
    <row r="2338" spans="6:8">
      <c r="F2338" s="824"/>
      <c r="H2338" s="824"/>
    </row>
    <row r="2339" spans="6:8">
      <c r="F2339" s="824"/>
      <c r="H2339" s="824"/>
    </row>
    <row r="2340" spans="6:8">
      <c r="F2340" s="824"/>
      <c r="H2340" s="824"/>
    </row>
    <row r="2341" spans="6:8">
      <c r="F2341" s="824"/>
      <c r="H2341" s="824"/>
    </row>
    <row r="2342" spans="6:8">
      <c r="F2342" s="824"/>
      <c r="H2342" s="824"/>
    </row>
    <row r="2343" spans="6:8">
      <c r="F2343" s="824"/>
      <c r="H2343" s="824"/>
    </row>
    <row r="2344" spans="6:8">
      <c r="F2344" s="824"/>
      <c r="H2344" s="824"/>
    </row>
    <row r="2345" spans="6:8">
      <c r="F2345" s="824"/>
      <c r="H2345" s="824"/>
    </row>
    <row r="2346" spans="6:8">
      <c r="F2346" s="824"/>
      <c r="H2346" s="824"/>
    </row>
    <row r="2347" spans="6:8">
      <c r="F2347" s="824"/>
      <c r="H2347" s="824"/>
    </row>
    <row r="2348" spans="6:8">
      <c r="F2348" s="824"/>
      <c r="H2348" s="824"/>
    </row>
    <row r="2349" spans="6:8">
      <c r="F2349" s="824"/>
      <c r="H2349" s="824"/>
    </row>
    <row r="2350" spans="6:8">
      <c r="F2350" s="824"/>
      <c r="H2350" s="824"/>
    </row>
    <row r="2351" spans="6:8">
      <c r="F2351" s="824"/>
      <c r="H2351" s="824"/>
    </row>
    <row r="2352" spans="6:8">
      <c r="F2352" s="824"/>
      <c r="H2352" s="824"/>
    </row>
    <row r="2353" spans="6:8">
      <c r="F2353" s="824"/>
      <c r="H2353" s="824"/>
    </row>
    <row r="2354" spans="6:8">
      <c r="F2354" s="824"/>
      <c r="H2354" s="824"/>
    </row>
    <row r="2355" spans="6:8">
      <c r="F2355" s="824"/>
      <c r="H2355" s="824"/>
    </row>
    <row r="2356" spans="6:8">
      <c r="F2356" s="824"/>
      <c r="H2356" s="824"/>
    </row>
    <row r="2357" spans="6:8">
      <c r="F2357" s="824"/>
      <c r="H2357" s="824"/>
    </row>
    <row r="2358" spans="6:8">
      <c r="F2358" s="824"/>
      <c r="H2358" s="824"/>
    </row>
    <row r="2359" spans="6:8">
      <c r="F2359" s="824"/>
      <c r="H2359" s="824"/>
    </row>
    <row r="2360" spans="6:8">
      <c r="F2360" s="824"/>
      <c r="H2360" s="824"/>
    </row>
    <row r="2361" spans="6:8">
      <c r="F2361" s="824"/>
      <c r="H2361" s="824"/>
    </row>
    <row r="2362" spans="6:8">
      <c r="F2362" s="824"/>
      <c r="H2362" s="824"/>
    </row>
    <row r="2363" spans="6:8">
      <c r="F2363" s="824"/>
      <c r="H2363" s="824"/>
    </row>
    <row r="2364" spans="6:8">
      <c r="F2364" s="824"/>
      <c r="H2364" s="824"/>
    </row>
    <row r="2365" spans="6:8">
      <c r="F2365" s="824"/>
      <c r="H2365" s="824"/>
    </row>
    <row r="2366" spans="6:8">
      <c r="F2366" s="824"/>
      <c r="H2366" s="824"/>
    </row>
    <row r="2367" spans="6:8">
      <c r="F2367" s="824"/>
      <c r="H2367" s="824"/>
    </row>
    <row r="2368" spans="6:8">
      <c r="F2368" s="824"/>
      <c r="H2368" s="824"/>
    </row>
    <row r="2369" spans="6:8">
      <c r="F2369" s="824"/>
      <c r="H2369" s="824"/>
    </row>
    <row r="2370" spans="6:8">
      <c r="F2370" s="824"/>
      <c r="H2370" s="824"/>
    </row>
    <row r="2371" spans="6:8">
      <c r="F2371" s="824"/>
      <c r="H2371" s="824"/>
    </row>
    <row r="2372" spans="6:8">
      <c r="F2372" s="824"/>
      <c r="H2372" s="824"/>
    </row>
    <row r="2373" spans="6:8">
      <c r="F2373" s="824"/>
      <c r="H2373" s="824"/>
    </row>
    <row r="2374" spans="6:8">
      <c r="F2374" s="824"/>
      <c r="H2374" s="824"/>
    </row>
    <row r="2375" spans="6:8">
      <c r="F2375" s="824"/>
      <c r="H2375" s="824"/>
    </row>
    <row r="2376" spans="6:8">
      <c r="F2376" s="824"/>
      <c r="H2376" s="824"/>
    </row>
    <row r="2377" spans="6:8">
      <c r="F2377" s="824"/>
      <c r="H2377" s="824"/>
    </row>
    <row r="2378" spans="6:8">
      <c r="F2378" s="824"/>
      <c r="H2378" s="824"/>
    </row>
    <row r="2379" spans="6:8">
      <c r="F2379" s="824"/>
      <c r="H2379" s="824"/>
    </row>
    <row r="2380" spans="6:8">
      <c r="F2380" s="824"/>
      <c r="H2380" s="824"/>
    </row>
    <row r="2381" spans="6:8">
      <c r="F2381" s="824"/>
      <c r="H2381" s="824"/>
    </row>
    <row r="2382" spans="6:8">
      <c r="F2382" s="824"/>
      <c r="H2382" s="824"/>
    </row>
    <row r="2383" spans="6:8">
      <c r="F2383" s="824"/>
      <c r="H2383" s="824"/>
    </row>
    <row r="2384" spans="6:8">
      <c r="F2384" s="824"/>
      <c r="H2384" s="824"/>
    </row>
    <row r="2385" spans="6:8">
      <c r="F2385" s="824"/>
      <c r="H2385" s="824"/>
    </row>
    <row r="2386" spans="6:8">
      <c r="F2386" s="824"/>
      <c r="H2386" s="824"/>
    </row>
    <row r="2387" spans="6:8">
      <c r="F2387" s="824"/>
      <c r="H2387" s="824"/>
    </row>
    <row r="2388" spans="6:8">
      <c r="F2388" s="824"/>
      <c r="H2388" s="824"/>
    </row>
    <row r="2389" spans="6:8">
      <c r="F2389" s="824"/>
      <c r="H2389" s="824"/>
    </row>
    <row r="2390" spans="6:8">
      <c r="F2390" s="824"/>
      <c r="H2390" s="824"/>
    </row>
    <row r="2391" spans="6:8">
      <c r="F2391" s="824"/>
      <c r="H2391" s="824"/>
    </row>
    <row r="2392" spans="6:8">
      <c r="F2392" s="824"/>
      <c r="H2392" s="824"/>
    </row>
    <row r="2393" spans="6:8">
      <c r="F2393" s="824"/>
      <c r="H2393" s="824"/>
    </row>
    <row r="2394" spans="6:8">
      <c r="F2394" s="824"/>
      <c r="H2394" s="824"/>
    </row>
    <row r="2395" spans="6:8">
      <c r="F2395" s="824"/>
      <c r="H2395" s="824"/>
    </row>
    <row r="2396" spans="6:8">
      <c r="F2396" s="824"/>
      <c r="H2396" s="824"/>
    </row>
    <row r="2397" spans="6:8">
      <c r="F2397" s="824"/>
      <c r="H2397" s="824"/>
    </row>
    <row r="2398" spans="6:8">
      <c r="F2398" s="824"/>
      <c r="H2398" s="824"/>
    </row>
    <row r="2399" spans="6:8">
      <c r="F2399" s="824"/>
      <c r="H2399" s="824"/>
    </row>
    <row r="2400" spans="6:8">
      <c r="F2400" s="824"/>
      <c r="H2400" s="824"/>
    </row>
    <row r="2401" spans="6:8">
      <c r="F2401" s="824"/>
      <c r="H2401" s="824"/>
    </row>
    <row r="2402" spans="6:8">
      <c r="F2402" s="824"/>
      <c r="H2402" s="824"/>
    </row>
    <row r="2403" spans="6:8">
      <c r="F2403" s="824"/>
      <c r="H2403" s="824"/>
    </row>
    <row r="2404" spans="6:8">
      <c r="F2404" s="824"/>
      <c r="H2404" s="824"/>
    </row>
    <row r="2405" spans="6:8">
      <c r="F2405" s="824"/>
      <c r="H2405" s="824"/>
    </row>
    <row r="2406" spans="6:8">
      <c r="F2406" s="824"/>
      <c r="H2406" s="824"/>
    </row>
    <row r="2407" spans="6:8">
      <c r="F2407" s="824"/>
      <c r="H2407" s="824"/>
    </row>
    <row r="2408" spans="6:8">
      <c r="F2408" s="824"/>
      <c r="H2408" s="824"/>
    </row>
    <row r="2409" spans="6:8">
      <c r="F2409" s="824"/>
      <c r="H2409" s="824"/>
    </row>
    <row r="2410" spans="6:8">
      <c r="F2410" s="824"/>
      <c r="H2410" s="824"/>
    </row>
    <row r="2411" spans="6:8">
      <c r="F2411" s="824"/>
      <c r="H2411" s="824"/>
    </row>
    <row r="2412" spans="6:8">
      <c r="F2412" s="824"/>
      <c r="H2412" s="824"/>
    </row>
    <row r="2413" spans="6:8">
      <c r="F2413" s="824"/>
      <c r="H2413" s="824"/>
    </row>
    <row r="2414" spans="6:8">
      <c r="F2414" s="824"/>
      <c r="H2414" s="824"/>
    </row>
    <row r="2415" spans="6:8">
      <c r="F2415" s="824"/>
      <c r="H2415" s="824"/>
    </row>
    <row r="2416" spans="6:8">
      <c r="F2416" s="824"/>
      <c r="H2416" s="824"/>
    </row>
    <row r="2417" spans="6:8">
      <c r="F2417" s="824"/>
      <c r="H2417" s="824"/>
    </row>
    <row r="2418" spans="6:8">
      <c r="F2418" s="824"/>
      <c r="H2418" s="824"/>
    </row>
    <row r="2419" spans="6:8">
      <c r="F2419" s="824"/>
      <c r="H2419" s="824"/>
    </row>
    <row r="2420" spans="6:8">
      <c r="F2420" s="824"/>
      <c r="H2420" s="824"/>
    </row>
    <row r="2421" spans="6:8">
      <c r="F2421" s="824"/>
      <c r="H2421" s="824"/>
    </row>
    <row r="2422" spans="6:8">
      <c r="F2422" s="824"/>
      <c r="H2422" s="824"/>
    </row>
    <row r="2423" spans="6:8">
      <c r="F2423" s="824"/>
      <c r="H2423" s="824"/>
    </row>
    <row r="2424" spans="6:8">
      <c r="F2424" s="824"/>
      <c r="H2424" s="824"/>
    </row>
    <row r="2425" spans="6:8">
      <c r="F2425" s="824"/>
      <c r="H2425" s="824"/>
    </row>
    <row r="2426" spans="6:8">
      <c r="F2426" s="824"/>
      <c r="H2426" s="824"/>
    </row>
    <row r="2427" spans="6:8">
      <c r="F2427" s="824"/>
      <c r="H2427" s="824"/>
    </row>
    <row r="2428" spans="6:8">
      <c r="F2428" s="824"/>
      <c r="H2428" s="824"/>
    </row>
    <row r="2429" spans="6:8">
      <c r="F2429" s="824"/>
      <c r="H2429" s="824"/>
    </row>
    <row r="2430" spans="6:8">
      <c r="F2430" s="824"/>
      <c r="H2430" s="824"/>
    </row>
    <row r="2431" spans="6:8">
      <c r="F2431" s="824"/>
      <c r="H2431" s="824"/>
    </row>
    <row r="2432" spans="6:8">
      <c r="F2432" s="824"/>
      <c r="H2432" s="824"/>
    </row>
    <row r="2433" spans="6:8">
      <c r="F2433" s="824"/>
      <c r="H2433" s="824"/>
    </row>
    <row r="2434" spans="6:8">
      <c r="F2434" s="824"/>
      <c r="H2434" s="824"/>
    </row>
    <row r="2435" spans="6:8">
      <c r="F2435" s="824"/>
      <c r="H2435" s="824"/>
    </row>
    <row r="2436" spans="6:8">
      <c r="F2436" s="824"/>
      <c r="H2436" s="824"/>
    </row>
    <row r="2437" spans="6:8">
      <c r="F2437" s="824"/>
      <c r="H2437" s="824"/>
    </row>
    <row r="2438" spans="6:8">
      <c r="F2438" s="824"/>
      <c r="H2438" s="824"/>
    </row>
    <row r="2439" spans="6:8">
      <c r="F2439" s="824"/>
      <c r="H2439" s="824"/>
    </row>
    <row r="2440" spans="6:8">
      <c r="F2440" s="824"/>
      <c r="H2440" s="824"/>
    </row>
    <row r="2441" spans="6:8">
      <c r="F2441" s="824"/>
      <c r="H2441" s="824"/>
    </row>
    <row r="2442" spans="6:8">
      <c r="F2442" s="824"/>
      <c r="H2442" s="824"/>
    </row>
    <row r="2443" spans="6:8">
      <c r="F2443" s="824"/>
      <c r="H2443" s="824"/>
    </row>
    <row r="2444" spans="6:8">
      <c r="F2444" s="824"/>
      <c r="H2444" s="824"/>
    </row>
    <row r="2445" spans="6:8">
      <c r="F2445" s="824"/>
      <c r="H2445" s="824"/>
    </row>
    <row r="2446" spans="6:8">
      <c r="F2446" s="824"/>
      <c r="H2446" s="824"/>
    </row>
    <row r="2447" spans="6:8">
      <c r="F2447" s="824"/>
      <c r="H2447" s="824"/>
    </row>
    <row r="2448" spans="6:8">
      <c r="F2448" s="824"/>
      <c r="H2448" s="824"/>
    </row>
    <row r="2449" spans="6:8">
      <c r="F2449" s="824"/>
      <c r="H2449" s="824"/>
    </row>
    <row r="2450" spans="6:8">
      <c r="F2450" s="824"/>
      <c r="H2450" s="824"/>
    </row>
    <row r="2451" spans="6:8">
      <c r="F2451" s="824"/>
      <c r="H2451" s="824"/>
    </row>
    <row r="2452" spans="6:8">
      <c r="F2452" s="824"/>
      <c r="H2452" s="824"/>
    </row>
    <row r="2453" spans="6:8">
      <c r="F2453" s="824"/>
      <c r="H2453" s="824"/>
    </row>
    <row r="2454" spans="6:8">
      <c r="F2454" s="824"/>
      <c r="H2454" s="824"/>
    </row>
    <row r="2455" spans="6:8">
      <c r="F2455" s="824"/>
      <c r="H2455" s="824"/>
    </row>
    <row r="2456" spans="6:8">
      <c r="F2456" s="824"/>
      <c r="H2456" s="824"/>
    </row>
    <row r="2457" spans="6:8">
      <c r="F2457" s="824"/>
      <c r="H2457" s="824"/>
    </row>
    <row r="2458" spans="6:8">
      <c r="F2458" s="824"/>
      <c r="H2458" s="824"/>
    </row>
    <row r="2459" spans="6:8">
      <c r="F2459" s="824"/>
      <c r="H2459" s="824"/>
    </row>
    <row r="2460" spans="6:8">
      <c r="F2460" s="824"/>
      <c r="H2460" s="824"/>
    </row>
    <row r="2461" spans="6:8">
      <c r="F2461" s="824"/>
      <c r="H2461" s="824"/>
    </row>
    <row r="2462" spans="6:8">
      <c r="F2462" s="824"/>
      <c r="H2462" s="824"/>
    </row>
    <row r="2463" spans="6:8">
      <c r="F2463" s="824"/>
      <c r="H2463" s="824"/>
    </row>
    <row r="2464" spans="6:8">
      <c r="F2464" s="824"/>
      <c r="H2464" s="824"/>
    </row>
    <row r="2465" spans="6:8">
      <c r="F2465" s="824"/>
      <c r="H2465" s="824"/>
    </row>
    <row r="2466" spans="6:8">
      <c r="F2466" s="824"/>
      <c r="H2466" s="824"/>
    </row>
    <row r="2467" spans="6:8">
      <c r="F2467" s="824"/>
      <c r="H2467" s="824"/>
    </row>
    <row r="2468" spans="6:8">
      <c r="F2468" s="824"/>
      <c r="H2468" s="824"/>
    </row>
    <row r="2469" spans="6:8">
      <c r="F2469" s="824"/>
      <c r="H2469" s="824"/>
    </row>
    <row r="2470" spans="6:8">
      <c r="F2470" s="824"/>
      <c r="H2470" s="824"/>
    </row>
    <row r="2471" spans="6:8">
      <c r="F2471" s="824"/>
      <c r="H2471" s="824"/>
    </row>
    <row r="2472" spans="6:8">
      <c r="F2472" s="824"/>
      <c r="H2472" s="824"/>
    </row>
    <row r="2473" spans="6:8">
      <c r="F2473" s="824"/>
      <c r="H2473" s="824"/>
    </row>
    <row r="2474" spans="6:8">
      <c r="F2474" s="824"/>
      <c r="H2474" s="824"/>
    </row>
    <row r="2475" spans="6:8">
      <c r="F2475" s="824"/>
      <c r="H2475" s="824"/>
    </row>
    <row r="2476" spans="6:8">
      <c r="F2476" s="824"/>
      <c r="H2476" s="824"/>
    </row>
    <row r="2477" spans="6:8">
      <c r="F2477" s="824"/>
      <c r="H2477" s="824"/>
    </row>
    <row r="2478" spans="6:8">
      <c r="F2478" s="824"/>
      <c r="H2478" s="824"/>
    </row>
    <row r="2479" spans="6:8">
      <c r="F2479" s="824"/>
      <c r="H2479" s="824"/>
    </row>
    <row r="2480" spans="6:8">
      <c r="F2480" s="824"/>
      <c r="H2480" s="824"/>
    </row>
    <row r="2481" spans="6:8">
      <c r="F2481" s="824"/>
      <c r="H2481" s="824"/>
    </row>
    <row r="2482" spans="6:8">
      <c r="F2482" s="824"/>
      <c r="H2482" s="824"/>
    </row>
    <row r="2483" spans="6:8">
      <c r="F2483" s="824"/>
      <c r="H2483" s="824"/>
    </row>
    <row r="2484" spans="6:8">
      <c r="F2484" s="824"/>
      <c r="H2484" s="824"/>
    </row>
    <row r="2485" spans="6:8">
      <c r="F2485" s="824"/>
      <c r="H2485" s="824"/>
    </row>
    <row r="2486" spans="6:8">
      <c r="F2486" s="824"/>
      <c r="H2486" s="824"/>
    </row>
    <row r="2487" spans="6:8">
      <c r="F2487" s="824"/>
      <c r="H2487" s="824"/>
    </row>
    <row r="2488" spans="6:8">
      <c r="F2488" s="824"/>
      <c r="H2488" s="824"/>
    </row>
    <row r="2489" spans="6:8">
      <c r="F2489" s="824"/>
      <c r="H2489" s="824"/>
    </row>
    <row r="2490" spans="6:8">
      <c r="F2490" s="824"/>
      <c r="H2490" s="824"/>
    </row>
    <row r="2491" spans="6:8">
      <c r="F2491" s="824"/>
      <c r="H2491" s="824"/>
    </row>
    <row r="2492" spans="6:8">
      <c r="F2492" s="824"/>
      <c r="H2492" s="824"/>
    </row>
    <row r="2493" spans="6:8">
      <c r="F2493" s="824"/>
      <c r="H2493" s="824"/>
    </row>
    <row r="2494" spans="6:8">
      <c r="F2494" s="824"/>
      <c r="H2494" s="824"/>
    </row>
    <row r="2495" spans="6:8">
      <c r="F2495" s="824"/>
      <c r="H2495" s="824"/>
    </row>
    <row r="2496" spans="6:8">
      <c r="F2496" s="824"/>
      <c r="H2496" s="824"/>
    </row>
    <row r="2497" spans="6:8">
      <c r="F2497" s="824"/>
      <c r="H2497" s="824"/>
    </row>
    <row r="2498" spans="6:8">
      <c r="F2498" s="824"/>
      <c r="H2498" s="824"/>
    </row>
    <row r="2499" spans="6:8">
      <c r="F2499" s="824"/>
      <c r="H2499" s="824"/>
    </row>
    <row r="2500" spans="6:8">
      <c r="F2500" s="824"/>
      <c r="H2500" s="824"/>
    </row>
    <row r="2501" spans="6:8">
      <c r="F2501" s="824"/>
      <c r="H2501" s="824"/>
    </row>
    <row r="2502" spans="6:8">
      <c r="F2502" s="824"/>
      <c r="H2502" s="824"/>
    </row>
    <row r="2503" spans="6:8">
      <c r="F2503" s="824"/>
      <c r="H2503" s="824"/>
    </row>
    <row r="2504" spans="6:8">
      <c r="F2504" s="824"/>
      <c r="H2504" s="824"/>
    </row>
    <row r="2505" spans="6:8">
      <c r="F2505" s="824"/>
      <c r="H2505" s="824"/>
    </row>
    <row r="2506" spans="6:8">
      <c r="F2506" s="824"/>
      <c r="H2506" s="824"/>
    </row>
    <row r="2507" spans="6:8">
      <c r="F2507" s="824"/>
      <c r="H2507" s="824"/>
    </row>
    <row r="2508" spans="6:8">
      <c r="F2508" s="824"/>
      <c r="H2508" s="824"/>
    </row>
    <row r="2509" spans="6:8">
      <c r="F2509" s="824"/>
      <c r="H2509" s="824"/>
    </row>
    <row r="2510" spans="6:8">
      <c r="F2510" s="824"/>
      <c r="H2510" s="824"/>
    </row>
    <row r="2511" spans="6:8">
      <c r="F2511" s="824"/>
      <c r="H2511" s="824"/>
    </row>
    <row r="2512" spans="6:8">
      <c r="F2512" s="824"/>
      <c r="H2512" s="824"/>
    </row>
    <row r="2513" spans="6:8">
      <c r="F2513" s="824"/>
      <c r="H2513" s="824"/>
    </row>
    <row r="2514" spans="6:8">
      <c r="F2514" s="824"/>
      <c r="H2514" s="824"/>
    </row>
    <row r="2515" spans="6:8">
      <c r="F2515" s="824"/>
      <c r="H2515" s="824"/>
    </row>
    <row r="2516" spans="6:8">
      <c r="F2516" s="824"/>
      <c r="H2516" s="824"/>
    </row>
    <row r="2517" spans="6:8">
      <c r="F2517" s="824"/>
      <c r="H2517" s="824"/>
    </row>
    <row r="2518" spans="6:8">
      <c r="F2518" s="824"/>
      <c r="H2518" s="824"/>
    </row>
    <row r="2519" spans="6:8">
      <c r="F2519" s="824"/>
      <c r="H2519" s="824"/>
    </row>
    <row r="2520" spans="6:8">
      <c r="F2520" s="824"/>
      <c r="H2520" s="824"/>
    </row>
    <row r="2521" spans="6:8">
      <c r="F2521" s="824"/>
      <c r="H2521" s="824"/>
    </row>
    <row r="2522" spans="6:8">
      <c r="F2522" s="824"/>
      <c r="H2522" s="824"/>
    </row>
    <row r="2523" spans="6:8">
      <c r="F2523" s="824"/>
      <c r="H2523" s="824"/>
    </row>
    <row r="2524" spans="6:8">
      <c r="F2524" s="824"/>
      <c r="H2524" s="824"/>
    </row>
    <row r="2525" spans="6:8">
      <c r="F2525" s="824"/>
      <c r="H2525" s="824"/>
    </row>
    <row r="2526" spans="6:8">
      <c r="F2526" s="824"/>
      <c r="H2526" s="824"/>
    </row>
    <row r="2527" spans="6:8">
      <c r="F2527" s="824"/>
      <c r="H2527" s="824"/>
    </row>
    <row r="2528" spans="6:8">
      <c r="F2528" s="824"/>
      <c r="H2528" s="824"/>
    </row>
    <row r="2529" spans="6:8">
      <c r="F2529" s="824"/>
      <c r="H2529" s="824"/>
    </row>
    <row r="2530" spans="6:8">
      <c r="F2530" s="824"/>
      <c r="H2530" s="824"/>
    </row>
    <row r="2531" spans="6:8">
      <c r="F2531" s="824"/>
      <c r="H2531" s="824"/>
    </row>
    <row r="2532" spans="6:8">
      <c r="F2532" s="824"/>
      <c r="H2532" s="824"/>
    </row>
    <row r="2533" spans="6:8">
      <c r="F2533" s="824"/>
      <c r="H2533" s="824"/>
    </row>
    <row r="2534" spans="6:8">
      <c r="F2534" s="824"/>
      <c r="H2534" s="824"/>
    </row>
    <row r="2535" spans="6:8">
      <c r="F2535" s="824"/>
      <c r="H2535" s="824"/>
    </row>
    <row r="2536" spans="6:8">
      <c r="F2536" s="824"/>
      <c r="H2536" s="824"/>
    </row>
    <row r="2537" spans="6:8">
      <c r="F2537" s="824"/>
      <c r="H2537" s="824"/>
    </row>
    <row r="2538" spans="6:8">
      <c r="F2538" s="824"/>
      <c r="H2538" s="824"/>
    </row>
    <row r="2539" spans="6:8">
      <c r="F2539" s="824"/>
      <c r="H2539" s="824"/>
    </row>
    <row r="2540" spans="6:8">
      <c r="F2540" s="824"/>
      <c r="H2540" s="824"/>
    </row>
    <row r="2541" spans="6:8">
      <c r="F2541" s="824"/>
      <c r="H2541" s="824"/>
    </row>
    <row r="2542" spans="6:8">
      <c r="F2542" s="824"/>
      <c r="H2542" s="824"/>
    </row>
    <row r="2543" spans="6:8">
      <c r="F2543" s="824"/>
      <c r="H2543" s="824"/>
    </row>
    <row r="2544" spans="6:8">
      <c r="F2544" s="824"/>
      <c r="H2544" s="824"/>
    </row>
    <row r="2545" spans="6:8">
      <c r="F2545" s="824"/>
      <c r="H2545" s="824"/>
    </row>
    <row r="2546" spans="6:8">
      <c r="F2546" s="824"/>
      <c r="H2546" s="824"/>
    </row>
    <row r="2547" spans="6:8">
      <c r="F2547" s="824"/>
      <c r="H2547" s="824"/>
    </row>
    <row r="2548" spans="6:8">
      <c r="F2548" s="824"/>
      <c r="H2548" s="824"/>
    </row>
    <row r="2549" spans="6:8">
      <c r="F2549" s="824"/>
      <c r="H2549" s="824"/>
    </row>
    <row r="2550" spans="6:8">
      <c r="F2550" s="824"/>
      <c r="H2550" s="824"/>
    </row>
    <row r="2551" spans="6:8">
      <c r="F2551" s="824"/>
      <c r="H2551" s="824"/>
    </row>
    <row r="2552" spans="6:8">
      <c r="F2552" s="824"/>
      <c r="H2552" s="824"/>
    </row>
    <row r="2553" spans="6:8">
      <c r="F2553" s="824"/>
      <c r="H2553" s="824"/>
    </row>
    <row r="2554" spans="6:8">
      <c r="F2554" s="824"/>
      <c r="H2554" s="824"/>
    </row>
    <row r="2555" spans="6:8">
      <c r="F2555" s="824"/>
      <c r="H2555" s="824"/>
    </row>
    <row r="2556" spans="6:8">
      <c r="F2556" s="824"/>
      <c r="H2556" s="824"/>
    </row>
    <row r="2557" spans="6:8">
      <c r="F2557" s="824"/>
      <c r="H2557" s="824"/>
    </row>
    <row r="2558" spans="6:8">
      <c r="F2558" s="824"/>
      <c r="H2558" s="824"/>
    </row>
    <row r="2559" spans="6:8">
      <c r="F2559" s="824"/>
      <c r="H2559" s="824"/>
    </row>
    <row r="2560" spans="6:8">
      <c r="F2560" s="824"/>
      <c r="H2560" s="824"/>
    </row>
    <row r="2561" spans="6:8">
      <c r="F2561" s="824"/>
      <c r="H2561" s="824"/>
    </row>
    <row r="2562" spans="6:8">
      <c r="F2562" s="824"/>
      <c r="H2562" s="824"/>
    </row>
    <row r="2563" spans="6:8">
      <c r="F2563" s="824"/>
      <c r="H2563" s="824"/>
    </row>
    <row r="2564" spans="6:8">
      <c r="F2564" s="824"/>
      <c r="H2564" s="824"/>
    </row>
    <row r="2565" spans="6:8">
      <c r="F2565" s="824"/>
      <c r="H2565" s="824"/>
    </row>
    <row r="2566" spans="6:8">
      <c r="F2566" s="824"/>
      <c r="H2566" s="824"/>
    </row>
    <row r="2567" spans="6:8">
      <c r="F2567" s="824"/>
      <c r="H2567" s="824"/>
    </row>
    <row r="2568" spans="6:8">
      <c r="F2568" s="824"/>
      <c r="H2568" s="824"/>
    </row>
    <row r="2569" spans="6:8">
      <c r="F2569" s="824"/>
      <c r="H2569" s="824"/>
    </row>
    <row r="2570" spans="6:8">
      <c r="F2570" s="824"/>
      <c r="H2570" s="824"/>
    </row>
    <row r="2571" spans="6:8">
      <c r="F2571" s="824"/>
      <c r="H2571" s="824"/>
    </row>
    <row r="2572" spans="6:8">
      <c r="F2572" s="824"/>
      <c r="H2572" s="824"/>
    </row>
    <row r="2573" spans="6:8">
      <c r="F2573" s="824"/>
      <c r="H2573" s="824"/>
    </row>
    <row r="2574" spans="6:8">
      <c r="F2574" s="824"/>
      <c r="H2574" s="824"/>
    </row>
    <row r="2575" spans="6:8">
      <c r="F2575" s="824"/>
      <c r="H2575" s="824"/>
    </row>
    <row r="2576" spans="6:8">
      <c r="F2576" s="824"/>
      <c r="H2576" s="824"/>
    </row>
    <row r="2577" spans="6:8">
      <c r="F2577" s="824"/>
      <c r="H2577" s="824"/>
    </row>
    <row r="2578" spans="6:8">
      <c r="F2578" s="824"/>
      <c r="H2578" s="824"/>
    </row>
    <row r="2579" spans="6:8">
      <c r="F2579" s="824"/>
      <c r="H2579" s="824"/>
    </row>
    <row r="2580" spans="6:8">
      <c r="F2580" s="824"/>
      <c r="H2580" s="824"/>
    </row>
    <row r="2581" spans="6:8">
      <c r="F2581" s="824"/>
      <c r="H2581" s="824"/>
    </row>
    <row r="2582" spans="6:8">
      <c r="F2582" s="824"/>
      <c r="H2582" s="824"/>
    </row>
    <row r="2583" spans="6:8">
      <c r="F2583" s="824"/>
      <c r="H2583" s="824"/>
    </row>
    <row r="2584" spans="6:8">
      <c r="F2584" s="824"/>
      <c r="H2584" s="824"/>
    </row>
    <row r="2585" spans="6:8">
      <c r="F2585" s="824"/>
      <c r="H2585" s="824"/>
    </row>
    <row r="2586" spans="6:8">
      <c r="F2586" s="824"/>
      <c r="H2586" s="824"/>
    </row>
    <row r="2587" spans="6:8">
      <c r="F2587" s="824"/>
      <c r="H2587" s="824"/>
    </row>
    <row r="2588" spans="6:8">
      <c r="F2588" s="824"/>
      <c r="H2588" s="824"/>
    </row>
    <row r="2589" spans="6:8">
      <c r="F2589" s="824"/>
      <c r="H2589" s="824"/>
    </row>
    <row r="2590" spans="6:8">
      <c r="F2590" s="824"/>
      <c r="H2590" s="824"/>
    </row>
    <row r="2591" spans="6:8">
      <c r="F2591" s="824"/>
      <c r="H2591" s="824"/>
    </row>
    <row r="2592" spans="6:8">
      <c r="F2592" s="824"/>
      <c r="H2592" s="824"/>
    </row>
    <row r="2593" spans="6:8">
      <c r="F2593" s="824"/>
      <c r="H2593" s="824"/>
    </row>
    <row r="2594" spans="6:8">
      <c r="F2594" s="824"/>
      <c r="H2594" s="824"/>
    </row>
    <row r="2595" spans="6:8">
      <c r="F2595" s="824"/>
      <c r="H2595" s="824"/>
    </row>
    <row r="2596" spans="6:8">
      <c r="F2596" s="824"/>
      <c r="H2596" s="824"/>
    </row>
    <row r="2597" spans="6:8">
      <c r="F2597" s="824"/>
      <c r="H2597" s="824"/>
    </row>
    <row r="2598" spans="6:8">
      <c r="F2598" s="824"/>
      <c r="H2598" s="824"/>
    </row>
    <row r="2599" spans="6:8">
      <c r="F2599" s="824"/>
      <c r="H2599" s="824"/>
    </row>
    <row r="2600" spans="6:8">
      <c r="F2600" s="824"/>
      <c r="H2600" s="824"/>
    </row>
    <row r="2601" spans="6:8">
      <c r="F2601" s="824"/>
      <c r="H2601" s="824"/>
    </row>
    <row r="2602" spans="6:8">
      <c r="F2602" s="824"/>
      <c r="H2602" s="824"/>
    </row>
    <row r="2603" spans="6:8">
      <c r="F2603" s="824"/>
      <c r="H2603" s="824"/>
    </row>
    <row r="2604" spans="6:8">
      <c r="F2604" s="824"/>
      <c r="H2604" s="824"/>
    </row>
    <row r="2605" spans="6:8">
      <c r="F2605" s="824"/>
      <c r="H2605" s="824"/>
    </row>
    <row r="2606" spans="6:8">
      <c r="F2606" s="824"/>
      <c r="H2606" s="824"/>
    </row>
    <row r="2607" spans="6:8">
      <c r="F2607" s="824"/>
      <c r="H2607" s="824"/>
    </row>
    <row r="2608" spans="6:8">
      <c r="F2608" s="824"/>
      <c r="H2608" s="824"/>
    </row>
    <row r="2609" spans="6:8">
      <c r="F2609" s="824"/>
      <c r="H2609" s="824"/>
    </row>
    <row r="2610" spans="6:8">
      <c r="F2610" s="824"/>
      <c r="H2610" s="824"/>
    </row>
    <row r="2611" spans="6:8">
      <c r="F2611" s="824"/>
      <c r="H2611" s="824"/>
    </row>
    <row r="2612" spans="6:8">
      <c r="F2612" s="824"/>
      <c r="H2612" s="824"/>
    </row>
    <row r="2613" spans="6:8">
      <c r="F2613" s="824"/>
      <c r="H2613" s="824"/>
    </row>
    <row r="2614" spans="6:8">
      <c r="F2614" s="824"/>
      <c r="H2614" s="824"/>
    </row>
    <row r="2615" spans="6:8">
      <c r="F2615" s="824"/>
      <c r="H2615" s="824"/>
    </row>
    <row r="2616" spans="6:8">
      <c r="F2616" s="824"/>
      <c r="H2616" s="824"/>
    </row>
    <row r="2617" spans="6:8">
      <c r="F2617" s="824"/>
      <c r="H2617" s="824"/>
    </row>
    <row r="2618" spans="6:8">
      <c r="F2618" s="824"/>
      <c r="H2618" s="824"/>
    </row>
    <row r="2619" spans="6:8">
      <c r="F2619" s="824"/>
      <c r="H2619" s="824"/>
    </row>
    <row r="2620" spans="6:8">
      <c r="F2620" s="824"/>
      <c r="H2620" s="824"/>
    </row>
    <row r="2621" spans="6:8">
      <c r="F2621" s="824"/>
      <c r="H2621" s="824"/>
    </row>
    <row r="2622" spans="6:8">
      <c r="F2622" s="824"/>
      <c r="H2622" s="824"/>
    </row>
    <row r="2623" spans="6:8">
      <c r="F2623" s="824"/>
      <c r="H2623" s="824"/>
    </row>
    <row r="2624" spans="6:8">
      <c r="F2624" s="824"/>
      <c r="H2624" s="824"/>
    </row>
    <row r="2625" spans="6:8">
      <c r="F2625" s="824"/>
      <c r="H2625" s="824"/>
    </row>
    <row r="2626" spans="6:8">
      <c r="F2626" s="824"/>
      <c r="H2626" s="824"/>
    </row>
    <row r="2627" spans="6:8">
      <c r="F2627" s="824"/>
      <c r="H2627" s="824"/>
    </row>
    <row r="2628" spans="6:8">
      <c r="F2628" s="824"/>
      <c r="H2628" s="824"/>
    </row>
    <row r="2629" spans="6:8">
      <c r="F2629" s="824"/>
      <c r="H2629" s="824"/>
    </row>
    <row r="2630" spans="6:8">
      <c r="F2630" s="824"/>
      <c r="H2630" s="824"/>
    </row>
    <row r="2631" spans="6:8">
      <c r="F2631" s="824"/>
      <c r="H2631" s="824"/>
    </row>
    <row r="2632" spans="6:8">
      <c r="F2632" s="824"/>
      <c r="H2632" s="824"/>
    </row>
    <row r="2633" spans="6:8">
      <c r="F2633" s="824"/>
      <c r="H2633" s="824"/>
    </row>
    <row r="2634" spans="6:8">
      <c r="F2634" s="824"/>
      <c r="H2634" s="824"/>
    </row>
    <row r="2635" spans="6:8">
      <c r="F2635" s="824"/>
      <c r="H2635" s="824"/>
    </row>
    <row r="2636" spans="6:8">
      <c r="F2636" s="824"/>
      <c r="H2636" s="824"/>
    </row>
    <row r="2637" spans="6:8">
      <c r="F2637" s="824"/>
      <c r="H2637" s="824"/>
    </row>
    <row r="2638" spans="6:8">
      <c r="F2638" s="824"/>
      <c r="H2638" s="824"/>
    </row>
    <row r="2639" spans="6:8">
      <c r="F2639" s="824"/>
      <c r="H2639" s="824"/>
    </row>
    <row r="2640" spans="6:8">
      <c r="F2640" s="824"/>
      <c r="H2640" s="824"/>
    </row>
    <row r="2641" spans="6:8">
      <c r="F2641" s="824"/>
      <c r="H2641" s="824"/>
    </row>
    <row r="2642" spans="6:8">
      <c r="F2642" s="824"/>
      <c r="H2642" s="824"/>
    </row>
    <row r="2643" spans="6:8">
      <c r="F2643" s="824"/>
      <c r="H2643" s="824"/>
    </row>
    <row r="2644" spans="6:8">
      <c r="F2644" s="824"/>
      <c r="H2644" s="824"/>
    </row>
    <row r="2645" spans="6:8">
      <c r="F2645" s="824"/>
      <c r="H2645" s="824"/>
    </row>
    <row r="2646" spans="6:8">
      <c r="F2646" s="824"/>
      <c r="H2646" s="824"/>
    </row>
    <row r="2647" spans="6:8">
      <c r="F2647" s="824"/>
      <c r="H2647" s="824"/>
    </row>
    <row r="2648" spans="6:8">
      <c r="F2648" s="824"/>
      <c r="H2648" s="824"/>
    </row>
    <row r="2649" spans="6:8">
      <c r="F2649" s="824"/>
      <c r="H2649" s="824"/>
    </row>
    <row r="2650" spans="6:8">
      <c r="F2650" s="824"/>
      <c r="H2650" s="824"/>
    </row>
    <row r="2651" spans="6:8">
      <c r="F2651" s="824"/>
      <c r="H2651" s="824"/>
    </row>
    <row r="2652" spans="6:8">
      <c r="F2652" s="824"/>
      <c r="H2652" s="824"/>
    </row>
    <row r="2653" spans="6:8">
      <c r="F2653" s="824"/>
      <c r="H2653" s="824"/>
    </row>
    <row r="2654" spans="6:8">
      <c r="F2654" s="824"/>
      <c r="H2654" s="824"/>
    </row>
    <row r="2655" spans="6:8">
      <c r="F2655" s="824"/>
      <c r="H2655" s="824"/>
    </row>
    <row r="2656" spans="6:8">
      <c r="F2656" s="824"/>
      <c r="H2656" s="824"/>
    </row>
    <row r="2657" spans="6:8">
      <c r="F2657" s="824"/>
      <c r="H2657" s="824"/>
    </row>
    <row r="2658" spans="6:8">
      <c r="F2658" s="824"/>
      <c r="H2658" s="824"/>
    </row>
    <row r="2659" spans="6:8">
      <c r="F2659" s="824"/>
      <c r="H2659" s="824"/>
    </row>
    <row r="2660" spans="6:8">
      <c r="F2660" s="824"/>
      <c r="H2660" s="824"/>
    </row>
    <row r="2661" spans="6:8">
      <c r="F2661" s="824"/>
      <c r="H2661" s="824"/>
    </row>
    <row r="2662" spans="6:8">
      <c r="F2662" s="824"/>
      <c r="H2662" s="824"/>
    </row>
    <row r="2663" spans="6:8">
      <c r="F2663" s="824"/>
      <c r="H2663" s="824"/>
    </row>
    <row r="2664" spans="6:8">
      <c r="F2664" s="824"/>
      <c r="H2664" s="824"/>
    </row>
    <row r="2665" spans="6:8">
      <c r="F2665" s="824"/>
      <c r="H2665" s="824"/>
    </row>
    <row r="2666" spans="6:8">
      <c r="F2666" s="824"/>
      <c r="H2666" s="824"/>
    </row>
    <row r="2667" spans="6:8">
      <c r="F2667" s="824"/>
      <c r="H2667" s="824"/>
    </row>
    <row r="2668" spans="6:8">
      <c r="F2668" s="824"/>
      <c r="H2668" s="824"/>
    </row>
    <row r="2669" spans="6:8">
      <c r="F2669" s="824"/>
      <c r="H2669" s="824"/>
    </row>
    <row r="2670" spans="6:8">
      <c r="F2670" s="824"/>
      <c r="H2670" s="824"/>
    </row>
    <row r="2671" spans="6:8">
      <c r="F2671" s="824"/>
      <c r="H2671" s="824"/>
    </row>
    <row r="2672" spans="6:8">
      <c r="F2672" s="824"/>
      <c r="H2672" s="824"/>
    </row>
    <row r="2673" spans="6:8">
      <c r="F2673" s="824"/>
      <c r="H2673" s="824"/>
    </row>
    <row r="2674" spans="6:8">
      <c r="F2674" s="824"/>
      <c r="H2674" s="824"/>
    </row>
    <row r="2675" spans="6:8">
      <c r="F2675" s="824"/>
      <c r="H2675" s="824"/>
    </row>
    <row r="2676" spans="6:8">
      <c r="F2676" s="824"/>
      <c r="H2676" s="824"/>
    </row>
    <row r="2677" spans="6:8">
      <c r="F2677" s="824"/>
      <c r="H2677" s="824"/>
    </row>
    <row r="2678" spans="6:8">
      <c r="F2678" s="824"/>
      <c r="H2678" s="824"/>
    </row>
    <row r="2679" spans="6:8">
      <c r="F2679" s="824"/>
      <c r="H2679" s="824"/>
    </row>
    <row r="2680" spans="6:8">
      <c r="F2680" s="824"/>
      <c r="H2680" s="824"/>
    </row>
    <row r="2681" spans="6:8">
      <c r="F2681" s="824"/>
      <c r="H2681" s="824"/>
    </row>
    <row r="2682" spans="6:8">
      <c r="F2682" s="824"/>
      <c r="H2682" s="824"/>
    </row>
    <row r="2683" spans="6:8">
      <c r="F2683" s="824"/>
      <c r="H2683" s="824"/>
    </row>
    <row r="2684" spans="6:8">
      <c r="F2684" s="824"/>
      <c r="H2684" s="824"/>
    </row>
    <row r="2685" spans="6:8">
      <c r="F2685" s="824"/>
      <c r="H2685" s="824"/>
    </row>
    <row r="2686" spans="6:8">
      <c r="F2686" s="824"/>
      <c r="H2686" s="824"/>
    </row>
    <row r="2687" spans="6:8">
      <c r="F2687" s="824"/>
      <c r="H2687" s="824"/>
    </row>
    <row r="2688" spans="6:8">
      <c r="F2688" s="824"/>
      <c r="H2688" s="824"/>
    </row>
    <row r="2689" spans="6:8">
      <c r="F2689" s="824"/>
      <c r="H2689" s="824"/>
    </row>
    <row r="2690" spans="6:8">
      <c r="F2690" s="824"/>
      <c r="H2690" s="824"/>
    </row>
    <row r="2691" spans="6:8">
      <c r="F2691" s="824"/>
      <c r="H2691" s="824"/>
    </row>
    <row r="2692" spans="6:8">
      <c r="F2692" s="824"/>
      <c r="H2692" s="824"/>
    </row>
    <row r="2693" spans="6:8">
      <c r="F2693" s="824"/>
      <c r="H2693" s="824"/>
    </row>
    <row r="2694" spans="6:8">
      <c r="F2694" s="824"/>
      <c r="H2694" s="824"/>
    </row>
    <row r="2695" spans="6:8">
      <c r="F2695" s="824"/>
      <c r="H2695" s="824"/>
    </row>
    <row r="2696" spans="6:8">
      <c r="F2696" s="824"/>
      <c r="H2696" s="824"/>
    </row>
    <row r="2697" spans="6:8">
      <c r="F2697" s="824"/>
      <c r="H2697" s="824"/>
    </row>
    <row r="2698" spans="6:8">
      <c r="F2698" s="824"/>
      <c r="H2698" s="824"/>
    </row>
    <row r="2699" spans="6:8">
      <c r="F2699" s="824"/>
      <c r="H2699" s="824"/>
    </row>
    <row r="2700" spans="6:8">
      <c r="F2700" s="824"/>
      <c r="H2700" s="824"/>
    </row>
    <row r="2701" spans="6:8">
      <c r="F2701" s="824"/>
      <c r="H2701" s="824"/>
    </row>
    <row r="2702" spans="6:8">
      <c r="F2702" s="824"/>
      <c r="H2702" s="824"/>
    </row>
    <row r="2703" spans="6:8">
      <c r="F2703" s="824"/>
      <c r="H2703" s="824"/>
    </row>
    <row r="2704" spans="6:8">
      <c r="F2704" s="824"/>
      <c r="H2704" s="824"/>
    </row>
    <row r="2705" spans="6:8">
      <c r="F2705" s="824"/>
      <c r="H2705" s="824"/>
    </row>
    <row r="2706" spans="6:8">
      <c r="F2706" s="824"/>
      <c r="H2706" s="824"/>
    </row>
    <row r="2707" spans="6:8">
      <c r="F2707" s="824"/>
      <c r="H2707" s="824"/>
    </row>
    <row r="2708" spans="6:8">
      <c r="F2708" s="824"/>
      <c r="H2708" s="824"/>
    </row>
    <row r="2709" spans="6:8">
      <c r="F2709" s="824"/>
      <c r="H2709" s="824"/>
    </row>
    <row r="2710" spans="6:8">
      <c r="F2710" s="824"/>
      <c r="H2710" s="824"/>
    </row>
    <row r="2711" spans="6:8">
      <c r="F2711" s="824"/>
      <c r="H2711" s="824"/>
    </row>
    <row r="2712" spans="6:8">
      <c r="F2712" s="824"/>
      <c r="H2712" s="824"/>
    </row>
    <row r="2713" spans="6:8">
      <c r="F2713" s="824"/>
      <c r="H2713" s="824"/>
    </row>
    <row r="2714" spans="6:8">
      <c r="F2714" s="824"/>
      <c r="H2714" s="824"/>
    </row>
    <row r="2715" spans="6:8">
      <c r="F2715" s="824"/>
      <c r="H2715" s="824"/>
    </row>
    <row r="2716" spans="6:8">
      <c r="F2716" s="824"/>
      <c r="H2716" s="824"/>
    </row>
    <row r="2717" spans="6:8">
      <c r="F2717" s="824"/>
      <c r="H2717" s="824"/>
    </row>
    <row r="2718" spans="6:8">
      <c r="F2718" s="824"/>
      <c r="H2718" s="824"/>
    </row>
    <row r="2719" spans="6:8">
      <c r="F2719" s="824"/>
      <c r="H2719" s="824"/>
    </row>
    <row r="2720" spans="6:8">
      <c r="F2720" s="824"/>
      <c r="H2720" s="824"/>
    </row>
    <row r="2721" spans="6:8">
      <c r="F2721" s="824"/>
      <c r="H2721" s="824"/>
    </row>
    <row r="2722" spans="6:8">
      <c r="F2722" s="824"/>
      <c r="H2722" s="824"/>
    </row>
    <row r="2723" spans="6:8">
      <c r="F2723" s="824"/>
      <c r="H2723" s="824"/>
    </row>
    <row r="2724" spans="6:8">
      <c r="F2724" s="824"/>
      <c r="H2724" s="824"/>
    </row>
    <row r="2725" spans="6:8">
      <c r="F2725" s="824"/>
      <c r="H2725" s="824"/>
    </row>
    <row r="2726" spans="6:8">
      <c r="F2726" s="824"/>
      <c r="H2726" s="824"/>
    </row>
    <row r="2727" spans="6:8">
      <c r="F2727" s="824"/>
      <c r="H2727" s="824"/>
    </row>
    <row r="2728" spans="6:8">
      <c r="F2728" s="824"/>
      <c r="H2728" s="824"/>
    </row>
    <row r="2729" spans="6:8">
      <c r="F2729" s="824"/>
      <c r="H2729" s="824"/>
    </row>
    <row r="2730" spans="6:8">
      <c r="F2730" s="824"/>
      <c r="H2730" s="824"/>
    </row>
    <row r="2731" spans="6:8">
      <c r="F2731" s="824"/>
      <c r="H2731" s="824"/>
    </row>
    <row r="2732" spans="6:8">
      <c r="F2732" s="824"/>
      <c r="H2732" s="824"/>
    </row>
    <row r="2733" spans="6:8">
      <c r="F2733" s="824"/>
      <c r="H2733" s="824"/>
    </row>
    <row r="2734" spans="6:8">
      <c r="F2734" s="824"/>
      <c r="H2734" s="824"/>
    </row>
    <row r="2735" spans="6:8">
      <c r="F2735" s="824"/>
      <c r="H2735" s="824"/>
    </row>
    <row r="2736" spans="6:8">
      <c r="F2736" s="824"/>
      <c r="H2736" s="824"/>
    </row>
    <row r="2737" spans="6:8">
      <c r="F2737" s="824"/>
      <c r="H2737" s="824"/>
    </row>
    <row r="2738" spans="6:8">
      <c r="F2738" s="824"/>
      <c r="H2738" s="824"/>
    </row>
    <row r="2739" spans="6:8">
      <c r="F2739" s="824"/>
      <c r="H2739" s="824"/>
    </row>
    <row r="2740" spans="6:8">
      <c r="F2740" s="824"/>
      <c r="H2740" s="824"/>
    </row>
    <row r="2741" spans="6:8">
      <c r="F2741" s="824"/>
      <c r="H2741" s="824"/>
    </row>
    <row r="2742" spans="6:8">
      <c r="F2742" s="824"/>
      <c r="H2742" s="824"/>
    </row>
    <row r="2743" spans="6:8">
      <c r="F2743" s="824"/>
      <c r="H2743" s="824"/>
    </row>
    <row r="2744" spans="6:8">
      <c r="F2744" s="824"/>
      <c r="H2744" s="824"/>
    </row>
    <row r="2745" spans="6:8">
      <c r="F2745" s="824"/>
      <c r="H2745" s="824"/>
    </row>
    <row r="2746" spans="6:8">
      <c r="F2746" s="824"/>
      <c r="H2746" s="824"/>
    </row>
    <row r="2747" spans="6:8">
      <c r="F2747" s="824"/>
      <c r="H2747" s="824"/>
    </row>
    <row r="2748" spans="6:8">
      <c r="F2748" s="824"/>
      <c r="H2748" s="824"/>
    </row>
    <row r="2749" spans="6:8">
      <c r="F2749" s="824"/>
      <c r="H2749" s="824"/>
    </row>
    <row r="2750" spans="6:8">
      <c r="F2750" s="824"/>
      <c r="H2750" s="824"/>
    </row>
    <row r="2751" spans="6:8">
      <c r="F2751" s="824"/>
      <c r="H2751" s="824"/>
    </row>
    <row r="2752" spans="6:8">
      <c r="F2752" s="824"/>
      <c r="H2752" s="824"/>
    </row>
    <row r="2753" spans="6:8">
      <c r="F2753" s="824"/>
      <c r="H2753" s="824"/>
    </row>
    <row r="2754" spans="6:8">
      <c r="F2754" s="824"/>
      <c r="H2754" s="824"/>
    </row>
    <row r="2755" spans="6:8">
      <c r="F2755" s="824"/>
      <c r="H2755" s="824"/>
    </row>
    <row r="2756" spans="6:8">
      <c r="F2756" s="824"/>
      <c r="H2756" s="824"/>
    </row>
    <row r="2757" spans="6:8">
      <c r="F2757" s="824"/>
      <c r="H2757" s="824"/>
    </row>
    <row r="2758" spans="6:8">
      <c r="F2758" s="824"/>
      <c r="H2758" s="824"/>
    </row>
    <row r="2759" spans="6:8">
      <c r="F2759" s="824"/>
      <c r="H2759" s="824"/>
    </row>
    <row r="2760" spans="6:8">
      <c r="F2760" s="824"/>
      <c r="H2760" s="824"/>
    </row>
    <row r="2761" spans="6:8">
      <c r="F2761" s="824"/>
      <c r="H2761" s="824"/>
    </row>
    <row r="2762" spans="6:8">
      <c r="F2762" s="824"/>
      <c r="H2762" s="824"/>
    </row>
    <row r="2763" spans="6:8">
      <c r="F2763" s="824"/>
      <c r="H2763" s="824"/>
    </row>
    <row r="2764" spans="6:8">
      <c r="F2764" s="824"/>
      <c r="H2764" s="824"/>
    </row>
    <row r="2765" spans="6:8">
      <c r="F2765" s="824"/>
      <c r="H2765" s="824"/>
    </row>
    <row r="2766" spans="6:8">
      <c r="F2766" s="824"/>
      <c r="H2766" s="824"/>
    </row>
    <row r="2767" spans="6:8">
      <c r="F2767" s="824"/>
      <c r="H2767" s="824"/>
    </row>
    <row r="2768" spans="6:8">
      <c r="F2768" s="824"/>
      <c r="H2768" s="824"/>
    </row>
    <row r="2769" spans="6:8">
      <c r="F2769" s="824"/>
      <c r="H2769" s="824"/>
    </row>
    <row r="2770" spans="6:8">
      <c r="F2770" s="824"/>
      <c r="H2770" s="824"/>
    </row>
    <row r="2771" spans="6:8">
      <c r="F2771" s="824"/>
      <c r="H2771" s="824"/>
    </row>
    <row r="2772" spans="6:8">
      <c r="F2772" s="824"/>
      <c r="H2772" s="824"/>
    </row>
    <row r="2773" spans="6:8">
      <c r="F2773" s="824"/>
      <c r="H2773" s="824"/>
    </row>
    <row r="2774" spans="6:8">
      <c r="F2774" s="824"/>
      <c r="H2774" s="824"/>
    </row>
    <row r="2775" spans="6:8">
      <c r="F2775" s="824"/>
      <c r="H2775" s="824"/>
    </row>
    <row r="2776" spans="6:8">
      <c r="F2776" s="824"/>
      <c r="H2776" s="824"/>
    </row>
    <row r="2777" spans="6:8">
      <c r="F2777" s="824"/>
      <c r="H2777" s="824"/>
    </row>
    <row r="2778" spans="6:8">
      <c r="F2778" s="824"/>
      <c r="H2778" s="824"/>
    </row>
    <row r="2779" spans="6:8">
      <c r="F2779" s="824"/>
      <c r="H2779" s="824"/>
    </row>
    <row r="2780" spans="6:8">
      <c r="F2780" s="824"/>
      <c r="H2780" s="824"/>
    </row>
    <row r="2781" spans="6:8">
      <c r="F2781" s="824"/>
      <c r="H2781" s="824"/>
    </row>
    <row r="2782" spans="6:8">
      <c r="F2782" s="824"/>
      <c r="H2782" s="824"/>
    </row>
    <row r="2783" spans="6:8">
      <c r="F2783" s="824"/>
      <c r="H2783" s="824"/>
    </row>
    <row r="2784" spans="6:8">
      <c r="F2784" s="824"/>
      <c r="H2784" s="824"/>
    </row>
    <row r="2785" spans="6:8">
      <c r="F2785" s="824"/>
      <c r="H2785" s="824"/>
    </row>
    <row r="2786" spans="6:8">
      <c r="F2786" s="824"/>
      <c r="H2786" s="824"/>
    </row>
    <row r="2787" spans="6:8">
      <c r="F2787" s="824"/>
      <c r="H2787" s="824"/>
    </row>
    <row r="2788" spans="6:8">
      <c r="F2788" s="824"/>
      <c r="H2788" s="824"/>
    </row>
    <row r="2789" spans="6:8">
      <c r="F2789" s="824"/>
      <c r="H2789" s="824"/>
    </row>
    <row r="2790" spans="6:8">
      <c r="F2790" s="824"/>
      <c r="H2790" s="824"/>
    </row>
    <row r="2791" spans="6:8">
      <c r="F2791" s="824"/>
      <c r="H2791" s="824"/>
    </row>
    <row r="2792" spans="6:8">
      <c r="F2792" s="824"/>
      <c r="H2792" s="824"/>
    </row>
    <row r="2793" spans="6:8">
      <c r="F2793" s="824"/>
      <c r="H2793" s="824"/>
    </row>
    <row r="2794" spans="6:8">
      <c r="F2794" s="824"/>
      <c r="H2794" s="824"/>
    </row>
    <row r="2795" spans="6:8">
      <c r="F2795" s="824"/>
      <c r="H2795" s="824"/>
    </row>
    <row r="2796" spans="6:8">
      <c r="F2796" s="824"/>
      <c r="H2796" s="824"/>
    </row>
    <row r="2797" spans="6:8">
      <c r="F2797" s="824"/>
      <c r="H2797" s="824"/>
    </row>
    <row r="2798" spans="6:8">
      <c r="F2798" s="824"/>
      <c r="H2798" s="824"/>
    </row>
    <row r="2799" spans="6:8">
      <c r="F2799" s="824"/>
      <c r="H2799" s="824"/>
    </row>
    <row r="2800" spans="6:8">
      <c r="F2800" s="824"/>
      <c r="H2800" s="824"/>
    </row>
    <row r="2801" spans="6:8">
      <c r="F2801" s="824"/>
      <c r="H2801" s="824"/>
    </row>
    <row r="2802" spans="6:8">
      <c r="F2802" s="824"/>
      <c r="H2802" s="824"/>
    </row>
    <row r="2803" spans="6:8">
      <c r="F2803" s="824"/>
      <c r="H2803" s="824"/>
    </row>
    <row r="2804" spans="6:8">
      <c r="F2804" s="824"/>
      <c r="H2804" s="824"/>
    </row>
    <row r="2805" spans="6:8">
      <c r="F2805" s="824"/>
      <c r="H2805" s="824"/>
    </row>
    <row r="2806" spans="6:8">
      <c r="F2806" s="824"/>
      <c r="H2806" s="824"/>
    </row>
    <row r="2807" spans="6:8">
      <c r="F2807" s="824"/>
      <c r="H2807" s="824"/>
    </row>
    <row r="2808" spans="6:8">
      <c r="F2808" s="824"/>
      <c r="H2808" s="824"/>
    </row>
    <row r="2809" spans="6:8">
      <c r="F2809" s="824"/>
      <c r="H2809" s="824"/>
    </row>
    <row r="2810" spans="6:8">
      <c r="F2810" s="824"/>
      <c r="H2810" s="824"/>
    </row>
    <row r="2811" spans="6:8">
      <c r="F2811" s="824"/>
      <c r="H2811" s="824"/>
    </row>
    <row r="2812" spans="6:8">
      <c r="F2812" s="824"/>
      <c r="H2812" s="824"/>
    </row>
    <row r="2813" spans="6:8">
      <c r="F2813" s="824"/>
      <c r="H2813" s="824"/>
    </row>
    <row r="2814" spans="6:8">
      <c r="F2814" s="824"/>
      <c r="H2814" s="824"/>
    </row>
    <row r="2815" spans="6:8">
      <c r="F2815" s="824"/>
      <c r="H2815" s="824"/>
    </row>
    <row r="2816" spans="6:8">
      <c r="F2816" s="824"/>
      <c r="H2816" s="824"/>
    </row>
    <row r="2817" spans="6:8">
      <c r="F2817" s="824"/>
      <c r="H2817" s="824"/>
    </row>
    <row r="2818" spans="6:8">
      <c r="F2818" s="824"/>
      <c r="H2818" s="824"/>
    </row>
    <row r="2819" spans="6:8">
      <c r="F2819" s="824"/>
      <c r="H2819" s="824"/>
    </row>
    <row r="2820" spans="6:8">
      <c r="F2820" s="824"/>
      <c r="H2820" s="824"/>
    </row>
    <row r="2821" spans="6:8">
      <c r="F2821" s="824"/>
      <c r="H2821" s="824"/>
    </row>
    <row r="2822" spans="6:8">
      <c r="F2822" s="824"/>
      <c r="H2822" s="824"/>
    </row>
    <row r="2823" spans="6:8">
      <c r="F2823" s="824"/>
      <c r="H2823" s="824"/>
    </row>
    <row r="2824" spans="6:8">
      <c r="F2824" s="824"/>
      <c r="H2824" s="824"/>
    </row>
    <row r="2825" spans="6:8">
      <c r="F2825" s="824"/>
      <c r="H2825" s="824"/>
    </row>
    <row r="2826" spans="6:8">
      <c r="F2826" s="824"/>
      <c r="H2826" s="824"/>
    </row>
    <row r="2827" spans="6:8">
      <c r="F2827" s="824"/>
      <c r="H2827" s="824"/>
    </row>
    <row r="2828" spans="6:8">
      <c r="F2828" s="824"/>
      <c r="H2828" s="824"/>
    </row>
    <row r="2829" spans="6:8">
      <c r="F2829" s="824"/>
      <c r="H2829" s="824"/>
    </row>
    <row r="2830" spans="6:8">
      <c r="F2830" s="824"/>
      <c r="H2830" s="824"/>
    </row>
    <row r="2831" spans="6:8">
      <c r="F2831" s="824"/>
      <c r="H2831" s="824"/>
    </row>
    <row r="2832" spans="6:8">
      <c r="F2832" s="824"/>
      <c r="H2832" s="824"/>
    </row>
    <row r="2833" spans="6:8">
      <c r="F2833" s="824"/>
      <c r="H2833" s="824"/>
    </row>
    <row r="2834" spans="6:8">
      <c r="F2834" s="824"/>
      <c r="H2834" s="824"/>
    </row>
    <row r="2835" spans="6:8">
      <c r="F2835" s="824"/>
      <c r="H2835" s="824"/>
    </row>
    <row r="2836" spans="6:8">
      <c r="F2836" s="824"/>
      <c r="H2836" s="824"/>
    </row>
    <row r="2837" spans="6:8">
      <c r="F2837" s="824"/>
      <c r="H2837" s="824"/>
    </row>
    <row r="2838" spans="6:8">
      <c r="F2838" s="824"/>
      <c r="H2838" s="824"/>
    </row>
    <row r="2839" spans="6:8">
      <c r="F2839" s="824"/>
      <c r="H2839" s="824"/>
    </row>
    <row r="2840" spans="6:8">
      <c r="F2840" s="824"/>
      <c r="H2840" s="824"/>
    </row>
    <row r="2841" spans="6:8">
      <c r="F2841" s="824"/>
      <c r="H2841" s="824"/>
    </row>
    <row r="2842" spans="6:8">
      <c r="F2842" s="824"/>
      <c r="H2842" s="824"/>
    </row>
    <row r="2843" spans="6:8">
      <c r="F2843" s="824"/>
      <c r="H2843" s="824"/>
    </row>
    <row r="2844" spans="6:8">
      <c r="F2844" s="824"/>
      <c r="H2844" s="824"/>
    </row>
    <row r="2845" spans="6:8">
      <c r="F2845" s="824"/>
      <c r="H2845" s="824"/>
    </row>
    <row r="2846" spans="6:8">
      <c r="F2846" s="824"/>
      <c r="H2846" s="824"/>
    </row>
    <row r="2847" spans="6:8">
      <c r="F2847" s="824"/>
      <c r="H2847" s="824"/>
    </row>
    <row r="2848" spans="6:8">
      <c r="F2848" s="824"/>
      <c r="H2848" s="824"/>
    </row>
    <row r="2849" spans="6:8">
      <c r="F2849" s="824"/>
      <c r="H2849" s="824"/>
    </row>
    <row r="2850" spans="6:8">
      <c r="F2850" s="824"/>
      <c r="H2850" s="824"/>
    </row>
    <row r="2851" spans="6:8">
      <c r="F2851" s="824"/>
      <c r="H2851" s="824"/>
    </row>
    <row r="2852" spans="6:8">
      <c r="F2852" s="824"/>
      <c r="H2852" s="824"/>
    </row>
    <row r="2853" spans="6:8">
      <c r="F2853" s="824"/>
      <c r="H2853" s="824"/>
    </row>
    <row r="2854" spans="6:8">
      <c r="F2854" s="824"/>
      <c r="H2854" s="824"/>
    </row>
    <row r="2855" spans="6:8">
      <c r="F2855" s="824"/>
      <c r="H2855" s="824"/>
    </row>
    <row r="2856" spans="6:8">
      <c r="F2856" s="824"/>
      <c r="H2856" s="824"/>
    </row>
    <row r="2857" spans="6:8">
      <c r="F2857" s="824"/>
      <c r="H2857" s="824"/>
    </row>
    <row r="2858" spans="6:8">
      <c r="F2858" s="824"/>
      <c r="H2858" s="824"/>
    </row>
    <row r="2859" spans="6:8">
      <c r="F2859" s="824"/>
      <c r="H2859" s="824"/>
    </row>
    <row r="2860" spans="6:8">
      <c r="F2860" s="824"/>
      <c r="H2860" s="824"/>
    </row>
    <row r="2861" spans="6:8">
      <c r="F2861" s="824"/>
      <c r="H2861" s="824"/>
    </row>
    <row r="2862" spans="6:8">
      <c r="F2862" s="824"/>
      <c r="H2862" s="824"/>
    </row>
    <row r="2863" spans="6:8">
      <c r="F2863" s="824"/>
      <c r="H2863" s="824"/>
    </row>
    <row r="2864" spans="6:8">
      <c r="F2864" s="824"/>
      <c r="H2864" s="824"/>
    </row>
    <row r="2865" spans="6:8">
      <c r="F2865" s="824"/>
      <c r="H2865" s="824"/>
    </row>
    <row r="2866" spans="6:8">
      <c r="F2866" s="824"/>
      <c r="H2866" s="824"/>
    </row>
    <row r="2867" spans="6:8">
      <c r="F2867" s="824"/>
      <c r="H2867" s="824"/>
    </row>
    <row r="2868" spans="6:8">
      <c r="F2868" s="824"/>
      <c r="H2868" s="824"/>
    </row>
    <row r="2869" spans="6:8">
      <c r="F2869" s="824"/>
      <c r="H2869" s="824"/>
    </row>
    <row r="2870" spans="6:8">
      <c r="F2870" s="824"/>
      <c r="H2870" s="824"/>
    </row>
    <row r="2871" spans="6:8">
      <c r="F2871" s="824"/>
      <c r="H2871" s="824"/>
    </row>
    <row r="2872" spans="6:8">
      <c r="F2872" s="824"/>
      <c r="H2872" s="824"/>
    </row>
    <row r="2873" spans="6:8">
      <c r="F2873" s="824"/>
      <c r="H2873" s="824"/>
    </row>
    <row r="2874" spans="6:8">
      <c r="F2874" s="824"/>
      <c r="H2874" s="824"/>
    </row>
    <row r="2875" spans="6:8">
      <c r="F2875" s="824"/>
      <c r="H2875" s="824"/>
    </row>
    <row r="2876" spans="6:8">
      <c r="F2876" s="824"/>
      <c r="H2876" s="824"/>
    </row>
    <row r="2877" spans="6:8">
      <c r="F2877" s="824"/>
      <c r="H2877" s="824"/>
    </row>
    <row r="2878" spans="6:8">
      <c r="F2878" s="824"/>
      <c r="H2878" s="824"/>
    </row>
    <row r="2879" spans="6:8">
      <c r="F2879" s="824"/>
      <c r="H2879" s="824"/>
    </row>
    <row r="2880" spans="6:8">
      <c r="F2880" s="824"/>
      <c r="H2880" s="824"/>
    </row>
    <row r="2881" spans="6:8">
      <c r="F2881" s="824"/>
      <c r="H2881" s="824"/>
    </row>
    <row r="2882" spans="6:8">
      <c r="F2882" s="824"/>
      <c r="H2882" s="824"/>
    </row>
    <row r="2883" spans="6:8">
      <c r="F2883" s="824"/>
      <c r="H2883" s="824"/>
    </row>
    <row r="2884" spans="6:8">
      <c r="F2884" s="824"/>
      <c r="H2884" s="824"/>
    </row>
    <row r="2885" spans="6:8">
      <c r="F2885" s="824"/>
      <c r="H2885" s="824"/>
    </row>
    <row r="2886" spans="6:8">
      <c r="F2886" s="824"/>
      <c r="H2886" s="824"/>
    </row>
    <row r="2887" spans="6:8">
      <c r="F2887" s="824"/>
      <c r="H2887" s="824"/>
    </row>
    <row r="2888" spans="6:8">
      <c r="F2888" s="824"/>
      <c r="H2888" s="824"/>
    </row>
    <row r="2889" spans="6:8">
      <c r="F2889" s="824"/>
      <c r="H2889" s="824"/>
    </row>
    <row r="2890" spans="6:8">
      <c r="F2890" s="824"/>
      <c r="H2890" s="824"/>
    </row>
    <row r="2891" spans="6:8">
      <c r="F2891" s="824"/>
      <c r="H2891" s="824"/>
    </row>
    <row r="2892" spans="6:8">
      <c r="F2892" s="824"/>
      <c r="H2892" s="824"/>
    </row>
    <row r="2893" spans="6:8">
      <c r="F2893" s="824"/>
      <c r="H2893" s="824"/>
    </row>
    <row r="2894" spans="6:8">
      <c r="F2894" s="824"/>
      <c r="H2894" s="824"/>
    </row>
    <row r="2895" spans="6:8">
      <c r="F2895" s="824"/>
      <c r="H2895" s="824"/>
    </row>
    <row r="2896" spans="6:8">
      <c r="F2896" s="824"/>
      <c r="H2896" s="824"/>
    </row>
    <row r="2897" spans="6:8">
      <c r="F2897" s="824"/>
      <c r="H2897" s="824"/>
    </row>
    <row r="2898" spans="6:8">
      <c r="F2898" s="824"/>
      <c r="H2898" s="824"/>
    </row>
    <row r="2899" spans="6:8">
      <c r="F2899" s="824"/>
      <c r="H2899" s="824"/>
    </row>
    <row r="2900" spans="6:8">
      <c r="F2900" s="824"/>
      <c r="H2900" s="824"/>
    </row>
    <row r="2901" spans="6:8">
      <c r="F2901" s="824"/>
      <c r="H2901" s="824"/>
    </row>
    <row r="2902" spans="6:8">
      <c r="F2902" s="824"/>
      <c r="H2902" s="824"/>
    </row>
    <row r="2903" spans="6:8">
      <c r="F2903" s="824"/>
      <c r="H2903" s="824"/>
    </row>
    <row r="2904" spans="6:8">
      <c r="F2904" s="824"/>
      <c r="H2904" s="824"/>
    </row>
    <row r="2905" spans="6:8">
      <c r="F2905" s="824"/>
      <c r="H2905" s="824"/>
    </row>
    <row r="2906" spans="6:8">
      <c r="F2906" s="824"/>
      <c r="H2906" s="824"/>
    </row>
    <row r="2907" spans="6:8">
      <c r="F2907" s="824"/>
      <c r="H2907" s="824"/>
    </row>
    <row r="2908" spans="6:8">
      <c r="F2908" s="824"/>
      <c r="H2908" s="824"/>
    </row>
    <row r="2909" spans="6:8">
      <c r="F2909" s="824"/>
      <c r="H2909" s="824"/>
    </row>
    <row r="2910" spans="6:8">
      <c r="F2910" s="824"/>
      <c r="H2910" s="824"/>
    </row>
    <row r="2911" spans="6:8">
      <c r="F2911" s="824"/>
      <c r="H2911" s="824"/>
    </row>
    <row r="2912" spans="6:8">
      <c r="F2912" s="824"/>
      <c r="H2912" s="824"/>
    </row>
    <row r="2913" spans="6:8">
      <c r="F2913" s="824"/>
      <c r="H2913" s="824"/>
    </row>
    <row r="2914" spans="6:8">
      <c r="F2914" s="824"/>
      <c r="H2914" s="824"/>
    </row>
    <row r="2915" spans="6:8">
      <c r="F2915" s="824"/>
      <c r="H2915" s="824"/>
    </row>
    <row r="2916" spans="6:8">
      <c r="F2916" s="824"/>
      <c r="H2916" s="824"/>
    </row>
    <row r="2917" spans="6:8">
      <c r="F2917" s="824"/>
      <c r="H2917" s="824"/>
    </row>
    <row r="2918" spans="6:8">
      <c r="F2918" s="824"/>
      <c r="H2918" s="824"/>
    </row>
    <row r="2919" spans="6:8">
      <c r="F2919" s="824"/>
      <c r="H2919" s="824"/>
    </row>
    <row r="2920" spans="6:8">
      <c r="F2920" s="824"/>
      <c r="H2920" s="824"/>
    </row>
    <row r="2921" spans="6:8">
      <c r="F2921" s="824"/>
      <c r="H2921" s="824"/>
    </row>
    <row r="2922" spans="6:8">
      <c r="F2922" s="824"/>
      <c r="H2922" s="824"/>
    </row>
    <row r="2923" spans="6:8">
      <c r="F2923" s="824"/>
      <c r="H2923" s="824"/>
    </row>
    <row r="2924" spans="6:8">
      <c r="F2924" s="824"/>
      <c r="H2924" s="824"/>
    </row>
    <row r="2925" spans="6:8">
      <c r="F2925" s="824"/>
      <c r="H2925" s="824"/>
    </row>
    <row r="2926" spans="6:8">
      <c r="F2926" s="824"/>
      <c r="H2926" s="824"/>
    </row>
    <row r="2927" spans="6:8">
      <c r="F2927" s="824"/>
      <c r="H2927" s="824"/>
    </row>
    <row r="2928" spans="6:8">
      <c r="F2928" s="824"/>
      <c r="H2928" s="824"/>
    </row>
    <row r="2929" spans="6:8">
      <c r="F2929" s="824"/>
      <c r="H2929" s="824"/>
    </row>
    <row r="2930" spans="6:8">
      <c r="F2930" s="824"/>
      <c r="H2930" s="824"/>
    </row>
    <row r="2931" spans="6:8">
      <c r="F2931" s="824"/>
      <c r="H2931" s="824"/>
    </row>
    <row r="2932" spans="6:8">
      <c r="F2932" s="824"/>
      <c r="H2932" s="824"/>
    </row>
    <row r="2933" spans="6:8">
      <c r="F2933" s="824"/>
      <c r="H2933" s="824"/>
    </row>
    <row r="2934" spans="6:8">
      <c r="F2934" s="824"/>
      <c r="H2934" s="824"/>
    </row>
    <row r="2935" spans="6:8">
      <c r="F2935" s="824"/>
      <c r="H2935" s="824"/>
    </row>
    <row r="2936" spans="6:8">
      <c r="F2936" s="824"/>
      <c r="H2936" s="824"/>
    </row>
    <row r="2937" spans="6:8">
      <c r="F2937" s="824"/>
      <c r="H2937" s="824"/>
    </row>
    <row r="2938" spans="6:8">
      <c r="F2938" s="824"/>
      <c r="H2938" s="824"/>
    </row>
    <row r="2939" spans="6:8">
      <c r="F2939" s="824"/>
      <c r="H2939" s="824"/>
    </row>
    <row r="2940" spans="6:8">
      <c r="F2940" s="824"/>
      <c r="H2940" s="824"/>
    </row>
    <row r="2941" spans="6:8">
      <c r="F2941" s="824"/>
      <c r="H2941" s="824"/>
    </row>
    <row r="2942" spans="6:8">
      <c r="F2942" s="824"/>
      <c r="H2942" s="824"/>
    </row>
    <row r="2943" spans="6:8">
      <c r="F2943" s="824"/>
      <c r="H2943" s="824"/>
    </row>
    <row r="2944" spans="6:8">
      <c r="F2944" s="824"/>
      <c r="H2944" s="824"/>
    </row>
    <row r="2945" spans="6:8">
      <c r="F2945" s="824"/>
      <c r="H2945" s="824"/>
    </row>
    <row r="2946" spans="6:8">
      <c r="F2946" s="824"/>
      <c r="H2946" s="824"/>
    </row>
    <row r="2947" spans="6:8">
      <c r="F2947" s="824"/>
      <c r="H2947" s="824"/>
    </row>
    <row r="2948" spans="6:8">
      <c r="F2948" s="824"/>
      <c r="H2948" s="824"/>
    </row>
    <row r="2949" spans="6:8">
      <c r="F2949" s="824"/>
      <c r="H2949" s="824"/>
    </row>
    <row r="2950" spans="6:8">
      <c r="F2950" s="824"/>
      <c r="H2950" s="824"/>
    </row>
    <row r="2951" spans="6:8">
      <c r="F2951" s="824"/>
      <c r="H2951" s="824"/>
    </row>
    <row r="2952" spans="6:8">
      <c r="F2952" s="824"/>
      <c r="H2952" s="824"/>
    </row>
    <row r="2953" spans="6:8">
      <c r="F2953" s="824"/>
      <c r="H2953" s="824"/>
    </row>
    <row r="2954" spans="6:8">
      <c r="F2954" s="824"/>
      <c r="H2954" s="824"/>
    </row>
    <row r="2955" spans="6:8">
      <c r="F2955" s="824"/>
      <c r="H2955" s="824"/>
    </row>
    <row r="2956" spans="6:8">
      <c r="F2956" s="824"/>
      <c r="H2956" s="824"/>
    </row>
    <row r="2957" spans="6:8">
      <c r="F2957" s="824"/>
      <c r="H2957" s="824"/>
    </row>
    <row r="2958" spans="6:8">
      <c r="F2958" s="824"/>
      <c r="H2958" s="824"/>
    </row>
    <row r="2959" spans="6:8">
      <c r="F2959" s="824"/>
      <c r="H2959" s="824"/>
    </row>
    <row r="2960" spans="6:8">
      <c r="F2960" s="824"/>
      <c r="H2960" s="824"/>
    </row>
    <row r="2961" spans="6:8">
      <c r="F2961" s="824"/>
      <c r="H2961" s="824"/>
    </row>
    <row r="2962" spans="6:8">
      <c r="F2962" s="824"/>
      <c r="H2962" s="824"/>
    </row>
    <row r="2963" spans="6:8">
      <c r="F2963" s="824"/>
      <c r="H2963" s="824"/>
    </row>
    <row r="2964" spans="6:8">
      <c r="F2964" s="824"/>
      <c r="H2964" s="824"/>
    </row>
    <row r="2965" spans="6:8">
      <c r="F2965" s="824"/>
      <c r="H2965" s="824"/>
    </row>
    <row r="2966" spans="6:8">
      <c r="F2966" s="824"/>
      <c r="H2966" s="824"/>
    </row>
    <row r="2967" spans="6:8">
      <c r="F2967" s="824"/>
      <c r="H2967" s="824"/>
    </row>
    <row r="2968" spans="6:8">
      <c r="F2968" s="824"/>
      <c r="H2968" s="824"/>
    </row>
    <row r="2969" spans="6:8">
      <c r="F2969" s="824"/>
      <c r="H2969" s="824"/>
    </row>
    <row r="2970" spans="6:8">
      <c r="F2970" s="824"/>
      <c r="H2970" s="824"/>
    </row>
    <row r="2971" spans="6:8">
      <c r="F2971" s="824"/>
      <c r="H2971" s="824"/>
    </row>
    <row r="2972" spans="6:8">
      <c r="F2972" s="824"/>
      <c r="H2972" s="824"/>
    </row>
    <row r="2973" spans="6:8">
      <c r="F2973" s="824"/>
      <c r="H2973" s="824"/>
    </row>
    <row r="2974" spans="6:8">
      <c r="F2974" s="824"/>
      <c r="H2974" s="824"/>
    </row>
    <row r="2975" spans="6:8">
      <c r="F2975" s="824"/>
      <c r="H2975" s="824"/>
    </row>
    <row r="2976" spans="6:8">
      <c r="F2976" s="824"/>
      <c r="H2976" s="824"/>
    </row>
    <row r="2977" spans="6:8">
      <c r="F2977" s="824"/>
      <c r="H2977" s="824"/>
    </row>
    <row r="2978" spans="6:8">
      <c r="F2978" s="824"/>
      <c r="H2978" s="824"/>
    </row>
    <row r="2979" spans="6:8">
      <c r="F2979" s="824"/>
      <c r="H2979" s="824"/>
    </row>
    <row r="2980" spans="6:8">
      <c r="F2980" s="824"/>
      <c r="H2980" s="824"/>
    </row>
    <row r="2981" spans="6:8">
      <c r="F2981" s="824"/>
      <c r="H2981" s="824"/>
    </row>
    <row r="2982" spans="6:8">
      <c r="F2982" s="824"/>
      <c r="H2982" s="824"/>
    </row>
    <row r="2983" spans="6:8">
      <c r="F2983" s="824"/>
      <c r="H2983" s="824"/>
    </row>
    <row r="2984" spans="6:8">
      <c r="F2984" s="824"/>
      <c r="H2984" s="824"/>
    </row>
    <row r="2985" spans="6:8">
      <c r="F2985" s="824"/>
      <c r="H2985" s="824"/>
    </row>
    <row r="2986" spans="6:8">
      <c r="F2986" s="824"/>
      <c r="H2986" s="824"/>
    </row>
    <row r="2987" spans="6:8">
      <c r="F2987" s="824"/>
      <c r="H2987" s="824"/>
    </row>
    <row r="2988" spans="6:8">
      <c r="F2988" s="824"/>
      <c r="H2988" s="824"/>
    </row>
    <row r="2989" spans="6:8">
      <c r="F2989" s="824"/>
      <c r="H2989" s="824"/>
    </row>
    <row r="2990" spans="6:8">
      <c r="F2990" s="824"/>
      <c r="H2990" s="824"/>
    </row>
    <row r="2991" spans="6:8">
      <c r="F2991" s="824"/>
      <c r="H2991" s="824"/>
    </row>
    <row r="2992" spans="6:8">
      <c r="F2992" s="824"/>
      <c r="H2992" s="824"/>
    </row>
    <row r="2993" spans="6:8">
      <c r="F2993" s="824"/>
      <c r="H2993" s="824"/>
    </row>
    <row r="2994" spans="6:8">
      <c r="F2994" s="824"/>
      <c r="H2994" s="824"/>
    </row>
    <row r="2995" spans="6:8">
      <c r="F2995" s="824"/>
      <c r="H2995" s="824"/>
    </row>
    <row r="2996" spans="6:8">
      <c r="F2996" s="824"/>
      <c r="H2996" s="824"/>
    </row>
    <row r="2997" spans="6:8">
      <c r="F2997" s="824"/>
      <c r="H2997" s="824"/>
    </row>
    <row r="2998" spans="6:8">
      <c r="F2998" s="824"/>
      <c r="H2998" s="824"/>
    </row>
    <row r="2999" spans="6:8">
      <c r="F2999" s="824"/>
      <c r="H2999" s="824"/>
    </row>
    <row r="3000" spans="6:8">
      <c r="F3000" s="824"/>
      <c r="H3000" s="824"/>
    </row>
    <row r="3001" spans="6:8">
      <c r="F3001" s="824"/>
      <c r="H3001" s="824"/>
    </row>
    <row r="3002" spans="6:8">
      <c r="F3002" s="824"/>
      <c r="H3002" s="824"/>
    </row>
    <row r="3003" spans="6:8">
      <c r="F3003" s="824"/>
      <c r="H3003" s="824"/>
    </row>
    <row r="3004" spans="6:8">
      <c r="F3004" s="824"/>
      <c r="H3004" s="824"/>
    </row>
    <row r="3005" spans="6:8">
      <c r="F3005" s="824"/>
      <c r="H3005" s="824"/>
    </row>
    <row r="3006" spans="6:8">
      <c r="F3006" s="824"/>
      <c r="H3006" s="824"/>
    </row>
    <row r="3007" spans="6:8">
      <c r="F3007" s="824"/>
      <c r="H3007" s="824"/>
    </row>
    <row r="3008" spans="6:8">
      <c r="F3008" s="824"/>
      <c r="H3008" s="824"/>
    </row>
    <row r="3009" spans="6:8">
      <c r="F3009" s="824"/>
      <c r="H3009" s="824"/>
    </row>
    <row r="3010" spans="6:8">
      <c r="F3010" s="824"/>
      <c r="H3010" s="824"/>
    </row>
    <row r="3011" spans="6:8">
      <c r="F3011" s="824"/>
      <c r="H3011" s="824"/>
    </row>
    <row r="3012" spans="6:8">
      <c r="F3012" s="824"/>
      <c r="H3012" s="824"/>
    </row>
    <row r="3013" spans="6:8">
      <c r="F3013" s="824"/>
      <c r="H3013" s="824"/>
    </row>
    <row r="3014" spans="6:8">
      <c r="F3014" s="824"/>
      <c r="H3014" s="824"/>
    </row>
    <row r="3015" spans="6:8">
      <c r="F3015" s="824"/>
      <c r="H3015" s="824"/>
    </row>
    <row r="3016" spans="6:8">
      <c r="F3016" s="824"/>
      <c r="H3016" s="824"/>
    </row>
    <row r="3017" spans="6:8">
      <c r="F3017" s="824"/>
      <c r="H3017" s="824"/>
    </row>
    <row r="3018" spans="6:8">
      <c r="F3018" s="824"/>
      <c r="H3018" s="824"/>
    </row>
    <row r="3019" spans="6:8">
      <c r="F3019" s="824"/>
      <c r="H3019" s="824"/>
    </row>
    <row r="3020" spans="6:8">
      <c r="F3020" s="824"/>
      <c r="H3020" s="824"/>
    </row>
    <row r="3021" spans="6:8">
      <c r="F3021" s="824"/>
      <c r="H3021" s="824"/>
    </row>
    <row r="3022" spans="6:8">
      <c r="F3022" s="824"/>
      <c r="H3022" s="824"/>
    </row>
    <row r="3023" spans="6:8">
      <c r="F3023" s="824"/>
      <c r="H3023" s="824"/>
    </row>
    <row r="3024" spans="6:8">
      <c r="F3024" s="824"/>
      <c r="H3024" s="824"/>
    </row>
    <row r="3025" spans="6:8">
      <c r="F3025" s="824"/>
      <c r="H3025" s="824"/>
    </row>
    <row r="3026" spans="6:8">
      <c r="F3026" s="824"/>
      <c r="H3026" s="824"/>
    </row>
    <row r="3027" spans="6:8">
      <c r="F3027" s="824"/>
      <c r="H3027" s="824"/>
    </row>
    <row r="3028" spans="6:8">
      <c r="F3028" s="824"/>
      <c r="H3028" s="824"/>
    </row>
    <row r="3029" spans="6:8">
      <c r="F3029" s="824"/>
      <c r="H3029" s="824"/>
    </row>
    <row r="3030" spans="6:8">
      <c r="F3030" s="824"/>
      <c r="H3030" s="824"/>
    </row>
    <row r="3031" spans="6:8">
      <c r="F3031" s="824"/>
      <c r="H3031" s="824"/>
    </row>
    <row r="3032" spans="6:8">
      <c r="F3032" s="824"/>
      <c r="H3032" s="824"/>
    </row>
    <row r="3033" spans="6:8">
      <c r="F3033" s="824"/>
      <c r="H3033" s="824"/>
    </row>
    <row r="3034" spans="6:8">
      <c r="F3034" s="824"/>
      <c r="H3034" s="824"/>
    </row>
    <row r="3035" spans="6:8">
      <c r="F3035" s="824"/>
      <c r="H3035" s="824"/>
    </row>
    <row r="3036" spans="6:8">
      <c r="F3036" s="824"/>
      <c r="H3036" s="824"/>
    </row>
    <row r="3037" spans="6:8">
      <c r="F3037" s="824"/>
      <c r="H3037" s="824"/>
    </row>
    <row r="3038" spans="6:8">
      <c r="F3038" s="824"/>
      <c r="H3038" s="824"/>
    </row>
    <row r="3039" spans="6:8">
      <c r="F3039" s="824"/>
      <c r="H3039" s="824"/>
    </row>
    <row r="3040" spans="6:8">
      <c r="F3040" s="824"/>
      <c r="H3040" s="824"/>
    </row>
    <row r="3041" spans="6:8">
      <c r="F3041" s="824"/>
      <c r="H3041" s="824"/>
    </row>
    <row r="3042" spans="6:8">
      <c r="F3042" s="824"/>
      <c r="H3042" s="824"/>
    </row>
    <row r="3043" spans="6:8">
      <c r="F3043" s="824"/>
      <c r="H3043" s="824"/>
    </row>
    <row r="3044" spans="6:8">
      <c r="F3044" s="824"/>
      <c r="H3044" s="824"/>
    </row>
    <row r="3045" spans="6:8">
      <c r="F3045" s="824"/>
      <c r="H3045" s="824"/>
    </row>
    <row r="3046" spans="6:8">
      <c r="F3046" s="824"/>
      <c r="H3046" s="824"/>
    </row>
    <row r="3047" spans="6:8">
      <c r="F3047" s="824"/>
      <c r="H3047" s="824"/>
    </row>
    <row r="3048" spans="6:8">
      <c r="F3048" s="824"/>
      <c r="H3048" s="824"/>
    </row>
    <row r="3049" spans="6:8">
      <c r="F3049" s="824"/>
      <c r="H3049" s="824"/>
    </row>
    <row r="3050" spans="6:8">
      <c r="F3050" s="824"/>
      <c r="H3050" s="824"/>
    </row>
    <row r="3051" spans="6:8">
      <c r="F3051" s="824"/>
      <c r="H3051" s="824"/>
    </row>
    <row r="3052" spans="6:8">
      <c r="F3052" s="824"/>
      <c r="H3052" s="824"/>
    </row>
    <row r="3053" spans="6:8">
      <c r="F3053" s="824"/>
      <c r="H3053" s="824"/>
    </row>
    <row r="3054" spans="6:8">
      <c r="F3054" s="824"/>
      <c r="H3054" s="824"/>
    </row>
    <row r="3055" spans="6:8">
      <c r="F3055" s="824"/>
      <c r="H3055" s="824"/>
    </row>
    <row r="3056" spans="6:8">
      <c r="F3056" s="824"/>
      <c r="H3056" s="824"/>
    </row>
    <row r="3057" spans="6:8">
      <c r="F3057" s="824"/>
      <c r="H3057" s="824"/>
    </row>
    <row r="3058" spans="6:8">
      <c r="F3058" s="824"/>
      <c r="H3058" s="824"/>
    </row>
    <row r="3059" spans="6:8">
      <c r="F3059" s="824"/>
      <c r="H3059" s="824"/>
    </row>
    <row r="3060" spans="6:8">
      <c r="F3060" s="824"/>
      <c r="H3060" s="824"/>
    </row>
    <row r="3061" spans="6:8">
      <c r="F3061" s="824"/>
      <c r="H3061" s="824"/>
    </row>
    <row r="3062" spans="6:8">
      <c r="F3062" s="824"/>
      <c r="H3062" s="824"/>
    </row>
    <row r="3063" spans="6:8">
      <c r="F3063" s="824"/>
      <c r="H3063" s="824"/>
    </row>
    <row r="3064" spans="6:8">
      <c r="F3064" s="824"/>
      <c r="H3064" s="824"/>
    </row>
    <row r="3065" spans="6:8">
      <c r="F3065" s="824"/>
      <c r="H3065" s="824"/>
    </row>
    <row r="3066" spans="6:8">
      <c r="F3066" s="824"/>
      <c r="H3066" s="824"/>
    </row>
    <row r="3067" spans="6:8">
      <c r="F3067" s="824"/>
      <c r="H3067" s="824"/>
    </row>
    <row r="3068" spans="6:8">
      <c r="F3068" s="824"/>
      <c r="H3068" s="824"/>
    </row>
    <row r="3069" spans="6:8">
      <c r="F3069" s="824"/>
      <c r="H3069" s="824"/>
    </row>
    <row r="3070" spans="6:8">
      <c r="F3070" s="824"/>
      <c r="H3070" s="824"/>
    </row>
    <row r="3071" spans="6:8">
      <c r="F3071" s="824"/>
      <c r="H3071" s="824"/>
    </row>
    <row r="3072" spans="6:8">
      <c r="F3072" s="824"/>
      <c r="H3072" s="824"/>
    </row>
    <row r="3073" spans="6:8">
      <c r="F3073" s="824"/>
      <c r="H3073" s="824"/>
    </row>
    <row r="3074" spans="6:8">
      <c r="F3074" s="824"/>
      <c r="H3074" s="824"/>
    </row>
    <row r="3075" spans="6:8">
      <c r="F3075" s="824"/>
      <c r="H3075" s="824"/>
    </row>
    <row r="3076" spans="6:8">
      <c r="F3076" s="824"/>
      <c r="H3076" s="824"/>
    </row>
    <row r="3077" spans="6:8">
      <c r="F3077" s="824"/>
      <c r="H3077" s="824"/>
    </row>
    <row r="3078" spans="6:8">
      <c r="F3078" s="824"/>
      <c r="H3078" s="824"/>
    </row>
    <row r="3079" spans="6:8">
      <c r="F3079" s="824"/>
      <c r="H3079" s="824"/>
    </row>
    <row r="3080" spans="6:8">
      <c r="F3080" s="824"/>
      <c r="H3080" s="824"/>
    </row>
    <row r="3081" spans="6:8">
      <c r="F3081" s="824"/>
      <c r="H3081" s="824"/>
    </row>
    <row r="3082" spans="6:8">
      <c r="F3082" s="824"/>
      <c r="H3082" s="824"/>
    </row>
    <row r="3083" spans="6:8">
      <c r="F3083" s="824"/>
      <c r="H3083" s="824"/>
    </row>
    <row r="3084" spans="6:8">
      <c r="F3084" s="824"/>
      <c r="H3084" s="824"/>
    </row>
    <row r="3085" spans="6:8">
      <c r="F3085" s="824"/>
      <c r="H3085" s="824"/>
    </row>
    <row r="3086" spans="6:8">
      <c r="F3086" s="824"/>
      <c r="H3086" s="824"/>
    </row>
    <row r="3087" spans="6:8">
      <c r="F3087" s="824"/>
      <c r="H3087" s="824"/>
    </row>
    <row r="3088" spans="6:8">
      <c r="F3088" s="824"/>
      <c r="H3088" s="824"/>
    </row>
    <row r="3089" spans="6:8">
      <c r="F3089" s="824"/>
      <c r="H3089" s="824"/>
    </row>
    <row r="3090" spans="6:8">
      <c r="F3090" s="824"/>
      <c r="H3090" s="824"/>
    </row>
    <row r="3091" spans="6:8">
      <c r="F3091" s="824"/>
      <c r="H3091" s="824"/>
    </row>
    <row r="3092" spans="6:8">
      <c r="F3092" s="824"/>
      <c r="H3092" s="824"/>
    </row>
    <row r="3093" spans="6:8">
      <c r="F3093" s="824"/>
      <c r="H3093" s="824"/>
    </row>
    <row r="3094" spans="6:8">
      <c r="F3094" s="824"/>
      <c r="H3094" s="824"/>
    </row>
    <row r="3095" spans="6:8">
      <c r="F3095" s="824"/>
      <c r="H3095" s="824"/>
    </row>
    <row r="3096" spans="6:8">
      <c r="F3096" s="824"/>
      <c r="H3096" s="824"/>
    </row>
    <row r="3097" spans="6:8">
      <c r="F3097" s="824"/>
      <c r="H3097" s="824"/>
    </row>
    <row r="3098" spans="6:8">
      <c r="F3098" s="824"/>
      <c r="H3098" s="824"/>
    </row>
    <row r="3099" spans="6:8">
      <c r="F3099" s="824"/>
      <c r="H3099" s="824"/>
    </row>
    <row r="3100" spans="6:8">
      <c r="F3100" s="824"/>
      <c r="H3100" s="824"/>
    </row>
    <row r="3101" spans="6:8">
      <c r="F3101" s="824"/>
      <c r="H3101" s="824"/>
    </row>
    <row r="3102" spans="6:8">
      <c r="F3102" s="824"/>
      <c r="H3102" s="824"/>
    </row>
    <row r="3103" spans="6:8">
      <c r="F3103" s="824"/>
      <c r="H3103" s="824"/>
    </row>
    <row r="3104" spans="6:8">
      <c r="F3104" s="824"/>
      <c r="H3104" s="824"/>
    </row>
    <row r="3105" spans="6:8">
      <c r="F3105" s="824"/>
      <c r="H3105" s="824"/>
    </row>
    <row r="3106" spans="6:8">
      <c r="F3106" s="824"/>
      <c r="H3106" s="824"/>
    </row>
    <row r="3107" spans="6:8">
      <c r="F3107" s="824"/>
      <c r="H3107" s="824"/>
    </row>
    <row r="3108" spans="6:8">
      <c r="F3108" s="824"/>
      <c r="H3108" s="824"/>
    </row>
    <row r="3109" spans="6:8">
      <c r="F3109" s="824"/>
      <c r="H3109" s="824"/>
    </row>
    <row r="3110" spans="6:8">
      <c r="F3110" s="824"/>
      <c r="H3110" s="824"/>
    </row>
    <row r="3111" spans="6:8">
      <c r="F3111" s="824"/>
      <c r="H3111" s="824"/>
    </row>
    <row r="3112" spans="6:8">
      <c r="F3112" s="824"/>
      <c r="H3112" s="824"/>
    </row>
    <row r="3113" spans="6:8">
      <c r="F3113" s="824"/>
      <c r="H3113" s="824"/>
    </row>
    <row r="3114" spans="6:8">
      <c r="F3114" s="824"/>
      <c r="H3114" s="824"/>
    </row>
    <row r="3115" spans="6:8">
      <c r="F3115" s="824"/>
      <c r="H3115" s="824"/>
    </row>
    <row r="3116" spans="6:8">
      <c r="F3116" s="824"/>
      <c r="H3116" s="824"/>
    </row>
    <row r="3117" spans="6:8">
      <c r="F3117" s="824"/>
      <c r="H3117" s="824"/>
    </row>
    <row r="3118" spans="6:8">
      <c r="F3118" s="824"/>
      <c r="H3118" s="824"/>
    </row>
    <row r="3119" spans="6:8">
      <c r="F3119" s="824"/>
      <c r="H3119" s="824"/>
    </row>
    <row r="3120" spans="6:8">
      <c r="F3120" s="824"/>
      <c r="H3120" s="824"/>
    </row>
    <row r="3121" spans="6:8">
      <c r="F3121" s="824"/>
      <c r="H3121" s="824"/>
    </row>
    <row r="3122" spans="6:8">
      <c r="F3122" s="824"/>
      <c r="H3122" s="824"/>
    </row>
    <row r="3123" spans="6:8">
      <c r="F3123" s="824"/>
      <c r="H3123" s="824"/>
    </row>
    <row r="3124" spans="6:8">
      <c r="F3124" s="824"/>
      <c r="H3124" s="824"/>
    </row>
    <row r="3125" spans="6:8">
      <c r="F3125" s="824"/>
      <c r="H3125" s="824"/>
    </row>
    <row r="3126" spans="6:8">
      <c r="F3126" s="824"/>
      <c r="H3126" s="824"/>
    </row>
    <row r="3127" spans="6:8">
      <c r="F3127" s="824"/>
      <c r="H3127" s="824"/>
    </row>
    <row r="3128" spans="6:8">
      <c r="F3128" s="824"/>
      <c r="H3128" s="824"/>
    </row>
    <row r="3129" spans="6:8">
      <c r="F3129" s="824"/>
      <c r="H3129" s="824"/>
    </row>
    <row r="3130" spans="6:8">
      <c r="F3130" s="824"/>
      <c r="H3130" s="824"/>
    </row>
    <row r="3131" spans="6:8">
      <c r="F3131" s="824"/>
      <c r="H3131" s="824"/>
    </row>
    <row r="3132" spans="6:8">
      <c r="F3132" s="824"/>
      <c r="H3132" s="824"/>
    </row>
    <row r="3133" spans="6:8">
      <c r="F3133" s="824"/>
      <c r="H3133" s="824"/>
    </row>
    <row r="3134" spans="6:8">
      <c r="F3134" s="824"/>
      <c r="H3134" s="824"/>
    </row>
    <row r="3135" spans="6:8">
      <c r="F3135" s="824"/>
      <c r="H3135" s="824"/>
    </row>
    <row r="3136" spans="6:8">
      <c r="F3136" s="824"/>
      <c r="H3136" s="824"/>
    </row>
    <row r="3137" spans="6:8">
      <c r="F3137" s="824"/>
      <c r="H3137" s="824"/>
    </row>
    <row r="3138" spans="6:8">
      <c r="F3138" s="824"/>
      <c r="H3138" s="824"/>
    </row>
    <row r="3139" spans="6:8">
      <c r="F3139" s="824"/>
      <c r="H3139" s="824"/>
    </row>
    <row r="3140" spans="6:8">
      <c r="F3140" s="824"/>
      <c r="H3140" s="824"/>
    </row>
    <row r="3141" spans="6:8">
      <c r="F3141" s="824"/>
      <c r="H3141" s="824"/>
    </row>
    <row r="3142" spans="6:8">
      <c r="F3142" s="824"/>
      <c r="H3142" s="824"/>
    </row>
    <row r="3143" spans="6:8">
      <c r="F3143" s="824"/>
      <c r="H3143" s="824"/>
    </row>
    <row r="3144" spans="6:8">
      <c r="F3144" s="824"/>
      <c r="H3144" s="824"/>
    </row>
    <row r="3145" spans="6:8">
      <c r="F3145" s="824"/>
      <c r="H3145" s="824"/>
    </row>
    <row r="3146" spans="6:8">
      <c r="F3146" s="824"/>
      <c r="H3146" s="824"/>
    </row>
    <row r="3147" spans="6:8">
      <c r="F3147" s="824"/>
      <c r="H3147" s="824"/>
    </row>
    <row r="3148" spans="6:8">
      <c r="F3148" s="824"/>
      <c r="H3148" s="824"/>
    </row>
    <row r="3149" spans="6:8">
      <c r="F3149" s="824"/>
      <c r="H3149" s="824"/>
    </row>
    <row r="3150" spans="6:8">
      <c r="F3150" s="824"/>
      <c r="H3150" s="824"/>
    </row>
    <row r="3151" spans="6:8">
      <c r="F3151" s="824"/>
      <c r="H3151" s="824"/>
    </row>
    <row r="3152" spans="6:8">
      <c r="F3152" s="824"/>
      <c r="H3152" s="824"/>
    </row>
    <row r="3153" spans="6:8">
      <c r="F3153" s="824"/>
      <c r="H3153" s="824"/>
    </row>
    <row r="3154" spans="6:8">
      <c r="F3154" s="824"/>
      <c r="H3154" s="824"/>
    </row>
    <row r="3155" spans="6:8">
      <c r="F3155" s="824"/>
      <c r="H3155" s="824"/>
    </row>
    <row r="3156" spans="6:8">
      <c r="F3156" s="824"/>
      <c r="H3156" s="824"/>
    </row>
    <row r="3157" spans="6:8">
      <c r="F3157" s="824"/>
      <c r="H3157" s="824"/>
    </row>
    <row r="3158" spans="6:8">
      <c r="F3158" s="824"/>
      <c r="H3158" s="824"/>
    </row>
    <row r="3159" spans="6:8">
      <c r="F3159" s="824"/>
      <c r="H3159" s="824"/>
    </row>
    <row r="3160" spans="6:8">
      <c r="F3160" s="824"/>
      <c r="H3160" s="824"/>
    </row>
    <row r="3161" spans="6:8">
      <c r="F3161" s="824"/>
      <c r="H3161" s="824"/>
    </row>
    <row r="3162" spans="6:8">
      <c r="F3162" s="824"/>
      <c r="H3162" s="824"/>
    </row>
    <row r="3163" spans="6:8">
      <c r="F3163" s="824"/>
      <c r="H3163" s="824"/>
    </row>
    <row r="3164" spans="6:8">
      <c r="F3164" s="824"/>
      <c r="H3164" s="824"/>
    </row>
    <row r="3165" spans="6:8">
      <c r="F3165" s="824"/>
      <c r="H3165" s="824"/>
    </row>
    <row r="3166" spans="6:8">
      <c r="F3166" s="824"/>
      <c r="H3166" s="824"/>
    </row>
    <row r="3167" spans="6:8">
      <c r="F3167" s="824"/>
      <c r="H3167" s="824"/>
    </row>
    <row r="3168" spans="6:8">
      <c r="F3168" s="824"/>
      <c r="H3168" s="824"/>
    </row>
    <row r="3169" spans="6:8">
      <c r="F3169" s="824"/>
      <c r="H3169" s="824"/>
    </row>
    <row r="3170" spans="6:8">
      <c r="F3170" s="824"/>
      <c r="H3170" s="824"/>
    </row>
    <row r="3171" spans="6:8">
      <c r="F3171" s="824"/>
      <c r="H3171" s="824"/>
    </row>
    <row r="3172" spans="6:8">
      <c r="F3172" s="824"/>
      <c r="H3172" s="824"/>
    </row>
    <row r="3173" spans="6:8">
      <c r="F3173" s="824"/>
      <c r="H3173" s="824"/>
    </row>
    <row r="3174" spans="6:8">
      <c r="F3174" s="824"/>
      <c r="H3174" s="824"/>
    </row>
    <row r="3175" spans="6:8">
      <c r="F3175" s="824"/>
      <c r="H3175" s="824"/>
    </row>
    <row r="3176" spans="6:8">
      <c r="F3176" s="824"/>
      <c r="H3176" s="824"/>
    </row>
    <row r="3177" spans="6:8">
      <c r="F3177" s="824"/>
      <c r="H3177" s="824"/>
    </row>
    <row r="3178" spans="6:8">
      <c r="F3178" s="824"/>
      <c r="H3178" s="824"/>
    </row>
    <row r="3179" spans="6:8">
      <c r="F3179" s="824"/>
      <c r="H3179" s="824"/>
    </row>
    <row r="3180" spans="6:8">
      <c r="F3180" s="824"/>
      <c r="H3180" s="824"/>
    </row>
    <row r="3181" spans="6:8">
      <c r="F3181" s="824"/>
      <c r="H3181" s="824"/>
    </row>
    <row r="3182" spans="6:8">
      <c r="F3182" s="824"/>
      <c r="H3182" s="824"/>
    </row>
    <row r="3183" spans="6:8">
      <c r="F3183" s="824"/>
      <c r="H3183" s="824"/>
    </row>
    <row r="3184" spans="6:8">
      <c r="F3184" s="824"/>
      <c r="H3184" s="824"/>
    </row>
    <row r="3185" spans="6:8">
      <c r="F3185" s="824"/>
      <c r="H3185" s="824"/>
    </row>
    <row r="3186" spans="6:8">
      <c r="F3186" s="824"/>
      <c r="H3186" s="824"/>
    </row>
    <row r="3187" spans="6:8">
      <c r="F3187" s="824"/>
      <c r="H3187" s="824"/>
    </row>
    <row r="3188" spans="6:8">
      <c r="F3188" s="824"/>
      <c r="H3188" s="824"/>
    </row>
    <row r="3189" spans="6:8">
      <c r="F3189" s="824"/>
      <c r="H3189" s="824"/>
    </row>
    <row r="3190" spans="6:8">
      <c r="F3190" s="824"/>
      <c r="H3190" s="824"/>
    </row>
    <row r="3191" spans="6:8">
      <c r="F3191" s="824"/>
      <c r="H3191" s="824"/>
    </row>
    <row r="3192" spans="6:8">
      <c r="F3192" s="824"/>
      <c r="H3192" s="824"/>
    </row>
    <row r="3193" spans="6:8">
      <c r="F3193" s="824"/>
      <c r="H3193" s="824"/>
    </row>
    <row r="3194" spans="6:8">
      <c r="F3194" s="824"/>
      <c r="H3194" s="824"/>
    </row>
    <row r="3195" spans="6:8">
      <c r="F3195" s="824"/>
      <c r="H3195" s="824"/>
    </row>
    <row r="3196" spans="6:8">
      <c r="F3196" s="824"/>
      <c r="H3196" s="824"/>
    </row>
    <row r="3197" spans="6:8">
      <c r="F3197" s="824"/>
      <c r="H3197" s="824"/>
    </row>
    <row r="3198" spans="6:8">
      <c r="F3198" s="824"/>
      <c r="H3198" s="824"/>
    </row>
    <row r="3199" spans="6:8">
      <c r="F3199" s="824"/>
      <c r="H3199" s="824"/>
    </row>
    <row r="3200" spans="6:8">
      <c r="F3200" s="824"/>
      <c r="H3200" s="824"/>
    </row>
    <row r="3201" spans="6:8">
      <c r="F3201" s="824"/>
      <c r="H3201" s="824"/>
    </row>
    <row r="3202" spans="6:8">
      <c r="F3202" s="824"/>
      <c r="H3202" s="824"/>
    </row>
    <row r="3203" spans="6:8">
      <c r="F3203" s="824"/>
      <c r="H3203" s="824"/>
    </row>
    <row r="3204" spans="6:8">
      <c r="F3204" s="824"/>
      <c r="H3204" s="824"/>
    </row>
    <row r="3205" spans="6:8">
      <c r="F3205" s="824"/>
      <c r="H3205" s="824"/>
    </row>
    <row r="3206" spans="6:8">
      <c r="F3206" s="824"/>
      <c r="H3206" s="824"/>
    </row>
    <row r="3207" spans="6:8">
      <c r="F3207" s="824"/>
      <c r="H3207" s="824"/>
    </row>
    <row r="3208" spans="6:8">
      <c r="F3208" s="824"/>
      <c r="H3208" s="824"/>
    </row>
    <row r="3209" spans="6:8">
      <c r="F3209" s="824"/>
      <c r="H3209" s="824"/>
    </row>
    <row r="3210" spans="6:8">
      <c r="F3210" s="824"/>
      <c r="H3210" s="824"/>
    </row>
    <row r="3211" spans="6:8">
      <c r="F3211" s="824"/>
      <c r="H3211" s="824"/>
    </row>
    <row r="3212" spans="6:8">
      <c r="F3212" s="824"/>
      <c r="H3212" s="824"/>
    </row>
    <row r="3213" spans="6:8">
      <c r="F3213" s="824"/>
      <c r="H3213" s="824"/>
    </row>
    <row r="3214" spans="6:8">
      <c r="F3214" s="824"/>
      <c r="H3214" s="824"/>
    </row>
    <row r="3215" spans="6:8">
      <c r="F3215" s="824"/>
      <c r="H3215" s="824"/>
    </row>
    <row r="3216" spans="6:8">
      <c r="F3216" s="824"/>
      <c r="H3216" s="824"/>
    </row>
    <row r="3217" spans="6:8">
      <c r="F3217" s="824"/>
      <c r="H3217" s="824"/>
    </row>
    <row r="3218" spans="6:8">
      <c r="F3218" s="824"/>
      <c r="H3218" s="824"/>
    </row>
    <row r="3219" spans="6:8">
      <c r="F3219" s="824"/>
      <c r="H3219" s="824"/>
    </row>
    <row r="3220" spans="6:8">
      <c r="F3220" s="824"/>
      <c r="H3220" s="824"/>
    </row>
    <row r="3221" spans="6:8">
      <c r="F3221" s="824"/>
      <c r="H3221" s="824"/>
    </row>
    <row r="3222" spans="6:8">
      <c r="F3222" s="824"/>
      <c r="H3222" s="824"/>
    </row>
    <row r="3223" spans="6:8">
      <c r="F3223" s="824"/>
      <c r="H3223" s="824"/>
    </row>
    <row r="3224" spans="6:8">
      <c r="F3224" s="824"/>
      <c r="H3224" s="824"/>
    </row>
    <row r="3225" spans="6:8">
      <c r="F3225" s="824"/>
      <c r="H3225" s="824"/>
    </row>
    <row r="3226" spans="6:8">
      <c r="F3226" s="824"/>
      <c r="H3226" s="824"/>
    </row>
    <row r="3227" spans="6:8">
      <c r="F3227" s="824"/>
      <c r="H3227" s="824"/>
    </row>
    <row r="3228" spans="6:8">
      <c r="F3228" s="824"/>
      <c r="H3228" s="824"/>
    </row>
    <row r="3229" spans="6:8">
      <c r="F3229" s="824"/>
      <c r="H3229" s="824"/>
    </row>
    <row r="3230" spans="6:8">
      <c r="F3230" s="824"/>
      <c r="H3230" s="824"/>
    </row>
    <row r="3231" spans="6:8">
      <c r="F3231" s="824"/>
      <c r="H3231" s="824"/>
    </row>
    <row r="3232" spans="6:8">
      <c r="F3232" s="824"/>
      <c r="H3232" s="824"/>
    </row>
    <row r="3233" spans="6:8">
      <c r="F3233" s="824"/>
      <c r="H3233" s="824"/>
    </row>
    <row r="3234" spans="6:8">
      <c r="F3234" s="824"/>
      <c r="H3234" s="824"/>
    </row>
    <row r="3235" spans="6:8">
      <c r="F3235" s="824"/>
      <c r="H3235" s="824"/>
    </row>
    <row r="3236" spans="6:8">
      <c r="F3236" s="824"/>
      <c r="H3236" s="824"/>
    </row>
    <row r="3237" spans="6:8">
      <c r="F3237" s="824"/>
      <c r="H3237" s="824"/>
    </row>
    <row r="3238" spans="6:8">
      <c r="F3238" s="824"/>
      <c r="H3238" s="824"/>
    </row>
    <row r="3239" spans="6:8">
      <c r="F3239" s="824"/>
      <c r="H3239" s="824"/>
    </row>
    <row r="3240" spans="6:8">
      <c r="F3240" s="824"/>
      <c r="H3240" s="824"/>
    </row>
    <row r="3241" spans="6:8">
      <c r="F3241" s="824"/>
      <c r="H3241" s="824"/>
    </row>
    <row r="3242" spans="6:8">
      <c r="F3242" s="824"/>
      <c r="H3242" s="824"/>
    </row>
    <row r="3243" spans="6:8">
      <c r="F3243" s="824"/>
      <c r="H3243" s="824"/>
    </row>
    <row r="3244" spans="6:8">
      <c r="F3244" s="824"/>
      <c r="H3244" s="824"/>
    </row>
    <row r="3245" spans="6:8">
      <c r="F3245" s="824"/>
      <c r="H3245" s="824"/>
    </row>
    <row r="3246" spans="6:8">
      <c r="F3246" s="824"/>
      <c r="H3246" s="824"/>
    </row>
    <row r="3247" spans="6:8">
      <c r="F3247" s="824"/>
      <c r="H3247" s="824"/>
    </row>
    <row r="3248" spans="6:8">
      <c r="F3248" s="824"/>
      <c r="H3248" s="824"/>
    </row>
    <row r="3249" spans="6:8">
      <c r="F3249" s="824"/>
      <c r="H3249" s="824"/>
    </row>
    <row r="3250" spans="6:8">
      <c r="F3250" s="824"/>
      <c r="H3250" s="824"/>
    </row>
    <row r="3251" spans="6:8">
      <c r="F3251" s="824"/>
      <c r="H3251" s="824"/>
    </row>
    <row r="3252" spans="6:8">
      <c r="F3252" s="824"/>
      <c r="H3252" s="824"/>
    </row>
    <row r="3253" spans="6:8">
      <c r="F3253" s="824"/>
      <c r="H3253" s="824"/>
    </row>
    <row r="3254" spans="6:8">
      <c r="F3254" s="824"/>
      <c r="H3254" s="824"/>
    </row>
    <row r="3255" spans="6:8">
      <c r="F3255" s="824"/>
      <c r="H3255" s="824"/>
    </row>
    <row r="3256" spans="6:8">
      <c r="F3256" s="824"/>
      <c r="H3256" s="824"/>
    </row>
    <row r="3257" spans="6:8">
      <c r="F3257" s="824"/>
      <c r="H3257" s="824"/>
    </row>
    <row r="3258" spans="6:8">
      <c r="F3258" s="824"/>
      <c r="H3258" s="824"/>
    </row>
    <row r="3259" spans="6:8">
      <c r="F3259" s="824"/>
      <c r="H3259" s="824"/>
    </row>
    <row r="3260" spans="6:8">
      <c r="F3260" s="824"/>
      <c r="H3260" s="824"/>
    </row>
    <row r="3261" spans="6:8">
      <c r="F3261" s="824"/>
      <c r="H3261" s="824"/>
    </row>
    <row r="3262" spans="6:8">
      <c r="F3262" s="824"/>
      <c r="H3262" s="824"/>
    </row>
    <row r="3263" spans="6:8">
      <c r="F3263" s="824"/>
      <c r="H3263" s="824"/>
    </row>
    <row r="3264" spans="6:8">
      <c r="F3264" s="824"/>
      <c r="H3264" s="824"/>
    </row>
    <row r="3265" spans="6:8">
      <c r="F3265" s="824"/>
      <c r="H3265" s="824"/>
    </row>
    <row r="3266" spans="6:8">
      <c r="F3266" s="824"/>
      <c r="H3266" s="824"/>
    </row>
    <row r="3267" spans="6:8">
      <c r="F3267" s="824"/>
      <c r="H3267" s="824"/>
    </row>
    <row r="3268" spans="6:8">
      <c r="F3268" s="824"/>
      <c r="H3268" s="824"/>
    </row>
    <row r="3269" spans="6:8">
      <c r="F3269" s="824"/>
      <c r="H3269" s="824"/>
    </row>
    <row r="3270" spans="6:8">
      <c r="F3270" s="824"/>
      <c r="H3270" s="824"/>
    </row>
    <row r="3271" spans="6:8">
      <c r="F3271" s="824"/>
      <c r="H3271" s="824"/>
    </row>
    <row r="3272" spans="6:8">
      <c r="F3272" s="824"/>
      <c r="H3272" s="824"/>
    </row>
    <row r="3273" spans="6:8">
      <c r="F3273" s="824"/>
      <c r="H3273" s="824"/>
    </row>
    <row r="3274" spans="6:8">
      <c r="F3274" s="824"/>
      <c r="H3274" s="824"/>
    </row>
    <row r="3275" spans="6:8">
      <c r="F3275" s="824"/>
      <c r="H3275" s="824"/>
    </row>
    <row r="3276" spans="6:8">
      <c r="F3276" s="824"/>
      <c r="H3276" s="824"/>
    </row>
    <row r="3277" spans="6:8">
      <c r="F3277" s="824"/>
      <c r="H3277" s="824"/>
    </row>
    <row r="3278" spans="6:8">
      <c r="F3278" s="824"/>
      <c r="H3278" s="824"/>
    </row>
    <row r="3279" spans="6:8">
      <c r="F3279" s="824"/>
      <c r="H3279" s="824"/>
    </row>
    <row r="3280" spans="6:8">
      <c r="F3280" s="824"/>
      <c r="H3280" s="824"/>
    </row>
    <row r="3281" spans="6:8">
      <c r="F3281" s="824"/>
      <c r="H3281" s="824"/>
    </row>
    <row r="3282" spans="6:8">
      <c r="F3282" s="824"/>
      <c r="H3282" s="824"/>
    </row>
    <row r="3283" spans="6:8">
      <c r="F3283" s="824"/>
      <c r="H3283" s="824"/>
    </row>
    <row r="3284" spans="6:8">
      <c r="F3284" s="824"/>
      <c r="H3284" s="824"/>
    </row>
    <row r="3285" spans="6:8">
      <c r="F3285" s="824"/>
      <c r="H3285" s="824"/>
    </row>
    <row r="3286" spans="6:8">
      <c r="F3286" s="824"/>
      <c r="H3286" s="824"/>
    </row>
    <row r="3287" spans="6:8">
      <c r="F3287" s="824"/>
      <c r="H3287" s="824"/>
    </row>
    <row r="3288" spans="6:8">
      <c r="F3288" s="824"/>
      <c r="H3288" s="824"/>
    </row>
    <row r="3289" spans="6:8">
      <c r="F3289" s="824"/>
      <c r="H3289" s="824"/>
    </row>
    <row r="3290" spans="6:8">
      <c r="F3290" s="824"/>
      <c r="H3290" s="824"/>
    </row>
    <row r="3291" spans="6:8">
      <c r="F3291" s="824"/>
      <c r="H3291" s="824"/>
    </row>
    <row r="3292" spans="6:8">
      <c r="F3292" s="824"/>
      <c r="H3292" s="824"/>
    </row>
    <row r="3293" spans="6:8">
      <c r="F3293" s="824"/>
      <c r="H3293" s="824"/>
    </row>
    <row r="3294" spans="6:8">
      <c r="F3294" s="824"/>
      <c r="H3294" s="824"/>
    </row>
    <row r="3295" spans="6:8">
      <c r="F3295" s="824"/>
      <c r="H3295" s="824"/>
    </row>
    <row r="3296" spans="6:8">
      <c r="F3296" s="824"/>
      <c r="H3296" s="824"/>
    </row>
    <row r="3297" spans="6:8">
      <c r="F3297" s="824"/>
      <c r="H3297" s="824"/>
    </row>
    <row r="3298" spans="6:8">
      <c r="F3298" s="824"/>
      <c r="H3298" s="824"/>
    </row>
    <row r="3299" spans="6:8">
      <c r="F3299" s="824"/>
      <c r="H3299" s="824"/>
    </row>
    <row r="3300" spans="6:8">
      <c r="F3300" s="824"/>
      <c r="H3300" s="824"/>
    </row>
    <row r="3301" spans="6:8">
      <c r="F3301" s="824"/>
      <c r="H3301" s="824"/>
    </row>
    <row r="3302" spans="6:8">
      <c r="F3302" s="824"/>
      <c r="H3302" s="824"/>
    </row>
    <row r="3303" spans="6:8">
      <c r="F3303" s="824"/>
      <c r="H3303" s="824"/>
    </row>
    <row r="3304" spans="6:8">
      <c r="F3304" s="824"/>
      <c r="H3304" s="824"/>
    </row>
    <row r="3305" spans="6:8">
      <c r="F3305" s="824"/>
      <c r="H3305" s="824"/>
    </row>
    <row r="3306" spans="6:8">
      <c r="F3306" s="824"/>
      <c r="H3306" s="824"/>
    </row>
    <row r="3307" spans="6:8">
      <c r="F3307" s="824"/>
      <c r="H3307" s="824"/>
    </row>
    <row r="3308" spans="6:8">
      <c r="F3308" s="824"/>
      <c r="H3308" s="824"/>
    </row>
    <row r="3309" spans="6:8">
      <c r="F3309" s="824"/>
      <c r="H3309" s="824"/>
    </row>
    <row r="3310" spans="6:8">
      <c r="F3310" s="824"/>
      <c r="H3310" s="824"/>
    </row>
    <row r="3311" spans="6:8">
      <c r="F3311" s="824"/>
      <c r="H3311" s="824"/>
    </row>
    <row r="3312" spans="6:8">
      <c r="F3312" s="824"/>
      <c r="H3312" s="824"/>
    </row>
    <row r="3313" spans="6:8">
      <c r="F3313" s="824"/>
      <c r="H3313" s="824"/>
    </row>
    <row r="3314" spans="6:8">
      <c r="F3314" s="824"/>
      <c r="H3314" s="824"/>
    </row>
    <row r="3315" spans="6:8">
      <c r="F3315" s="824"/>
      <c r="H3315" s="824"/>
    </row>
    <row r="3316" spans="6:8">
      <c r="F3316" s="824"/>
      <c r="H3316" s="824"/>
    </row>
    <row r="3317" spans="6:8">
      <c r="F3317" s="824"/>
      <c r="H3317" s="824"/>
    </row>
    <row r="3318" spans="6:8">
      <c r="F3318" s="824"/>
      <c r="H3318" s="824"/>
    </row>
    <row r="3319" spans="6:8">
      <c r="F3319" s="824"/>
      <c r="H3319" s="824"/>
    </row>
    <row r="3320" spans="6:8">
      <c r="F3320" s="824"/>
      <c r="H3320" s="824"/>
    </row>
    <row r="3321" spans="6:8">
      <c r="F3321" s="824"/>
      <c r="H3321" s="824"/>
    </row>
    <row r="3322" spans="6:8">
      <c r="F3322" s="824"/>
      <c r="H3322" s="824"/>
    </row>
    <row r="3323" spans="6:8">
      <c r="F3323" s="824"/>
      <c r="H3323" s="824"/>
    </row>
    <row r="3324" spans="6:8">
      <c r="F3324" s="824"/>
      <c r="H3324" s="824"/>
    </row>
    <row r="3325" spans="6:8">
      <c r="F3325" s="824"/>
      <c r="H3325" s="824"/>
    </row>
    <row r="3326" spans="6:8">
      <c r="F3326" s="824"/>
      <c r="H3326" s="824"/>
    </row>
    <row r="3327" spans="6:8">
      <c r="F3327" s="824"/>
      <c r="H3327" s="824"/>
    </row>
    <row r="3328" spans="6:8">
      <c r="F3328" s="824"/>
      <c r="H3328" s="824"/>
    </row>
    <row r="3329" spans="6:8">
      <c r="F3329" s="824"/>
      <c r="H3329" s="824"/>
    </row>
    <row r="3330" spans="6:8">
      <c r="F3330" s="824"/>
      <c r="H3330" s="824"/>
    </row>
    <row r="3331" spans="6:8">
      <c r="F3331" s="824"/>
      <c r="H3331" s="824"/>
    </row>
    <row r="3332" spans="6:8">
      <c r="F3332" s="824"/>
      <c r="H3332" s="824"/>
    </row>
    <row r="3333" spans="6:8">
      <c r="F3333" s="824"/>
      <c r="H3333" s="824"/>
    </row>
    <row r="3334" spans="6:8">
      <c r="F3334" s="824"/>
      <c r="H3334" s="824"/>
    </row>
    <row r="3335" spans="6:8">
      <c r="F3335" s="824"/>
      <c r="H3335" s="824"/>
    </row>
    <row r="3336" spans="6:8">
      <c r="F3336" s="824"/>
      <c r="H3336" s="824"/>
    </row>
    <row r="3337" spans="6:8">
      <c r="F3337" s="824"/>
      <c r="H3337" s="824"/>
    </row>
    <row r="3338" spans="6:8">
      <c r="F3338" s="824"/>
      <c r="H3338" s="824"/>
    </row>
    <row r="3339" spans="6:8">
      <c r="F3339" s="824"/>
      <c r="H3339" s="824"/>
    </row>
    <row r="3340" spans="6:8">
      <c r="F3340" s="824"/>
      <c r="H3340" s="824"/>
    </row>
    <row r="3341" spans="6:8">
      <c r="F3341" s="824"/>
      <c r="H3341" s="824"/>
    </row>
    <row r="3342" spans="6:8">
      <c r="F3342" s="824"/>
      <c r="H3342" s="824"/>
    </row>
    <row r="3343" spans="6:8">
      <c r="F3343" s="824"/>
      <c r="H3343" s="824"/>
    </row>
    <row r="3344" spans="6:8">
      <c r="F3344" s="824"/>
      <c r="H3344" s="824"/>
    </row>
    <row r="3345" spans="6:8">
      <c r="F3345" s="824"/>
      <c r="H3345" s="824"/>
    </row>
    <row r="3346" spans="6:8">
      <c r="F3346" s="824"/>
      <c r="H3346" s="824"/>
    </row>
    <row r="3347" spans="6:8">
      <c r="F3347" s="824"/>
      <c r="H3347" s="824"/>
    </row>
    <row r="3348" spans="6:8">
      <c r="F3348" s="824"/>
      <c r="H3348" s="824"/>
    </row>
    <row r="3349" spans="6:8">
      <c r="F3349" s="824"/>
      <c r="H3349" s="824"/>
    </row>
    <row r="3350" spans="6:8">
      <c r="F3350" s="824"/>
      <c r="H3350" s="824"/>
    </row>
    <row r="3351" spans="6:8">
      <c r="F3351" s="824"/>
      <c r="H3351" s="824"/>
    </row>
    <row r="3352" spans="6:8">
      <c r="F3352" s="824"/>
      <c r="H3352" s="824"/>
    </row>
    <row r="3353" spans="6:8">
      <c r="F3353" s="824"/>
      <c r="H3353" s="824"/>
    </row>
    <row r="3354" spans="6:8">
      <c r="F3354" s="824"/>
      <c r="H3354" s="824"/>
    </row>
    <row r="3355" spans="6:8">
      <c r="F3355" s="824"/>
      <c r="H3355" s="824"/>
    </row>
    <row r="3356" spans="6:8">
      <c r="F3356" s="824"/>
      <c r="H3356" s="824"/>
    </row>
    <row r="3357" spans="6:8">
      <c r="F3357" s="824"/>
      <c r="H3357" s="824"/>
    </row>
    <row r="3358" spans="6:8">
      <c r="F3358" s="824"/>
      <c r="H3358" s="824"/>
    </row>
    <row r="3359" spans="6:8">
      <c r="F3359" s="824"/>
      <c r="H3359" s="824"/>
    </row>
    <row r="3360" spans="6:8">
      <c r="F3360" s="824"/>
      <c r="H3360" s="824"/>
    </row>
    <row r="3361" spans="6:8">
      <c r="F3361" s="824"/>
      <c r="H3361" s="824"/>
    </row>
    <row r="3362" spans="6:8">
      <c r="F3362" s="824"/>
      <c r="H3362" s="824"/>
    </row>
    <row r="3363" spans="6:8">
      <c r="F3363" s="824"/>
      <c r="H3363" s="824"/>
    </row>
    <row r="3364" spans="6:8">
      <c r="F3364" s="824"/>
      <c r="H3364" s="824"/>
    </row>
    <row r="3365" spans="6:8">
      <c r="F3365" s="824"/>
      <c r="H3365" s="824"/>
    </row>
    <row r="3366" spans="6:8">
      <c r="F3366" s="824"/>
      <c r="H3366" s="824"/>
    </row>
    <row r="3367" spans="6:8">
      <c r="F3367" s="824"/>
      <c r="H3367" s="824"/>
    </row>
    <row r="3368" spans="6:8">
      <c r="F3368" s="824"/>
      <c r="H3368" s="824"/>
    </row>
    <row r="3369" spans="6:8">
      <c r="F3369" s="824"/>
      <c r="H3369" s="824"/>
    </row>
    <row r="3370" spans="6:8">
      <c r="F3370" s="824"/>
      <c r="H3370" s="824"/>
    </row>
    <row r="3371" spans="6:8">
      <c r="F3371" s="824"/>
      <c r="H3371" s="824"/>
    </row>
    <row r="3372" spans="6:8">
      <c r="F3372" s="824"/>
      <c r="H3372" s="824"/>
    </row>
    <row r="3373" spans="6:8">
      <c r="F3373" s="824"/>
      <c r="H3373" s="824"/>
    </row>
    <row r="3374" spans="6:8">
      <c r="F3374" s="824"/>
      <c r="H3374" s="824"/>
    </row>
    <row r="3375" spans="6:8">
      <c r="F3375" s="824"/>
      <c r="H3375" s="824"/>
    </row>
    <row r="3376" spans="6:8">
      <c r="F3376" s="824"/>
      <c r="H3376" s="824"/>
    </row>
    <row r="3377" spans="6:8">
      <c r="F3377" s="824"/>
      <c r="H3377" s="824"/>
    </row>
    <row r="3378" spans="6:8">
      <c r="F3378" s="824"/>
      <c r="H3378" s="824"/>
    </row>
    <row r="3379" spans="6:8">
      <c r="F3379" s="824"/>
      <c r="H3379" s="824"/>
    </row>
    <row r="3380" spans="6:8">
      <c r="F3380" s="824"/>
      <c r="H3380" s="824"/>
    </row>
    <row r="3381" spans="6:8">
      <c r="F3381" s="824"/>
      <c r="H3381" s="824"/>
    </row>
    <row r="3382" spans="6:8">
      <c r="F3382" s="824"/>
      <c r="H3382" s="824"/>
    </row>
    <row r="3383" spans="6:8">
      <c r="F3383" s="824"/>
      <c r="H3383" s="824"/>
    </row>
    <row r="3384" spans="6:8">
      <c r="F3384" s="824"/>
      <c r="H3384" s="824"/>
    </row>
    <row r="3385" spans="6:8">
      <c r="F3385" s="824"/>
      <c r="H3385" s="824"/>
    </row>
    <row r="3386" spans="6:8">
      <c r="F3386" s="824"/>
      <c r="H3386" s="824"/>
    </row>
    <row r="3387" spans="6:8">
      <c r="F3387" s="824"/>
      <c r="H3387" s="824"/>
    </row>
    <row r="3388" spans="6:8">
      <c r="F3388" s="824"/>
      <c r="H3388" s="824"/>
    </row>
    <row r="3389" spans="6:8">
      <c r="F3389" s="824"/>
      <c r="H3389" s="824"/>
    </row>
    <row r="3390" spans="6:8">
      <c r="F3390" s="824"/>
      <c r="H3390" s="824"/>
    </row>
    <row r="3391" spans="6:8">
      <c r="F3391" s="824"/>
      <c r="H3391" s="824"/>
    </row>
    <row r="3392" spans="6:8">
      <c r="F3392" s="824"/>
      <c r="H3392" s="824"/>
    </row>
    <row r="3393" spans="6:8">
      <c r="F3393" s="824"/>
      <c r="H3393" s="824"/>
    </row>
    <row r="3394" spans="6:8">
      <c r="F3394" s="824"/>
      <c r="H3394" s="824"/>
    </row>
    <row r="3395" spans="6:8">
      <c r="F3395" s="824"/>
      <c r="H3395" s="824"/>
    </row>
    <row r="3396" spans="6:8">
      <c r="F3396" s="824"/>
      <c r="H3396" s="824"/>
    </row>
    <row r="3397" spans="6:8">
      <c r="F3397" s="824"/>
      <c r="H3397" s="824"/>
    </row>
    <row r="3398" spans="6:8">
      <c r="F3398" s="824"/>
      <c r="H3398" s="824"/>
    </row>
    <row r="3399" spans="6:8">
      <c r="F3399" s="824"/>
      <c r="H3399" s="824"/>
    </row>
    <row r="3400" spans="6:8">
      <c r="F3400" s="824"/>
      <c r="H3400" s="824"/>
    </row>
    <row r="3401" spans="6:8">
      <c r="F3401" s="824"/>
      <c r="H3401" s="824"/>
    </row>
    <row r="3402" spans="6:8">
      <c r="F3402" s="824"/>
      <c r="H3402" s="824"/>
    </row>
    <row r="3403" spans="6:8">
      <c r="F3403" s="824"/>
      <c r="H3403" s="824"/>
    </row>
    <row r="3404" spans="6:8">
      <c r="F3404" s="824"/>
      <c r="H3404" s="824"/>
    </row>
    <row r="3405" spans="6:8">
      <c r="F3405" s="824"/>
      <c r="H3405" s="824"/>
    </row>
    <row r="3406" spans="6:8">
      <c r="F3406" s="824"/>
      <c r="H3406" s="824"/>
    </row>
    <row r="3407" spans="6:8">
      <c r="F3407" s="824"/>
      <c r="H3407" s="824"/>
    </row>
    <row r="3408" spans="6:8">
      <c r="F3408" s="824"/>
      <c r="H3408" s="824"/>
    </row>
    <row r="3409" spans="6:8">
      <c r="F3409" s="824"/>
      <c r="H3409" s="824"/>
    </row>
    <row r="3410" spans="6:8">
      <c r="F3410" s="824"/>
      <c r="H3410" s="824"/>
    </row>
    <row r="3411" spans="6:8">
      <c r="F3411" s="824"/>
      <c r="H3411" s="824"/>
    </row>
    <row r="3412" spans="6:8">
      <c r="F3412" s="824"/>
      <c r="H3412" s="824"/>
    </row>
    <row r="3413" spans="6:8">
      <c r="F3413" s="824"/>
      <c r="H3413" s="824"/>
    </row>
    <row r="3414" spans="6:8">
      <c r="F3414" s="824"/>
      <c r="H3414" s="824"/>
    </row>
    <row r="3415" spans="6:8">
      <c r="F3415" s="824"/>
      <c r="H3415" s="824"/>
    </row>
    <row r="3416" spans="6:8">
      <c r="F3416" s="824"/>
      <c r="H3416" s="824"/>
    </row>
    <row r="3417" spans="6:8">
      <c r="F3417" s="824"/>
      <c r="H3417" s="824"/>
    </row>
    <row r="3418" spans="6:8">
      <c r="F3418" s="824"/>
      <c r="H3418" s="824"/>
    </row>
    <row r="3419" spans="6:8">
      <c r="F3419" s="824"/>
      <c r="H3419" s="824"/>
    </row>
    <row r="3420" spans="6:8">
      <c r="F3420" s="824"/>
      <c r="H3420" s="824"/>
    </row>
    <row r="3421" spans="6:8">
      <c r="F3421" s="824"/>
      <c r="H3421" s="824"/>
    </row>
    <row r="3422" spans="6:8">
      <c r="F3422" s="824"/>
      <c r="H3422" s="824"/>
    </row>
    <row r="3423" spans="6:8">
      <c r="F3423" s="824"/>
      <c r="H3423" s="824"/>
    </row>
    <row r="3424" spans="6:8">
      <c r="F3424" s="824"/>
      <c r="H3424" s="824"/>
    </row>
    <row r="3425" spans="6:8">
      <c r="F3425" s="824"/>
      <c r="H3425" s="824"/>
    </row>
    <row r="3426" spans="6:8">
      <c r="F3426" s="824"/>
      <c r="H3426" s="824"/>
    </row>
    <row r="3427" spans="6:8">
      <c r="F3427" s="824"/>
      <c r="H3427" s="824"/>
    </row>
    <row r="3428" spans="6:8">
      <c r="F3428" s="824"/>
      <c r="H3428" s="824"/>
    </row>
    <row r="3429" spans="6:8">
      <c r="F3429" s="824"/>
      <c r="H3429" s="824"/>
    </row>
    <row r="3430" spans="6:8">
      <c r="F3430" s="824"/>
      <c r="H3430" s="824"/>
    </row>
    <row r="3431" spans="6:8">
      <c r="F3431" s="824"/>
      <c r="H3431" s="824"/>
    </row>
    <row r="3432" spans="6:8">
      <c r="F3432" s="824"/>
      <c r="H3432" s="824"/>
    </row>
    <row r="3433" spans="6:8">
      <c r="F3433" s="824"/>
      <c r="H3433" s="824"/>
    </row>
    <row r="3434" spans="6:8">
      <c r="F3434" s="824"/>
      <c r="H3434" s="824"/>
    </row>
    <row r="3435" spans="6:8">
      <c r="F3435" s="824"/>
      <c r="H3435" s="824"/>
    </row>
    <row r="3436" spans="6:8">
      <c r="F3436" s="824"/>
      <c r="H3436" s="824"/>
    </row>
    <row r="3437" spans="6:8">
      <c r="F3437" s="824"/>
      <c r="H3437" s="824"/>
    </row>
    <row r="3438" spans="6:8">
      <c r="F3438" s="824"/>
      <c r="H3438" s="824"/>
    </row>
    <row r="3439" spans="6:8">
      <c r="F3439" s="824"/>
      <c r="H3439" s="824"/>
    </row>
    <row r="3440" spans="6:8">
      <c r="F3440" s="824"/>
      <c r="H3440" s="824"/>
    </row>
    <row r="3441" spans="6:8">
      <c r="F3441" s="824"/>
      <c r="H3441" s="824"/>
    </row>
    <row r="3442" spans="6:8">
      <c r="F3442" s="824"/>
      <c r="H3442" s="824"/>
    </row>
    <row r="3443" spans="6:8">
      <c r="F3443" s="824"/>
      <c r="H3443" s="824"/>
    </row>
    <row r="3444" spans="6:8">
      <c r="F3444" s="824"/>
      <c r="H3444" s="824"/>
    </row>
    <row r="3445" spans="6:8">
      <c r="F3445" s="824"/>
      <c r="H3445" s="824"/>
    </row>
    <row r="3446" spans="6:8">
      <c r="F3446" s="824"/>
      <c r="H3446" s="824"/>
    </row>
    <row r="3447" spans="6:8">
      <c r="F3447" s="824"/>
      <c r="H3447" s="824"/>
    </row>
    <row r="3448" spans="6:8">
      <c r="F3448" s="824"/>
      <c r="H3448" s="824"/>
    </row>
    <row r="3449" spans="6:8">
      <c r="F3449" s="824"/>
      <c r="H3449" s="824"/>
    </row>
    <row r="3450" spans="6:8">
      <c r="F3450" s="824"/>
      <c r="H3450" s="824"/>
    </row>
    <row r="3451" spans="6:8">
      <c r="F3451" s="824"/>
      <c r="H3451" s="824"/>
    </row>
    <row r="3452" spans="6:8">
      <c r="F3452" s="824"/>
      <c r="H3452" s="824"/>
    </row>
    <row r="3453" spans="6:8">
      <c r="F3453" s="824"/>
      <c r="H3453" s="824"/>
    </row>
    <row r="3454" spans="6:8">
      <c r="F3454" s="824"/>
      <c r="H3454" s="824"/>
    </row>
    <row r="3455" spans="6:8">
      <c r="F3455" s="824"/>
      <c r="H3455" s="824"/>
    </row>
    <row r="3456" spans="6:8">
      <c r="F3456" s="824"/>
      <c r="H3456" s="824"/>
    </row>
    <row r="3457" spans="6:8">
      <c r="F3457" s="824"/>
      <c r="H3457" s="824"/>
    </row>
    <row r="3458" spans="6:8">
      <c r="F3458" s="824"/>
      <c r="H3458" s="824"/>
    </row>
    <row r="3459" spans="6:8">
      <c r="F3459" s="824"/>
      <c r="H3459" s="824"/>
    </row>
    <row r="3460" spans="6:8">
      <c r="F3460" s="824"/>
      <c r="H3460" s="824"/>
    </row>
    <row r="3461" spans="6:8">
      <c r="F3461" s="824"/>
      <c r="H3461" s="824"/>
    </row>
    <row r="3462" spans="6:8">
      <c r="F3462" s="824"/>
      <c r="H3462" s="824"/>
    </row>
    <row r="3463" spans="6:8">
      <c r="F3463" s="824"/>
      <c r="H3463" s="824"/>
    </row>
    <row r="3464" spans="6:8">
      <c r="F3464" s="824"/>
      <c r="H3464" s="824"/>
    </row>
    <row r="3465" spans="6:8">
      <c r="F3465" s="824"/>
      <c r="H3465" s="824"/>
    </row>
    <row r="3466" spans="6:8">
      <c r="F3466" s="824"/>
      <c r="H3466" s="824"/>
    </row>
    <row r="3467" spans="6:8">
      <c r="F3467" s="824"/>
      <c r="H3467" s="824"/>
    </row>
    <row r="3468" spans="6:8">
      <c r="F3468" s="824"/>
      <c r="H3468" s="824"/>
    </row>
    <row r="3469" spans="6:8">
      <c r="F3469" s="824"/>
      <c r="H3469" s="824"/>
    </row>
    <row r="3470" spans="6:8">
      <c r="F3470" s="824"/>
      <c r="H3470" s="824"/>
    </row>
    <row r="3471" spans="6:8">
      <c r="F3471" s="824"/>
      <c r="H3471" s="824"/>
    </row>
    <row r="3472" spans="6:8">
      <c r="F3472" s="824"/>
      <c r="H3472" s="824"/>
    </row>
    <row r="3473" spans="6:8">
      <c r="F3473" s="824"/>
      <c r="H3473" s="824"/>
    </row>
    <row r="3474" spans="6:8">
      <c r="F3474" s="824"/>
      <c r="H3474" s="824"/>
    </row>
    <row r="3475" spans="6:8">
      <c r="F3475" s="824"/>
      <c r="H3475" s="824"/>
    </row>
    <row r="3476" spans="6:8">
      <c r="F3476" s="824"/>
      <c r="H3476" s="824"/>
    </row>
    <row r="3477" spans="6:8">
      <c r="F3477" s="824"/>
      <c r="H3477" s="824"/>
    </row>
    <row r="3478" spans="6:8">
      <c r="F3478" s="824"/>
      <c r="H3478" s="824"/>
    </row>
    <row r="3479" spans="6:8">
      <c r="F3479" s="824"/>
      <c r="H3479" s="824"/>
    </row>
    <row r="3480" spans="6:8">
      <c r="F3480" s="824"/>
      <c r="H3480" s="824"/>
    </row>
    <row r="3481" spans="6:8">
      <c r="F3481" s="824"/>
      <c r="H3481" s="824"/>
    </row>
    <row r="3482" spans="6:8">
      <c r="F3482" s="824"/>
      <c r="H3482" s="824"/>
    </row>
    <row r="3483" spans="6:8">
      <c r="F3483" s="824"/>
      <c r="H3483" s="824"/>
    </row>
    <row r="3484" spans="6:8">
      <c r="F3484" s="824"/>
      <c r="H3484" s="824"/>
    </row>
    <row r="3485" spans="6:8">
      <c r="F3485" s="824"/>
      <c r="H3485" s="824"/>
    </row>
    <row r="3486" spans="6:8">
      <c r="F3486" s="824"/>
      <c r="H3486" s="824"/>
    </row>
    <row r="3487" spans="6:8">
      <c r="F3487" s="824"/>
      <c r="H3487" s="824"/>
    </row>
    <row r="3488" spans="6:8">
      <c r="F3488" s="824"/>
      <c r="H3488" s="824"/>
    </row>
    <row r="3489" spans="6:8">
      <c r="F3489" s="824"/>
      <c r="H3489" s="824"/>
    </row>
    <row r="3490" spans="6:8">
      <c r="F3490" s="824"/>
      <c r="H3490" s="824"/>
    </row>
    <row r="3491" spans="6:8">
      <c r="F3491" s="824"/>
      <c r="H3491" s="824"/>
    </row>
    <row r="3492" spans="6:8">
      <c r="F3492" s="824"/>
      <c r="H3492" s="824"/>
    </row>
    <row r="3493" spans="6:8">
      <c r="F3493" s="824"/>
      <c r="H3493" s="824"/>
    </row>
    <row r="3494" spans="6:8">
      <c r="F3494" s="824"/>
      <c r="H3494" s="824"/>
    </row>
    <row r="3495" spans="6:8">
      <c r="F3495" s="824"/>
      <c r="H3495" s="824"/>
    </row>
    <row r="3496" spans="6:8">
      <c r="F3496" s="824"/>
      <c r="H3496" s="824"/>
    </row>
    <row r="3497" spans="6:8">
      <c r="F3497" s="824"/>
      <c r="H3497" s="824"/>
    </row>
    <row r="3498" spans="6:8">
      <c r="F3498" s="824"/>
      <c r="H3498" s="824"/>
    </row>
    <row r="3499" spans="6:8">
      <c r="F3499" s="824"/>
      <c r="H3499" s="824"/>
    </row>
    <row r="3500" spans="6:8">
      <c r="F3500" s="824"/>
      <c r="H3500" s="824"/>
    </row>
    <row r="3501" spans="6:8">
      <c r="F3501" s="824"/>
      <c r="H3501" s="824"/>
    </row>
    <row r="3502" spans="6:8">
      <c r="F3502" s="824"/>
      <c r="H3502" s="824"/>
    </row>
    <row r="3503" spans="6:8">
      <c r="F3503" s="824"/>
      <c r="H3503" s="824"/>
    </row>
    <row r="3504" spans="6:8">
      <c r="F3504" s="824"/>
      <c r="H3504" s="824"/>
    </row>
    <row r="3505" spans="6:8">
      <c r="F3505" s="824"/>
      <c r="H3505" s="824"/>
    </row>
    <row r="3506" spans="6:8">
      <c r="F3506" s="824"/>
      <c r="H3506" s="824"/>
    </row>
    <row r="3507" spans="6:8">
      <c r="F3507" s="824"/>
      <c r="H3507" s="824"/>
    </row>
    <row r="3508" spans="6:8">
      <c r="F3508" s="824"/>
      <c r="H3508" s="824"/>
    </row>
    <row r="3509" spans="6:8">
      <c r="F3509" s="824"/>
      <c r="H3509" s="824"/>
    </row>
    <row r="3510" spans="6:8">
      <c r="F3510" s="824"/>
      <c r="H3510" s="824"/>
    </row>
    <row r="3511" spans="6:8">
      <c r="F3511" s="824"/>
      <c r="H3511" s="824"/>
    </row>
    <row r="3512" spans="6:8">
      <c r="F3512" s="824"/>
      <c r="H3512" s="824"/>
    </row>
    <row r="3513" spans="6:8">
      <c r="F3513" s="824"/>
      <c r="H3513" s="824"/>
    </row>
    <row r="3514" spans="6:8">
      <c r="F3514" s="824"/>
      <c r="H3514" s="824"/>
    </row>
    <row r="3515" spans="6:8">
      <c r="F3515" s="824"/>
      <c r="H3515" s="824"/>
    </row>
    <row r="3516" spans="6:8">
      <c r="F3516" s="824"/>
      <c r="H3516" s="824"/>
    </row>
    <row r="3517" spans="6:8">
      <c r="F3517" s="824"/>
      <c r="H3517" s="824"/>
    </row>
    <row r="3518" spans="6:8">
      <c r="F3518" s="824"/>
      <c r="H3518" s="824"/>
    </row>
    <row r="3519" spans="6:8">
      <c r="F3519" s="824"/>
      <c r="H3519" s="824"/>
    </row>
    <row r="3520" spans="6:8">
      <c r="F3520" s="824"/>
      <c r="H3520" s="824"/>
    </row>
    <row r="3521" spans="6:8">
      <c r="F3521" s="824"/>
      <c r="H3521" s="824"/>
    </row>
    <row r="3522" spans="6:8">
      <c r="F3522" s="824"/>
      <c r="H3522" s="824"/>
    </row>
    <row r="3523" spans="6:8">
      <c r="F3523" s="824"/>
      <c r="H3523" s="824"/>
    </row>
    <row r="3524" spans="6:8">
      <c r="F3524" s="824"/>
      <c r="H3524" s="824"/>
    </row>
    <row r="3525" spans="6:8">
      <c r="F3525" s="824"/>
      <c r="H3525" s="824"/>
    </row>
    <row r="3526" spans="6:8">
      <c r="F3526" s="824"/>
      <c r="H3526" s="824"/>
    </row>
    <row r="3527" spans="6:8">
      <c r="F3527" s="824"/>
      <c r="H3527" s="824"/>
    </row>
    <row r="3528" spans="6:8">
      <c r="F3528" s="824"/>
      <c r="H3528" s="824"/>
    </row>
    <row r="3529" spans="6:8">
      <c r="F3529" s="824"/>
      <c r="H3529" s="824"/>
    </row>
    <row r="3530" spans="6:8">
      <c r="F3530" s="824"/>
      <c r="H3530" s="824"/>
    </row>
    <row r="3531" spans="6:8">
      <c r="F3531" s="824"/>
      <c r="H3531" s="824"/>
    </row>
    <row r="3532" spans="6:8">
      <c r="F3532" s="824"/>
      <c r="H3532" s="824"/>
    </row>
    <row r="3533" spans="6:8">
      <c r="F3533" s="824"/>
      <c r="H3533" s="824"/>
    </row>
    <row r="3534" spans="6:8">
      <c r="F3534" s="824"/>
      <c r="H3534" s="824"/>
    </row>
    <row r="3535" spans="6:8">
      <c r="F3535" s="824"/>
      <c r="H3535" s="824"/>
    </row>
    <row r="3536" spans="6:8">
      <c r="F3536" s="824"/>
      <c r="H3536" s="824"/>
    </row>
    <row r="3537" spans="6:8">
      <c r="F3537" s="824"/>
      <c r="H3537" s="824"/>
    </row>
    <row r="3538" spans="6:8">
      <c r="F3538" s="824"/>
      <c r="H3538" s="824"/>
    </row>
    <row r="3539" spans="6:8">
      <c r="F3539" s="824"/>
      <c r="H3539" s="824"/>
    </row>
    <row r="3540" spans="6:8">
      <c r="F3540" s="824"/>
      <c r="H3540" s="824"/>
    </row>
    <row r="3541" spans="6:8">
      <c r="F3541" s="824"/>
      <c r="H3541" s="824"/>
    </row>
    <row r="3542" spans="6:8">
      <c r="F3542" s="824"/>
      <c r="H3542" s="824"/>
    </row>
    <row r="3543" spans="6:8">
      <c r="F3543" s="824"/>
      <c r="H3543" s="824"/>
    </row>
    <row r="3544" spans="6:8">
      <c r="F3544" s="824"/>
      <c r="H3544" s="824"/>
    </row>
    <row r="3545" spans="6:8">
      <c r="F3545" s="824"/>
      <c r="H3545" s="824"/>
    </row>
    <row r="3546" spans="6:8">
      <c r="F3546" s="824"/>
      <c r="H3546" s="824"/>
    </row>
    <row r="3547" spans="6:8">
      <c r="F3547" s="824"/>
      <c r="H3547" s="824"/>
    </row>
    <row r="3548" spans="6:8">
      <c r="F3548" s="824"/>
      <c r="H3548" s="824"/>
    </row>
    <row r="3549" spans="6:8">
      <c r="F3549" s="824"/>
      <c r="H3549" s="824"/>
    </row>
    <row r="3550" spans="6:8">
      <c r="F3550" s="824"/>
      <c r="H3550" s="824"/>
    </row>
    <row r="3551" spans="6:8">
      <c r="F3551" s="824"/>
      <c r="H3551" s="824"/>
    </row>
    <row r="3552" spans="6:8">
      <c r="F3552" s="824"/>
      <c r="H3552" s="824"/>
    </row>
    <row r="3553" spans="6:8">
      <c r="F3553" s="824"/>
      <c r="H3553" s="824"/>
    </row>
    <row r="3554" spans="6:8">
      <c r="F3554" s="824"/>
      <c r="H3554" s="824"/>
    </row>
    <row r="3555" spans="6:8">
      <c r="F3555" s="824"/>
      <c r="H3555" s="824"/>
    </row>
    <row r="3556" spans="6:8">
      <c r="F3556" s="824"/>
      <c r="H3556" s="824"/>
    </row>
    <row r="3557" spans="6:8">
      <c r="F3557" s="824"/>
      <c r="H3557" s="824"/>
    </row>
    <row r="3558" spans="6:8">
      <c r="F3558" s="824"/>
      <c r="H3558" s="824"/>
    </row>
    <row r="3559" spans="6:8">
      <c r="F3559" s="824"/>
      <c r="H3559" s="824"/>
    </row>
    <row r="3560" spans="6:8">
      <c r="F3560" s="824"/>
      <c r="H3560" s="824"/>
    </row>
    <row r="3561" spans="6:8">
      <c r="F3561" s="824"/>
      <c r="H3561" s="824"/>
    </row>
    <row r="3562" spans="6:8">
      <c r="F3562" s="824"/>
      <c r="H3562" s="824"/>
    </row>
    <row r="3563" spans="6:8">
      <c r="F3563" s="824"/>
      <c r="H3563" s="824"/>
    </row>
    <row r="3564" spans="6:8">
      <c r="F3564" s="824"/>
      <c r="H3564" s="824"/>
    </row>
    <row r="3565" spans="6:8">
      <c r="F3565" s="824"/>
      <c r="H3565" s="824"/>
    </row>
    <row r="3566" spans="6:8">
      <c r="F3566" s="824"/>
      <c r="H3566" s="824"/>
    </row>
    <row r="3567" spans="6:8">
      <c r="F3567" s="824"/>
      <c r="H3567" s="824"/>
    </row>
    <row r="3568" spans="6:8">
      <c r="F3568" s="824"/>
      <c r="H3568" s="824"/>
    </row>
    <row r="3569" spans="6:8">
      <c r="F3569" s="824"/>
      <c r="H3569" s="824"/>
    </row>
    <row r="3570" spans="6:8">
      <c r="F3570" s="824"/>
      <c r="H3570" s="824"/>
    </row>
    <row r="3571" spans="6:8">
      <c r="F3571" s="824"/>
      <c r="H3571" s="824"/>
    </row>
    <row r="3572" spans="6:8">
      <c r="F3572" s="824"/>
      <c r="H3572" s="824"/>
    </row>
    <row r="3573" spans="6:8">
      <c r="F3573" s="824"/>
      <c r="H3573" s="824"/>
    </row>
    <row r="3574" spans="6:8">
      <c r="F3574" s="824"/>
      <c r="H3574" s="824"/>
    </row>
    <row r="3575" spans="6:8">
      <c r="F3575" s="824"/>
      <c r="H3575" s="824"/>
    </row>
    <row r="3576" spans="6:8">
      <c r="F3576" s="824"/>
      <c r="H3576" s="824"/>
    </row>
    <row r="3577" spans="6:8">
      <c r="F3577" s="824"/>
      <c r="H3577" s="824"/>
    </row>
    <row r="3578" spans="6:8">
      <c r="F3578" s="824"/>
      <c r="H3578" s="824"/>
    </row>
    <row r="3579" spans="6:8">
      <c r="F3579" s="824"/>
      <c r="H3579" s="824"/>
    </row>
    <row r="3580" spans="6:8">
      <c r="F3580" s="824"/>
      <c r="H3580" s="824"/>
    </row>
    <row r="3581" spans="6:8">
      <c r="F3581" s="824"/>
      <c r="H3581" s="824"/>
    </row>
    <row r="3582" spans="6:8">
      <c r="F3582" s="824"/>
      <c r="H3582" s="824"/>
    </row>
    <row r="3583" spans="6:8">
      <c r="F3583" s="824"/>
      <c r="H3583" s="824"/>
    </row>
    <row r="3584" spans="6:8">
      <c r="F3584" s="824"/>
      <c r="H3584" s="824"/>
    </row>
    <row r="3585" spans="6:8">
      <c r="F3585" s="824"/>
      <c r="H3585" s="824"/>
    </row>
    <row r="3586" spans="6:8">
      <c r="F3586" s="824"/>
      <c r="H3586" s="824"/>
    </row>
    <row r="3587" spans="6:8">
      <c r="F3587" s="824"/>
      <c r="H3587" s="824"/>
    </row>
    <row r="3588" spans="6:8">
      <c r="F3588" s="824"/>
      <c r="H3588" s="824"/>
    </row>
    <row r="3589" spans="6:8">
      <c r="F3589" s="824"/>
      <c r="H3589" s="824"/>
    </row>
    <row r="3590" spans="6:8">
      <c r="F3590" s="824"/>
      <c r="H3590" s="824"/>
    </row>
    <row r="3591" spans="6:8">
      <c r="F3591" s="824"/>
      <c r="H3591" s="824"/>
    </row>
    <row r="3592" spans="6:8">
      <c r="F3592" s="824"/>
      <c r="H3592" s="824"/>
    </row>
    <row r="3593" spans="6:8">
      <c r="F3593" s="824"/>
      <c r="H3593" s="824"/>
    </row>
    <row r="3594" spans="6:8">
      <c r="F3594" s="824"/>
      <c r="H3594" s="824"/>
    </row>
    <row r="3595" spans="6:8">
      <c r="F3595" s="824"/>
      <c r="H3595" s="824"/>
    </row>
    <row r="3596" spans="6:8">
      <c r="F3596" s="824"/>
      <c r="H3596" s="824"/>
    </row>
    <row r="3597" spans="6:8">
      <c r="F3597" s="824"/>
      <c r="H3597" s="824"/>
    </row>
    <row r="3598" spans="6:8">
      <c r="F3598" s="824"/>
      <c r="H3598" s="824"/>
    </row>
    <row r="3599" spans="6:8">
      <c r="F3599" s="824"/>
      <c r="H3599" s="824"/>
    </row>
    <row r="3600" spans="6:8">
      <c r="F3600" s="824"/>
      <c r="H3600" s="824"/>
    </row>
    <row r="3601" spans="6:8">
      <c r="F3601" s="824"/>
      <c r="H3601" s="824"/>
    </row>
    <row r="3602" spans="6:8">
      <c r="F3602" s="824"/>
      <c r="H3602" s="824"/>
    </row>
    <row r="3603" spans="6:8">
      <c r="F3603" s="824"/>
      <c r="H3603" s="824"/>
    </row>
    <row r="3604" spans="6:8">
      <c r="F3604" s="824"/>
      <c r="H3604" s="824"/>
    </row>
    <row r="3605" spans="6:8">
      <c r="F3605" s="824"/>
      <c r="H3605" s="824"/>
    </row>
    <row r="3606" spans="6:8">
      <c r="F3606" s="824"/>
      <c r="H3606" s="824"/>
    </row>
    <row r="3607" spans="6:8">
      <c r="F3607" s="824"/>
      <c r="H3607" s="824"/>
    </row>
    <row r="3608" spans="6:8">
      <c r="F3608" s="824"/>
      <c r="H3608" s="824"/>
    </row>
    <row r="3609" spans="6:8">
      <c r="F3609" s="824"/>
      <c r="H3609" s="824"/>
    </row>
    <row r="3610" spans="6:8">
      <c r="F3610" s="824"/>
      <c r="H3610" s="824"/>
    </row>
    <row r="3611" spans="6:8">
      <c r="F3611" s="824"/>
      <c r="H3611" s="824"/>
    </row>
    <row r="3612" spans="6:8">
      <c r="F3612" s="824"/>
      <c r="H3612" s="824"/>
    </row>
    <row r="3613" spans="6:8">
      <c r="F3613" s="824"/>
      <c r="H3613" s="824"/>
    </row>
    <row r="3614" spans="6:8">
      <c r="F3614" s="824"/>
      <c r="H3614" s="824"/>
    </row>
    <row r="3615" spans="6:8">
      <c r="F3615" s="824"/>
      <c r="H3615" s="824"/>
    </row>
    <row r="3616" spans="6:8">
      <c r="F3616" s="824"/>
      <c r="H3616" s="824"/>
    </row>
    <row r="3617" spans="6:8">
      <c r="F3617" s="824"/>
      <c r="H3617" s="824"/>
    </row>
    <row r="3618" spans="6:8">
      <c r="F3618" s="824"/>
      <c r="H3618" s="824"/>
    </row>
    <row r="3619" spans="6:8">
      <c r="F3619" s="824"/>
      <c r="H3619" s="824"/>
    </row>
    <row r="3620" spans="6:8">
      <c r="F3620" s="824"/>
      <c r="H3620" s="824"/>
    </row>
    <row r="3621" spans="6:8">
      <c r="F3621" s="824"/>
      <c r="H3621" s="824"/>
    </row>
    <row r="3622" spans="6:8">
      <c r="F3622" s="824"/>
      <c r="H3622" s="824"/>
    </row>
    <row r="3623" spans="6:8">
      <c r="F3623" s="824"/>
      <c r="H3623" s="824"/>
    </row>
    <row r="3624" spans="6:8">
      <c r="F3624" s="824"/>
      <c r="H3624" s="824"/>
    </row>
    <row r="3625" spans="6:8">
      <c r="F3625" s="824"/>
      <c r="H3625" s="824"/>
    </row>
    <row r="3626" spans="6:8">
      <c r="F3626" s="824"/>
      <c r="H3626" s="824"/>
    </row>
    <row r="3627" spans="6:8">
      <c r="F3627" s="824"/>
      <c r="H3627" s="824"/>
    </row>
    <row r="3628" spans="6:8">
      <c r="F3628" s="824"/>
      <c r="H3628" s="824"/>
    </row>
    <row r="3629" spans="6:8">
      <c r="F3629" s="824"/>
      <c r="H3629" s="824"/>
    </row>
    <row r="3630" spans="6:8">
      <c r="F3630" s="824"/>
      <c r="H3630" s="824"/>
    </row>
    <row r="3631" spans="6:8">
      <c r="F3631" s="824"/>
      <c r="H3631" s="824"/>
    </row>
    <row r="3632" spans="6:8">
      <c r="F3632" s="824"/>
      <c r="H3632" s="824"/>
    </row>
    <row r="3633" spans="6:8">
      <c r="F3633" s="824"/>
      <c r="H3633" s="824"/>
    </row>
    <row r="3634" spans="6:8">
      <c r="F3634" s="824"/>
      <c r="H3634" s="824"/>
    </row>
    <row r="3635" spans="6:8">
      <c r="F3635" s="824"/>
      <c r="H3635" s="824"/>
    </row>
    <row r="3636" spans="6:8">
      <c r="F3636" s="824"/>
      <c r="H3636" s="824"/>
    </row>
    <row r="3637" spans="6:8">
      <c r="F3637" s="824"/>
      <c r="H3637" s="824"/>
    </row>
    <row r="3638" spans="6:8">
      <c r="F3638" s="824"/>
      <c r="H3638" s="824"/>
    </row>
    <row r="3639" spans="6:8">
      <c r="F3639" s="824"/>
      <c r="H3639" s="824"/>
    </row>
    <row r="3640" spans="6:8">
      <c r="F3640" s="824"/>
      <c r="H3640" s="824"/>
    </row>
    <row r="3641" spans="6:8">
      <c r="F3641" s="824"/>
      <c r="H3641" s="824"/>
    </row>
    <row r="3642" spans="6:8">
      <c r="F3642" s="824"/>
      <c r="H3642" s="824"/>
    </row>
    <row r="3643" spans="6:8">
      <c r="F3643" s="824"/>
      <c r="H3643" s="824"/>
    </row>
    <row r="3644" spans="6:8">
      <c r="F3644" s="824"/>
      <c r="H3644" s="824"/>
    </row>
    <row r="3645" spans="6:8">
      <c r="F3645" s="824"/>
      <c r="H3645" s="824"/>
    </row>
    <row r="3646" spans="6:8">
      <c r="F3646" s="824"/>
      <c r="H3646" s="824"/>
    </row>
    <row r="3647" spans="6:8">
      <c r="F3647" s="824"/>
      <c r="H3647" s="824"/>
    </row>
    <row r="3648" spans="6:8">
      <c r="F3648" s="824"/>
      <c r="H3648" s="824"/>
    </row>
    <row r="3649" spans="6:8">
      <c r="F3649" s="824"/>
      <c r="H3649" s="824"/>
    </row>
    <row r="3650" spans="6:8">
      <c r="F3650" s="824"/>
      <c r="H3650" s="824"/>
    </row>
    <row r="3651" spans="6:8">
      <c r="F3651" s="824"/>
      <c r="H3651" s="824"/>
    </row>
    <row r="3652" spans="6:8">
      <c r="F3652" s="824"/>
      <c r="H3652" s="824"/>
    </row>
    <row r="3653" spans="6:8">
      <c r="F3653" s="824"/>
      <c r="H3653" s="824"/>
    </row>
    <row r="3654" spans="6:8">
      <c r="F3654" s="824"/>
      <c r="H3654" s="824"/>
    </row>
    <row r="3655" spans="6:8">
      <c r="F3655" s="824"/>
      <c r="H3655" s="824"/>
    </row>
    <row r="3656" spans="6:8">
      <c r="F3656" s="824"/>
      <c r="H3656" s="824"/>
    </row>
    <row r="3657" spans="6:8">
      <c r="F3657" s="824"/>
      <c r="H3657" s="824"/>
    </row>
    <row r="3658" spans="6:8">
      <c r="F3658" s="824"/>
      <c r="H3658" s="824"/>
    </row>
    <row r="3659" spans="6:8">
      <c r="F3659" s="824"/>
      <c r="H3659" s="824"/>
    </row>
    <row r="3660" spans="6:8">
      <c r="F3660" s="824"/>
      <c r="H3660" s="824"/>
    </row>
    <row r="3661" spans="6:8">
      <c r="F3661" s="824"/>
      <c r="H3661" s="824"/>
    </row>
    <row r="3662" spans="6:8">
      <c r="F3662" s="824"/>
      <c r="H3662" s="824"/>
    </row>
    <row r="3663" spans="6:8">
      <c r="F3663" s="824"/>
      <c r="H3663" s="824"/>
    </row>
    <row r="3664" spans="6:8">
      <c r="F3664" s="824"/>
      <c r="H3664" s="824"/>
    </row>
    <row r="3665" spans="6:8">
      <c r="F3665" s="824"/>
      <c r="H3665" s="824"/>
    </row>
    <row r="3666" spans="6:8">
      <c r="F3666" s="824"/>
      <c r="H3666" s="824"/>
    </row>
    <row r="3667" spans="6:8">
      <c r="F3667" s="824"/>
      <c r="H3667" s="824"/>
    </row>
    <row r="3668" spans="6:8">
      <c r="F3668" s="824"/>
      <c r="H3668" s="824"/>
    </row>
    <row r="3669" spans="6:8">
      <c r="F3669" s="824"/>
      <c r="H3669" s="824"/>
    </row>
    <row r="3670" spans="6:8">
      <c r="F3670" s="824"/>
      <c r="H3670" s="824"/>
    </row>
    <row r="3671" spans="6:8">
      <c r="F3671" s="824"/>
      <c r="H3671" s="824"/>
    </row>
    <row r="3672" spans="6:8">
      <c r="F3672" s="824"/>
      <c r="H3672" s="824"/>
    </row>
    <row r="3673" spans="6:8">
      <c r="F3673" s="824"/>
      <c r="H3673" s="824"/>
    </row>
    <row r="3674" spans="6:8">
      <c r="F3674" s="824"/>
      <c r="H3674" s="824"/>
    </row>
    <row r="3675" spans="6:8">
      <c r="F3675" s="824"/>
      <c r="H3675" s="824"/>
    </row>
    <row r="3676" spans="6:8">
      <c r="F3676" s="824"/>
      <c r="H3676" s="824"/>
    </row>
    <row r="3677" spans="6:8">
      <c r="F3677" s="824"/>
      <c r="H3677" s="824"/>
    </row>
    <row r="3678" spans="6:8">
      <c r="F3678" s="824"/>
      <c r="H3678" s="824"/>
    </row>
    <row r="3679" spans="6:8">
      <c r="F3679" s="824"/>
      <c r="H3679" s="824"/>
    </row>
    <row r="3680" spans="6:8">
      <c r="F3680" s="824"/>
      <c r="H3680" s="824"/>
    </row>
    <row r="3681" spans="6:8">
      <c r="F3681" s="824"/>
      <c r="H3681" s="824"/>
    </row>
    <row r="3682" spans="6:8">
      <c r="F3682" s="824"/>
      <c r="H3682" s="824"/>
    </row>
    <row r="3683" spans="6:8">
      <c r="F3683" s="824"/>
      <c r="H3683" s="824"/>
    </row>
    <row r="3684" spans="6:8">
      <c r="F3684" s="824"/>
      <c r="H3684" s="824"/>
    </row>
    <row r="3685" spans="6:8">
      <c r="F3685" s="824"/>
      <c r="H3685" s="824"/>
    </row>
    <row r="3686" spans="6:8">
      <c r="F3686" s="824"/>
      <c r="H3686" s="824"/>
    </row>
    <row r="3687" spans="6:8">
      <c r="F3687" s="824"/>
      <c r="H3687" s="824"/>
    </row>
    <row r="3688" spans="6:8">
      <c r="F3688" s="824"/>
      <c r="H3688" s="824"/>
    </row>
    <row r="3689" spans="6:8">
      <c r="F3689" s="824"/>
      <c r="H3689" s="824"/>
    </row>
    <row r="3690" spans="6:8">
      <c r="F3690" s="824"/>
      <c r="H3690" s="824"/>
    </row>
    <row r="3691" spans="6:8">
      <c r="F3691" s="824"/>
      <c r="H3691" s="824"/>
    </row>
    <row r="3692" spans="6:8">
      <c r="F3692" s="824"/>
      <c r="H3692" s="824"/>
    </row>
    <row r="3693" spans="6:8">
      <c r="F3693" s="824"/>
      <c r="H3693" s="824"/>
    </row>
    <row r="3694" spans="6:8">
      <c r="F3694" s="824"/>
      <c r="H3694" s="824"/>
    </row>
    <row r="3695" spans="6:8">
      <c r="F3695" s="824"/>
      <c r="H3695" s="824"/>
    </row>
    <row r="3696" spans="6:8">
      <c r="F3696" s="824"/>
      <c r="H3696" s="824"/>
    </row>
    <row r="3697" spans="6:8">
      <c r="F3697" s="824"/>
      <c r="H3697" s="824"/>
    </row>
    <row r="3698" spans="6:8">
      <c r="F3698" s="824"/>
      <c r="H3698" s="824"/>
    </row>
    <row r="3699" spans="6:8">
      <c r="F3699" s="824"/>
      <c r="H3699" s="824"/>
    </row>
    <row r="3700" spans="6:8">
      <c r="F3700" s="824"/>
      <c r="H3700" s="824"/>
    </row>
    <row r="3701" spans="6:8">
      <c r="F3701" s="824"/>
      <c r="H3701" s="824"/>
    </row>
    <row r="3702" spans="6:8">
      <c r="F3702" s="824"/>
      <c r="H3702" s="824"/>
    </row>
    <row r="3703" spans="6:8">
      <c r="F3703" s="824"/>
      <c r="H3703" s="824"/>
    </row>
    <row r="3704" spans="6:8">
      <c r="F3704" s="824"/>
      <c r="H3704" s="824"/>
    </row>
    <row r="3705" spans="6:8">
      <c r="F3705" s="824"/>
      <c r="H3705" s="824"/>
    </row>
    <row r="3706" spans="6:8">
      <c r="F3706" s="824"/>
      <c r="H3706" s="824"/>
    </row>
    <row r="3707" spans="6:8">
      <c r="F3707" s="824"/>
      <c r="H3707" s="824"/>
    </row>
    <row r="3708" spans="6:8">
      <c r="F3708" s="824"/>
      <c r="H3708" s="824"/>
    </row>
    <row r="3709" spans="6:8">
      <c r="F3709" s="824"/>
      <c r="H3709" s="824"/>
    </row>
    <row r="3710" spans="6:8">
      <c r="F3710" s="824"/>
      <c r="H3710" s="824"/>
    </row>
    <row r="3711" spans="6:8">
      <c r="F3711" s="824"/>
      <c r="H3711" s="824"/>
    </row>
    <row r="3712" spans="6:8">
      <c r="F3712" s="824"/>
      <c r="H3712" s="824"/>
    </row>
    <row r="3713" spans="6:8">
      <c r="F3713" s="824"/>
      <c r="H3713" s="824"/>
    </row>
    <row r="3714" spans="6:8">
      <c r="F3714" s="824"/>
      <c r="H3714" s="824"/>
    </row>
    <row r="3715" spans="6:8">
      <c r="F3715" s="824"/>
      <c r="H3715" s="824"/>
    </row>
    <row r="3716" spans="6:8">
      <c r="F3716" s="824"/>
      <c r="H3716" s="824"/>
    </row>
    <row r="3717" spans="6:8">
      <c r="F3717" s="824"/>
      <c r="H3717" s="824"/>
    </row>
    <row r="3718" spans="6:8">
      <c r="F3718" s="824"/>
      <c r="H3718" s="824"/>
    </row>
    <row r="3719" spans="6:8">
      <c r="F3719" s="824"/>
      <c r="H3719" s="824"/>
    </row>
    <row r="3720" spans="6:8">
      <c r="F3720" s="824"/>
      <c r="H3720" s="824"/>
    </row>
    <row r="3721" spans="6:8">
      <c r="F3721" s="824"/>
      <c r="H3721" s="824"/>
    </row>
    <row r="3722" spans="6:8">
      <c r="F3722" s="824"/>
      <c r="H3722" s="824"/>
    </row>
    <row r="3723" spans="6:8">
      <c r="F3723" s="824"/>
      <c r="H3723" s="824"/>
    </row>
    <row r="3724" spans="6:8">
      <c r="F3724" s="824"/>
      <c r="H3724" s="824"/>
    </row>
    <row r="3725" spans="6:8">
      <c r="F3725" s="824"/>
      <c r="H3725" s="824"/>
    </row>
    <row r="3726" spans="6:8">
      <c r="F3726" s="824"/>
      <c r="H3726" s="824"/>
    </row>
    <row r="3727" spans="6:8">
      <c r="F3727" s="824"/>
      <c r="H3727" s="824"/>
    </row>
    <row r="3728" spans="6:8">
      <c r="F3728" s="824"/>
      <c r="H3728" s="824"/>
    </row>
    <row r="3729" spans="6:8">
      <c r="F3729" s="824"/>
      <c r="H3729" s="824"/>
    </row>
    <row r="3730" spans="6:8">
      <c r="F3730" s="824"/>
      <c r="H3730" s="824"/>
    </row>
    <row r="3731" spans="6:8">
      <c r="F3731" s="824"/>
      <c r="H3731" s="824"/>
    </row>
    <row r="3732" spans="6:8">
      <c r="F3732" s="824"/>
      <c r="H3732" s="824"/>
    </row>
    <row r="3733" spans="6:8">
      <c r="F3733" s="824"/>
      <c r="H3733" s="824"/>
    </row>
    <row r="3734" spans="6:8">
      <c r="F3734" s="824"/>
      <c r="H3734" s="824"/>
    </row>
    <row r="3735" spans="6:8">
      <c r="F3735" s="824"/>
      <c r="H3735" s="824"/>
    </row>
    <row r="3736" spans="6:8">
      <c r="F3736" s="824"/>
      <c r="H3736" s="824"/>
    </row>
    <row r="3737" spans="6:8">
      <c r="F3737" s="824"/>
      <c r="H3737" s="824"/>
    </row>
    <row r="3738" spans="6:8">
      <c r="F3738" s="824"/>
      <c r="H3738" s="824"/>
    </row>
    <row r="3739" spans="6:8">
      <c r="F3739" s="824"/>
      <c r="H3739" s="824"/>
    </row>
    <row r="3740" spans="6:8">
      <c r="F3740" s="824"/>
      <c r="H3740" s="824"/>
    </row>
    <row r="3741" spans="6:8">
      <c r="F3741" s="824"/>
      <c r="H3741" s="824"/>
    </row>
    <row r="3742" spans="6:8">
      <c r="F3742" s="824"/>
      <c r="H3742" s="824"/>
    </row>
    <row r="3743" spans="6:8">
      <c r="F3743" s="824"/>
      <c r="H3743" s="824"/>
    </row>
    <row r="3744" spans="6:8">
      <c r="F3744" s="824"/>
      <c r="H3744" s="824"/>
    </row>
    <row r="3745" spans="6:8">
      <c r="F3745" s="824"/>
      <c r="H3745" s="824"/>
    </row>
    <row r="3746" spans="6:8">
      <c r="F3746" s="824"/>
      <c r="H3746" s="824"/>
    </row>
    <row r="3747" spans="6:8">
      <c r="F3747" s="824"/>
      <c r="H3747" s="824"/>
    </row>
    <row r="3748" spans="6:8">
      <c r="F3748" s="824"/>
      <c r="H3748" s="824"/>
    </row>
    <row r="3749" spans="6:8">
      <c r="F3749" s="824"/>
      <c r="H3749" s="824"/>
    </row>
    <row r="3750" spans="6:8">
      <c r="F3750" s="824"/>
      <c r="H3750" s="824"/>
    </row>
    <row r="3751" spans="6:8">
      <c r="F3751" s="824"/>
      <c r="H3751" s="824"/>
    </row>
    <row r="3752" spans="6:8">
      <c r="F3752" s="824"/>
      <c r="H3752" s="824"/>
    </row>
    <row r="3753" spans="6:8">
      <c r="F3753" s="824"/>
      <c r="H3753" s="824"/>
    </row>
    <row r="3754" spans="6:8">
      <c r="F3754" s="824"/>
      <c r="H3754" s="824"/>
    </row>
    <row r="3755" spans="6:8">
      <c r="F3755" s="824"/>
      <c r="H3755" s="824"/>
    </row>
    <row r="3756" spans="6:8">
      <c r="F3756" s="824"/>
      <c r="H3756" s="824"/>
    </row>
    <row r="3757" spans="6:8">
      <c r="F3757" s="824"/>
      <c r="H3757" s="824"/>
    </row>
    <row r="3758" spans="6:8">
      <c r="F3758" s="824"/>
      <c r="H3758" s="824"/>
    </row>
    <row r="3759" spans="6:8">
      <c r="F3759" s="824"/>
      <c r="H3759" s="824"/>
    </row>
    <row r="3760" spans="6:8">
      <c r="F3760" s="824"/>
      <c r="H3760" s="824"/>
    </row>
    <row r="3761" spans="6:8">
      <c r="F3761" s="824"/>
      <c r="H3761" s="824"/>
    </row>
    <row r="3762" spans="6:8">
      <c r="F3762" s="824"/>
      <c r="H3762" s="824"/>
    </row>
    <row r="3763" spans="6:8">
      <c r="F3763" s="824"/>
      <c r="H3763" s="824"/>
    </row>
    <row r="3764" spans="6:8">
      <c r="F3764" s="824"/>
      <c r="H3764" s="824"/>
    </row>
    <row r="3765" spans="6:8">
      <c r="F3765" s="824"/>
      <c r="H3765" s="824"/>
    </row>
    <row r="3766" spans="6:8">
      <c r="F3766" s="824"/>
      <c r="H3766" s="824"/>
    </row>
    <row r="3767" spans="6:8">
      <c r="F3767" s="824"/>
      <c r="H3767" s="824"/>
    </row>
    <row r="3768" spans="6:8">
      <c r="F3768" s="824"/>
      <c r="H3768" s="824"/>
    </row>
    <row r="3769" spans="6:8">
      <c r="F3769" s="824"/>
      <c r="H3769" s="824"/>
    </row>
    <row r="3770" spans="6:8">
      <c r="F3770" s="824"/>
      <c r="H3770" s="824"/>
    </row>
    <row r="3771" spans="6:8">
      <c r="F3771" s="824"/>
      <c r="H3771" s="824"/>
    </row>
    <row r="3772" spans="6:8">
      <c r="F3772" s="824"/>
      <c r="H3772" s="824"/>
    </row>
    <row r="3773" spans="6:8">
      <c r="F3773" s="824"/>
      <c r="H3773" s="824"/>
    </row>
    <row r="3774" spans="6:8">
      <c r="F3774" s="824"/>
      <c r="H3774" s="824"/>
    </row>
    <row r="3775" spans="6:8">
      <c r="F3775" s="824"/>
      <c r="H3775" s="824"/>
    </row>
    <row r="3776" spans="6:8">
      <c r="F3776" s="824"/>
      <c r="H3776" s="824"/>
    </row>
    <row r="3777" spans="6:8">
      <c r="F3777" s="824"/>
      <c r="H3777" s="824"/>
    </row>
    <row r="3778" spans="6:8">
      <c r="F3778" s="824"/>
      <c r="H3778" s="824"/>
    </row>
    <row r="3779" spans="6:8">
      <c r="F3779" s="824"/>
      <c r="H3779" s="824"/>
    </row>
    <row r="3780" spans="6:8">
      <c r="F3780" s="824"/>
      <c r="H3780" s="824"/>
    </row>
    <row r="3781" spans="6:8">
      <c r="F3781" s="824"/>
      <c r="H3781" s="824"/>
    </row>
    <row r="3782" spans="6:8">
      <c r="F3782" s="824"/>
      <c r="H3782" s="824"/>
    </row>
    <row r="3783" spans="6:8">
      <c r="F3783" s="824"/>
      <c r="H3783" s="824"/>
    </row>
    <row r="3784" spans="6:8">
      <c r="F3784" s="824"/>
      <c r="H3784" s="824"/>
    </row>
    <row r="3785" spans="6:8">
      <c r="F3785" s="824"/>
      <c r="H3785" s="824"/>
    </row>
    <row r="3786" spans="6:8">
      <c r="F3786" s="824"/>
      <c r="H3786" s="824"/>
    </row>
    <row r="3787" spans="6:8">
      <c r="F3787" s="824"/>
      <c r="H3787" s="824"/>
    </row>
    <row r="3788" spans="6:8">
      <c r="F3788" s="824"/>
      <c r="H3788" s="824"/>
    </row>
    <row r="3789" spans="6:8">
      <c r="F3789" s="824"/>
      <c r="H3789" s="824"/>
    </row>
    <row r="3790" spans="6:8">
      <c r="F3790" s="824"/>
      <c r="H3790" s="824"/>
    </row>
    <row r="3791" spans="6:8">
      <c r="F3791" s="824"/>
      <c r="H3791" s="824"/>
    </row>
    <row r="3792" spans="6:8">
      <c r="F3792" s="824"/>
      <c r="H3792" s="824"/>
    </row>
    <row r="3793" spans="6:8">
      <c r="F3793" s="824"/>
      <c r="H3793" s="824"/>
    </row>
    <row r="3794" spans="6:8">
      <c r="F3794" s="824"/>
      <c r="H3794" s="824"/>
    </row>
    <row r="3795" spans="6:8">
      <c r="F3795" s="824"/>
      <c r="H3795" s="824"/>
    </row>
    <row r="3796" spans="6:8">
      <c r="F3796" s="824"/>
      <c r="H3796" s="824"/>
    </row>
    <row r="3797" spans="6:8">
      <c r="F3797" s="824"/>
      <c r="H3797" s="824"/>
    </row>
    <row r="3798" spans="6:8">
      <c r="F3798" s="824"/>
      <c r="H3798" s="824"/>
    </row>
    <row r="3799" spans="6:8">
      <c r="F3799" s="824"/>
      <c r="H3799" s="824"/>
    </row>
    <row r="3800" spans="6:8">
      <c r="F3800" s="824"/>
      <c r="H3800" s="824"/>
    </row>
    <row r="3801" spans="6:8">
      <c r="F3801" s="824"/>
      <c r="H3801" s="824"/>
    </row>
    <row r="3802" spans="6:8">
      <c r="F3802" s="824"/>
      <c r="H3802" s="824"/>
    </row>
    <row r="3803" spans="6:8">
      <c r="F3803" s="824"/>
      <c r="H3803" s="824"/>
    </row>
    <row r="3804" spans="6:8">
      <c r="F3804" s="824"/>
      <c r="H3804" s="824"/>
    </row>
    <row r="3805" spans="6:8">
      <c r="F3805" s="824"/>
      <c r="H3805" s="824"/>
    </row>
    <row r="3806" spans="6:8">
      <c r="F3806" s="824"/>
      <c r="H3806" s="824"/>
    </row>
    <row r="3807" spans="6:8">
      <c r="F3807" s="824"/>
      <c r="H3807" s="824"/>
    </row>
    <row r="3808" spans="6:8">
      <c r="F3808" s="824"/>
      <c r="H3808" s="824"/>
    </row>
    <row r="3809" spans="6:8">
      <c r="F3809" s="824"/>
      <c r="H3809" s="824"/>
    </row>
    <row r="3810" spans="6:8">
      <c r="F3810" s="824"/>
      <c r="H3810" s="824"/>
    </row>
    <row r="3811" spans="6:8">
      <c r="F3811" s="824"/>
      <c r="H3811" s="824"/>
    </row>
    <row r="3812" spans="6:8">
      <c r="F3812" s="824"/>
      <c r="H3812" s="824"/>
    </row>
    <row r="3813" spans="6:8">
      <c r="F3813" s="824"/>
      <c r="H3813" s="824"/>
    </row>
    <row r="3814" spans="6:8">
      <c r="F3814" s="824"/>
      <c r="H3814" s="824"/>
    </row>
    <row r="3815" spans="6:8">
      <c r="F3815" s="824"/>
      <c r="H3815" s="824"/>
    </row>
    <row r="3816" spans="6:8">
      <c r="F3816" s="824"/>
      <c r="H3816" s="824"/>
    </row>
    <row r="3817" spans="6:8">
      <c r="F3817" s="824"/>
      <c r="H3817" s="824"/>
    </row>
    <row r="3818" spans="6:8">
      <c r="F3818" s="824"/>
      <c r="H3818" s="824"/>
    </row>
    <row r="3819" spans="6:8">
      <c r="F3819" s="824"/>
      <c r="H3819" s="824"/>
    </row>
    <row r="3820" spans="6:8">
      <c r="F3820" s="824"/>
      <c r="H3820" s="824"/>
    </row>
    <row r="3821" spans="6:8">
      <c r="F3821" s="824"/>
      <c r="H3821" s="824"/>
    </row>
    <row r="3822" spans="6:8">
      <c r="F3822" s="824"/>
      <c r="H3822" s="824"/>
    </row>
    <row r="3823" spans="6:8">
      <c r="F3823" s="824"/>
      <c r="H3823" s="824"/>
    </row>
    <row r="3824" spans="6:8">
      <c r="F3824" s="824"/>
      <c r="H3824" s="824"/>
    </row>
    <row r="3825" spans="6:8">
      <c r="F3825" s="824"/>
      <c r="H3825" s="824"/>
    </row>
    <row r="3826" spans="6:8">
      <c r="F3826" s="824"/>
      <c r="H3826" s="824"/>
    </row>
    <row r="3827" spans="6:8">
      <c r="F3827" s="824"/>
      <c r="H3827" s="824"/>
    </row>
    <row r="3828" spans="6:8">
      <c r="F3828" s="824"/>
      <c r="H3828" s="824"/>
    </row>
    <row r="3829" spans="6:8">
      <c r="F3829" s="824"/>
      <c r="H3829" s="824"/>
    </row>
    <row r="3830" spans="6:8">
      <c r="F3830" s="824"/>
      <c r="H3830" s="824"/>
    </row>
    <row r="3831" spans="6:8">
      <c r="F3831" s="824"/>
      <c r="H3831" s="824"/>
    </row>
    <row r="3832" spans="6:8">
      <c r="F3832" s="824"/>
      <c r="H3832" s="824"/>
    </row>
    <row r="3833" spans="6:8">
      <c r="F3833" s="824"/>
      <c r="H3833" s="824"/>
    </row>
    <row r="3834" spans="6:8">
      <c r="F3834" s="824"/>
      <c r="H3834" s="824"/>
    </row>
    <row r="3835" spans="6:8">
      <c r="F3835" s="824"/>
      <c r="H3835" s="824"/>
    </row>
    <row r="3836" spans="6:8">
      <c r="F3836" s="824"/>
      <c r="H3836" s="824"/>
    </row>
    <row r="3837" spans="6:8">
      <c r="F3837" s="824"/>
      <c r="H3837" s="824"/>
    </row>
    <row r="3838" spans="6:8">
      <c r="F3838" s="824"/>
      <c r="H3838" s="824"/>
    </row>
    <row r="3839" spans="6:8">
      <c r="F3839" s="824"/>
      <c r="H3839" s="824"/>
    </row>
    <row r="3840" spans="6:8">
      <c r="F3840" s="824"/>
      <c r="H3840" s="824"/>
    </row>
    <row r="3841" spans="6:8">
      <c r="F3841" s="824"/>
      <c r="H3841" s="824"/>
    </row>
    <row r="3842" spans="6:8">
      <c r="F3842" s="824"/>
      <c r="H3842" s="824"/>
    </row>
    <row r="3843" spans="6:8">
      <c r="F3843" s="824"/>
      <c r="H3843" s="824"/>
    </row>
    <row r="3844" spans="6:8">
      <c r="F3844" s="824"/>
      <c r="H3844" s="824"/>
    </row>
    <row r="3845" spans="6:8">
      <c r="F3845" s="824"/>
      <c r="H3845" s="824"/>
    </row>
    <row r="3846" spans="6:8">
      <c r="F3846" s="824"/>
      <c r="H3846" s="824"/>
    </row>
    <row r="3847" spans="6:8">
      <c r="F3847" s="824"/>
      <c r="H3847" s="824"/>
    </row>
    <row r="3848" spans="6:8">
      <c r="F3848" s="824"/>
      <c r="H3848" s="824"/>
    </row>
    <row r="3849" spans="6:8">
      <c r="F3849" s="824"/>
      <c r="H3849" s="824"/>
    </row>
    <row r="3850" spans="6:8">
      <c r="F3850" s="824"/>
      <c r="H3850" s="824"/>
    </row>
    <row r="3851" spans="6:8">
      <c r="F3851" s="824"/>
      <c r="H3851" s="824"/>
    </row>
    <row r="3852" spans="6:8">
      <c r="F3852" s="824"/>
      <c r="H3852" s="824"/>
    </row>
    <row r="3853" spans="6:8">
      <c r="F3853" s="824"/>
      <c r="H3853" s="824"/>
    </row>
    <row r="3854" spans="6:8">
      <c r="F3854" s="824"/>
      <c r="H3854" s="824"/>
    </row>
    <row r="3855" spans="6:8">
      <c r="F3855" s="824"/>
      <c r="H3855" s="824"/>
    </row>
    <row r="3856" spans="6:8">
      <c r="F3856" s="824"/>
      <c r="H3856" s="824"/>
    </row>
    <row r="3857" spans="6:8">
      <c r="F3857" s="824"/>
      <c r="H3857" s="824"/>
    </row>
    <row r="3858" spans="6:8">
      <c r="F3858" s="824"/>
      <c r="H3858" s="824"/>
    </row>
    <row r="3859" spans="6:8">
      <c r="F3859" s="824"/>
      <c r="H3859" s="824"/>
    </row>
    <row r="3860" spans="6:8">
      <c r="F3860" s="824"/>
      <c r="H3860" s="824"/>
    </row>
    <row r="3861" spans="6:8">
      <c r="F3861" s="824"/>
      <c r="H3861" s="824"/>
    </row>
    <row r="3862" spans="6:8">
      <c r="F3862" s="824"/>
      <c r="H3862" s="824"/>
    </row>
    <row r="3863" spans="6:8">
      <c r="F3863" s="824"/>
      <c r="H3863" s="824"/>
    </row>
    <row r="3864" spans="6:8">
      <c r="F3864" s="824"/>
      <c r="H3864" s="824"/>
    </row>
    <row r="3865" spans="6:8">
      <c r="F3865" s="824"/>
      <c r="H3865" s="824"/>
    </row>
    <row r="3866" spans="6:8">
      <c r="F3866" s="824"/>
      <c r="H3866" s="824"/>
    </row>
    <row r="3867" spans="6:8">
      <c r="F3867" s="824"/>
      <c r="H3867" s="824"/>
    </row>
    <row r="3868" spans="6:8">
      <c r="F3868" s="824"/>
      <c r="H3868" s="824"/>
    </row>
    <row r="3869" spans="6:8">
      <c r="F3869" s="824"/>
      <c r="H3869" s="824"/>
    </row>
    <row r="3870" spans="6:8">
      <c r="F3870" s="824"/>
      <c r="H3870" s="824"/>
    </row>
    <row r="3871" spans="6:8">
      <c r="F3871" s="824"/>
      <c r="H3871" s="824"/>
    </row>
    <row r="3872" spans="6:8">
      <c r="F3872" s="824"/>
      <c r="H3872" s="824"/>
    </row>
    <row r="3873" spans="6:8">
      <c r="F3873" s="824"/>
      <c r="H3873" s="824"/>
    </row>
    <row r="3874" spans="6:8">
      <c r="F3874" s="824"/>
      <c r="H3874" s="824"/>
    </row>
    <row r="3875" spans="6:8">
      <c r="F3875" s="824"/>
      <c r="H3875" s="824"/>
    </row>
    <row r="3876" spans="6:8">
      <c r="F3876" s="824"/>
      <c r="H3876" s="824"/>
    </row>
    <row r="3877" spans="6:8">
      <c r="F3877" s="824"/>
      <c r="H3877" s="824"/>
    </row>
    <row r="3878" spans="6:8">
      <c r="F3878" s="824"/>
      <c r="H3878" s="824"/>
    </row>
    <row r="3879" spans="6:8">
      <c r="F3879" s="824"/>
      <c r="H3879" s="824"/>
    </row>
    <row r="3880" spans="6:8">
      <c r="F3880" s="824"/>
      <c r="H3880" s="824"/>
    </row>
    <row r="3881" spans="6:8">
      <c r="F3881" s="824"/>
      <c r="H3881" s="824"/>
    </row>
    <row r="3882" spans="6:8">
      <c r="F3882" s="824"/>
      <c r="H3882" s="824"/>
    </row>
    <row r="3883" spans="6:8">
      <c r="F3883" s="824"/>
      <c r="H3883" s="824"/>
    </row>
    <row r="3884" spans="6:8">
      <c r="F3884" s="824"/>
      <c r="H3884" s="824"/>
    </row>
    <row r="3885" spans="6:8">
      <c r="F3885" s="824"/>
      <c r="H3885" s="824"/>
    </row>
    <row r="3886" spans="6:8">
      <c r="F3886" s="824"/>
      <c r="H3886" s="824"/>
    </row>
    <row r="3887" spans="6:8">
      <c r="F3887" s="824"/>
      <c r="H3887" s="824"/>
    </row>
    <row r="3888" spans="6:8">
      <c r="F3888" s="824"/>
      <c r="H3888" s="824"/>
    </row>
    <row r="3889" spans="6:8">
      <c r="F3889" s="824"/>
      <c r="H3889" s="824"/>
    </row>
    <row r="3890" spans="6:8">
      <c r="F3890" s="824"/>
      <c r="H3890" s="824"/>
    </row>
    <row r="3891" spans="6:8">
      <c r="F3891" s="824"/>
      <c r="H3891" s="824"/>
    </row>
    <row r="3892" spans="6:8">
      <c r="F3892" s="824"/>
      <c r="H3892" s="824"/>
    </row>
    <row r="3893" spans="6:8">
      <c r="F3893" s="824"/>
      <c r="H3893" s="824"/>
    </row>
    <row r="3894" spans="6:8">
      <c r="F3894" s="824"/>
      <c r="H3894" s="824"/>
    </row>
    <row r="3895" spans="6:8">
      <c r="F3895" s="824"/>
      <c r="H3895" s="824"/>
    </row>
    <row r="3896" spans="6:8">
      <c r="F3896" s="824"/>
      <c r="H3896" s="824"/>
    </row>
    <row r="3897" spans="6:8">
      <c r="F3897" s="824"/>
      <c r="H3897" s="824"/>
    </row>
    <row r="3898" spans="6:8">
      <c r="F3898" s="824"/>
      <c r="H3898" s="824"/>
    </row>
    <row r="3899" spans="6:8">
      <c r="F3899" s="824"/>
      <c r="H3899" s="824"/>
    </row>
    <row r="3900" spans="6:8">
      <c r="F3900" s="824"/>
      <c r="H3900" s="824"/>
    </row>
    <row r="3901" spans="6:8">
      <c r="F3901" s="824"/>
      <c r="H3901" s="824"/>
    </row>
    <row r="3902" spans="6:8">
      <c r="F3902" s="824"/>
      <c r="H3902" s="824"/>
    </row>
    <row r="3903" spans="6:8">
      <c r="F3903" s="824"/>
      <c r="H3903" s="824"/>
    </row>
    <row r="3904" spans="6:8">
      <c r="F3904" s="824"/>
      <c r="H3904" s="824"/>
    </row>
    <row r="3905" spans="6:8">
      <c r="F3905" s="824"/>
      <c r="H3905" s="824"/>
    </row>
    <row r="3906" spans="6:8">
      <c r="F3906" s="824"/>
      <c r="H3906" s="824"/>
    </row>
    <row r="3907" spans="6:8">
      <c r="F3907" s="824"/>
      <c r="H3907" s="824"/>
    </row>
    <row r="3908" spans="6:8">
      <c r="F3908" s="824"/>
      <c r="H3908" s="824"/>
    </row>
    <row r="3909" spans="6:8">
      <c r="F3909" s="824"/>
      <c r="H3909" s="824"/>
    </row>
    <row r="3910" spans="6:8">
      <c r="F3910" s="824"/>
      <c r="H3910" s="824"/>
    </row>
    <row r="3911" spans="6:8">
      <c r="F3911" s="824"/>
      <c r="H3911" s="824"/>
    </row>
    <row r="3912" spans="6:8">
      <c r="F3912" s="824"/>
      <c r="H3912" s="824"/>
    </row>
    <row r="3913" spans="6:8">
      <c r="F3913" s="824"/>
      <c r="H3913" s="824"/>
    </row>
    <row r="3914" spans="6:8">
      <c r="F3914" s="824"/>
      <c r="H3914" s="824"/>
    </row>
    <row r="3915" spans="6:8">
      <c r="F3915" s="824"/>
      <c r="H3915" s="824"/>
    </row>
    <row r="3916" spans="6:8">
      <c r="F3916" s="824"/>
      <c r="H3916" s="824"/>
    </row>
    <row r="3917" spans="6:8">
      <c r="F3917" s="824"/>
      <c r="H3917" s="824"/>
    </row>
    <row r="3918" spans="6:8">
      <c r="F3918" s="824"/>
      <c r="H3918" s="824"/>
    </row>
    <row r="3919" spans="6:8">
      <c r="F3919" s="824"/>
      <c r="H3919" s="824"/>
    </row>
    <row r="3920" spans="6:8">
      <c r="F3920" s="824"/>
      <c r="H3920" s="824"/>
    </row>
    <row r="3921" spans="6:8">
      <c r="F3921" s="824"/>
      <c r="H3921" s="824"/>
    </row>
    <row r="3922" spans="6:8">
      <c r="F3922" s="824"/>
      <c r="H3922" s="824"/>
    </row>
    <row r="3923" spans="6:8">
      <c r="F3923" s="824"/>
      <c r="H3923" s="824"/>
    </row>
    <row r="3924" spans="6:8">
      <c r="F3924" s="824"/>
      <c r="H3924" s="824"/>
    </row>
    <row r="3925" spans="6:8">
      <c r="F3925" s="824"/>
      <c r="H3925" s="824"/>
    </row>
    <row r="3926" spans="6:8">
      <c r="F3926" s="824"/>
      <c r="H3926" s="824"/>
    </row>
    <row r="3927" spans="6:8">
      <c r="F3927" s="824"/>
      <c r="H3927" s="824"/>
    </row>
    <row r="3928" spans="6:8">
      <c r="F3928" s="824"/>
      <c r="H3928" s="824"/>
    </row>
    <row r="3929" spans="6:8">
      <c r="F3929" s="824"/>
      <c r="H3929" s="824"/>
    </row>
    <row r="3930" spans="6:8">
      <c r="F3930" s="824"/>
      <c r="H3930" s="824"/>
    </row>
    <row r="3931" spans="6:8">
      <c r="F3931" s="824"/>
      <c r="H3931" s="824"/>
    </row>
    <row r="3932" spans="6:8">
      <c r="F3932" s="824"/>
      <c r="H3932" s="824"/>
    </row>
    <row r="3933" spans="6:8">
      <c r="F3933" s="824"/>
      <c r="H3933" s="824"/>
    </row>
    <row r="3934" spans="6:8">
      <c r="F3934" s="824"/>
      <c r="H3934" s="824"/>
    </row>
    <row r="3935" spans="6:8">
      <c r="F3935" s="824"/>
      <c r="H3935" s="824"/>
    </row>
    <row r="3936" spans="6:8">
      <c r="F3936" s="824"/>
      <c r="H3936" s="824"/>
    </row>
    <row r="3937" spans="6:8">
      <c r="F3937" s="824"/>
      <c r="H3937" s="824"/>
    </row>
    <row r="3938" spans="6:8">
      <c r="F3938" s="824"/>
      <c r="H3938" s="824"/>
    </row>
    <row r="3939" spans="6:8">
      <c r="F3939" s="824"/>
      <c r="H3939" s="824"/>
    </row>
    <row r="3940" spans="6:8">
      <c r="F3940" s="824"/>
      <c r="H3940" s="824"/>
    </row>
    <row r="3941" spans="6:8">
      <c r="F3941" s="824"/>
      <c r="H3941" s="824"/>
    </row>
    <row r="3942" spans="6:8">
      <c r="F3942" s="824"/>
      <c r="H3942" s="824"/>
    </row>
    <row r="3943" spans="6:8">
      <c r="F3943" s="824"/>
      <c r="H3943" s="824"/>
    </row>
    <row r="3944" spans="6:8">
      <c r="F3944" s="824"/>
      <c r="H3944" s="824"/>
    </row>
    <row r="3945" spans="6:8">
      <c r="F3945" s="824"/>
      <c r="H3945" s="824"/>
    </row>
    <row r="3946" spans="6:8">
      <c r="F3946" s="824"/>
      <c r="H3946" s="824"/>
    </row>
    <row r="3947" spans="6:8">
      <c r="F3947" s="824"/>
      <c r="H3947" s="824"/>
    </row>
    <row r="3948" spans="6:8">
      <c r="F3948" s="824"/>
      <c r="H3948" s="824"/>
    </row>
    <row r="3949" spans="6:8">
      <c r="F3949" s="824"/>
      <c r="H3949" s="824"/>
    </row>
    <row r="3950" spans="6:8">
      <c r="F3950" s="824"/>
      <c r="H3950" s="824"/>
    </row>
    <row r="3951" spans="6:8">
      <c r="F3951" s="824"/>
      <c r="H3951" s="824"/>
    </row>
    <row r="3952" spans="6:8">
      <c r="F3952" s="824"/>
      <c r="H3952" s="824"/>
    </row>
    <row r="3953" spans="6:8">
      <c r="F3953" s="824"/>
      <c r="H3953" s="824"/>
    </row>
    <row r="3954" spans="6:8">
      <c r="F3954" s="824"/>
      <c r="H3954" s="824"/>
    </row>
    <row r="3955" spans="6:8">
      <c r="F3955" s="824"/>
      <c r="H3955" s="824"/>
    </row>
    <row r="3956" spans="6:8">
      <c r="F3956" s="824"/>
      <c r="H3956" s="824"/>
    </row>
    <row r="3957" spans="6:8">
      <c r="F3957" s="824"/>
      <c r="H3957" s="824"/>
    </row>
    <row r="3958" spans="6:8">
      <c r="F3958" s="824"/>
      <c r="H3958" s="824"/>
    </row>
    <row r="3959" spans="6:8">
      <c r="F3959" s="824"/>
      <c r="H3959" s="824"/>
    </row>
    <row r="3960" spans="6:8">
      <c r="F3960" s="824"/>
      <c r="H3960" s="824"/>
    </row>
    <row r="3961" spans="6:8">
      <c r="F3961" s="824"/>
      <c r="H3961" s="824"/>
    </row>
    <row r="3962" spans="6:8">
      <c r="F3962" s="824"/>
      <c r="H3962" s="824"/>
    </row>
    <row r="3963" spans="6:8">
      <c r="F3963" s="824"/>
      <c r="H3963" s="824"/>
    </row>
    <row r="3964" spans="6:8">
      <c r="F3964" s="824"/>
      <c r="H3964" s="824"/>
    </row>
    <row r="3965" spans="6:8">
      <c r="F3965" s="824"/>
      <c r="H3965" s="824"/>
    </row>
    <row r="3966" spans="6:8">
      <c r="F3966" s="824"/>
      <c r="H3966" s="824"/>
    </row>
    <row r="3967" spans="6:8">
      <c r="F3967" s="824"/>
      <c r="H3967" s="824"/>
    </row>
    <row r="3968" spans="6:8">
      <c r="F3968" s="824"/>
      <c r="H3968" s="824"/>
    </row>
    <row r="3969" spans="6:8">
      <c r="F3969" s="824"/>
      <c r="H3969" s="824"/>
    </row>
    <row r="3970" spans="6:8">
      <c r="F3970" s="824"/>
      <c r="H3970" s="824"/>
    </row>
    <row r="3971" spans="6:8">
      <c r="F3971" s="824"/>
      <c r="H3971" s="824"/>
    </row>
    <row r="3972" spans="6:8">
      <c r="F3972" s="824"/>
      <c r="H3972" s="824"/>
    </row>
    <row r="3973" spans="6:8">
      <c r="F3973" s="824"/>
      <c r="H3973" s="824"/>
    </row>
    <row r="3974" spans="6:8">
      <c r="F3974" s="824"/>
      <c r="H3974" s="824"/>
    </row>
    <row r="3975" spans="6:8">
      <c r="F3975" s="824"/>
      <c r="H3975" s="824"/>
    </row>
    <row r="3976" spans="6:8">
      <c r="F3976" s="824"/>
      <c r="H3976" s="824"/>
    </row>
    <row r="3977" spans="6:8">
      <c r="F3977" s="824"/>
      <c r="H3977" s="824"/>
    </row>
    <row r="3978" spans="6:8">
      <c r="F3978" s="824"/>
      <c r="H3978" s="824"/>
    </row>
    <row r="3979" spans="6:8">
      <c r="F3979" s="824"/>
      <c r="H3979" s="824"/>
    </row>
    <row r="3980" spans="6:8">
      <c r="F3980" s="824"/>
      <c r="H3980" s="824"/>
    </row>
    <row r="3981" spans="6:8">
      <c r="F3981" s="824"/>
      <c r="H3981" s="824"/>
    </row>
    <row r="3982" spans="6:8">
      <c r="F3982" s="824"/>
      <c r="H3982" s="824"/>
    </row>
    <row r="3983" spans="6:8">
      <c r="F3983" s="824"/>
      <c r="H3983" s="824"/>
    </row>
    <row r="3984" spans="6:8">
      <c r="F3984" s="824"/>
      <c r="H3984" s="824"/>
    </row>
    <row r="3985" spans="6:8">
      <c r="F3985" s="824"/>
      <c r="H3985" s="824"/>
    </row>
    <row r="3986" spans="6:8">
      <c r="F3986" s="824"/>
      <c r="H3986" s="824"/>
    </row>
    <row r="3987" spans="6:8">
      <c r="F3987" s="824"/>
      <c r="H3987" s="824"/>
    </row>
    <row r="3988" spans="6:8">
      <c r="F3988" s="824"/>
      <c r="H3988" s="824"/>
    </row>
    <row r="3989" spans="6:8">
      <c r="F3989" s="824"/>
      <c r="H3989" s="824"/>
    </row>
    <row r="3990" spans="6:8">
      <c r="F3990" s="824"/>
      <c r="H3990" s="824"/>
    </row>
    <row r="3991" spans="6:8">
      <c r="F3991" s="824"/>
      <c r="H3991" s="824"/>
    </row>
    <row r="3992" spans="6:8">
      <c r="F3992" s="824"/>
      <c r="H3992" s="824"/>
    </row>
    <row r="3993" spans="6:8">
      <c r="F3993" s="824"/>
      <c r="H3993" s="824"/>
    </row>
    <row r="3994" spans="6:8">
      <c r="F3994" s="824"/>
      <c r="H3994" s="824"/>
    </row>
    <row r="3995" spans="6:8">
      <c r="F3995" s="824"/>
      <c r="H3995" s="824"/>
    </row>
    <row r="3996" spans="6:8">
      <c r="F3996" s="824"/>
      <c r="H3996" s="824"/>
    </row>
    <row r="3997" spans="6:8">
      <c r="F3997" s="824"/>
      <c r="H3997" s="824"/>
    </row>
    <row r="3998" spans="6:8">
      <c r="F3998" s="824"/>
      <c r="H3998" s="824"/>
    </row>
    <row r="3999" spans="6:8">
      <c r="F3999" s="824"/>
      <c r="H3999" s="824"/>
    </row>
    <row r="4000" spans="6:8">
      <c r="F4000" s="824"/>
      <c r="H4000" s="824"/>
    </row>
    <row r="4001" spans="6:8">
      <c r="F4001" s="824"/>
      <c r="H4001" s="824"/>
    </row>
    <row r="4002" spans="6:8">
      <c r="F4002" s="824"/>
      <c r="H4002" s="824"/>
    </row>
    <row r="4003" spans="6:8">
      <c r="F4003" s="824"/>
      <c r="H4003" s="824"/>
    </row>
    <row r="4004" spans="6:8">
      <c r="F4004" s="824"/>
      <c r="H4004" s="824"/>
    </row>
    <row r="4005" spans="6:8">
      <c r="F4005" s="824"/>
      <c r="H4005" s="824"/>
    </row>
    <row r="4006" spans="6:8">
      <c r="F4006" s="824"/>
      <c r="H4006" s="824"/>
    </row>
    <row r="4007" spans="6:8">
      <c r="F4007" s="824"/>
      <c r="H4007" s="824"/>
    </row>
    <row r="4008" spans="6:8">
      <c r="F4008" s="824"/>
      <c r="H4008" s="824"/>
    </row>
    <row r="4009" spans="6:8">
      <c r="F4009" s="824"/>
      <c r="H4009" s="824"/>
    </row>
    <row r="4010" spans="6:8">
      <c r="F4010" s="824"/>
      <c r="H4010" s="824"/>
    </row>
    <row r="4011" spans="6:8">
      <c r="F4011" s="824"/>
      <c r="H4011" s="824"/>
    </row>
    <row r="4012" spans="6:8">
      <c r="F4012" s="824"/>
      <c r="H4012" s="824"/>
    </row>
    <row r="4013" spans="6:8">
      <c r="F4013" s="824"/>
      <c r="H4013" s="824"/>
    </row>
    <row r="4014" spans="6:8">
      <c r="F4014" s="824"/>
      <c r="H4014" s="824"/>
    </row>
    <row r="4015" spans="6:8">
      <c r="F4015" s="824"/>
      <c r="H4015" s="824"/>
    </row>
    <row r="4016" spans="6:8">
      <c r="F4016" s="824"/>
      <c r="H4016" s="824"/>
    </row>
    <row r="4017" spans="6:8">
      <c r="F4017" s="824"/>
      <c r="H4017" s="824"/>
    </row>
    <row r="4018" spans="6:8">
      <c r="F4018" s="824"/>
      <c r="H4018" s="824"/>
    </row>
    <row r="4019" spans="6:8">
      <c r="F4019" s="824"/>
      <c r="H4019" s="824"/>
    </row>
    <row r="4020" spans="6:8">
      <c r="F4020" s="824"/>
      <c r="H4020" s="824"/>
    </row>
    <row r="4021" spans="6:8">
      <c r="F4021" s="824"/>
      <c r="H4021" s="824"/>
    </row>
    <row r="4022" spans="6:8">
      <c r="F4022" s="824"/>
      <c r="H4022" s="824"/>
    </row>
    <row r="4023" spans="6:8">
      <c r="F4023" s="824"/>
      <c r="H4023" s="824"/>
    </row>
    <row r="4024" spans="6:8">
      <c r="F4024" s="824"/>
      <c r="H4024" s="824"/>
    </row>
    <row r="4025" spans="6:8">
      <c r="F4025" s="824"/>
      <c r="H4025" s="824"/>
    </row>
    <row r="4026" spans="6:8">
      <c r="F4026" s="824"/>
      <c r="H4026" s="824"/>
    </row>
    <row r="4027" spans="6:8">
      <c r="F4027" s="824"/>
      <c r="H4027" s="824"/>
    </row>
    <row r="4028" spans="6:8">
      <c r="F4028" s="824"/>
      <c r="H4028" s="824"/>
    </row>
    <row r="4029" spans="6:8">
      <c r="F4029" s="824"/>
      <c r="H4029" s="824"/>
    </row>
    <row r="4030" spans="6:8">
      <c r="F4030" s="824"/>
      <c r="H4030" s="824"/>
    </row>
    <row r="4031" spans="6:8">
      <c r="F4031" s="824"/>
      <c r="H4031" s="824"/>
    </row>
    <row r="4032" spans="6:8">
      <c r="F4032" s="824"/>
      <c r="H4032" s="824"/>
    </row>
    <row r="4033" spans="6:8">
      <c r="F4033" s="824"/>
      <c r="H4033" s="824"/>
    </row>
    <row r="4034" spans="6:8">
      <c r="F4034" s="824"/>
      <c r="H4034" s="824"/>
    </row>
    <row r="4035" spans="6:8">
      <c r="F4035" s="824"/>
      <c r="H4035" s="824"/>
    </row>
    <row r="4036" spans="6:8">
      <c r="F4036" s="824"/>
      <c r="H4036" s="824"/>
    </row>
    <row r="4037" spans="6:8">
      <c r="F4037" s="824"/>
      <c r="H4037" s="824"/>
    </row>
    <row r="4038" spans="6:8">
      <c r="F4038" s="824"/>
      <c r="H4038" s="824"/>
    </row>
    <row r="4039" spans="6:8">
      <c r="F4039" s="824"/>
      <c r="H4039" s="824"/>
    </row>
    <row r="4040" spans="6:8">
      <c r="F4040" s="824"/>
      <c r="H4040" s="824"/>
    </row>
    <row r="4041" spans="6:8">
      <c r="F4041" s="824"/>
      <c r="H4041" s="824"/>
    </row>
    <row r="4042" spans="6:8">
      <c r="F4042" s="824"/>
      <c r="H4042" s="824"/>
    </row>
    <row r="4043" spans="6:8">
      <c r="F4043" s="824"/>
      <c r="H4043" s="824"/>
    </row>
    <row r="4044" spans="6:8">
      <c r="F4044" s="824"/>
      <c r="H4044" s="824"/>
    </row>
    <row r="4045" spans="6:8">
      <c r="F4045" s="824"/>
      <c r="H4045" s="824"/>
    </row>
    <row r="4046" spans="6:8">
      <c r="F4046" s="824"/>
      <c r="H4046" s="824"/>
    </row>
    <row r="4047" spans="6:8">
      <c r="F4047" s="824"/>
      <c r="H4047" s="824"/>
    </row>
    <row r="4048" spans="6:8">
      <c r="F4048" s="824"/>
      <c r="H4048" s="824"/>
    </row>
    <row r="4049" spans="6:8">
      <c r="F4049" s="824"/>
      <c r="H4049" s="824"/>
    </row>
    <row r="4050" spans="6:8">
      <c r="F4050" s="824"/>
      <c r="H4050" s="824"/>
    </row>
    <row r="4051" spans="6:8">
      <c r="F4051" s="824"/>
      <c r="H4051" s="824"/>
    </row>
    <row r="4052" spans="6:8">
      <c r="F4052" s="824"/>
      <c r="H4052" s="824"/>
    </row>
    <row r="4053" spans="6:8">
      <c r="F4053" s="824"/>
      <c r="H4053" s="824"/>
    </row>
    <row r="4054" spans="6:8">
      <c r="F4054" s="824"/>
      <c r="H4054" s="824"/>
    </row>
    <row r="4055" spans="6:8">
      <c r="F4055" s="824"/>
      <c r="H4055" s="824"/>
    </row>
    <row r="4056" spans="6:8">
      <c r="F4056" s="824"/>
      <c r="H4056" s="824"/>
    </row>
    <row r="4057" spans="6:8">
      <c r="F4057" s="824"/>
      <c r="H4057" s="824"/>
    </row>
    <row r="4058" spans="6:8">
      <c r="F4058" s="824"/>
      <c r="H4058" s="824"/>
    </row>
    <row r="4059" spans="6:8">
      <c r="F4059" s="824"/>
      <c r="H4059" s="824"/>
    </row>
    <row r="4060" spans="6:8">
      <c r="F4060" s="824"/>
      <c r="H4060" s="824"/>
    </row>
    <row r="4061" spans="6:8">
      <c r="F4061" s="824"/>
      <c r="H4061" s="824"/>
    </row>
    <row r="4062" spans="6:8">
      <c r="F4062" s="824"/>
      <c r="H4062" s="824"/>
    </row>
    <row r="4063" spans="6:8">
      <c r="F4063" s="824"/>
      <c r="H4063" s="824"/>
    </row>
    <row r="4064" spans="6:8">
      <c r="F4064" s="824"/>
      <c r="H4064" s="824"/>
    </row>
    <row r="4065" spans="6:8">
      <c r="F4065" s="824"/>
      <c r="H4065" s="824"/>
    </row>
    <row r="4066" spans="6:8">
      <c r="F4066" s="824"/>
      <c r="H4066" s="824"/>
    </row>
    <row r="4067" spans="6:8">
      <c r="F4067" s="824"/>
      <c r="H4067" s="824"/>
    </row>
    <row r="4068" spans="6:8">
      <c r="F4068" s="824"/>
      <c r="H4068" s="824"/>
    </row>
    <row r="4069" spans="6:8">
      <c r="F4069" s="824"/>
      <c r="H4069" s="824"/>
    </row>
    <row r="4070" spans="6:8">
      <c r="F4070" s="824"/>
      <c r="H4070" s="824"/>
    </row>
    <row r="4071" spans="6:8">
      <c r="F4071" s="824"/>
      <c r="H4071" s="824"/>
    </row>
    <row r="4072" spans="6:8">
      <c r="F4072" s="824"/>
      <c r="H4072" s="824"/>
    </row>
    <row r="4073" spans="6:8">
      <c r="F4073" s="824"/>
      <c r="H4073" s="824"/>
    </row>
    <row r="4074" spans="6:8">
      <c r="F4074" s="824"/>
      <c r="H4074" s="824"/>
    </row>
    <row r="4075" spans="6:8">
      <c r="F4075" s="824"/>
      <c r="H4075" s="824"/>
    </row>
    <row r="4076" spans="6:8">
      <c r="F4076" s="824"/>
      <c r="H4076" s="824"/>
    </row>
    <row r="4077" spans="6:8">
      <c r="F4077" s="824"/>
      <c r="H4077" s="824"/>
    </row>
    <row r="4078" spans="6:8">
      <c r="F4078" s="824"/>
      <c r="H4078" s="824"/>
    </row>
    <row r="4079" spans="6:8">
      <c r="F4079" s="824"/>
      <c r="H4079" s="824"/>
    </row>
    <row r="4080" spans="6:8">
      <c r="F4080" s="824"/>
      <c r="H4080" s="824"/>
    </row>
    <row r="4081" spans="6:8">
      <c r="F4081" s="824"/>
      <c r="H4081" s="824"/>
    </row>
    <row r="4082" spans="6:8">
      <c r="F4082" s="824"/>
      <c r="H4082" s="824"/>
    </row>
    <row r="4083" spans="6:8">
      <c r="F4083" s="824"/>
      <c r="H4083" s="824"/>
    </row>
    <row r="4084" spans="6:8">
      <c r="F4084" s="824"/>
      <c r="H4084" s="824"/>
    </row>
    <row r="4085" spans="6:8">
      <c r="F4085" s="824"/>
      <c r="H4085" s="824"/>
    </row>
    <row r="4086" spans="6:8">
      <c r="F4086" s="824"/>
      <c r="H4086" s="824"/>
    </row>
    <row r="4087" spans="6:8">
      <c r="F4087" s="824"/>
      <c r="H4087" s="824"/>
    </row>
    <row r="4088" spans="6:8">
      <c r="F4088" s="824"/>
      <c r="H4088" s="824"/>
    </row>
    <row r="4089" spans="6:8">
      <c r="F4089" s="824"/>
      <c r="H4089" s="824"/>
    </row>
    <row r="4090" spans="6:8">
      <c r="F4090" s="824"/>
      <c r="H4090" s="824"/>
    </row>
    <row r="4091" spans="6:8">
      <c r="F4091" s="824"/>
      <c r="H4091" s="824"/>
    </row>
    <row r="4092" spans="6:8">
      <c r="F4092" s="824"/>
      <c r="H4092" s="824"/>
    </row>
    <row r="4093" spans="6:8">
      <c r="F4093" s="824"/>
      <c r="H4093" s="824"/>
    </row>
    <row r="4094" spans="6:8">
      <c r="F4094" s="824"/>
      <c r="H4094" s="824"/>
    </row>
    <row r="4095" spans="6:8">
      <c r="F4095" s="824"/>
      <c r="H4095" s="824"/>
    </row>
    <row r="4096" spans="6:8">
      <c r="F4096" s="824"/>
      <c r="H4096" s="824"/>
    </row>
    <row r="4097" spans="6:8">
      <c r="F4097" s="824"/>
      <c r="H4097" s="824"/>
    </row>
    <row r="4098" spans="6:8">
      <c r="F4098" s="824"/>
      <c r="H4098" s="824"/>
    </row>
    <row r="4099" spans="6:8">
      <c r="F4099" s="824"/>
      <c r="H4099" s="824"/>
    </row>
    <row r="4100" spans="6:8">
      <c r="F4100" s="824"/>
      <c r="H4100" s="824"/>
    </row>
    <row r="4101" spans="6:8">
      <c r="F4101" s="824"/>
      <c r="H4101" s="824"/>
    </row>
    <row r="4102" spans="6:8">
      <c r="F4102" s="824"/>
      <c r="H4102" s="824"/>
    </row>
    <row r="4103" spans="6:8">
      <c r="F4103" s="824"/>
      <c r="H4103" s="824"/>
    </row>
    <row r="4104" spans="6:8">
      <c r="F4104" s="824"/>
      <c r="H4104" s="824"/>
    </row>
    <row r="4105" spans="6:8">
      <c r="F4105" s="824"/>
      <c r="H4105" s="824"/>
    </row>
    <row r="4106" spans="6:8">
      <c r="F4106" s="824"/>
      <c r="H4106" s="824"/>
    </row>
    <row r="4107" spans="6:8">
      <c r="F4107" s="824"/>
      <c r="H4107" s="824"/>
    </row>
    <row r="4108" spans="6:8">
      <c r="F4108" s="824"/>
      <c r="H4108" s="824"/>
    </row>
    <row r="4109" spans="6:8">
      <c r="F4109" s="824"/>
      <c r="H4109" s="824"/>
    </row>
    <row r="4110" spans="6:8">
      <c r="F4110" s="824"/>
      <c r="H4110" s="824"/>
    </row>
    <row r="4111" spans="6:8">
      <c r="F4111" s="824"/>
      <c r="H4111" s="824"/>
    </row>
    <row r="4112" spans="6:8">
      <c r="F4112" s="824"/>
      <c r="H4112" s="824"/>
    </row>
    <row r="4113" spans="6:8">
      <c r="F4113" s="824"/>
      <c r="H4113" s="824"/>
    </row>
    <row r="4114" spans="6:8">
      <c r="F4114" s="824"/>
      <c r="H4114" s="824"/>
    </row>
    <row r="4115" spans="6:8">
      <c r="F4115" s="824"/>
      <c r="H4115" s="824"/>
    </row>
    <row r="4116" spans="6:8">
      <c r="F4116" s="824"/>
      <c r="H4116" s="824"/>
    </row>
    <row r="4117" spans="6:8">
      <c r="F4117" s="824"/>
      <c r="H4117" s="824"/>
    </row>
    <row r="4118" spans="6:8">
      <c r="F4118" s="824"/>
      <c r="H4118" s="824"/>
    </row>
    <row r="4119" spans="6:8">
      <c r="F4119" s="824"/>
      <c r="H4119" s="824"/>
    </row>
    <row r="4120" spans="6:8">
      <c r="F4120" s="824"/>
      <c r="H4120" s="824"/>
    </row>
    <row r="4121" spans="6:8">
      <c r="F4121" s="824"/>
      <c r="H4121" s="824"/>
    </row>
    <row r="4122" spans="6:8">
      <c r="F4122" s="824"/>
      <c r="H4122" s="824"/>
    </row>
    <row r="4123" spans="6:8">
      <c r="F4123" s="824"/>
      <c r="H4123" s="824"/>
    </row>
    <row r="4124" spans="6:8">
      <c r="F4124" s="824"/>
      <c r="H4124" s="824"/>
    </row>
    <row r="4125" spans="6:8">
      <c r="F4125" s="824"/>
      <c r="H4125" s="824"/>
    </row>
    <row r="4126" spans="6:8">
      <c r="F4126" s="824"/>
      <c r="H4126" s="824"/>
    </row>
    <row r="4127" spans="6:8">
      <c r="F4127" s="824"/>
      <c r="H4127" s="824"/>
    </row>
    <row r="4128" spans="6:8">
      <c r="F4128" s="824"/>
      <c r="H4128" s="824"/>
    </row>
    <row r="4129" spans="6:8">
      <c r="F4129" s="824"/>
      <c r="H4129" s="824"/>
    </row>
    <row r="4130" spans="6:8">
      <c r="F4130" s="824"/>
      <c r="H4130" s="824"/>
    </row>
    <row r="4131" spans="6:8">
      <c r="F4131" s="824"/>
      <c r="H4131" s="824"/>
    </row>
    <row r="4132" spans="6:8">
      <c r="F4132" s="824"/>
      <c r="H4132" s="824"/>
    </row>
    <row r="4133" spans="6:8">
      <c r="F4133" s="824"/>
      <c r="H4133" s="824"/>
    </row>
    <row r="4134" spans="6:8">
      <c r="F4134" s="824"/>
      <c r="H4134" s="824"/>
    </row>
    <row r="4135" spans="6:8">
      <c r="F4135" s="824"/>
      <c r="H4135" s="824"/>
    </row>
    <row r="4136" spans="6:8">
      <c r="F4136" s="824"/>
      <c r="H4136" s="824"/>
    </row>
    <row r="4137" spans="6:8">
      <c r="F4137" s="824"/>
      <c r="H4137" s="824"/>
    </row>
    <row r="4138" spans="6:8">
      <c r="F4138" s="824"/>
      <c r="H4138" s="824"/>
    </row>
    <row r="4139" spans="6:8">
      <c r="F4139" s="824"/>
      <c r="H4139" s="824"/>
    </row>
    <row r="4140" spans="6:8">
      <c r="F4140" s="824"/>
      <c r="H4140" s="824"/>
    </row>
    <row r="4141" spans="6:8">
      <c r="F4141" s="824"/>
      <c r="H4141" s="824"/>
    </row>
    <row r="4142" spans="6:8">
      <c r="F4142" s="824"/>
      <c r="H4142" s="824"/>
    </row>
    <row r="4143" spans="6:8">
      <c r="F4143" s="824"/>
      <c r="H4143" s="824"/>
    </row>
    <row r="4144" spans="6:8">
      <c r="F4144" s="824"/>
      <c r="H4144" s="824"/>
    </row>
    <row r="4145" spans="6:8">
      <c r="F4145" s="824"/>
      <c r="H4145" s="824"/>
    </row>
    <row r="4146" spans="6:8">
      <c r="F4146" s="824"/>
      <c r="H4146" s="824"/>
    </row>
    <row r="4147" spans="6:8">
      <c r="F4147" s="824"/>
      <c r="H4147" s="824"/>
    </row>
    <row r="4148" spans="6:8">
      <c r="F4148" s="824"/>
      <c r="H4148" s="824"/>
    </row>
    <row r="4149" spans="6:8">
      <c r="F4149" s="824"/>
      <c r="H4149" s="824"/>
    </row>
    <row r="4150" spans="6:8">
      <c r="F4150" s="824"/>
      <c r="H4150" s="824"/>
    </row>
    <row r="4151" spans="6:8">
      <c r="F4151" s="824"/>
      <c r="H4151" s="824"/>
    </row>
    <row r="4152" spans="6:8">
      <c r="F4152" s="824"/>
      <c r="H4152" s="824"/>
    </row>
    <row r="4153" spans="6:8">
      <c r="F4153" s="824"/>
      <c r="H4153" s="824"/>
    </row>
    <row r="4154" spans="6:8">
      <c r="F4154" s="824"/>
      <c r="H4154" s="824"/>
    </row>
    <row r="4155" spans="6:8">
      <c r="F4155" s="824"/>
      <c r="H4155" s="824"/>
    </row>
    <row r="4156" spans="6:8">
      <c r="F4156" s="824"/>
      <c r="H4156" s="824"/>
    </row>
    <row r="4157" spans="6:8">
      <c r="F4157" s="824"/>
      <c r="H4157" s="824"/>
    </row>
    <row r="4158" spans="6:8">
      <c r="F4158" s="824"/>
      <c r="H4158" s="824"/>
    </row>
    <row r="4159" spans="6:8">
      <c r="F4159" s="824"/>
      <c r="H4159" s="824"/>
    </row>
    <row r="4160" spans="6:8">
      <c r="F4160" s="824"/>
      <c r="H4160" s="824"/>
    </row>
    <row r="4161" spans="6:8">
      <c r="F4161" s="824"/>
      <c r="H4161" s="824"/>
    </row>
    <row r="4162" spans="6:8">
      <c r="F4162" s="824"/>
      <c r="H4162" s="824"/>
    </row>
    <row r="4163" spans="6:8">
      <c r="F4163" s="824"/>
      <c r="H4163" s="824"/>
    </row>
    <row r="4164" spans="6:8">
      <c r="F4164" s="824"/>
      <c r="H4164" s="824"/>
    </row>
    <row r="4165" spans="6:8">
      <c r="F4165" s="824"/>
      <c r="H4165" s="824"/>
    </row>
    <row r="4166" spans="6:8">
      <c r="F4166" s="824"/>
      <c r="H4166" s="824"/>
    </row>
    <row r="4167" spans="6:8">
      <c r="F4167" s="824"/>
      <c r="H4167" s="824"/>
    </row>
    <row r="4168" spans="6:8">
      <c r="F4168" s="824"/>
      <c r="H4168" s="824"/>
    </row>
    <row r="4169" spans="6:8">
      <c r="F4169" s="824"/>
      <c r="H4169" s="824"/>
    </row>
    <row r="4170" spans="6:8">
      <c r="F4170" s="824"/>
      <c r="H4170" s="824"/>
    </row>
    <row r="4171" spans="6:8">
      <c r="F4171" s="824"/>
      <c r="H4171" s="824"/>
    </row>
    <row r="4172" spans="6:8">
      <c r="F4172" s="824"/>
      <c r="H4172" s="824"/>
    </row>
    <row r="4173" spans="6:8">
      <c r="F4173" s="824"/>
      <c r="H4173" s="824"/>
    </row>
    <row r="4174" spans="6:8">
      <c r="F4174" s="824"/>
      <c r="H4174" s="824"/>
    </row>
    <row r="4175" spans="6:8">
      <c r="F4175" s="824"/>
      <c r="H4175" s="824"/>
    </row>
    <row r="4176" spans="6:8">
      <c r="F4176" s="824"/>
      <c r="H4176" s="824"/>
    </row>
    <row r="4177" spans="6:8">
      <c r="F4177" s="824"/>
      <c r="H4177" s="824"/>
    </row>
    <row r="4178" spans="6:8">
      <c r="F4178" s="824"/>
      <c r="H4178" s="824"/>
    </row>
    <row r="4179" spans="6:8">
      <c r="F4179" s="824"/>
      <c r="H4179" s="824"/>
    </row>
    <row r="4180" spans="6:8">
      <c r="F4180" s="824"/>
      <c r="H4180" s="824"/>
    </row>
    <row r="4181" spans="6:8">
      <c r="F4181" s="824"/>
      <c r="H4181" s="824"/>
    </row>
    <row r="4182" spans="6:8">
      <c r="F4182" s="824"/>
      <c r="H4182" s="824"/>
    </row>
    <row r="4183" spans="6:8">
      <c r="F4183" s="824"/>
      <c r="H4183" s="824"/>
    </row>
    <row r="4184" spans="6:8">
      <c r="F4184" s="824"/>
      <c r="H4184" s="824"/>
    </row>
    <row r="4185" spans="6:8">
      <c r="F4185" s="824"/>
      <c r="H4185" s="824"/>
    </row>
    <row r="4186" spans="6:8">
      <c r="F4186" s="824"/>
      <c r="H4186" s="824"/>
    </row>
    <row r="4187" spans="6:8">
      <c r="F4187" s="824"/>
      <c r="H4187" s="824"/>
    </row>
    <row r="4188" spans="6:8">
      <c r="F4188" s="824"/>
      <c r="H4188" s="824"/>
    </row>
    <row r="4189" spans="6:8">
      <c r="F4189" s="824"/>
      <c r="H4189" s="824"/>
    </row>
    <row r="4190" spans="6:8">
      <c r="F4190" s="824"/>
      <c r="H4190" s="824"/>
    </row>
    <row r="4191" spans="6:8">
      <c r="F4191" s="824"/>
      <c r="H4191" s="824"/>
    </row>
    <row r="4192" spans="6:8">
      <c r="F4192" s="824"/>
      <c r="H4192" s="824"/>
    </row>
    <row r="4193" spans="6:8">
      <c r="F4193" s="824"/>
      <c r="H4193" s="824"/>
    </row>
    <row r="4194" spans="6:8">
      <c r="F4194" s="824"/>
      <c r="H4194" s="824"/>
    </row>
    <row r="4195" spans="6:8">
      <c r="F4195" s="824"/>
      <c r="H4195" s="824"/>
    </row>
    <row r="4196" spans="6:8">
      <c r="F4196" s="824"/>
      <c r="H4196" s="824"/>
    </row>
    <row r="4197" spans="6:8">
      <c r="F4197" s="824"/>
      <c r="H4197" s="824"/>
    </row>
    <row r="4198" spans="6:8">
      <c r="F4198" s="824"/>
      <c r="H4198" s="824"/>
    </row>
    <row r="4199" spans="6:8">
      <c r="F4199" s="824"/>
      <c r="H4199" s="824"/>
    </row>
    <row r="4200" spans="6:8">
      <c r="F4200" s="824"/>
      <c r="H4200" s="824"/>
    </row>
    <row r="4201" spans="6:8">
      <c r="F4201" s="824"/>
      <c r="H4201" s="824"/>
    </row>
    <row r="4202" spans="6:8">
      <c r="F4202" s="824"/>
      <c r="H4202" s="824"/>
    </row>
    <row r="4203" spans="6:8">
      <c r="F4203" s="824"/>
      <c r="H4203" s="824"/>
    </row>
    <row r="4204" spans="6:8">
      <c r="F4204" s="824"/>
      <c r="H4204" s="824"/>
    </row>
    <row r="4205" spans="6:8">
      <c r="F4205" s="824"/>
      <c r="H4205" s="824"/>
    </row>
    <row r="4206" spans="6:8">
      <c r="F4206" s="824"/>
      <c r="H4206" s="824"/>
    </row>
    <row r="4207" spans="6:8">
      <c r="F4207" s="824"/>
      <c r="H4207" s="824"/>
    </row>
    <row r="4208" spans="6:8">
      <c r="F4208" s="824"/>
      <c r="H4208" s="824"/>
    </row>
    <row r="4209" spans="6:8">
      <c r="F4209" s="824"/>
      <c r="H4209" s="824"/>
    </row>
    <row r="4210" spans="6:8">
      <c r="F4210" s="824"/>
      <c r="H4210" s="824"/>
    </row>
    <row r="4211" spans="6:8">
      <c r="F4211" s="824"/>
      <c r="H4211" s="824"/>
    </row>
    <row r="4212" spans="6:8">
      <c r="F4212" s="824"/>
      <c r="H4212" s="824"/>
    </row>
    <row r="4213" spans="6:8">
      <c r="F4213" s="824"/>
      <c r="H4213" s="824"/>
    </row>
    <row r="4214" spans="6:8">
      <c r="F4214" s="824"/>
      <c r="H4214" s="824"/>
    </row>
    <row r="4215" spans="6:8">
      <c r="F4215" s="824"/>
      <c r="H4215" s="824"/>
    </row>
    <row r="4216" spans="6:8">
      <c r="F4216" s="824"/>
      <c r="H4216" s="824"/>
    </row>
    <row r="4217" spans="6:8">
      <c r="F4217" s="824"/>
      <c r="H4217" s="824"/>
    </row>
    <row r="4218" spans="6:8">
      <c r="F4218" s="824"/>
      <c r="H4218" s="824"/>
    </row>
    <row r="4219" spans="6:8">
      <c r="F4219" s="824"/>
      <c r="H4219" s="824"/>
    </row>
    <row r="4220" spans="6:8">
      <c r="F4220" s="824"/>
      <c r="H4220" s="824"/>
    </row>
    <row r="4221" spans="6:8">
      <c r="F4221" s="824"/>
      <c r="H4221" s="824"/>
    </row>
    <row r="4222" spans="6:8">
      <c r="F4222" s="824"/>
      <c r="H4222" s="824"/>
    </row>
    <row r="4223" spans="6:8">
      <c r="F4223" s="824"/>
      <c r="H4223" s="824"/>
    </row>
    <row r="4224" spans="6:8">
      <c r="F4224" s="824"/>
      <c r="H4224" s="824"/>
    </row>
    <row r="4225" spans="6:8">
      <c r="F4225" s="824"/>
      <c r="H4225" s="824"/>
    </row>
    <row r="4226" spans="6:8">
      <c r="F4226" s="824"/>
      <c r="H4226" s="824"/>
    </row>
    <row r="4227" spans="6:8">
      <c r="F4227" s="824"/>
      <c r="H4227" s="824"/>
    </row>
    <row r="4228" spans="6:8">
      <c r="F4228" s="824"/>
      <c r="H4228" s="824"/>
    </row>
    <row r="4229" spans="6:8">
      <c r="F4229" s="824"/>
      <c r="H4229" s="824"/>
    </row>
    <row r="4230" spans="6:8">
      <c r="F4230" s="824"/>
      <c r="H4230" s="824"/>
    </row>
    <row r="4231" spans="6:8">
      <c r="F4231" s="824"/>
      <c r="H4231" s="824"/>
    </row>
    <row r="4232" spans="6:8">
      <c r="F4232" s="824"/>
      <c r="H4232" s="824"/>
    </row>
    <row r="4233" spans="6:8">
      <c r="F4233" s="824"/>
      <c r="H4233" s="824"/>
    </row>
    <row r="4234" spans="6:8">
      <c r="F4234" s="824"/>
      <c r="H4234" s="824"/>
    </row>
    <row r="4235" spans="6:8">
      <c r="F4235" s="824"/>
      <c r="H4235" s="824"/>
    </row>
    <row r="4236" spans="6:8">
      <c r="F4236" s="824"/>
      <c r="H4236" s="824"/>
    </row>
    <row r="4237" spans="6:8">
      <c r="F4237" s="824"/>
      <c r="H4237" s="824"/>
    </row>
    <row r="4238" spans="6:8">
      <c r="F4238" s="824"/>
      <c r="H4238" s="824"/>
    </row>
    <row r="4239" spans="6:8">
      <c r="F4239" s="824"/>
      <c r="H4239" s="824"/>
    </row>
    <row r="4240" spans="6:8">
      <c r="F4240" s="824"/>
      <c r="H4240" s="824"/>
    </row>
    <row r="4241" spans="6:8">
      <c r="F4241" s="824"/>
      <c r="H4241" s="824"/>
    </row>
    <row r="4242" spans="6:8">
      <c r="F4242" s="824"/>
      <c r="H4242" s="824"/>
    </row>
    <row r="4243" spans="6:8">
      <c r="F4243" s="824"/>
      <c r="H4243" s="824"/>
    </row>
    <row r="4244" spans="6:8">
      <c r="F4244" s="824"/>
      <c r="H4244" s="824"/>
    </row>
    <row r="4245" spans="6:8">
      <c r="F4245" s="824"/>
      <c r="H4245" s="824"/>
    </row>
    <row r="4246" spans="6:8">
      <c r="F4246" s="824"/>
      <c r="H4246" s="824"/>
    </row>
    <row r="4247" spans="6:8">
      <c r="F4247" s="824"/>
      <c r="H4247" s="824"/>
    </row>
    <row r="4248" spans="6:8">
      <c r="F4248" s="824"/>
      <c r="H4248" s="824"/>
    </row>
    <row r="4249" spans="6:8">
      <c r="F4249" s="824"/>
      <c r="H4249" s="824"/>
    </row>
    <row r="4250" spans="6:8">
      <c r="F4250" s="824"/>
      <c r="H4250" s="824"/>
    </row>
    <row r="4251" spans="6:8">
      <c r="F4251" s="824"/>
      <c r="H4251" s="824"/>
    </row>
    <row r="4252" spans="6:8">
      <c r="F4252" s="824"/>
      <c r="H4252" s="824"/>
    </row>
    <row r="4253" spans="6:8">
      <c r="F4253" s="824"/>
      <c r="H4253" s="824"/>
    </row>
    <row r="4254" spans="6:8">
      <c r="F4254" s="824"/>
      <c r="H4254" s="824"/>
    </row>
    <row r="4255" spans="6:8">
      <c r="F4255" s="824"/>
      <c r="H4255" s="824"/>
    </row>
    <row r="4256" spans="6:8">
      <c r="F4256" s="824"/>
      <c r="H4256" s="824"/>
    </row>
    <row r="4257" spans="6:8">
      <c r="F4257" s="824"/>
      <c r="H4257" s="824"/>
    </row>
    <row r="4258" spans="6:8">
      <c r="F4258" s="824"/>
      <c r="H4258" s="824"/>
    </row>
    <row r="4259" spans="6:8">
      <c r="F4259" s="824"/>
      <c r="H4259" s="824"/>
    </row>
    <row r="4260" spans="6:8">
      <c r="F4260" s="824"/>
      <c r="H4260" s="824"/>
    </row>
    <row r="4261" spans="6:8">
      <c r="F4261" s="824"/>
      <c r="H4261" s="824"/>
    </row>
    <row r="4262" spans="6:8">
      <c r="F4262" s="824"/>
      <c r="H4262" s="824"/>
    </row>
    <row r="4263" spans="6:8">
      <c r="F4263" s="824"/>
      <c r="H4263" s="824"/>
    </row>
    <row r="4264" spans="6:8">
      <c r="F4264" s="824"/>
      <c r="H4264" s="824"/>
    </row>
    <row r="4265" spans="6:8">
      <c r="F4265" s="824"/>
      <c r="H4265" s="824"/>
    </row>
    <row r="4266" spans="6:8">
      <c r="F4266" s="824"/>
      <c r="H4266" s="824"/>
    </row>
    <row r="4267" spans="6:8">
      <c r="F4267" s="824"/>
      <c r="H4267" s="824"/>
    </row>
    <row r="4268" spans="6:8">
      <c r="F4268" s="824"/>
      <c r="H4268" s="824"/>
    </row>
    <row r="4269" spans="6:8">
      <c r="F4269" s="824"/>
      <c r="H4269" s="824"/>
    </row>
    <row r="4270" spans="6:8">
      <c r="F4270" s="824"/>
      <c r="H4270" s="824"/>
    </row>
    <row r="4271" spans="6:8">
      <c r="F4271" s="824"/>
      <c r="H4271" s="824"/>
    </row>
    <row r="4272" spans="6:8">
      <c r="F4272" s="824"/>
      <c r="H4272" s="824"/>
    </row>
    <row r="4273" spans="6:8">
      <c r="F4273" s="824"/>
      <c r="H4273" s="824"/>
    </row>
    <row r="4274" spans="6:8">
      <c r="F4274" s="824"/>
      <c r="H4274" s="824"/>
    </row>
    <row r="4275" spans="6:8">
      <c r="F4275" s="824"/>
      <c r="H4275" s="824"/>
    </row>
    <row r="4276" spans="6:8">
      <c r="F4276" s="824"/>
      <c r="H4276" s="824"/>
    </row>
    <row r="4277" spans="6:8">
      <c r="F4277" s="824"/>
      <c r="H4277" s="824"/>
    </row>
    <row r="4278" spans="6:8">
      <c r="F4278" s="824"/>
      <c r="H4278" s="824"/>
    </row>
    <row r="4279" spans="6:8">
      <c r="F4279" s="824"/>
      <c r="H4279" s="824"/>
    </row>
    <row r="4280" spans="6:8">
      <c r="F4280" s="824"/>
      <c r="H4280" s="824"/>
    </row>
    <row r="4281" spans="6:8">
      <c r="F4281" s="824"/>
      <c r="H4281" s="824"/>
    </row>
    <row r="4282" spans="6:8">
      <c r="F4282" s="824"/>
      <c r="H4282" s="824"/>
    </row>
    <row r="4283" spans="6:8">
      <c r="F4283" s="824"/>
      <c r="H4283" s="824"/>
    </row>
    <row r="4284" spans="6:8">
      <c r="F4284" s="824"/>
      <c r="H4284" s="824"/>
    </row>
    <row r="4285" spans="6:8">
      <c r="F4285" s="824"/>
      <c r="H4285" s="824"/>
    </row>
    <row r="4286" spans="6:8">
      <c r="F4286" s="824"/>
      <c r="H4286" s="824"/>
    </row>
    <row r="4287" spans="6:8">
      <c r="F4287" s="824"/>
      <c r="H4287" s="824"/>
    </row>
    <row r="4288" spans="6:8">
      <c r="F4288" s="824"/>
      <c r="H4288" s="824"/>
    </row>
    <row r="4289" spans="6:8">
      <c r="F4289" s="824"/>
      <c r="H4289" s="824"/>
    </row>
    <row r="4290" spans="6:8">
      <c r="F4290" s="824"/>
      <c r="H4290" s="824"/>
    </row>
    <row r="4291" spans="6:8">
      <c r="F4291" s="824"/>
      <c r="H4291" s="824"/>
    </row>
    <row r="4292" spans="6:8">
      <c r="F4292" s="824"/>
      <c r="H4292" s="824"/>
    </row>
    <row r="4293" spans="6:8">
      <c r="F4293" s="824"/>
      <c r="H4293" s="824"/>
    </row>
    <row r="4294" spans="6:8">
      <c r="F4294" s="824"/>
      <c r="H4294" s="824"/>
    </row>
    <row r="4295" spans="6:8">
      <c r="F4295" s="824"/>
      <c r="H4295" s="824"/>
    </row>
    <row r="4296" spans="6:8">
      <c r="F4296" s="824"/>
      <c r="H4296" s="824"/>
    </row>
    <row r="4297" spans="6:8">
      <c r="F4297" s="824"/>
      <c r="H4297" s="824"/>
    </row>
    <row r="4298" spans="6:8">
      <c r="F4298" s="824"/>
      <c r="H4298" s="824"/>
    </row>
    <row r="4299" spans="6:8">
      <c r="F4299" s="824"/>
      <c r="H4299" s="824"/>
    </row>
    <row r="4300" spans="6:8">
      <c r="F4300" s="824"/>
      <c r="H4300" s="824"/>
    </row>
    <row r="4301" spans="6:8">
      <c r="F4301" s="824"/>
      <c r="H4301" s="824"/>
    </row>
    <row r="4302" spans="6:8">
      <c r="F4302" s="824"/>
      <c r="H4302" s="824"/>
    </row>
    <row r="4303" spans="6:8">
      <c r="F4303" s="824"/>
      <c r="H4303" s="824"/>
    </row>
    <row r="4304" spans="6:8">
      <c r="F4304" s="824"/>
      <c r="H4304" s="824"/>
    </row>
    <row r="4305" spans="6:8">
      <c r="F4305" s="824"/>
      <c r="H4305" s="824"/>
    </row>
    <row r="4306" spans="6:8">
      <c r="F4306" s="824"/>
      <c r="H4306" s="824"/>
    </row>
    <row r="4307" spans="6:8">
      <c r="F4307" s="824"/>
      <c r="H4307" s="824"/>
    </row>
    <row r="4308" spans="6:8">
      <c r="F4308" s="824"/>
      <c r="H4308" s="824"/>
    </row>
    <row r="4309" spans="6:8">
      <c r="F4309" s="824"/>
      <c r="H4309" s="824"/>
    </row>
    <row r="4310" spans="6:8">
      <c r="F4310" s="824"/>
      <c r="H4310" s="824"/>
    </row>
    <row r="4311" spans="6:8">
      <c r="F4311" s="824"/>
      <c r="H4311" s="824"/>
    </row>
    <row r="4312" spans="6:8">
      <c r="F4312" s="824"/>
      <c r="H4312" s="824"/>
    </row>
    <row r="4313" spans="6:8">
      <c r="F4313" s="824"/>
      <c r="H4313" s="824"/>
    </row>
    <row r="4314" spans="6:8">
      <c r="F4314" s="824"/>
      <c r="H4314" s="824"/>
    </row>
    <row r="4315" spans="6:8">
      <c r="F4315" s="824"/>
      <c r="H4315" s="824"/>
    </row>
    <row r="4316" spans="6:8">
      <c r="F4316" s="824"/>
      <c r="H4316" s="824"/>
    </row>
    <row r="4317" spans="6:8">
      <c r="F4317" s="824"/>
      <c r="H4317" s="824"/>
    </row>
    <row r="4318" spans="6:8">
      <c r="F4318" s="824"/>
      <c r="H4318" s="824"/>
    </row>
    <row r="4319" spans="6:8">
      <c r="F4319" s="824"/>
      <c r="H4319" s="824"/>
    </row>
    <row r="4320" spans="6:8">
      <c r="F4320" s="824"/>
      <c r="H4320" s="824"/>
    </row>
    <row r="4321" spans="6:8">
      <c r="F4321" s="824"/>
      <c r="H4321" s="824"/>
    </row>
    <row r="4322" spans="6:8">
      <c r="F4322" s="824"/>
      <c r="H4322" s="824"/>
    </row>
    <row r="4323" spans="6:8">
      <c r="F4323" s="824"/>
      <c r="H4323" s="824"/>
    </row>
    <row r="4324" spans="6:8">
      <c r="F4324" s="824"/>
      <c r="H4324" s="824"/>
    </row>
    <row r="4325" spans="6:8">
      <c r="F4325" s="824"/>
      <c r="H4325" s="824"/>
    </row>
    <row r="4326" spans="6:8">
      <c r="F4326" s="824"/>
      <c r="H4326" s="824"/>
    </row>
    <row r="4327" spans="6:8">
      <c r="F4327" s="824"/>
      <c r="H4327" s="824"/>
    </row>
    <row r="4328" spans="6:8">
      <c r="F4328" s="824"/>
      <c r="H4328" s="824"/>
    </row>
    <row r="4329" spans="6:8">
      <c r="F4329" s="824"/>
      <c r="H4329" s="824"/>
    </row>
    <row r="4330" spans="6:8">
      <c r="F4330" s="824"/>
      <c r="H4330" s="824"/>
    </row>
    <row r="4331" spans="6:8">
      <c r="F4331" s="824"/>
      <c r="H4331" s="824"/>
    </row>
    <row r="4332" spans="6:8">
      <c r="F4332" s="824"/>
      <c r="H4332" s="824"/>
    </row>
    <row r="4333" spans="6:8">
      <c r="F4333" s="824"/>
      <c r="H4333" s="824"/>
    </row>
    <row r="4334" spans="6:8">
      <c r="F4334" s="824"/>
      <c r="H4334" s="824"/>
    </row>
    <row r="4335" spans="6:8">
      <c r="F4335" s="824"/>
      <c r="H4335" s="824"/>
    </row>
    <row r="4336" spans="6:8">
      <c r="F4336" s="824"/>
      <c r="H4336" s="824"/>
    </row>
    <row r="4337" spans="6:8">
      <c r="F4337" s="824"/>
      <c r="H4337" s="824"/>
    </row>
    <row r="4338" spans="6:8">
      <c r="F4338" s="824"/>
      <c r="H4338" s="824"/>
    </row>
    <row r="4339" spans="6:8">
      <c r="F4339" s="824"/>
      <c r="H4339" s="824"/>
    </row>
    <row r="4340" spans="6:8">
      <c r="F4340" s="824"/>
      <c r="H4340" s="824"/>
    </row>
    <row r="4341" spans="6:8">
      <c r="F4341" s="824"/>
      <c r="H4341" s="824"/>
    </row>
    <row r="4342" spans="6:8">
      <c r="F4342" s="824"/>
      <c r="H4342" s="824"/>
    </row>
    <row r="4343" spans="6:8">
      <c r="F4343" s="824"/>
      <c r="H4343" s="824"/>
    </row>
    <row r="4344" spans="6:8">
      <c r="F4344" s="824"/>
      <c r="H4344" s="824"/>
    </row>
    <row r="4345" spans="6:8">
      <c r="F4345" s="824"/>
      <c r="H4345" s="824"/>
    </row>
    <row r="4346" spans="6:8">
      <c r="F4346" s="824"/>
      <c r="H4346" s="824"/>
    </row>
    <row r="4347" spans="6:8">
      <c r="F4347" s="824"/>
      <c r="H4347" s="824"/>
    </row>
    <row r="4348" spans="6:8">
      <c r="F4348" s="824"/>
      <c r="H4348" s="824"/>
    </row>
    <row r="4349" spans="6:8">
      <c r="F4349" s="824"/>
      <c r="H4349" s="824"/>
    </row>
    <row r="4350" spans="6:8">
      <c r="F4350" s="824"/>
      <c r="H4350" s="824"/>
    </row>
    <row r="4351" spans="6:8">
      <c r="F4351" s="824"/>
      <c r="H4351" s="824"/>
    </row>
    <row r="4352" spans="6:8">
      <c r="F4352" s="824"/>
      <c r="H4352" s="824"/>
    </row>
    <row r="4353" spans="6:8">
      <c r="F4353" s="824"/>
      <c r="H4353" s="824"/>
    </row>
    <row r="4354" spans="6:8">
      <c r="F4354" s="824"/>
      <c r="H4354" s="824"/>
    </row>
    <row r="4355" spans="6:8">
      <c r="F4355" s="824"/>
      <c r="H4355" s="824"/>
    </row>
    <row r="4356" spans="6:8">
      <c r="F4356" s="824"/>
      <c r="H4356" s="824"/>
    </row>
    <row r="4357" spans="6:8">
      <c r="F4357" s="824"/>
      <c r="H4357" s="824"/>
    </row>
    <row r="4358" spans="6:8">
      <c r="F4358" s="824"/>
      <c r="H4358" s="824"/>
    </row>
    <row r="4359" spans="6:8">
      <c r="F4359" s="824"/>
      <c r="H4359" s="824"/>
    </row>
    <row r="4360" spans="6:8">
      <c r="F4360" s="824"/>
      <c r="H4360" s="824"/>
    </row>
    <row r="4361" spans="6:8">
      <c r="F4361" s="824"/>
      <c r="H4361" s="824"/>
    </row>
    <row r="4362" spans="6:8">
      <c r="F4362" s="824"/>
      <c r="H4362" s="824"/>
    </row>
    <row r="4363" spans="6:8">
      <c r="F4363" s="824"/>
      <c r="H4363" s="824"/>
    </row>
    <row r="4364" spans="6:8">
      <c r="F4364" s="824"/>
      <c r="H4364" s="824"/>
    </row>
    <row r="4365" spans="6:8">
      <c r="F4365" s="824"/>
      <c r="H4365" s="824"/>
    </row>
    <row r="4366" spans="6:8">
      <c r="F4366" s="824"/>
      <c r="H4366" s="824"/>
    </row>
    <row r="4367" spans="6:8">
      <c r="F4367" s="824"/>
      <c r="H4367" s="824"/>
    </row>
    <row r="4368" spans="6:8">
      <c r="F4368" s="824"/>
      <c r="H4368" s="824"/>
    </row>
    <row r="4369" spans="6:8">
      <c r="F4369" s="824"/>
      <c r="H4369" s="824"/>
    </row>
    <row r="4370" spans="6:8">
      <c r="F4370" s="824"/>
      <c r="H4370" s="824"/>
    </row>
    <row r="4371" spans="6:8">
      <c r="F4371" s="824"/>
      <c r="H4371" s="824"/>
    </row>
    <row r="4372" spans="6:8">
      <c r="F4372" s="824"/>
      <c r="H4372" s="824"/>
    </row>
    <row r="4373" spans="6:8">
      <c r="F4373" s="824"/>
      <c r="H4373" s="824"/>
    </row>
    <row r="4374" spans="6:8">
      <c r="F4374" s="824"/>
      <c r="H4374" s="824"/>
    </row>
    <row r="4375" spans="6:8">
      <c r="F4375" s="824"/>
      <c r="H4375" s="824"/>
    </row>
    <row r="4376" spans="6:8">
      <c r="F4376" s="824"/>
      <c r="H4376" s="824"/>
    </row>
    <row r="4377" spans="6:8">
      <c r="F4377" s="824"/>
      <c r="H4377" s="824"/>
    </row>
    <row r="4378" spans="6:8">
      <c r="F4378" s="824"/>
      <c r="H4378" s="824"/>
    </row>
    <row r="4379" spans="6:8">
      <c r="F4379" s="824"/>
      <c r="H4379" s="824"/>
    </row>
    <row r="4380" spans="6:8">
      <c r="F4380" s="824"/>
      <c r="H4380" s="824"/>
    </row>
    <row r="4381" spans="6:8">
      <c r="F4381" s="824"/>
      <c r="H4381" s="824"/>
    </row>
    <row r="4382" spans="6:8">
      <c r="F4382" s="824"/>
      <c r="H4382" s="824"/>
    </row>
    <row r="4383" spans="6:8">
      <c r="F4383" s="824"/>
      <c r="H4383" s="824"/>
    </row>
    <row r="4384" spans="6:8">
      <c r="F4384" s="824"/>
      <c r="H4384" s="824"/>
    </row>
    <row r="4385" spans="6:8">
      <c r="F4385" s="824"/>
      <c r="H4385" s="824"/>
    </row>
    <row r="4386" spans="6:8">
      <c r="F4386" s="824"/>
      <c r="H4386" s="824"/>
    </row>
    <row r="4387" spans="6:8">
      <c r="F4387" s="824"/>
      <c r="H4387" s="824"/>
    </row>
    <row r="4388" spans="6:8">
      <c r="F4388" s="824"/>
      <c r="H4388" s="824"/>
    </row>
    <row r="4389" spans="6:8">
      <c r="F4389" s="824"/>
      <c r="H4389" s="824"/>
    </row>
    <row r="4390" spans="6:8">
      <c r="F4390" s="824"/>
      <c r="H4390" s="824"/>
    </row>
    <row r="4391" spans="6:8">
      <c r="F4391" s="824"/>
      <c r="H4391" s="824"/>
    </row>
    <row r="4392" spans="6:8">
      <c r="F4392" s="824"/>
      <c r="H4392" s="824"/>
    </row>
    <row r="4393" spans="6:8">
      <c r="F4393" s="824"/>
      <c r="H4393" s="824"/>
    </row>
    <row r="4394" spans="6:8">
      <c r="F4394" s="824"/>
      <c r="H4394" s="824"/>
    </row>
    <row r="4395" spans="6:8">
      <c r="F4395" s="824"/>
      <c r="H4395" s="824"/>
    </row>
    <row r="4396" spans="6:8">
      <c r="F4396" s="824"/>
      <c r="H4396" s="824"/>
    </row>
    <row r="4397" spans="6:8">
      <c r="F4397" s="824"/>
      <c r="H4397" s="824"/>
    </row>
    <row r="4398" spans="6:8">
      <c r="F4398" s="824"/>
      <c r="H4398" s="824"/>
    </row>
    <row r="4399" spans="6:8">
      <c r="F4399" s="824"/>
      <c r="H4399" s="824"/>
    </row>
    <row r="4400" spans="6:8">
      <c r="F4400" s="824"/>
      <c r="H4400" s="824"/>
    </row>
    <row r="4401" spans="6:8">
      <c r="F4401" s="824"/>
      <c r="H4401" s="824"/>
    </row>
    <row r="4402" spans="6:8">
      <c r="F4402" s="824"/>
      <c r="H4402" s="824"/>
    </row>
    <row r="4403" spans="6:8">
      <c r="F4403" s="824"/>
      <c r="H4403" s="824"/>
    </row>
    <row r="4404" spans="6:8">
      <c r="F4404" s="824"/>
      <c r="H4404" s="824"/>
    </row>
    <row r="4405" spans="6:8">
      <c r="F4405" s="824"/>
      <c r="H4405" s="824"/>
    </row>
    <row r="4406" spans="6:8">
      <c r="F4406" s="824"/>
      <c r="H4406" s="824"/>
    </row>
    <row r="4407" spans="6:8">
      <c r="F4407" s="824"/>
      <c r="H4407" s="824"/>
    </row>
    <row r="4408" spans="6:8">
      <c r="F4408" s="824"/>
      <c r="H4408" s="824"/>
    </row>
    <row r="4409" spans="6:8">
      <c r="F4409" s="824"/>
      <c r="H4409" s="824"/>
    </row>
    <row r="4410" spans="6:8">
      <c r="F4410" s="824"/>
      <c r="H4410" s="824"/>
    </row>
    <row r="4411" spans="6:8">
      <c r="F4411" s="824"/>
      <c r="H4411" s="824"/>
    </row>
    <row r="4412" spans="6:8">
      <c r="F4412" s="824"/>
      <c r="H4412" s="824"/>
    </row>
    <row r="4413" spans="6:8">
      <c r="F4413" s="824"/>
      <c r="H4413" s="824"/>
    </row>
    <row r="4414" spans="6:8">
      <c r="F4414" s="824"/>
      <c r="H4414" s="824"/>
    </row>
    <row r="4415" spans="6:8">
      <c r="F4415" s="824"/>
      <c r="H4415" s="824"/>
    </row>
    <row r="4416" spans="6:8">
      <c r="F4416" s="824"/>
      <c r="H4416" s="824"/>
    </row>
    <row r="4417" spans="6:8">
      <c r="F4417" s="824"/>
      <c r="H4417" s="824"/>
    </row>
    <row r="4418" spans="6:8">
      <c r="F4418" s="824"/>
      <c r="H4418" s="824"/>
    </row>
    <row r="4419" spans="6:8">
      <c r="F4419" s="824"/>
      <c r="H4419" s="824"/>
    </row>
    <row r="4420" spans="6:8">
      <c r="F4420" s="824"/>
      <c r="H4420" s="824"/>
    </row>
    <row r="4421" spans="6:8">
      <c r="F4421" s="824"/>
      <c r="H4421" s="824"/>
    </row>
    <row r="4422" spans="6:8">
      <c r="F4422" s="824"/>
      <c r="H4422" s="824"/>
    </row>
    <row r="4423" spans="6:8">
      <c r="F4423" s="824"/>
      <c r="H4423" s="824"/>
    </row>
    <row r="4424" spans="6:8">
      <c r="F4424" s="824"/>
      <c r="H4424" s="824"/>
    </row>
    <row r="4425" spans="6:8">
      <c r="F4425" s="824"/>
      <c r="H4425" s="824"/>
    </row>
    <row r="4426" spans="6:8">
      <c r="F4426" s="824"/>
      <c r="H4426" s="824"/>
    </row>
    <row r="4427" spans="6:8">
      <c r="F4427" s="824"/>
      <c r="H4427" s="824"/>
    </row>
    <row r="4428" spans="6:8">
      <c r="F4428" s="824"/>
      <c r="H4428" s="824"/>
    </row>
    <row r="4429" spans="6:8">
      <c r="F4429" s="824"/>
      <c r="H4429" s="824"/>
    </row>
    <row r="4430" spans="6:8">
      <c r="F4430" s="824"/>
      <c r="H4430" s="824"/>
    </row>
    <row r="4431" spans="6:8">
      <c r="F4431" s="824"/>
      <c r="H4431" s="824"/>
    </row>
    <row r="4432" spans="6:8">
      <c r="F4432" s="824"/>
      <c r="H4432" s="824"/>
    </row>
    <row r="4433" spans="6:8">
      <c r="F4433" s="824"/>
      <c r="H4433" s="824"/>
    </row>
    <row r="4434" spans="6:8">
      <c r="F4434" s="824"/>
      <c r="H4434" s="824"/>
    </row>
    <row r="4435" spans="6:8">
      <c r="F4435" s="824"/>
      <c r="H4435" s="824"/>
    </row>
    <row r="4436" spans="6:8">
      <c r="F4436" s="824"/>
      <c r="H4436" s="824"/>
    </row>
    <row r="4437" spans="6:8">
      <c r="F4437" s="824"/>
      <c r="H4437" s="824"/>
    </row>
    <row r="4438" spans="6:8">
      <c r="F4438" s="824"/>
      <c r="H4438" s="824"/>
    </row>
    <row r="4439" spans="6:8">
      <c r="F4439" s="824"/>
      <c r="H4439" s="824"/>
    </row>
    <row r="4440" spans="6:8">
      <c r="F4440" s="824"/>
      <c r="H4440" s="824"/>
    </row>
    <row r="4441" spans="6:8">
      <c r="F4441" s="824"/>
      <c r="H4441" s="824"/>
    </row>
    <row r="4442" spans="6:8">
      <c r="F4442" s="824"/>
      <c r="H4442" s="824"/>
    </row>
    <row r="4443" spans="6:8">
      <c r="F4443" s="824"/>
      <c r="H4443" s="824"/>
    </row>
    <row r="4444" spans="6:8">
      <c r="F4444" s="824"/>
      <c r="H4444" s="824"/>
    </row>
    <row r="4445" spans="6:8">
      <c r="F4445" s="824"/>
      <c r="H4445" s="824"/>
    </row>
    <row r="4446" spans="6:8">
      <c r="F4446" s="824"/>
      <c r="H4446" s="824"/>
    </row>
    <row r="4447" spans="6:8">
      <c r="F4447" s="824"/>
      <c r="H4447" s="824"/>
    </row>
    <row r="4448" spans="6:8">
      <c r="F4448" s="824"/>
      <c r="H4448" s="824"/>
    </row>
    <row r="4449" spans="6:8">
      <c r="F4449" s="824"/>
      <c r="H4449" s="824"/>
    </row>
    <row r="4450" spans="6:8">
      <c r="F4450" s="824"/>
      <c r="H4450" s="824"/>
    </row>
    <row r="4451" spans="6:8">
      <c r="F4451" s="824"/>
      <c r="H4451" s="824"/>
    </row>
    <row r="4452" spans="6:8">
      <c r="F4452" s="824"/>
      <c r="H4452" s="824"/>
    </row>
    <row r="4453" spans="6:8">
      <c r="F4453" s="824"/>
      <c r="H4453" s="824"/>
    </row>
    <row r="4454" spans="6:8">
      <c r="F4454" s="824"/>
      <c r="H4454" s="824"/>
    </row>
    <row r="4455" spans="6:8">
      <c r="F4455" s="824"/>
      <c r="H4455" s="824"/>
    </row>
    <row r="4456" spans="6:8">
      <c r="F4456" s="824"/>
      <c r="H4456" s="824"/>
    </row>
    <row r="4457" spans="6:8">
      <c r="F4457" s="824"/>
      <c r="H4457" s="824"/>
    </row>
    <row r="4458" spans="6:8">
      <c r="F4458" s="824"/>
      <c r="H4458" s="824"/>
    </row>
    <row r="4459" spans="6:8">
      <c r="F4459" s="824"/>
      <c r="H4459" s="824"/>
    </row>
    <row r="4460" spans="6:8">
      <c r="F4460" s="824"/>
      <c r="H4460" s="824"/>
    </row>
    <row r="4461" spans="6:8">
      <c r="F4461" s="824"/>
      <c r="H4461" s="824"/>
    </row>
    <row r="4462" spans="6:8">
      <c r="F4462" s="824"/>
      <c r="H4462" s="824"/>
    </row>
    <row r="4463" spans="6:8">
      <c r="F4463" s="824"/>
      <c r="H4463" s="824"/>
    </row>
    <row r="4464" spans="6:8">
      <c r="F4464" s="824"/>
      <c r="H4464" s="824"/>
    </row>
    <row r="4465" spans="6:8">
      <c r="F4465" s="824"/>
      <c r="H4465" s="824"/>
    </row>
    <row r="4466" spans="6:8">
      <c r="F4466" s="824"/>
      <c r="H4466" s="824"/>
    </row>
    <row r="4467" spans="6:8">
      <c r="F4467" s="824"/>
      <c r="H4467" s="824"/>
    </row>
    <row r="4468" spans="6:8">
      <c r="F4468" s="824"/>
      <c r="H4468" s="824"/>
    </row>
    <row r="4469" spans="6:8">
      <c r="F4469" s="824"/>
      <c r="H4469" s="824"/>
    </row>
    <row r="4470" spans="6:8">
      <c r="F4470" s="824"/>
      <c r="H4470" s="824"/>
    </row>
    <row r="4471" spans="6:8">
      <c r="F4471" s="824"/>
      <c r="H4471" s="824"/>
    </row>
    <row r="4472" spans="6:8">
      <c r="F4472" s="824"/>
      <c r="H4472" s="824"/>
    </row>
    <row r="4473" spans="6:8">
      <c r="F4473" s="824"/>
      <c r="H4473" s="824"/>
    </row>
    <row r="4474" spans="6:8">
      <c r="F4474" s="824"/>
      <c r="H4474" s="824"/>
    </row>
    <row r="4475" spans="6:8">
      <c r="F4475" s="824"/>
      <c r="H4475" s="824"/>
    </row>
    <row r="4476" spans="6:8">
      <c r="F4476" s="824"/>
      <c r="H4476" s="824"/>
    </row>
    <row r="4477" spans="6:8">
      <c r="F4477" s="824"/>
      <c r="H4477" s="824"/>
    </row>
    <row r="4478" spans="6:8">
      <c r="F4478" s="824"/>
      <c r="H4478" s="824"/>
    </row>
    <row r="4479" spans="6:8">
      <c r="F4479" s="824"/>
      <c r="H4479" s="824"/>
    </row>
    <row r="4480" spans="6:8">
      <c r="F4480" s="824"/>
      <c r="H4480" s="824"/>
    </row>
    <row r="4481" spans="6:8">
      <c r="F4481" s="824"/>
      <c r="H4481" s="824"/>
    </row>
    <row r="4482" spans="6:8">
      <c r="F4482" s="824"/>
      <c r="H4482" s="824"/>
    </row>
    <row r="4483" spans="6:8">
      <c r="F4483" s="824"/>
      <c r="H4483" s="824"/>
    </row>
    <row r="4484" spans="6:8">
      <c r="F4484" s="824"/>
      <c r="H4484" s="824"/>
    </row>
    <row r="4485" spans="6:8">
      <c r="F4485" s="824"/>
      <c r="H4485" s="824"/>
    </row>
    <row r="4486" spans="6:8">
      <c r="F4486" s="824"/>
      <c r="H4486" s="824"/>
    </row>
    <row r="4487" spans="6:8">
      <c r="F4487" s="824"/>
      <c r="H4487" s="824"/>
    </row>
    <row r="4488" spans="6:8">
      <c r="F4488" s="824"/>
      <c r="H4488" s="824"/>
    </row>
    <row r="4489" spans="6:8">
      <c r="F4489" s="824"/>
      <c r="H4489" s="824"/>
    </row>
    <row r="4490" spans="6:8">
      <c r="F4490" s="824"/>
      <c r="H4490" s="824"/>
    </row>
    <row r="4491" spans="6:8">
      <c r="F4491" s="824"/>
      <c r="H4491" s="824"/>
    </row>
    <row r="4492" spans="6:8">
      <c r="F4492" s="824"/>
      <c r="H4492" s="824"/>
    </row>
    <row r="4493" spans="6:8">
      <c r="F4493" s="824"/>
      <c r="H4493" s="824"/>
    </row>
    <row r="4494" spans="6:8">
      <c r="F4494" s="824"/>
      <c r="H4494" s="824"/>
    </row>
    <row r="4495" spans="6:8">
      <c r="F4495" s="824"/>
      <c r="H4495" s="824"/>
    </row>
    <row r="4496" spans="6:8">
      <c r="F4496" s="824"/>
      <c r="H4496" s="824"/>
    </row>
    <row r="4497" spans="6:8">
      <c r="F4497" s="824"/>
      <c r="H4497" s="824"/>
    </row>
    <row r="4498" spans="6:8">
      <c r="F4498" s="824"/>
      <c r="H4498" s="824"/>
    </row>
    <row r="4499" spans="6:8">
      <c r="F4499" s="824"/>
      <c r="H4499" s="824"/>
    </row>
    <row r="4500" spans="6:8">
      <c r="F4500" s="824"/>
      <c r="H4500" s="824"/>
    </row>
    <row r="4501" spans="6:8">
      <c r="F4501" s="824"/>
      <c r="H4501" s="824"/>
    </row>
    <row r="4502" spans="6:8">
      <c r="F4502" s="824"/>
      <c r="H4502" s="824"/>
    </row>
    <row r="4503" spans="6:8">
      <c r="F4503" s="824"/>
      <c r="H4503" s="824"/>
    </row>
    <row r="4504" spans="6:8">
      <c r="F4504" s="824"/>
      <c r="H4504" s="824"/>
    </row>
    <row r="4505" spans="6:8">
      <c r="F4505" s="824"/>
      <c r="H4505" s="824"/>
    </row>
    <row r="4506" spans="6:8">
      <c r="F4506" s="824"/>
      <c r="H4506" s="824"/>
    </row>
    <row r="4507" spans="6:8">
      <c r="F4507" s="824"/>
      <c r="H4507" s="824"/>
    </row>
    <row r="4508" spans="6:8">
      <c r="F4508" s="824"/>
      <c r="H4508" s="824"/>
    </row>
    <row r="4509" spans="6:8">
      <c r="F4509" s="824"/>
      <c r="H4509" s="824"/>
    </row>
    <row r="4510" spans="6:8">
      <c r="F4510" s="824"/>
      <c r="H4510" s="824"/>
    </row>
    <row r="4511" spans="6:8">
      <c r="F4511" s="824"/>
      <c r="H4511" s="824"/>
    </row>
    <row r="4512" spans="6:8">
      <c r="F4512" s="824"/>
      <c r="H4512" s="824"/>
    </row>
    <row r="4513" spans="6:8">
      <c r="F4513" s="824"/>
      <c r="H4513" s="824"/>
    </row>
    <row r="4514" spans="6:8">
      <c r="F4514" s="824"/>
      <c r="H4514" s="824"/>
    </row>
    <row r="4515" spans="6:8">
      <c r="F4515" s="824"/>
      <c r="H4515" s="824"/>
    </row>
    <row r="4516" spans="6:8">
      <c r="F4516" s="824"/>
      <c r="H4516" s="824"/>
    </row>
    <row r="4517" spans="6:8">
      <c r="F4517" s="824"/>
      <c r="H4517" s="824"/>
    </row>
    <row r="4518" spans="6:8">
      <c r="F4518" s="824"/>
      <c r="H4518" s="824"/>
    </row>
    <row r="4519" spans="6:8">
      <c r="F4519" s="824"/>
      <c r="H4519" s="824"/>
    </row>
    <row r="4520" spans="6:8">
      <c r="F4520" s="824"/>
      <c r="H4520" s="824"/>
    </row>
    <row r="4521" spans="6:8">
      <c r="F4521" s="824"/>
      <c r="H4521" s="824"/>
    </row>
    <row r="4522" spans="6:8">
      <c r="F4522" s="824"/>
      <c r="H4522" s="824"/>
    </row>
    <row r="4523" spans="6:8">
      <c r="F4523" s="824"/>
      <c r="H4523" s="824"/>
    </row>
    <row r="4524" spans="6:8">
      <c r="F4524" s="824"/>
      <c r="H4524" s="824"/>
    </row>
    <row r="4525" spans="6:8">
      <c r="F4525" s="824"/>
      <c r="H4525" s="824"/>
    </row>
    <row r="4526" spans="6:8">
      <c r="F4526" s="824"/>
      <c r="H4526" s="824"/>
    </row>
    <row r="4527" spans="6:8">
      <c r="F4527" s="824"/>
      <c r="H4527" s="824"/>
    </row>
    <row r="4528" spans="6:8">
      <c r="F4528" s="824"/>
      <c r="H4528" s="824"/>
    </row>
    <row r="4529" spans="6:8">
      <c r="F4529" s="824"/>
      <c r="H4529" s="824"/>
    </row>
    <row r="4530" spans="6:8">
      <c r="F4530" s="824"/>
      <c r="H4530" s="824"/>
    </row>
    <row r="4531" spans="6:8">
      <c r="F4531" s="824"/>
      <c r="H4531" s="824"/>
    </row>
    <row r="4532" spans="6:8">
      <c r="F4532" s="824"/>
      <c r="H4532" s="824"/>
    </row>
    <row r="4533" spans="6:8">
      <c r="F4533" s="824"/>
      <c r="H4533" s="824"/>
    </row>
    <row r="4534" spans="6:8">
      <c r="F4534" s="824"/>
      <c r="H4534" s="824"/>
    </row>
    <row r="4535" spans="6:8">
      <c r="F4535" s="824"/>
      <c r="H4535" s="824"/>
    </row>
    <row r="4536" spans="6:8">
      <c r="F4536" s="824"/>
      <c r="H4536" s="824"/>
    </row>
    <row r="4537" spans="6:8">
      <c r="F4537" s="824"/>
      <c r="H4537" s="824"/>
    </row>
    <row r="4538" spans="6:8">
      <c r="F4538" s="824"/>
      <c r="H4538" s="824"/>
    </row>
    <row r="4539" spans="6:8">
      <c r="F4539" s="824"/>
      <c r="H4539" s="824"/>
    </row>
    <row r="4540" spans="6:8">
      <c r="F4540" s="824"/>
      <c r="H4540" s="824"/>
    </row>
    <row r="4541" spans="6:8">
      <c r="F4541" s="824"/>
      <c r="H4541" s="824"/>
    </row>
    <row r="4542" spans="6:8">
      <c r="F4542" s="824"/>
      <c r="H4542" s="824"/>
    </row>
    <row r="4543" spans="6:8">
      <c r="F4543" s="824"/>
      <c r="H4543" s="824"/>
    </row>
    <row r="4544" spans="6:8">
      <c r="F4544" s="824"/>
      <c r="H4544" s="824"/>
    </row>
    <row r="4545" spans="6:8">
      <c r="F4545" s="824"/>
      <c r="H4545" s="824"/>
    </row>
    <row r="4546" spans="6:8">
      <c r="F4546" s="824"/>
      <c r="H4546" s="824"/>
    </row>
    <row r="4547" spans="6:8">
      <c r="F4547" s="824"/>
      <c r="H4547" s="824"/>
    </row>
    <row r="4548" spans="6:8">
      <c r="F4548" s="824"/>
      <c r="H4548" s="824"/>
    </row>
    <row r="4549" spans="6:8">
      <c r="F4549" s="824"/>
      <c r="H4549" s="824"/>
    </row>
    <row r="4550" spans="6:8">
      <c r="F4550" s="824"/>
      <c r="H4550" s="824"/>
    </row>
    <row r="4551" spans="6:8">
      <c r="F4551" s="824"/>
      <c r="H4551" s="824"/>
    </row>
    <row r="4552" spans="6:8">
      <c r="F4552" s="824"/>
      <c r="H4552" s="824"/>
    </row>
    <row r="4553" spans="6:8">
      <c r="F4553" s="824"/>
      <c r="H4553" s="824"/>
    </row>
    <row r="4554" spans="6:8">
      <c r="F4554" s="824"/>
      <c r="H4554" s="824"/>
    </row>
    <row r="4555" spans="6:8">
      <c r="F4555" s="824"/>
      <c r="H4555" s="824"/>
    </row>
    <row r="4556" spans="6:8">
      <c r="F4556" s="824"/>
      <c r="H4556" s="824"/>
    </row>
    <row r="4557" spans="6:8">
      <c r="F4557" s="824"/>
      <c r="H4557" s="824"/>
    </row>
    <row r="4558" spans="6:8">
      <c r="F4558" s="824"/>
      <c r="H4558" s="824"/>
    </row>
    <row r="4559" spans="6:8">
      <c r="F4559" s="824"/>
      <c r="H4559" s="824"/>
    </row>
    <row r="4560" spans="6:8">
      <c r="F4560" s="824"/>
      <c r="H4560" s="824"/>
    </row>
    <row r="4561" spans="6:8">
      <c r="F4561" s="824"/>
      <c r="H4561" s="824"/>
    </row>
    <row r="4562" spans="6:8">
      <c r="F4562" s="824"/>
      <c r="H4562" s="824"/>
    </row>
    <row r="4563" spans="6:8">
      <c r="F4563" s="824"/>
      <c r="H4563" s="824"/>
    </row>
    <row r="4564" spans="6:8">
      <c r="F4564" s="824"/>
      <c r="H4564" s="824"/>
    </row>
    <row r="4565" spans="6:8">
      <c r="F4565" s="824"/>
      <c r="H4565" s="824"/>
    </row>
    <row r="4566" spans="6:8">
      <c r="F4566" s="824"/>
      <c r="H4566" s="824"/>
    </row>
    <row r="4567" spans="6:8">
      <c r="F4567" s="824"/>
      <c r="H4567" s="824"/>
    </row>
    <row r="4568" spans="6:8">
      <c r="F4568" s="824"/>
      <c r="H4568" s="824"/>
    </row>
    <row r="4569" spans="6:8">
      <c r="F4569" s="824"/>
      <c r="H4569" s="824"/>
    </row>
    <row r="4570" spans="6:8">
      <c r="F4570" s="824"/>
      <c r="H4570" s="824"/>
    </row>
    <row r="4571" spans="6:8">
      <c r="F4571" s="824"/>
      <c r="H4571" s="824"/>
    </row>
    <row r="4572" spans="6:8">
      <c r="F4572" s="824"/>
      <c r="H4572" s="824"/>
    </row>
    <row r="4573" spans="6:8">
      <c r="F4573" s="824"/>
      <c r="H4573" s="824"/>
    </row>
    <row r="4574" spans="6:8">
      <c r="F4574" s="824"/>
      <c r="H4574" s="824"/>
    </row>
    <row r="4575" spans="6:8">
      <c r="F4575" s="824"/>
      <c r="H4575" s="824"/>
    </row>
    <row r="4576" spans="6:8">
      <c r="F4576" s="824"/>
      <c r="H4576" s="824"/>
    </row>
    <row r="4577" spans="6:8">
      <c r="F4577" s="824"/>
      <c r="H4577" s="824"/>
    </row>
    <row r="4578" spans="6:8">
      <c r="F4578" s="824"/>
      <c r="H4578" s="824"/>
    </row>
    <row r="4579" spans="6:8">
      <c r="F4579" s="824"/>
      <c r="H4579" s="824"/>
    </row>
    <row r="4580" spans="6:8">
      <c r="F4580" s="824"/>
      <c r="H4580" s="824"/>
    </row>
    <row r="4581" spans="6:8">
      <c r="F4581" s="824"/>
      <c r="H4581" s="824"/>
    </row>
    <row r="4582" spans="6:8">
      <c r="F4582" s="824"/>
      <c r="H4582" s="824"/>
    </row>
    <row r="4583" spans="6:8">
      <c r="F4583" s="824"/>
      <c r="H4583" s="824"/>
    </row>
    <row r="4584" spans="6:8">
      <c r="F4584" s="824"/>
      <c r="H4584" s="824"/>
    </row>
    <row r="4585" spans="6:8">
      <c r="F4585" s="824"/>
      <c r="H4585" s="824"/>
    </row>
    <row r="4586" spans="6:8">
      <c r="F4586" s="824"/>
      <c r="H4586" s="824"/>
    </row>
    <row r="4587" spans="6:8">
      <c r="F4587" s="824"/>
      <c r="H4587" s="824"/>
    </row>
    <row r="4588" spans="6:8">
      <c r="F4588" s="824"/>
      <c r="H4588" s="824"/>
    </row>
    <row r="4589" spans="6:8">
      <c r="F4589" s="824"/>
      <c r="H4589" s="824"/>
    </row>
    <row r="4590" spans="6:8">
      <c r="F4590" s="824"/>
      <c r="H4590" s="824"/>
    </row>
    <row r="4591" spans="6:8">
      <c r="F4591" s="824"/>
      <c r="H4591" s="824"/>
    </row>
    <row r="4592" spans="6:8">
      <c r="F4592" s="824"/>
      <c r="H4592" s="824"/>
    </row>
    <row r="4593" spans="6:8">
      <c r="F4593" s="824"/>
      <c r="H4593" s="824"/>
    </row>
    <row r="4594" spans="6:8">
      <c r="F4594" s="824"/>
      <c r="H4594" s="824"/>
    </row>
    <row r="4595" spans="6:8">
      <c r="F4595" s="824"/>
      <c r="H4595" s="824"/>
    </row>
    <row r="4596" spans="6:8">
      <c r="F4596" s="824"/>
      <c r="H4596" s="824"/>
    </row>
    <row r="4597" spans="6:8">
      <c r="F4597" s="824"/>
      <c r="H4597" s="824"/>
    </row>
    <row r="4598" spans="6:8">
      <c r="F4598" s="824"/>
      <c r="H4598" s="824"/>
    </row>
    <row r="4599" spans="6:8">
      <c r="F4599" s="824"/>
      <c r="H4599" s="824"/>
    </row>
    <row r="4600" spans="6:8">
      <c r="F4600" s="824"/>
      <c r="H4600" s="824"/>
    </row>
    <row r="4601" spans="6:8">
      <c r="F4601" s="824"/>
      <c r="H4601" s="824"/>
    </row>
    <row r="4602" spans="6:8">
      <c r="F4602" s="824"/>
      <c r="H4602" s="824"/>
    </row>
    <row r="4603" spans="6:8">
      <c r="F4603" s="824"/>
      <c r="H4603" s="824"/>
    </row>
    <row r="4604" spans="6:8">
      <c r="F4604" s="824"/>
      <c r="H4604" s="824"/>
    </row>
    <row r="4605" spans="6:8">
      <c r="F4605" s="824"/>
      <c r="H4605" s="824"/>
    </row>
    <row r="4606" spans="6:8">
      <c r="F4606" s="824"/>
      <c r="H4606" s="824"/>
    </row>
    <row r="4607" spans="6:8">
      <c r="F4607" s="824"/>
      <c r="H4607" s="824"/>
    </row>
    <row r="4608" spans="6:8">
      <c r="F4608" s="824"/>
      <c r="H4608" s="824"/>
    </row>
    <row r="4609" spans="6:8">
      <c r="F4609" s="824"/>
      <c r="H4609" s="824"/>
    </row>
    <row r="4610" spans="6:8">
      <c r="F4610" s="824"/>
      <c r="H4610" s="824"/>
    </row>
    <row r="4611" spans="6:8">
      <c r="F4611" s="824"/>
      <c r="H4611" s="824"/>
    </row>
    <row r="4612" spans="6:8">
      <c r="F4612" s="824"/>
      <c r="H4612" s="824"/>
    </row>
    <row r="4613" spans="6:8">
      <c r="F4613" s="824"/>
      <c r="H4613" s="824"/>
    </row>
    <row r="4614" spans="6:8">
      <c r="F4614" s="824"/>
      <c r="H4614" s="824"/>
    </row>
    <row r="4615" spans="6:8">
      <c r="F4615" s="824"/>
      <c r="H4615" s="824"/>
    </row>
    <row r="4616" spans="6:8">
      <c r="F4616" s="824"/>
      <c r="H4616" s="824"/>
    </row>
    <row r="4617" spans="6:8">
      <c r="F4617" s="824"/>
      <c r="H4617" s="824"/>
    </row>
    <row r="4618" spans="6:8">
      <c r="F4618" s="824"/>
      <c r="H4618" s="824"/>
    </row>
    <row r="4619" spans="6:8">
      <c r="F4619" s="824"/>
      <c r="H4619" s="824"/>
    </row>
    <row r="4620" spans="6:8">
      <c r="F4620" s="824"/>
      <c r="H4620" s="824"/>
    </row>
    <row r="4621" spans="6:8">
      <c r="F4621" s="824"/>
      <c r="H4621" s="824"/>
    </row>
    <row r="4622" spans="6:8">
      <c r="F4622" s="824"/>
      <c r="H4622" s="824"/>
    </row>
    <row r="4623" spans="6:8">
      <c r="F4623" s="824"/>
      <c r="H4623" s="824"/>
    </row>
    <row r="4624" spans="6:8">
      <c r="F4624" s="824"/>
      <c r="H4624" s="824"/>
    </row>
    <row r="4625" spans="6:8">
      <c r="F4625" s="824"/>
      <c r="H4625" s="824"/>
    </row>
    <row r="4626" spans="6:8">
      <c r="F4626" s="824"/>
      <c r="H4626" s="824"/>
    </row>
    <row r="4627" spans="6:8">
      <c r="F4627" s="824"/>
      <c r="H4627" s="824"/>
    </row>
    <row r="4628" spans="6:8">
      <c r="F4628" s="824"/>
      <c r="H4628" s="824"/>
    </row>
    <row r="4629" spans="6:8">
      <c r="F4629" s="824"/>
      <c r="H4629" s="824"/>
    </row>
    <row r="4630" spans="6:8">
      <c r="F4630" s="824"/>
      <c r="H4630" s="824"/>
    </row>
    <row r="4631" spans="6:8">
      <c r="F4631" s="824"/>
      <c r="H4631" s="824"/>
    </row>
    <row r="4632" spans="6:8">
      <c r="F4632" s="824"/>
      <c r="H4632" s="824"/>
    </row>
    <row r="4633" spans="6:8">
      <c r="F4633" s="824"/>
      <c r="H4633" s="824"/>
    </row>
    <row r="4634" spans="6:8">
      <c r="F4634" s="824"/>
      <c r="H4634" s="824"/>
    </row>
    <row r="4635" spans="6:8">
      <c r="F4635" s="824"/>
      <c r="H4635" s="824"/>
    </row>
    <row r="4636" spans="6:8">
      <c r="F4636" s="824"/>
      <c r="H4636" s="824"/>
    </row>
    <row r="4637" spans="6:8">
      <c r="F4637" s="824"/>
      <c r="H4637" s="824"/>
    </row>
    <row r="4638" spans="6:8">
      <c r="F4638" s="824"/>
      <c r="H4638" s="824"/>
    </row>
    <row r="4639" spans="6:8">
      <c r="F4639" s="824"/>
      <c r="H4639" s="824"/>
    </row>
    <row r="4640" spans="6:8">
      <c r="F4640" s="824"/>
      <c r="H4640" s="824"/>
    </row>
    <row r="4641" spans="6:8">
      <c r="F4641" s="824"/>
      <c r="H4641" s="824"/>
    </row>
    <row r="4642" spans="6:8">
      <c r="F4642" s="824"/>
      <c r="H4642" s="824"/>
    </row>
    <row r="4643" spans="6:8">
      <c r="F4643" s="824"/>
      <c r="H4643" s="824"/>
    </row>
    <row r="4644" spans="6:8">
      <c r="F4644" s="824"/>
      <c r="H4644" s="824"/>
    </row>
    <row r="4645" spans="6:8">
      <c r="F4645" s="824"/>
      <c r="H4645" s="824"/>
    </row>
    <row r="4646" spans="6:8">
      <c r="F4646" s="824"/>
      <c r="H4646" s="824"/>
    </row>
    <row r="4647" spans="6:8">
      <c r="F4647" s="824"/>
      <c r="H4647" s="824"/>
    </row>
    <row r="4648" spans="6:8">
      <c r="F4648" s="824"/>
      <c r="H4648" s="824"/>
    </row>
    <row r="4649" spans="6:8">
      <c r="F4649" s="824"/>
      <c r="H4649" s="824"/>
    </row>
    <row r="4650" spans="6:8">
      <c r="F4650" s="824"/>
      <c r="H4650" s="824"/>
    </row>
    <row r="4651" spans="6:8">
      <c r="F4651" s="824"/>
      <c r="H4651" s="824"/>
    </row>
    <row r="4652" spans="6:8">
      <c r="F4652" s="824"/>
      <c r="H4652" s="824"/>
    </row>
    <row r="4653" spans="6:8">
      <c r="F4653" s="824"/>
      <c r="H4653" s="824"/>
    </row>
    <row r="4654" spans="6:8">
      <c r="F4654" s="824"/>
      <c r="H4654" s="824"/>
    </row>
    <row r="4655" spans="6:8">
      <c r="F4655" s="824"/>
      <c r="H4655" s="824"/>
    </row>
    <row r="4656" spans="6:8">
      <c r="F4656" s="824"/>
      <c r="H4656" s="824"/>
    </row>
    <row r="4657" spans="6:8">
      <c r="F4657" s="824"/>
      <c r="H4657" s="824"/>
    </row>
    <row r="4658" spans="6:8">
      <c r="F4658" s="824"/>
      <c r="H4658" s="824"/>
    </row>
    <row r="4659" spans="6:8">
      <c r="F4659" s="824"/>
      <c r="H4659" s="824"/>
    </row>
    <row r="4660" spans="6:8">
      <c r="F4660" s="824"/>
      <c r="H4660" s="824"/>
    </row>
    <row r="4661" spans="6:8">
      <c r="F4661" s="824"/>
      <c r="H4661" s="824"/>
    </row>
    <row r="4662" spans="6:8">
      <c r="F4662" s="824"/>
      <c r="H4662" s="824"/>
    </row>
    <row r="4663" spans="6:8">
      <c r="F4663" s="824"/>
      <c r="H4663" s="824"/>
    </row>
    <row r="4664" spans="6:8">
      <c r="F4664" s="824"/>
      <c r="H4664" s="824"/>
    </row>
    <row r="4665" spans="6:8">
      <c r="F4665" s="824"/>
      <c r="H4665" s="824"/>
    </row>
    <row r="4666" spans="6:8">
      <c r="F4666" s="824"/>
      <c r="H4666" s="824"/>
    </row>
    <row r="4667" spans="6:8">
      <c r="F4667" s="824"/>
      <c r="H4667" s="824"/>
    </row>
    <row r="4668" spans="6:8">
      <c r="F4668" s="824"/>
      <c r="H4668" s="824"/>
    </row>
    <row r="4669" spans="6:8">
      <c r="F4669" s="824"/>
      <c r="H4669" s="824"/>
    </row>
    <row r="4670" spans="6:8">
      <c r="F4670" s="824"/>
      <c r="H4670" s="824"/>
    </row>
    <row r="4671" spans="6:8">
      <c r="F4671" s="824"/>
      <c r="H4671" s="824"/>
    </row>
    <row r="4672" spans="6:8">
      <c r="F4672" s="824"/>
      <c r="H4672" s="824"/>
    </row>
    <row r="4673" spans="6:8">
      <c r="F4673" s="824"/>
      <c r="H4673" s="824"/>
    </row>
    <row r="4674" spans="6:8">
      <c r="F4674" s="824"/>
      <c r="H4674" s="824"/>
    </row>
    <row r="4675" spans="6:8">
      <c r="F4675" s="824"/>
      <c r="H4675" s="824"/>
    </row>
    <row r="4676" spans="6:8">
      <c r="F4676" s="824"/>
      <c r="H4676" s="824"/>
    </row>
    <row r="4677" spans="6:8">
      <c r="F4677" s="824"/>
      <c r="H4677" s="824"/>
    </row>
    <row r="4678" spans="6:8">
      <c r="F4678" s="824"/>
      <c r="H4678" s="824"/>
    </row>
    <row r="4679" spans="6:8">
      <c r="F4679" s="824"/>
      <c r="H4679" s="824"/>
    </row>
    <row r="4680" spans="6:8">
      <c r="F4680" s="824"/>
      <c r="H4680" s="824"/>
    </row>
    <row r="4681" spans="6:8">
      <c r="F4681" s="824"/>
      <c r="H4681" s="824"/>
    </row>
    <row r="4682" spans="6:8">
      <c r="F4682" s="824"/>
      <c r="H4682" s="824"/>
    </row>
    <row r="4683" spans="6:8">
      <c r="F4683" s="824"/>
      <c r="H4683" s="824"/>
    </row>
    <row r="4684" spans="6:8">
      <c r="F4684" s="824"/>
      <c r="H4684" s="824"/>
    </row>
    <row r="4685" spans="6:8">
      <c r="F4685" s="824"/>
      <c r="H4685" s="824"/>
    </row>
    <row r="4686" spans="6:8">
      <c r="F4686" s="824"/>
      <c r="H4686" s="824"/>
    </row>
    <row r="4687" spans="6:8">
      <c r="F4687" s="824"/>
      <c r="H4687" s="824"/>
    </row>
    <row r="4688" spans="6:8">
      <c r="F4688" s="824"/>
      <c r="H4688" s="824"/>
    </row>
    <row r="4689" spans="6:8">
      <c r="F4689" s="824"/>
      <c r="H4689" s="824"/>
    </row>
    <row r="4690" spans="6:8">
      <c r="F4690" s="824"/>
      <c r="H4690" s="824"/>
    </row>
    <row r="4691" spans="6:8">
      <c r="F4691" s="824"/>
      <c r="H4691" s="824"/>
    </row>
    <row r="4692" spans="6:8">
      <c r="F4692" s="824"/>
      <c r="H4692" s="824"/>
    </row>
    <row r="4693" spans="6:8">
      <c r="F4693" s="824"/>
      <c r="H4693" s="824"/>
    </row>
    <row r="4694" spans="6:8">
      <c r="F4694" s="824"/>
      <c r="H4694" s="824"/>
    </row>
    <row r="4695" spans="6:8">
      <c r="F4695" s="824"/>
      <c r="H4695" s="824"/>
    </row>
    <row r="4696" spans="6:8">
      <c r="F4696" s="824"/>
      <c r="H4696" s="824"/>
    </row>
    <row r="4697" spans="6:8">
      <c r="F4697" s="824"/>
      <c r="H4697" s="824"/>
    </row>
    <row r="4698" spans="6:8">
      <c r="F4698" s="824"/>
      <c r="H4698" s="824"/>
    </row>
    <row r="4699" spans="6:8">
      <c r="F4699" s="824"/>
      <c r="H4699" s="824"/>
    </row>
    <row r="4700" spans="6:8">
      <c r="F4700" s="824"/>
      <c r="H4700" s="824"/>
    </row>
    <row r="4701" spans="6:8">
      <c r="F4701" s="824"/>
      <c r="H4701" s="824"/>
    </row>
    <row r="4702" spans="6:8">
      <c r="F4702" s="824"/>
      <c r="H4702" s="824"/>
    </row>
    <row r="4703" spans="6:8">
      <c r="F4703" s="824"/>
      <c r="H4703" s="824"/>
    </row>
    <row r="4704" spans="6:8">
      <c r="F4704" s="824"/>
      <c r="H4704" s="824"/>
    </row>
    <row r="4705" spans="6:8">
      <c r="F4705" s="824"/>
      <c r="H4705" s="824"/>
    </row>
    <row r="4706" spans="6:8">
      <c r="F4706" s="824"/>
      <c r="H4706" s="824"/>
    </row>
    <row r="4707" spans="6:8">
      <c r="F4707" s="824"/>
      <c r="H4707" s="824"/>
    </row>
    <row r="4708" spans="6:8">
      <c r="F4708" s="824"/>
      <c r="H4708" s="824"/>
    </row>
    <row r="4709" spans="6:8">
      <c r="F4709" s="824"/>
      <c r="H4709" s="824"/>
    </row>
    <row r="4710" spans="6:8">
      <c r="F4710" s="824"/>
      <c r="H4710" s="824"/>
    </row>
    <row r="4711" spans="6:8">
      <c r="F4711" s="824"/>
      <c r="H4711" s="824"/>
    </row>
    <row r="4712" spans="6:8">
      <c r="F4712" s="824"/>
      <c r="H4712" s="824"/>
    </row>
    <row r="4713" spans="6:8">
      <c r="F4713" s="824"/>
      <c r="H4713" s="824"/>
    </row>
    <row r="4714" spans="6:8">
      <c r="F4714" s="824"/>
      <c r="H4714" s="824"/>
    </row>
    <row r="4715" spans="6:8">
      <c r="F4715" s="824"/>
      <c r="H4715" s="824"/>
    </row>
    <row r="4716" spans="6:8">
      <c r="F4716" s="824"/>
      <c r="H4716" s="824"/>
    </row>
    <row r="4717" spans="6:8">
      <c r="F4717" s="824"/>
      <c r="H4717" s="824"/>
    </row>
    <row r="4718" spans="6:8">
      <c r="F4718" s="824"/>
      <c r="H4718" s="824"/>
    </row>
    <row r="4719" spans="6:8">
      <c r="F4719" s="824"/>
      <c r="H4719" s="824"/>
    </row>
    <row r="4720" spans="6:8">
      <c r="F4720" s="824"/>
      <c r="H4720" s="824"/>
    </row>
    <row r="4721" spans="6:8">
      <c r="F4721" s="824"/>
      <c r="H4721" s="824"/>
    </row>
    <row r="4722" spans="6:8">
      <c r="F4722" s="824"/>
      <c r="H4722" s="824"/>
    </row>
    <row r="4723" spans="6:8">
      <c r="F4723" s="824"/>
      <c r="H4723" s="824"/>
    </row>
    <row r="4724" spans="6:8">
      <c r="F4724" s="824"/>
      <c r="H4724" s="824"/>
    </row>
    <row r="4725" spans="6:8">
      <c r="F4725" s="824"/>
      <c r="H4725" s="824"/>
    </row>
    <row r="4726" spans="6:8">
      <c r="F4726" s="824"/>
      <c r="H4726" s="824"/>
    </row>
    <row r="4727" spans="6:8">
      <c r="F4727" s="824"/>
      <c r="H4727" s="824"/>
    </row>
    <row r="4728" spans="6:8">
      <c r="F4728" s="824"/>
      <c r="H4728" s="824"/>
    </row>
    <row r="4729" spans="6:8">
      <c r="F4729" s="824"/>
      <c r="H4729" s="824"/>
    </row>
    <row r="4730" spans="6:8">
      <c r="F4730" s="824"/>
      <c r="H4730" s="824"/>
    </row>
    <row r="4731" spans="6:8">
      <c r="F4731" s="824"/>
      <c r="H4731" s="824"/>
    </row>
    <row r="4732" spans="6:8">
      <c r="F4732" s="824"/>
      <c r="H4732" s="824"/>
    </row>
    <row r="4733" spans="6:8">
      <c r="F4733" s="824"/>
      <c r="H4733" s="824"/>
    </row>
    <row r="4734" spans="6:8">
      <c r="F4734" s="824"/>
      <c r="H4734" s="824"/>
    </row>
    <row r="4735" spans="6:8">
      <c r="F4735" s="824"/>
      <c r="H4735" s="824"/>
    </row>
    <row r="4736" spans="6:8">
      <c r="F4736" s="824"/>
      <c r="H4736" s="824"/>
    </row>
    <row r="4737" spans="6:8">
      <c r="F4737" s="824"/>
      <c r="H4737" s="824"/>
    </row>
    <row r="4738" spans="6:8">
      <c r="F4738" s="824"/>
      <c r="H4738" s="824"/>
    </row>
    <row r="4739" spans="6:8">
      <c r="F4739" s="824"/>
      <c r="H4739" s="824"/>
    </row>
    <row r="4740" spans="6:8">
      <c r="F4740" s="824"/>
      <c r="H4740" s="824"/>
    </row>
    <row r="4741" spans="6:8">
      <c r="F4741" s="824"/>
      <c r="H4741" s="824"/>
    </row>
    <row r="4742" spans="6:8">
      <c r="F4742" s="824"/>
      <c r="H4742" s="824"/>
    </row>
    <row r="4743" spans="6:8">
      <c r="F4743" s="824"/>
      <c r="H4743" s="824"/>
    </row>
    <row r="4744" spans="6:8">
      <c r="F4744" s="824"/>
      <c r="H4744" s="824"/>
    </row>
    <row r="4745" spans="6:8">
      <c r="F4745" s="824"/>
      <c r="H4745" s="824"/>
    </row>
    <row r="4746" spans="6:8">
      <c r="F4746" s="824"/>
      <c r="H4746" s="824"/>
    </row>
    <row r="4747" spans="6:8">
      <c r="F4747" s="824"/>
      <c r="H4747" s="824"/>
    </row>
    <row r="4748" spans="6:8">
      <c r="F4748" s="824"/>
      <c r="H4748" s="824"/>
    </row>
    <row r="4749" spans="6:8">
      <c r="F4749" s="824"/>
      <c r="H4749" s="824"/>
    </row>
    <row r="4750" spans="6:8">
      <c r="F4750" s="824"/>
      <c r="H4750" s="824"/>
    </row>
    <row r="4751" spans="6:8">
      <c r="F4751" s="824"/>
      <c r="H4751" s="824"/>
    </row>
    <row r="4752" spans="6:8">
      <c r="F4752" s="824"/>
      <c r="H4752" s="824"/>
    </row>
    <row r="4753" spans="6:8">
      <c r="F4753" s="824"/>
      <c r="H4753" s="824"/>
    </row>
    <row r="4754" spans="6:8">
      <c r="F4754" s="824"/>
      <c r="H4754" s="824"/>
    </row>
    <row r="4755" spans="6:8">
      <c r="F4755" s="824"/>
      <c r="H4755" s="824"/>
    </row>
    <row r="4756" spans="6:8">
      <c r="F4756" s="824"/>
      <c r="H4756" s="824"/>
    </row>
    <row r="4757" spans="6:8">
      <c r="F4757" s="824"/>
      <c r="H4757" s="824"/>
    </row>
    <row r="4758" spans="6:8">
      <c r="F4758" s="824"/>
      <c r="H4758" s="824"/>
    </row>
    <row r="4759" spans="6:8">
      <c r="F4759" s="824"/>
      <c r="H4759" s="824"/>
    </row>
    <row r="4760" spans="6:8">
      <c r="F4760" s="824"/>
      <c r="H4760" s="824"/>
    </row>
    <row r="4761" spans="6:8">
      <c r="F4761" s="824"/>
      <c r="H4761" s="824"/>
    </row>
    <row r="4762" spans="6:8">
      <c r="F4762" s="824"/>
      <c r="H4762" s="824"/>
    </row>
    <row r="4763" spans="6:8">
      <c r="F4763" s="824"/>
      <c r="H4763" s="824"/>
    </row>
    <row r="4764" spans="6:8">
      <c r="F4764" s="824"/>
      <c r="H4764" s="824"/>
    </row>
    <row r="4765" spans="6:8">
      <c r="F4765" s="824"/>
      <c r="H4765" s="824"/>
    </row>
    <row r="4766" spans="6:8">
      <c r="F4766" s="824"/>
      <c r="H4766" s="824"/>
    </row>
    <row r="4767" spans="6:8">
      <c r="F4767" s="824"/>
      <c r="H4767" s="824"/>
    </row>
    <row r="4768" spans="6:8">
      <c r="F4768" s="824"/>
      <c r="H4768" s="824"/>
    </row>
    <row r="4769" spans="6:8">
      <c r="F4769" s="824"/>
      <c r="H4769" s="824"/>
    </row>
    <row r="4770" spans="6:8">
      <c r="F4770" s="824"/>
      <c r="H4770" s="824"/>
    </row>
    <row r="4771" spans="6:8">
      <c r="F4771" s="824"/>
      <c r="H4771" s="824"/>
    </row>
    <row r="4772" spans="6:8">
      <c r="F4772" s="824"/>
      <c r="H4772" s="824"/>
    </row>
    <row r="4773" spans="6:8">
      <c r="F4773" s="824"/>
      <c r="H4773" s="824"/>
    </row>
    <row r="4774" spans="6:8">
      <c r="F4774" s="824"/>
      <c r="H4774" s="824"/>
    </row>
    <row r="4775" spans="6:8">
      <c r="F4775" s="824"/>
      <c r="H4775" s="824"/>
    </row>
    <row r="4776" spans="6:8">
      <c r="F4776" s="824"/>
      <c r="H4776" s="824"/>
    </row>
    <row r="4777" spans="6:8">
      <c r="F4777" s="824"/>
      <c r="H4777" s="824"/>
    </row>
    <row r="4778" spans="6:8">
      <c r="F4778" s="824"/>
      <c r="H4778" s="824"/>
    </row>
    <row r="4779" spans="6:8">
      <c r="F4779" s="824"/>
      <c r="H4779" s="824"/>
    </row>
    <row r="4780" spans="6:8">
      <c r="F4780" s="824"/>
      <c r="H4780" s="824"/>
    </row>
    <row r="4781" spans="6:8">
      <c r="F4781" s="824"/>
      <c r="H4781" s="824"/>
    </row>
    <row r="4782" spans="6:8">
      <c r="F4782" s="824"/>
      <c r="H4782" s="824"/>
    </row>
    <row r="4783" spans="6:8">
      <c r="F4783" s="824"/>
      <c r="H4783" s="824"/>
    </row>
    <row r="4784" spans="6:8">
      <c r="F4784" s="824"/>
      <c r="H4784" s="824"/>
    </row>
    <row r="4785" spans="6:8">
      <c r="F4785" s="824"/>
      <c r="H4785" s="824"/>
    </row>
    <row r="4786" spans="6:8">
      <c r="F4786" s="824"/>
      <c r="H4786" s="824"/>
    </row>
    <row r="4787" spans="6:8">
      <c r="F4787" s="824"/>
      <c r="H4787" s="824"/>
    </row>
    <row r="4788" spans="6:8">
      <c r="F4788" s="824"/>
      <c r="H4788" s="824"/>
    </row>
    <row r="4789" spans="6:8">
      <c r="F4789" s="824"/>
      <c r="H4789" s="824"/>
    </row>
    <row r="4790" spans="6:8">
      <c r="F4790" s="824"/>
      <c r="H4790" s="824"/>
    </row>
    <row r="4791" spans="6:8">
      <c r="F4791" s="824"/>
      <c r="H4791" s="824"/>
    </row>
    <row r="4792" spans="6:8">
      <c r="F4792" s="824"/>
      <c r="H4792" s="824"/>
    </row>
    <row r="4793" spans="6:8">
      <c r="F4793" s="824"/>
      <c r="H4793" s="824"/>
    </row>
    <row r="4794" spans="6:8">
      <c r="F4794" s="824"/>
      <c r="H4794" s="824"/>
    </row>
    <row r="4795" spans="6:8">
      <c r="F4795" s="824"/>
      <c r="H4795" s="824"/>
    </row>
    <row r="4796" spans="6:8">
      <c r="F4796" s="824"/>
      <c r="H4796" s="824"/>
    </row>
    <row r="4797" spans="6:8">
      <c r="F4797" s="824"/>
      <c r="H4797" s="824"/>
    </row>
    <row r="4798" spans="6:8">
      <c r="F4798" s="824"/>
      <c r="H4798" s="824"/>
    </row>
    <row r="4799" spans="6:8">
      <c r="F4799" s="824"/>
      <c r="H4799" s="824"/>
    </row>
    <row r="4800" spans="6:8">
      <c r="F4800" s="824"/>
      <c r="H4800" s="824"/>
    </row>
    <row r="4801" spans="6:8">
      <c r="F4801" s="824"/>
      <c r="H4801" s="824"/>
    </row>
    <row r="4802" spans="6:8">
      <c r="F4802" s="824"/>
      <c r="H4802" s="824"/>
    </row>
    <row r="4803" spans="6:8">
      <c r="F4803" s="824"/>
      <c r="H4803" s="824"/>
    </row>
    <row r="4804" spans="6:8">
      <c r="F4804" s="824"/>
      <c r="H4804" s="824"/>
    </row>
    <row r="4805" spans="6:8">
      <c r="F4805" s="824"/>
      <c r="H4805" s="824"/>
    </row>
    <row r="4806" spans="6:8">
      <c r="F4806" s="824"/>
      <c r="H4806" s="824"/>
    </row>
    <row r="4807" spans="6:8">
      <c r="F4807" s="824"/>
      <c r="H4807" s="824"/>
    </row>
    <row r="4808" spans="6:8">
      <c r="F4808" s="824"/>
      <c r="H4808" s="824"/>
    </row>
    <row r="4809" spans="6:8">
      <c r="F4809" s="824"/>
      <c r="H4809" s="824"/>
    </row>
    <row r="4810" spans="6:8">
      <c r="F4810" s="824"/>
      <c r="H4810" s="824"/>
    </row>
    <row r="4811" spans="6:8">
      <c r="F4811" s="824"/>
      <c r="H4811" s="824"/>
    </row>
    <row r="4812" spans="6:8">
      <c r="F4812" s="824"/>
      <c r="H4812" s="824"/>
    </row>
    <row r="4813" spans="6:8">
      <c r="F4813" s="824"/>
      <c r="H4813" s="824"/>
    </row>
    <row r="4814" spans="6:8">
      <c r="F4814" s="824"/>
      <c r="H4814" s="824"/>
    </row>
    <row r="4815" spans="6:8">
      <c r="F4815" s="824"/>
      <c r="H4815" s="824"/>
    </row>
    <row r="4816" spans="6:8">
      <c r="F4816" s="824"/>
      <c r="H4816" s="824"/>
    </row>
    <row r="4817" spans="6:8">
      <c r="F4817" s="824"/>
      <c r="H4817" s="824"/>
    </row>
    <row r="4818" spans="6:8">
      <c r="F4818" s="824"/>
      <c r="H4818" s="824"/>
    </row>
    <row r="4819" spans="6:8">
      <c r="F4819" s="824"/>
      <c r="H4819" s="824"/>
    </row>
    <row r="4820" spans="6:8">
      <c r="F4820" s="824"/>
      <c r="H4820" s="824"/>
    </row>
    <row r="4821" spans="6:8">
      <c r="F4821" s="824"/>
      <c r="H4821" s="824"/>
    </row>
    <row r="4822" spans="6:8">
      <c r="F4822" s="824"/>
      <c r="H4822" s="824"/>
    </row>
    <row r="4823" spans="6:8">
      <c r="F4823" s="824"/>
      <c r="H4823" s="824"/>
    </row>
    <row r="4824" spans="6:8">
      <c r="F4824" s="824"/>
      <c r="H4824" s="824"/>
    </row>
    <row r="4825" spans="6:8">
      <c r="F4825" s="824"/>
      <c r="H4825" s="824"/>
    </row>
    <row r="4826" spans="6:8">
      <c r="F4826" s="824"/>
      <c r="H4826" s="824"/>
    </row>
    <row r="4827" spans="6:8">
      <c r="F4827" s="824"/>
      <c r="H4827" s="824"/>
    </row>
    <row r="4828" spans="6:8">
      <c r="F4828" s="824"/>
      <c r="H4828" s="824"/>
    </row>
    <row r="4829" spans="6:8">
      <c r="F4829" s="824"/>
      <c r="H4829" s="824"/>
    </row>
    <row r="4830" spans="6:8">
      <c r="F4830" s="824"/>
      <c r="H4830" s="824"/>
    </row>
    <row r="4831" spans="6:8">
      <c r="F4831" s="824"/>
      <c r="H4831" s="824"/>
    </row>
    <row r="4832" spans="6:8">
      <c r="F4832" s="824"/>
      <c r="H4832" s="824"/>
    </row>
    <row r="4833" spans="6:8">
      <c r="F4833" s="824"/>
      <c r="H4833" s="824"/>
    </row>
    <row r="4834" spans="6:8">
      <c r="F4834" s="824"/>
      <c r="H4834" s="824"/>
    </row>
    <row r="4835" spans="6:8">
      <c r="F4835" s="824"/>
      <c r="H4835" s="824"/>
    </row>
    <row r="4836" spans="6:8">
      <c r="F4836" s="824"/>
      <c r="H4836" s="824"/>
    </row>
    <row r="4837" spans="6:8">
      <c r="F4837" s="824"/>
      <c r="H4837" s="824"/>
    </row>
    <row r="4838" spans="6:8">
      <c r="F4838" s="824"/>
      <c r="H4838" s="824"/>
    </row>
    <row r="4839" spans="6:8">
      <c r="F4839" s="824"/>
      <c r="H4839" s="824"/>
    </row>
    <row r="4840" spans="6:8">
      <c r="F4840" s="824"/>
      <c r="H4840" s="824"/>
    </row>
    <row r="4841" spans="6:8">
      <c r="F4841" s="824"/>
      <c r="H4841" s="824"/>
    </row>
    <row r="4842" spans="6:8">
      <c r="F4842" s="824"/>
      <c r="H4842" s="824"/>
    </row>
    <row r="4843" spans="6:8">
      <c r="F4843" s="824"/>
      <c r="H4843" s="824"/>
    </row>
    <row r="4844" spans="6:8">
      <c r="F4844" s="824"/>
      <c r="H4844" s="824"/>
    </row>
    <row r="4845" spans="6:8">
      <c r="F4845" s="824"/>
      <c r="H4845" s="824"/>
    </row>
    <row r="4846" spans="6:8">
      <c r="F4846" s="824"/>
      <c r="H4846" s="824"/>
    </row>
    <row r="4847" spans="6:8">
      <c r="F4847" s="824"/>
      <c r="H4847" s="824"/>
    </row>
    <row r="4848" spans="6:8">
      <c r="F4848" s="824"/>
      <c r="H4848" s="824"/>
    </row>
    <row r="4849" spans="6:8">
      <c r="F4849" s="824"/>
      <c r="H4849" s="824"/>
    </row>
    <row r="4850" spans="6:8">
      <c r="F4850" s="824"/>
      <c r="H4850" s="824"/>
    </row>
    <row r="4851" spans="6:8">
      <c r="F4851" s="824"/>
      <c r="H4851" s="824"/>
    </row>
    <row r="4852" spans="6:8">
      <c r="F4852" s="824"/>
      <c r="H4852" s="824"/>
    </row>
    <row r="4853" spans="6:8">
      <c r="F4853" s="824"/>
      <c r="H4853" s="824"/>
    </row>
    <row r="4854" spans="6:8">
      <c r="F4854" s="824"/>
      <c r="H4854" s="824"/>
    </row>
    <row r="4855" spans="6:8">
      <c r="F4855" s="824"/>
      <c r="H4855" s="824"/>
    </row>
    <row r="4856" spans="6:8">
      <c r="F4856" s="824"/>
      <c r="H4856" s="824"/>
    </row>
    <row r="4857" spans="6:8">
      <c r="F4857" s="824"/>
      <c r="H4857" s="824"/>
    </row>
    <row r="4858" spans="6:8">
      <c r="F4858" s="824"/>
      <c r="H4858" s="824"/>
    </row>
    <row r="4859" spans="6:8">
      <c r="F4859" s="824"/>
      <c r="H4859" s="824"/>
    </row>
    <row r="4860" spans="6:8">
      <c r="F4860" s="824"/>
      <c r="H4860" s="824"/>
    </row>
    <row r="4861" spans="6:8">
      <c r="F4861" s="824"/>
      <c r="H4861" s="824"/>
    </row>
    <row r="4862" spans="6:8">
      <c r="F4862" s="824"/>
      <c r="H4862" s="824"/>
    </row>
    <row r="4863" spans="6:8">
      <c r="F4863" s="824"/>
      <c r="H4863" s="824"/>
    </row>
    <row r="4864" spans="6:8">
      <c r="F4864" s="824"/>
      <c r="H4864" s="824"/>
    </row>
    <row r="4865" spans="6:8">
      <c r="F4865" s="824"/>
      <c r="H4865" s="824"/>
    </row>
    <row r="4866" spans="6:8">
      <c r="F4866" s="824"/>
      <c r="H4866" s="824"/>
    </row>
    <row r="4867" spans="6:8">
      <c r="F4867" s="824"/>
      <c r="H4867" s="824"/>
    </row>
    <row r="4868" spans="6:8">
      <c r="F4868" s="824"/>
      <c r="H4868" s="824"/>
    </row>
    <row r="4869" spans="6:8">
      <c r="F4869" s="824"/>
      <c r="H4869" s="824"/>
    </row>
    <row r="4870" spans="6:8">
      <c r="F4870" s="824"/>
      <c r="H4870" s="824"/>
    </row>
    <row r="4871" spans="6:8">
      <c r="F4871" s="824"/>
      <c r="H4871" s="824"/>
    </row>
    <row r="4872" spans="6:8">
      <c r="F4872" s="824"/>
      <c r="H4872" s="824"/>
    </row>
    <row r="4873" spans="6:8">
      <c r="F4873" s="824"/>
      <c r="H4873" s="824"/>
    </row>
    <row r="4874" spans="6:8">
      <c r="F4874" s="824"/>
      <c r="H4874" s="824"/>
    </row>
    <row r="4875" spans="6:8">
      <c r="F4875" s="824"/>
      <c r="H4875" s="824"/>
    </row>
    <row r="4876" spans="6:8">
      <c r="F4876" s="824"/>
      <c r="H4876" s="824"/>
    </row>
    <row r="4877" spans="6:8">
      <c r="F4877" s="824"/>
      <c r="H4877" s="824"/>
    </row>
    <row r="4878" spans="6:8">
      <c r="F4878" s="824"/>
      <c r="H4878" s="824"/>
    </row>
    <row r="4879" spans="6:8">
      <c r="F4879" s="824"/>
      <c r="H4879" s="824"/>
    </row>
    <row r="4880" spans="6:8">
      <c r="F4880" s="824"/>
      <c r="H4880" s="824"/>
    </row>
    <row r="4881" spans="6:8">
      <c r="F4881" s="824"/>
      <c r="H4881" s="824"/>
    </row>
    <row r="4882" spans="6:8">
      <c r="F4882" s="824"/>
      <c r="H4882" s="824"/>
    </row>
    <row r="4883" spans="6:8">
      <c r="F4883" s="824"/>
      <c r="H4883" s="824"/>
    </row>
    <row r="4884" spans="6:8">
      <c r="F4884" s="824"/>
      <c r="H4884" s="824"/>
    </row>
    <row r="4885" spans="6:8">
      <c r="F4885" s="824"/>
      <c r="H4885" s="824"/>
    </row>
    <row r="4886" spans="6:8">
      <c r="F4886" s="824"/>
      <c r="H4886" s="824"/>
    </row>
    <row r="4887" spans="6:8">
      <c r="F4887" s="824"/>
      <c r="H4887" s="824"/>
    </row>
    <row r="4888" spans="6:8">
      <c r="F4888" s="824"/>
      <c r="H4888" s="824"/>
    </row>
    <row r="4889" spans="6:8">
      <c r="F4889" s="824"/>
      <c r="H4889" s="824"/>
    </row>
    <row r="4890" spans="6:8">
      <c r="F4890" s="824"/>
      <c r="H4890" s="824"/>
    </row>
    <row r="4891" spans="6:8">
      <c r="F4891" s="824"/>
      <c r="H4891" s="824"/>
    </row>
    <row r="4892" spans="6:8">
      <c r="F4892" s="824"/>
      <c r="H4892" s="824"/>
    </row>
    <row r="4893" spans="6:8">
      <c r="F4893" s="824"/>
      <c r="H4893" s="824"/>
    </row>
    <row r="4894" spans="6:8">
      <c r="F4894" s="824"/>
      <c r="H4894" s="824"/>
    </row>
    <row r="4895" spans="6:8">
      <c r="F4895" s="824"/>
      <c r="H4895" s="824"/>
    </row>
    <row r="4896" spans="6:8">
      <c r="F4896" s="824"/>
      <c r="H4896" s="824"/>
    </row>
    <row r="4897" spans="6:8">
      <c r="F4897" s="824"/>
      <c r="H4897" s="824"/>
    </row>
    <row r="4898" spans="6:8">
      <c r="F4898" s="824"/>
      <c r="H4898" s="824"/>
    </row>
    <row r="4899" spans="6:8">
      <c r="F4899" s="824"/>
      <c r="H4899" s="824"/>
    </row>
    <row r="4900" spans="6:8">
      <c r="F4900" s="824"/>
      <c r="H4900" s="824"/>
    </row>
    <row r="4901" spans="6:8">
      <c r="F4901" s="824"/>
      <c r="H4901" s="824"/>
    </row>
    <row r="4902" spans="6:8">
      <c r="F4902" s="824"/>
      <c r="H4902" s="824"/>
    </row>
    <row r="4903" spans="6:8">
      <c r="F4903" s="824"/>
      <c r="H4903" s="824"/>
    </row>
    <row r="4904" spans="6:8">
      <c r="F4904" s="824"/>
      <c r="H4904" s="824"/>
    </row>
    <row r="4905" spans="6:8">
      <c r="F4905" s="824"/>
      <c r="H4905" s="824"/>
    </row>
    <row r="4906" spans="6:8">
      <c r="F4906" s="824"/>
      <c r="H4906" s="824"/>
    </row>
    <row r="4907" spans="6:8">
      <c r="F4907" s="824"/>
      <c r="H4907" s="824"/>
    </row>
    <row r="4908" spans="6:8">
      <c r="F4908" s="824"/>
      <c r="H4908" s="824"/>
    </row>
    <row r="4909" spans="6:8">
      <c r="F4909" s="824"/>
      <c r="H4909" s="824"/>
    </row>
    <row r="4910" spans="6:8">
      <c r="F4910" s="824"/>
      <c r="H4910" s="824"/>
    </row>
    <row r="4911" spans="6:8">
      <c r="F4911" s="824"/>
      <c r="H4911" s="824"/>
    </row>
    <row r="4912" spans="6:8">
      <c r="F4912" s="824"/>
      <c r="H4912" s="824"/>
    </row>
    <row r="4913" spans="6:8">
      <c r="F4913" s="824"/>
      <c r="H4913" s="824"/>
    </row>
    <row r="4914" spans="6:8">
      <c r="F4914" s="824"/>
      <c r="H4914" s="824"/>
    </row>
    <row r="4915" spans="6:8">
      <c r="F4915" s="824"/>
      <c r="H4915" s="824"/>
    </row>
    <row r="4916" spans="6:8">
      <c r="F4916" s="824"/>
      <c r="H4916" s="824"/>
    </row>
    <row r="4917" spans="6:8">
      <c r="F4917" s="824"/>
      <c r="H4917" s="824"/>
    </row>
    <row r="4918" spans="6:8">
      <c r="F4918" s="824"/>
      <c r="H4918" s="824"/>
    </row>
    <row r="4919" spans="6:8">
      <c r="F4919" s="824"/>
      <c r="H4919" s="824"/>
    </row>
    <row r="4920" spans="6:8">
      <c r="F4920" s="824"/>
      <c r="H4920" s="824"/>
    </row>
    <row r="4921" spans="6:8">
      <c r="F4921" s="824"/>
      <c r="H4921" s="824"/>
    </row>
    <row r="4922" spans="6:8">
      <c r="F4922" s="824"/>
      <c r="H4922" s="824"/>
    </row>
    <row r="4923" spans="6:8">
      <c r="F4923" s="824"/>
      <c r="H4923" s="824"/>
    </row>
    <row r="4924" spans="6:8">
      <c r="F4924" s="824"/>
      <c r="H4924" s="824"/>
    </row>
    <row r="4925" spans="6:8">
      <c r="F4925" s="824"/>
      <c r="H4925" s="824"/>
    </row>
    <row r="4926" spans="6:8">
      <c r="F4926" s="824"/>
      <c r="H4926" s="824"/>
    </row>
    <row r="4927" spans="6:8">
      <c r="F4927" s="824"/>
      <c r="H4927" s="824"/>
    </row>
    <row r="4928" spans="6:8">
      <c r="F4928" s="824"/>
      <c r="H4928" s="824"/>
    </row>
    <row r="4929" spans="6:8">
      <c r="F4929" s="824"/>
      <c r="H4929" s="824"/>
    </row>
    <row r="4930" spans="6:8">
      <c r="F4930" s="824"/>
      <c r="H4930" s="824"/>
    </row>
    <row r="4931" spans="6:8">
      <c r="F4931" s="824"/>
      <c r="H4931" s="824"/>
    </row>
    <row r="4932" spans="6:8">
      <c r="F4932" s="824"/>
      <c r="H4932" s="824"/>
    </row>
    <row r="4933" spans="6:8">
      <c r="F4933" s="824"/>
      <c r="H4933" s="824"/>
    </row>
    <row r="4934" spans="6:8">
      <c r="F4934" s="824"/>
      <c r="H4934" s="824"/>
    </row>
    <row r="4935" spans="6:8">
      <c r="F4935" s="824"/>
      <c r="H4935" s="824"/>
    </row>
    <row r="4936" spans="6:8">
      <c r="F4936" s="824"/>
      <c r="H4936" s="824"/>
    </row>
    <row r="4937" spans="6:8">
      <c r="F4937" s="824"/>
      <c r="H4937" s="824"/>
    </row>
    <row r="4938" spans="6:8">
      <c r="F4938" s="824"/>
      <c r="H4938" s="824"/>
    </row>
    <row r="4939" spans="6:8">
      <c r="F4939" s="824"/>
      <c r="H4939" s="824"/>
    </row>
    <row r="4940" spans="6:8">
      <c r="F4940" s="824"/>
      <c r="H4940" s="824"/>
    </row>
    <row r="4941" spans="6:8">
      <c r="F4941" s="824"/>
      <c r="H4941" s="824"/>
    </row>
    <row r="4942" spans="6:8">
      <c r="F4942" s="824"/>
      <c r="H4942" s="824"/>
    </row>
    <row r="4943" spans="6:8">
      <c r="F4943" s="824"/>
      <c r="H4943" s="824"/>
    </row>
    <row r="4944" spans="6:8">
      <c r="F4944" s="824"/>
      <c r="H4944" s="824"/>
    </row>
    <row r="4945" spans="6:8">
      <c r="F4945" s="824"/>
      <c r="H4945" s="824"/>
    </row>
    <row r="4946" spans="6:8">
      <c r="F4946" s="824"/>
      <c r="H4946" s="824"/>
    </row>
    <row r="4947" spans="6:8">
      <c r="F4947" s="824"/>
      <c r="H4947" s="824"/>
    </row>
    <row r="4948" spans="6:8">
      <c r="F4948" s="824"/>
      <c r="H4948" s="824"/>
    </row>
    <row r="4949" spans="6:8">
      <c r="F4949" s="824"/>
      <c r="H4949" s="824"/>
    </row>
    <row r="4950" spans="6:8">
      <c r="F4950" s="824"/>
      <c r="H4950" s="824"/>
    </row>
    <row r="4951" spans="6:8">
      <c r="F4951" s="824"/>
      <c r="H4951" s="824"/>
    </row>
    <row r="4952" spans="6:8">
      <c r="F4952" s="824"/>
      <c r="H4952" s="824"/>
    </row>
    <row r="4953" spans="6:8">
      <c r="F4953" s="824"/>
      <c r="H4953" s="824"/>
    </row>
    <row r="4954" spans="6:8">
      <c r="F4954" s="824"/>
      <c r="H4954" s="824"/>
    </row>
    <row r="4955" spans="6:8">
      <c r="F4955" s="824"/>
      <c r="H4955" s="824"/>
    </row>
    <row r="4956" spans="6:8">
      <c r="F4956" s="824"/>
      <c r="H4956" s="824"/>
    </row>
    <row r="4957" spans="6:8">
      <c r="F4957" s="824"/>
      <c r="H4957" s="824"/>
    </row>
    <row r="4958" spans="6:8">
      <c r="F4958" s="824"/>
      <c r="H4958" s="824"/>
    </row>
    <row r="4959" spans="6:8">
      <c r="F4959" s="824"/>
      <c r="H4959" s="824"/>
    </row>
    <row r="4960" spans="6:8">
      <c r="F4960" s="824"/>
      <c r="H4960" s="824"/>
    </row>
    <row r="4961" spans="6:8">
      <c r="F4961" s="824"/>
      <c r="H4961" s="824"/>
    </row>
    <row r="4962" spans="6:8">
      <c r="F4962" s="824"/>
      <c r="H4962" s="824"/>
    </row>
    <row r="4963" spans="6:8">
      <c r="F4963" s="824"/>
      <c r="H4963" s="824"/>
    </row>
    <row r="4964" spans="6:8">
      <c r="F4964" s="824"/>
      <c r="H4964" s="824"/>
    </row>
    <row r="4965" spans="6:8">
      <c r="F4965" s="824"/>
      <c r="H4965" s="824"/>
    </row>
    <row r="4966" spans="6:8">
      <c r="F4966" s="824"/>
      <c r="H4966" s="824"/>
    </row>
    <row r="4967" spans="6:8">
      <c r="F4967" s="824"/>
      <c r="H4967" s="824"/>
    </row>
    <row r="4968" spans="6:8">
      <c r="F4968" s="824"/>
      <c r="H4968" s="824"/>
    </row>
    <row r="4969" spans="6:8">
      <c r="F4969" s="824"/>
      <c r="H4969" s="824"/>
    </row>
    <row r="4970" spans="6:8">
      <c r="F4970" s="824"/>
      <c r="H4970" s="824"/>
    </row>
    <row r="4971" spans="6:8">
      <c r="F4971" s="824"/>
      <c r="H4971" s="824"/>
    </row>
    <row r="4972" spans="6:8">
      <c r="F4972" s="824"/>
      <c r="H4972" s="824"/>
    </row>
    <row r="4973" spans="6:8">
      <c r="F4973" s="824"/>
      <c r="H4973" s="824"/>
    </row>
    <row r="4974" spans="6:8">
      <c r="F4974" s="824"/>
      <c r="H4974" s="824"/>
    </row>
    <row r="4975" spans="6:8">
      <c r="F4975" s="824"/>
      <c r="H4975" s="824"/>
    </row>
    <row r="4976" spans="6:8">
      <c r="F4976" s="824"/>
      <c r="H4976" s="824"/>
    </row>
    <row r="4977" spans="6:8">
      <c r="F4977" s="824"/>
      <c r="H4977" s="824"/>
    </row>
    <row r="4978" spans="6:8">
      <c r="F4978" s="824"/>
      <c r="H4978" s="824"/>
    </row>
    <row r="4979" spans="6:8">
      <c r="F4979" s="824"/>
      <c r="H4979" s="824"/>
    </row>
    <row r="4980" spans="6:8">
      <c r="F4980" s="824"/>
      <c r="H4980" s="824"/>
    </row>
    <row r="4981" spans="6:8">
      <c r="F4981" s="824"/>
      <c r="H4981" s="824"/>
    </row>
    <row r="4982" spans="6:8">
      <c r="F4982" s="824"/>
      <c r="H4982" s="824"/>
    </row>
    <row r="4983" spans="6:8">
      <c r="F4983" s="824"/>
      <c r="H4983" s="824"/>
    </row>
    <row r="4984" spans="6:8">
      <c r="F4984" s="824"/>
      <c r="H4984" s="824"/>
    </row>
    <row r="4985" spans="6:8">
      <c r="F4985" s="824"/>
      <c r="H4985" s="824"/>
    </row>
    <row r="4986" spans="6:8">
      <c r="F4986" s="824"/>
      <c r="H4986" s="824"/>
    </row>
    <row r="4987" spans="6:8">
      <c r="F4987" s="824"/>
      <c r="H4987" s="824"/>
    </row>
    <row r="4988" spans="6:8">
      <c r="F4988" s="824"/>
      <c r="H4988" s="824"/>
    </row>
    <row r="4989" spans="6:8">
      <c r="F4989" s="824"/>
      <c r="H4989" s="824"/>
    </row>
    <row r="4990" spans="6:8">
      <c r="F4990" s="824"/>
      <c r="H4990" s="824"/>
    </row>
    <row r="4991" spans="6:8">
      <c r="F4991" s="824"/>
      <c r="H4991" s="824"/>
    </row>
    <row r="4992" spans="6:8">
      <c r="F4992" s="824"/>
      <c r="H4992" s="824"/>
    </row>
    <row r="4993" spans="6:8">
      <c r="F4993" s="824"/>
      <c r="H4993" s="824"/>
    </row>
    <row r="4994" spans="6:8">
      <c r="F4994" s="824"/>
      <c r="H4994" s="824"/>
    </row>
    <row r="4995" spans="6:8">
      <c r="F4995" s="824"/>
      <c r="H4995" s="824"/>
    </row>
    <row r="4996" spans="6:8">
      <c r="F4996" s="824"/>
      <c r="H4996" s="824"/>
    </row>
    <row r="4997" spans="6:8">
      <c r="F4997" s="824"/>
      <c r="H4997" s="824"/>
    </row>
    <row r="4998" spans="6:8">
      <c r="F4998" s="824"/>
      <c r="H4998" s="824"/>
    </row>
    <row r="4999" spans="6:8">
      <c r="F4999" s="824"/>
      <c r="H4999" s="824"/>
    </row>
    <row r="5000" spans="6:8">
      <c r="F5000" s="824"/>
      <c r="H5000" s="824"/>
    </row>
    <row r="5001" spans="6:8">
      <c r="F5001" s="824"/>
      <c r="H5001" s="824"/>
    </row>
    <row r="5002" spans="6:8">
      <c r="F5002" s="824"/>
      <c r="H5002" s="824"/>
    </row>
    <row r="5003" spans="6:8">
      <c r="F5003" s="824"/>
      <c r="H5003" s="824"/>
    </row>
    <row r="5004" spans="6:8">
      <c r="F5004" s="824"/>
      <c r="H5004" s="824"/>
    </row>
    <row r="5005" spans="6:8">
      <c r="F5005" s="824"/>
      <c r="H5005" s="824"/>
    </row>
    <row r="5006" spans="6:8">
      <c r="F5006" s="824"/>
      <c r="H5006" s="824"/>
    </row>
    <row r="5007" spans="6:8">
      <c r="F5007" s="824"/>
      <c r="H5007" s="824"/>
    </row>
    <row r="5008" spans="6:8">
      <c r="F5008" s="824"/>
      <c r="H5008" s="824"/>
    </row>
    <row r="5009" spans="6:8">
      <c r="F5009" s="824"/>
      <c r="H5009" s="824"/>
    </row>
    <row r="5010" spans="6:8">
      <c r="F5010" s="824"/>
      <c r="H5010" s="824"/>
    </row>
    <row r="5011" spans="6:8">
      <c r="F5011" s="824"/>
      <c r="H5011" s="824"/>
    </row>
    <row r="5012" spans="6:8">
      <c r="F5012" s="824"/>
      <c r="H5012" s="824"/>
    </row>
    <row r="5013" spans="6:8">
      <c r="F5013" s="824"/>
      <c r="H5013" s="824"/>
    </row>
    <row r="5014" spans="6:8">
      <c r="F5014" s="824"/>
      <c r="H5014" s="824"/>
    </row>
    <row r="5015" spans="6:8">
      <c r="F5015" s="824"/>
      <c r="H5015" s="824"/>
    </row>
    <row r="5016" spans="6:8">
      <c r="F5016" s="824"/>
      <c r="H5016" s="824"/>
    </row>
    <row r="5017" spans="6:8">
      <c r="F5017" s="824"/>
      <c r="H5017" s="824"/>
    </row>
    <row r="5018" spans="6:8">
      <c r="F5018" s="824"/>
      <c r="H5018" s="824"/>
    </row>
    <row r="5019" spans="6:8">
      <c r="F5019" s="824"/>
      <c r="H5019" s="824"/>
    </row>
    <row r="5020" spans="6:8">
      <c r="F5020" s="824"/>
      <c r="H5020" s="824"/>
    </row>
    <row r="5021" spans="6:8">
      <c r="F5021" s="824"/>
      <c r="H5021" s="824"/>
    </row>
    <row r="5022" spans="6:8">
      <c r="F5022" s="824"/>
      <c r="H5022" s="824"/>
    </row>
    <row r="5023" spans="6:8">
      <c r="F5023" s="824"/>
      <c r="H5023" s="824"/>
    </row>
    <row r="5024" spans="6:8">
      <c r="F5024" s="824"/>
      <c r="H5024" s="824"/>
    </row>
    <row r="5025" spans="6:8">
      <c r="F5025" s="824"/>
      <c r="H5025" s="824"/>
    </row>
    <row r="5026" spans="6:8">
      <c r="F5026" s="824"/>
      <c r="H5026" s="824"/>
    </row>
    <row r="5027" spans="6:8">
      <c r="F5027" s="824"/>
      <c r="H5027" s="824"/>
    </row>
    <row r="5028" spans="6:8">
      <c r="F5028" s="824"/>
      <c r="H5028" s="824"/>
    </row>
    <row r="5029" spans="6:8">
      <c r="F5029" s="824"/>
      <c r="H5029" s="824"/>
    </row>
    <row r="5030" spans="6:8">
      <c r="F5030" s="824"/>
      <c r="H5030" s="824"/>
    </row>
    <row r="5031" spans="6:8">
      <c r="F5031" s="824"/>
      <c r="H5031" s="824"/>
    </row>
    <row r="5032" spans="6:8">
      <c r="F5032" s="824"/>
      <c r="H5032" s="824"/>
    </row>
    <row r="5033" spans="6:8">
      <c r="F5033" s="824"/>
      <c r="H5033" s="824"/>
    </row>
    <row r="5034" spans="6:8">
      <c r="F5034" s="824"/>
      <c r="H5034" s="824"/>
    </row>
    <row r="5035" spans="6:8">
      <c r="F5035" s="824"/>
      <c r="H5035" s="824"/>
    </row>
    <row r="5036" spans="6:8">
      <c r="F5036" s="824"/>
      <c r="H5036" s="824"/>
    </row>
    <row r="5037" spans="6:8">
      <c r="F5037" s="824"/>
      <c r="H5037" s="824"/>
    </row>
    <row r="5038" spans="6:8">
      <c r="F5038" s="824"/>
      <c r="H5038" s="824"/>
    </row>
    <row r="5039" spans="6:8">
      <c r="F5039" s="824"/>
      <c r="H5039" s="824"/>
    </row>
    <row r="5040" spans="6:8">
      <c r="F5040" s="824"/>
      <c r="H5040" s="824"/>
    </row>
    <row r="5041" spans="6:8">
      <c r="F5041" s="824"/>
      <c r="H5041" s="824"/>
    </row>
    <row r="5042" spans="6:8">
      <c r="F5042" s="824"/>
      <c r="H5042" s="824"/>
    </row>
    <row r="5043" spans="6:8">
      <c r="F5043" s="824"/>
      <c r="H5043" s="824"/>
    </row>
    <row r="5044" spans="6:8">
      <c r="F5044" s="824"/>
      <c r="H5044" s="824"/>
    </row>
    <row r="5045" spans="6:8">
      <c r="F5045" s="824"/>
      <c r="H5045" s="824"/>
    </row>
    <row r="5046" spans="6:8">
      <c r="F5046" s="824"/>
      <c r="H5046" s="824"/>
    </row>
    <row r="5047" spans="6:8">
      <c r="F5047" s="824"/>
      <c r="H5047" s="824"/>
    </row>
    <row r="5048" spans="6:8">
      <c r="F5048" s="824"/>
      <c r="H5048" s="824"/>
    </row>
    <row r="5049" spans="6:8">
      <c r="F5049" s="824"/>
      <c r="H5049" s="824"/>
    </row>
    <row r="5050" spans="6:8">
      <c r="F5050" s="824"/>
      <c r="H5050" s="824"/>
    </row>
    <row r="5051" spans="6:8">
      <c r="F5051" s="824"/>
      <c r="H5051" s="824"/>
    </row>
    <row r="5052" spans="6:8">
      <c r="F5052" s="824"/>
      <c r="H5052" s="824"/>
    </row>
    <row r="5053" spans="6:8">
      <c r="F5053" s="824"/>
      <c r="H5053" s="824"/>
    </row>
    <row r="5054" spans="6:8">
      <c r="F5054" s="824"/>
      <c r="H5054" s="824"/>
    </row>
    <row r="5055" spans="6:8">
      <c r="F5055" s="824"/>
      <c r="H5055" s="824"/>
    </row>
    <row r="5056" spans="6:8">
      <c r="F5056" s="824"/>
      <c r="H5056" s="824"/>
    </row>
    <row r="5057" spans="6:8">
      <c r="F5057" s="824"/>
      <c r="H5057" s="824"/>
    </row>
    <row r="5058" spans="6:8">
      <c r="F5058" s="824"/>
      <c r="H5058" s="824"/>
    </row>
    <row r="5059" spans="6:8">
      <c r="F5059" s="824"/>
      <c r="H5059" s="824"/>
    </row>
    <row r="5060" spans="6:8">
      <c r="F5060" s="824"/>
      <c r="H5060" s="824"/>
    </row>
    <row r="5061" spans="6:8">
      <c r="F5061" s="824"/>
      <c r="H5061" s="824"/>
    </row>
    <row r="5062" spans="6:8">
      <c r="F5062" s="824"/>
      <c r="H5062" s="824"/>
    </row>
    <row r="5063" spans="6:8">
      <c r="F5063" s="824"/>
      <c r="H5063" s="824"/>
    </row>
    <row r="5064" spans="6:8">
      <c r="F5064" s="824"/>
      <c r="H5064" s="824"/>
    </row>
    <row r="5065" spans="6:8">
      <c r="F5065" s="824"/>
      <c r="H5065" s="824"/>
    </row>
    <row r="5066" spans="6:8">
      <c r="F5066" s="824"/>
      <c r="H5066" s="824"/>
    </row>
    <row r="5067" spans="6:8">
      <c r="F5067" s="824"/>
      <c r="H5067" s="824"/>
    </row>
    <row r="5068" spans="6:8">
      <c r="F5068" s="824"/>
      <c r="H5068" s="824"/>
    </row>
    <row r="5069" spans="6:8">
      <c r="F5069" s="824"/>
      <c r="H5069" s="824"/>
    </row>
    <row r="5070" spans="6:8">
      <c r="F5070" s="824"/>
      <c r="H5070" s="824"/>
    </row>
    <row r="5071" spans="6:8">
      <c r="F5071" s="824"/>
      <c r="H5071" s="824"/>
    </row>
    <row r="5072" spans="6:8">
      <c r="F5072" s="824"/>
      <c r="H5072" s="824"/>
    </row>
    <row r="5073" spans="6:8">
      <c r="F5073" s="824"/>
      <c r="H5073" s="824"/>
    </row>
    <row r="5074" spans="6:8">
      <c r="F5074" s="824"/>
      <c r="H5074" s="824"/>
    </row>
    <row r="5075" spans="6:8">
      <c r="F5075" s="824"/>
      <c r="H5075" s="824"/>
    </row>
    <row r="5076" spans="6:8">
      <c r="F5076" s="824"/>
      <c r="H5076" s="824"/>
    </row>
    <row r="5077" spans="6:8">
      <c r="F5077" s="824"/>
      <c r="H5077" s="824"/>
    </row>
    <row r="5078" spans="6:8">
      <c r="F5078" s="824"/>
      <c r="H5078" s="824"/>
    </row>
    <row r="5079" spans="6:8">
      <c r="F5079" s="824"/>
      <c r="H5079" s="824"/>
    </row>
    <row r="5080" spans="6:8">
      <c r="F5080" s="824"/>
      <c r="H5080" s="824"/>
    </row>
    <row r="5081" spans="6:8">
      <c r="F5081" s="824"/>
      <c r="H5081" s="824"/>
    </row>
    <row r="5082" spans="6:8">
      <c r="F5082" s="824"/>
      <c r="H5082" s="824"/>
    </row>
    <row r="5083" spans="6:8">
      <c r="F5083" s="824"/>
      <c r="H5083" s="824"/>
    </row>
    <row r="5084" spans="6:8">
      <c r="F5084" s="824"/>
      <c r="H5084" s="824"/>
    </row>
    <row r="5085" spans="6:8">
      <c r="F5085" s="824"/>
      <c r="H5085" s="824"/>
    </row>
    <row r="5086" spans="6:8">
      <c r="F5086" s="824"/>
      <c r="H5086" s="824"/>
    </row>
    <row r="5087" spans="6:8">
      <c r="F5087" s="824"/>
      <c r="H5087" s="824"/>
    </row>
    <row r="5088" spans="6:8">
      <c r="F5088" s="824"/>
      <c r="H5088" s="824"/>
    </row>
    <row r="5089" spans="6:8">
      <c r="F5089" s="824"/>
      <c r="H5089" s="824"/>
    </row>
    <row r="5090" spans="6:8">
      <c r="F5090" s="824"/>
      <c r="H5090" s="824"/>
    </row>
    <row r="5091" spans="6:8">
      <c r="F5091" s="824"/>
      <c r="H5091" s="824"/>
    </row>
    <row r="5092" spans="6:8">
      <c r="F5092" s="824"/>
      <c r="H5092" s="824"/>
    </row>
    <row r="5093" spans="6:8">
      <c r="F5093" s="824"/>
      <c r="H5093" s="824"/>
    </row>
    <row r="5094" spans="6:8">
      <c r="F5094" s="824"/>
      <c r="H5094" s="824"/>
    </row>
    <row r="5095" spans="6:8">
      <c r="F5095" s="824"/>
      <c r="H5095" s="824"/>
    </row>
    <row r="5096" spans="6:8">
      <c r="F5096" s="824"/>
      <c r="H5096" s="824"/>
    </row>
    <row r="5097" spans="6:8">
      <c r="F5097" s="824"/>
      <c r="H5097" s="824"/>
    </row>
    <row r="5098" spans="6:8">
      <c r="F5098" s="824"/>
      <c r="H5098" s="824"/>
    </row>
    <row r="5099" spans="6:8">
      <c r="F5099" s="824"/>
      <c r="H5099" s="824"/>
    </row>
    <row r="5100" spans="6:8">
      <c r="F5100" s="824"/>
      <c r="H5100" s="824"/>
    </row>
    <row r="5101" spans="6:8">
      <c r="F5101" s="824"/>
      <c r="H5101" s="824"/>
    </row>
    <row r="5102" spans="6:8">
      <c r="F5102" s="824"/>
      <c r="H5102" s="824"/>
    </row>
    <row r="5103" spans="6:8">
      <c r="F5103" s="824"/>
      <c r="H5103" s="824"/>
    </row>
    <row r="5104" spans="6:8">
      <c r="F5104" s="824"/>
      <c r="H5104" s="824"/>
    </row>
    <row r="5105" spans="6:8">
      <c r="F5105" s="824"/>
      <c r="H5105" s="824"/>
    </row>
    <row r="5106" spans="6:8">
      <c r="F5106" s="824"/>
      <c r="H5106" s="824"/>
    </row>
    <row r="5107" spans="6:8">
      <c r="F5107" s="824"/>
      <c r="H5107" s="824"/>
    </row>
    <row r="5108" spans="6:8">
      <c r="F5108" s="824"/>
      <c r="H5108" s="824"/>
    </row>
    <row r="5109" spans="6:8">
      <c r="F5109" s="824"/>
      <c r="H5109" s="824"/>
    </row>
    <row r="5110" spans="6:8">
      <c r="F5110" s="824"/>
      <c r="H5110" s="824"/>
    </row>
    <row r="5111" spans="6:8">
      <c r="F5111" s="824"/>
      <c r="H5111" s="824"/>
    </row>
    <row r="5112" spans="6:8">
      <c r="F5112" s="824"/>
      <c r="H5112" s="824"/>
    </row>
    <row r="5113" spans="6:8">
      <c r="F5113" s="824"/>
      <c r="H5113" s="824"/>
    </row>
    <row r="5114" spans="6:8">
      <c r="F5114" s="824"/>
      <c r="H5114" s="824"/>
    </row>
    <row r="5115" spans="6:8">
      <c r="F5115" s="824"/>
      <c r="H5115" s="824"/>
    </row>
    <row r="5116" spans="6:8">
      <c r="F5116" s="824"/>
      <c r="H5116" s="824"/>
    </row>
    <row r="5117" spans="6:8">
      <c r="F5117" s="824"/>
      <c r="H5117" s="824"/>
    </row>
    <row r="5118" spans="6:8">
      <c r="F5118" s="824"/>
      <c r="H5118" s="824"/>
    </row>
    <row r="5119" spans="6:8">
      <c r="F5119" s="824"/>
      <c r="H5119" s="824"/>
    </row>
    <row r="5120" spans="6:8">
      <c r="F5120" s="824"/>
      <c r="H5120" s="824"/>
    </row>
    <row r="5121" spans="6:8">
      <c r="F5121" s="824"/>
      <c r="H5121" s="824"/>
    </row>
    <row r="5122" spans="6:8">
      <c r="F5122" s="824"/>
      <c r="H5122" s="824"/>
    </row>
    <row r="5123" spans="6:8">
      <c r="F5123" s="824"/>
      <c r="H5123" s="824"/>
    </row>
    <row r="5124" spans="6:8">
      <c r="F5124" s="824"/>
      <c r="H5124" s="824"/>
    </row>
    <row r="5125" spans="6:8">
      <c r="F5125" s="824"/>
      <c r="H5125" s="824"/>
    </row>
    <row r="5126" spans="6:8">
      <c r="F5126" s="824"/>
      <c r="H5126" s="824"/>
    </row>
    <row r="5127" spans="6:8">
      <c r="F5127" s="824"/>
      <c r="H5127" s="824"/>
    </row>
    <row r="5128" spans="6:8">
      <c r="F5128" s="824"/>
      <c r="H5128" s="824"/>
    </row>
    <row r="5129" spans="6:8">
      <c r="F5129" s="824"/>
      <c r="H5129" s="824"/>
    </row>
    <row r="5130" spans="6:8">
      <c r="F5130" s="824"/>
      <c r="H5130" s="824"/>
    </row>
    <row r="5131" spans="6:8">
      <c r="F5131" s="824"/>
      <c r="H5131" s="824"/>
    </row>
    <row r="5132" spans="6:8">
      <c r="F5132" s="824"/>
      <c r="H5132" s="824"/>
    </row>
    <row r="5133" spans="6:8">
      <c r="F5133" s="824"/>
      <c r="H5133" s="824"/>
    </row>
    <row r="5134" spans="6:8">
      <c r="F5134" s="824"/>
      <c r="H5134" s="824"/>
    </row>
    <row r="5135" spans="6:8">
      <c r="F5135" s="824"/>
      <c r="H5135" s="824"/>
    </row>
    <row r="5136" spans="6:8">
      <c r="F5136" s="824"/>
      <c r="H5136" s="824"/>
    </row>
    <row r="5137" spans="6:8">
      <c r="F5137" s="824"/>
      <c r="H5137" s="824"/>
    </row>
    <row r="5138" spans="6:8">
      <c r="F5138" s="824"/>
      <c r="H5138" s="824"/>
    </row>
    <row r="5139" spans="6:8">
      <c r="F5139" s="824"/>
      <c r="H5139" s="824"/>
    </row>
    <row r="5140" spans="6:8">
      <c r="F5140" s="824"/>
      <c r="H5140" s="824"/>
    </row>
    <row r="5141" spans="6:8">
      <c r="F5141" s="824"/>
      <c r="H5141" s="824"/>
    </row>
    <row r="5142" spans="6:8">
      <c r="F5142" s="824"/>
      <c r="H5142" s="824"/>
    </row>
    <row r="5143" spans="6:8">
      <c r="F5143" s="824"/>
      <c r="H5143" s="824"/>
    </row>
    <row r="5144" spans="6:8">
      <c r="F5144" s="824"/>
      <c r="H5144" s="824"/>
    </row>
    <row r="5145" spans="6:8">
      <c r="F5145" s="824"/>
      <c r="H5145" s="824"/>
    </row>
    <row r="5146" spans="6:8">
      <c r="F5146" s="824"/>
      <c r="H5146" s="824"/>
    </row>
    <row r="5147" spans="6:8">
      <c r="F5147" s="824"/>
      <c r="H5147" s="824"/>
    </row>
    <row r="5148" spans="6:8">
      <c r="F5148" s="824"/>
      <c r="H5148" s="824"/>
    </row>
    <row r="5149" spans="6:8">
      <c r="F5149" s="824"/>
      <c r="H5149" s="824"/>
    </row>
    <row r="5150" spans="6:8">
      <c r="F5150" s="824"/>
      <c r="H5150" s="824"/>
    </row>
    <row r="5151" spans="6:8">
      <c r="F5151" s="824"/>
      <c r="H5151" s="824"/>
    </row>
    <row r="5152" spans="6:8">
      <c r="F5152" s="824"/>
      <c r="H5152" s="824"/>
    </row>
    <row r="5153" spans="6:8">
      <c r="F5153" s="824"/>
      <c r="H5153" s="824"/>
    </row>
    <row r="5154" spans="6:8">
      <c r="F5154" s="824"/>
      <c r="H5154" s="824"/>
    </row>
    <row r="5155" spans="6:8">
      <c r="F5155" s="824"/>
      <c r="H5155" s="824"/>
    </row>
    <row r="5156" spans="6:8">
      <c r="F5156" s="824"/>
      <c r="H5156" s="824"/>
    </row>
    <row r="5157" spans="6:8">
      <c r="F5157" s="824"/>
      <c r="H5157" s="824"/>
    </row>
    <row r="5158" spans="6:8">
      <c r="F5158" s="824"/>
      <c r="H5158" s="824"/>
    </row>
    <row r="5159" spans="6:8">
      <c r="F5159" s="824"/>
      <c r="H5159" s="824"/>
    </row>
    <row r="5160" spans="6:8">
      <c r="F5160" s="824"/>
      <c r="H5160" s="824"/>
    </row>
    <row r="5161" spans="6:8">
      <c r="F5161" s="824"/>
      <c r="H5161" s="824"/>
    </row>
    <row r="5162" spans="6:8">
      <c r="F5162" s="824"/>
      <c r="H5162" s="824"/>
    </row>
    <row r="5163" spans="6:8">
      <c r="F5163" s="824"/>
      <c r="H5163" s="824"/>
    </row>
    <row r="5164" spans="6:8">
      <c r="F5164" s="824"/>
      <c r="H5164" s="824"/>
    </row>
    <row r="5165" spans="6:8">
      <c r="F5165" s="824"/>
      <c r="H5165" s="824"/>
    </row>
    <row r="5166" spans="6:8">
      <c r="F5166" s="824"/>
      <c r="H5166" s="824"/>
    </row>
    <row r="5167" spans="6:8">
      <c r="F5167" s="824"/>
      <c r="H5167" s="824"/>
    </row>
    <row r="5168" spans="6:8">
      <c r="F5168" s="824"/>
      <c r="H5168" s="824"/>
    </row>
    <row r="5169" spans="6:8">
      <c r="F5169" s="824"/>
      <c r="H5169" s="824"/>
    </row>
    <row r="5170" spans="6:8">
      <c r="F5170" s="824"/>
      <c r="H5170" s="824"/>
    </row>
    <row r="5171" spans="6:8">
      <c r="F5171" s="824"/>
      <c r="H5171" s="824"/>
    </row>
    <row r="5172" spans="6:8">
      <c r="F5172" s="824"/>
      <c r="H5172" s="824"/>
    </row>
    <row r="5173" spans="6:8">
      <c r="F5173" s="824"/>
      <c r="H5173" s="824"/>
    </row>
    <row r="5174" spans="6:8">
      <c r="F5174" s="824"/>
      <c r="H5174" s="824"/>
    </row>
    <row r="5175" spans="6:8">
      <c r="F5175" s="824"/>
      <c r="H5175" s="824"/>
    </row>
    <row r="5176" spans="6:8">
      <c r="F5176" s="824"/>
      <c r="H5176" s="824"/>
    </row>
    <row r="5177" spans="6:8">
      <c r="F5177" s="824"/>
      <c r="H5177" s="824"/>
    </row>
    <row r="5178" spans="6:8">
      <c r="F5178" s="824"/>
      <c r="H5178" s="824"/>
    </row>
    <row r="5179" spans="6:8">
      <c r="F5179" s="824"/>
      <c r="H5179" s="824"/>
    </row>
    <row r="5180" spans="6:8">
      <c r="F5180" s="824"/>
      <c r="H5180" s="824"/>
    </row>
    <row r="5181" spans="6:8">
      <c r="F5181" s="824"/>
      <c r="H5181" s="824"/>
    </row>
    <row r="5182" spans="6:8">
      <c r="F5182" s="824"/>
      <c r="H5182" s="824"/>
    </row>
    <row r="5183" spans="6:8">
      <c r="F5183" s="824"/>
      <c r="H5183" s="824"/>
    </row>
    <row r="5184" spans="6:8">
      <c r="F5184" s="824"/>
      <c r="H5184" s="824"/>
    </row>
    <row r="5185" spans="6:8">
      <c r="F5185" s="824"/>
      <c r="H5185" s="824"/>
    </row>
    <row r="5186" spans="6:8">
      <c r="F5186" s="824"/>
      <c r="H5186" s="824"/>
    </row>
    <row r="5187" spans="6:8">
      <c r="F5187" s="824"/>
      <c r="H5187" s="824"/>
    </row>
    <row r="5188" spans="6:8">
      <c r="F5188" s="824"/>
      <c r="H5188" s="824"/>
    </row>
    <row r="5189" spans="6:8">
      <c r="F5189" s="824"/>
      <c r="H5189" s="824"/>
    </row>
    <row r="5190" spans="6:8">
      <c r="F5190" s="824"/>
      <c r="H5190" s="824"/>
    </row>
    <row r="5191" spans="6:8">
      <c r="F5191" s="824"/>
      <c r="H5191" s="824"/>
    </row>
    <row r="5192" spans="6:8">
      <c r="F5192" s="824"/>
      <c r="H5192" s="824"/>
    </row>
    <row r="5193" spans="6:8">
      <c r="F5193" s="824"/>
      <c r="H5193" s="824"/>
    </row>
    <row r="5194" spans="6:8">
      <c r="F5194" s="824"/>
      <c r="H5194" s="824"/>
    </row>
    <row r="5195" spans="6:8">
      <c r="F5195" s="824"/>
      <c r="H5195" s="824"/>
    </row>
    <row r="5196" spans="6:8">
      <c r="F5196" s="824"/>
      <c r="H5196" s="824"/>
    </row>
    <row r="5197" spans="6:8">
      <c r="F5197" s="824"/>
      <c r="H5197" s="824"/>
    </row>
    <row r="5198" spans="6:8">
      <c r="F5198" s="824"/>
      <c r="H5198" s="824"/>
    </row>
    <row r="5199" spans="6:8">
      <c r="F5199" s="824"/>
      <c r="H5199" s="824"/>
    </row>
    <row r="5200" spans="6:8">
      <c r="F5200" s="824"/>
      <c r="H5200" s="824"/>
    </row>
    <row r="5201" spans="6:8">
      <c r="F5201" s="824"/>
      <c r="H5201" s="824"/>
    </row>
    <row r="5202" spans="6:8">
      <c r="F5202" s="824"/>
      <c r="H5202" s="824"/>
    </row>
    <row r="5203" spans="6:8">
      <c r="F5203" s="824"/>
      <c r="H5203" s="824"/>
    </row>
    <row r="5204" spans="6:8">
      <c r="F5204" s="824"/>
      <c r="H5204" s="824"/>
    </row>
    <row r="5205" spans="6:8">
      <c r="F5205" s="824"/>
      <c r="H5205" s="824"/>
    </row>
    <row r="5206" spans="6:8">
      <c r="F5206" s="824"/>
      <c r="H5206" s="824"/>
    </row>
    <row r="5207" spans="6:8">
      <c r="F5207" s="824"/>
      <c r="H5207" s="824"/>
    </row>
    <row r="5208" spans="6:8">
      <c r="F5208" s="824"/>
      <c r="H5208" s="824"/>
    </row>
    <row r="5209" spans="6:8">
      <c r="F5209" s="824"/>
      <c r="H5209" s="824"/>
    </row>
    <row r="5210" spans="6:8">
      <c r="F5210" s="824"/>
      <c r="H5210" s="824"/>
    </row>
    <row r="5211" spans="6:8">
      <c r="F5211" s="824"/>
      <c r="H5211" s="824"/>
    </row>
    <row r="5212" spans="6:8">
      <c r="F5212" s="824"/>
      <c r="H5212" s="824"/>
    </row>
    <row r="5213" spans="6:8">
      <c r="F5213" s="824"/>
      <c r="H5213" s="824"/>
    </row>
    <row r="5214" spans="6:8">
      <c r="F5214" s="824"/>
      <c r="H5214" s="824"/>
    </row>
    <row r="5215" spans="6:8">
      <c r="F5215" s="824"/>
      <c r="H5215" s="824"/>
    </row>
    <row r="5216" spans="6:8">
      <c r="F5216" s="824"/>
      <c r="H5216" s="824"/>
    </row>
    <row r="5217" spans="6:8">
      <c r="F5217" s="824"/>
      <c r="H5217" s="824"/>
    </row>
    <row r="5218" spans="6:8">
      <c r="F5218" s="824"/>
      <c r="H5218" s="824"/>
    </row>
    <row r="5219" spans="6:8">
      <c r="F5219" s="824"/>
      <c r="H5219" s="824"/>
    </row>
    <row r="5220" spans="6:8">
      <c r="F5220" s="824"/>
      <c r="H5220" s="824"/>
    </row>
    <row r="5221" spans="6:8">
      <c r="F5221" s="824"/>
      <c r="H5221" s="824"/>
    </row>
    <row r="5222" spans="6:8">
      <c r="F5222" s="824"/>
      <c r="H5222" s="824"/>
    </row>
    <row r="5223" spans="6:8">
      <c r="F5223" s="824"/>
      <c r="H5223" s="824"/>
    </row>
    <row r="5224" spans="6:8">
      <c r="F5224" s="824"/>
      <c r="H5224" s="824"/>
    </row>
    <row r="5225" spans="6:8">
      <c r="F5225" s="824"/>
      <c r="H5225" s="824"/>
    </row>
    <row r="5226" spans="6:8">
      <c r="F5226" s="824"/>
      <c r="H5226" s="824"/>
    </row>
    <row r="5227" spans="6:8">
      <c r="F5227" s="824"/>
      <c r="H5227" s="824"/>
    </row>
    <row r="5228" spans="6:8">
      <c r="F5228" s="824"/>
      <c r="H5228" s="824"/>
    </row>
    <row r="5229" spans="6:8">
      <c r="F5229" s="824"/>
      <c r="H5229" s="824"/>
    </row>
    <row r="5230" spans="6:8">
      <c r="F5230" s="824"/>
      <c r="H5230" s="824"/>
    </row>
    <row r="5231" spans="6:8">
      <c r="F5231" s="824"/>
      <c r="H5231" s="824"/>
    </row>
    <row r="5232" spans="6:8">
      <c r="F5232" s="824"/>
      <c r="H5232" s="824"/>
    </row>
    <row r="5233" spans="6:8">
      <c r="F5233" s="824"/>
      <c r="H5233" s="824"/>
    </row>
    <row r="5234" spans="6:8">
      <c r="F5234" s="824"/>
      <c r="H5234" s="824"/>
    </row>
    <row r="5235" spans="6:8">
      <c r="F5235" s="824"/>
      <c r="H5235" s="824"/>
    </row>
    <row r="5236" spans="6:8">
      <c r="F5236" s="824"/>
      <c r="H5236" s="824"/>
    </row>
    <row r="5237" spans="6:8">
      <c r="F5237" s="824"/>
      <c r="H5237" s="824"/>
    </row>
    <row r="5238" spans="6:8">
      <c r="F5238" s="824"/>
      <c r="H5238" s="824"/>
    </row>
    <row r="5239" spans="6:8">
      <c r="F5239" s="824"/>
      <c r="H5239" s="824"/>
    </row>
    <row r="5240" spans="6:8">
      <c r="F5240" s="824"/>
      <c r="H5240" s="824"/>
    </row>
    <row r="5241" spans="6:8">
      <c r="F5241" s="824"/>
      <c r="H5241" s="824"/>
    </row>
    <row r="5242" spans="6:8">
      <c r="F5242" s="824"/>
      <c r="H5242" s="824"/>
    </row>
    <row r="5243" spans="6:8">
      <c r="F5243" s="824"/>
      <c r="H5243" s="824"/>
    </row>
    <row r="5244" spans="6:8">
      <c r="F5244" s="824"/>
      <c r="H5244" s="824"/>
    </row>
    <row r="5245" spans="6:8">
      <c r="F5245" s="824"/>
      <c r="H5245" s="824"/>
    </row>
    <row r="5246" spans="6:8">
      <c r="F5246" s="824"/>
      <c r="H5246" s="824"/>
    </row>
    <row r="5247" spans="6:8">
      <c r="F5247" s="824"/>
      <c r="H5247" s="824"/>
    </row>
    <row r="5248" spans="6:8">
      <c r="F5248" s="824"/>
      <c r="H5248" s="824"/>
    </row>
    <row r="5249" spans="6:8">
      <c r="F5249" s="824"/>
      <c r="H5249" s="824"/>
    </row>
    <row r="5250" spans="6:8">
      <c r="F5250" s="824"/>
      <c r="H5250" s="824"/>
    </row>
    <row r="5251" spans="6:8">
      <c r="F5251" s="824"/>
      <c r="H5251" s="824"/>
    </row>
    <row r="5252" spans="6:8">
      <c r="F5252" s="824"/>
      <c r="H5252" s="824"/>
    </row>
    <row r="5253" spans="6:8">
      <c r="F5253" s="824"/>
      <c r="H5253" s="824"/>
    </row>
    <row r="5254" spans="6:8">
      <c r="F5254" s="824"/>
      <c r="H5254" s="824"/>
    </row>
    <row r="5255" spans="6:8">
      <c r="F5255" s="824"/>
      <c r="H5255" s="824"/>
    </row>
    <row r="5256" spans="6:8">
      <c r="F5256" s="824"/>
      <c r="H5256" s="824"/>
    </row>
    <row r="5257" spans="6:8">
      <c r="F5257" s="824"/>
      <c r="H5257" s="824"/>
    </row>
    <row r="5258" spans="6:8">
      <c r="F5258" s="824"/>
      <c r="H5258" s="824"/>
    </row>
    <row r="5259" spans="6:8">
      <c r="F5259" s="824"/>
      <c r="H5259" s="824"/>
    </row>
    <row r="5260" spans="6:8">
      <c r="F5260" s="824"/>
      <c r="H5260" s="824"/>
    </row>
    <row r="5261" spans="6:8">
      <c r="F5261" s="824"/>
      <c r="H5261" s="824"/>
    </row>
    <row r="5262" spans="6:8">
      <c r="F5262" s="824"/>
      <c r="H5262" s="824"/>
    </row>
    <row r="5263" spans="6:8">
      <c r="F5263" s="824"/>
      <c r="H5263" s="824"/>
    </row>
    <row r="5264" spans="6:8">
      <c r="F5264" s="824"/>
      <c r="H5264" s="824"/>
    </row>
    <row r="5265" spans="6:8">
      <c r="F5265" s="824"/>
      <c r="H5265" s="824"/>
    </row>
    <row r="5266" spans="6:8">
      <c r="F5266" s="824"/>
      <c r="H5266" s="824"/>
    </row>
    <row r="5267" spans="6:8">
      <c r="F5267" s="824"/>
      <c r="H5267" s="824"/>
    </row>
    <row r="5268" spans="6:8">
      <c r="F5268" s="824"/>
      <c r="H5268" s="824"/>
    </row>
    <row r="5269" spans="6:8">
      <c r="F5269" s="824"/>
      <c r="H5269" s="824"/>
    </row>
    <row r="5270" spans="6:8">
      <c r="F5270" s="824"/>
      <c r="H5270" s="824"/>
    </row>
    <row r="5271" spans="6:8">
      <c r="F5271" s="824"/>
      <c r="H5271" s="824"/>
    </row>
    <row r="5272" spans="6:8">
      <c r="F5272" s="824"/>
      <c r="H5272" s="824"/>
    </row>
    <row r="5273" spans="6:8">
      <c r="F5273" s="824"/>
      <c r="H5273" s="824"/>
    </row>
    <row r="5274" spans="6:8">
      <c r="F5274" s="824"/>
      <c r="H5274" s="824"/>
    </row>
    <row r="5275" spans="6:8">
      <c r="F5275" s="824"/>
      <c r="H5275" s="824"/>
    </row>
    <row r="5276" spans="6:8">
      <c r="F5276" s="824"/>
      <c r="H5276" s="824"/>
    </row>
    <row r="5277" spans="6:8">
      <c r="F5277" s="824"/>
      <c r="H5277" s="824"/>
    </row>
    <row r="5278" spans="6:8">
      <c r="F5278" s="824"/>
      <c r="H5278" s="824"/>
    </row>
    <row r="5279" spans="6:8">
      <c r="F5279" s="824"/>
      <c r="H5279" s="824"/>
    </row>
    <row r="5280" spans="6:8">
      <c r="F5280" s="824"/>
      <c r="H5280" s="824"/>
    </row>
    <row r="5281" spans="6:8">
      <c r="F5281" s="824"/>
      <c r="H5281" s="824"/>
    </row>
    <row r="5282" spans="6:8">
      <c r="F5282" s="824"/>
      <c r="H5282" s="824"/>
    </row>
    <row r="5283" spans="6:8">
      <c r="F5283" s="824"/>
      <c r="H5283" s="824"/>
    </row>
    <row r="5284" spans="6:8">
      <c r="F5284" s="824"/>
      <c r="H5284" s="824"/>
    </row>
    <row r="5285" spans="6:8">
      <c r="F5285" s="824"/>
      <c r="H5285" s="824"/>
    </row>
    <row r="5286" spans="6:8">
      <c r="F5286" s="824"/>
      <c r="H5286" s="824"/>
    </row>
    <row r="5287" spans="6:8">
      <c r="F5287" s="824"/>
      <c r="H5287" s="824"/>
    </row>
    <row r="5288" spans="6:8">
      <c r="F5288" s="824"/>
      <c r="H5288" s="824"/>
    </row>
    <row r="5289" spans="6:8">
      <c r="F5289" s="824"/>
      <c r="H5289" s="824"/>
    </row>
    <row r="5290" spans="6:8">
      <c r="F5290" s="824"/>
      <c r="H5290" s="824"/>
    </row>
    <row r="5291" spans="6:8">
      <c r="F5291" s="824"/>
      <c r="H5291" s="824"/>
    </row>
    <row r="5292" spans="6:8">
      <c r="F5292" s="824"/>
      <c r="H5292" s="824"/>
    </row>
    <row r="5293" spans="6:8">
      <c r="F5293" s="824"/>
      <c r="H5293" s="824"/>
    </row>
    <row r="5294" spans="6:8">
      <c r="F5294" s="824"/>
      <c r="H5294" s="824"/>
    </row>
    <row r="5295" spans="6:8">
      <c r="F5295" s="824"/>
      <c r="H5295" s="824"/>
    </row>
    <row r="5296" spans="6:8">
      <c r="F5296" s="824"/>
      <c r="H5296" s="824"/>
    </row>
    <row r="5297" spans="6:8">
      <c r="F5297" s="824"/>
      <c r="H5297" s="824"/>
    </row>
    <row r="5298" spans="6:8">
      <c r="F5298" s="824"/>
      <c r="H5298" s="824"/>
    </row>
    <row r="5299" spans="6:8">
      <c r="F5299" s="824"/>
      <c r="H5299" s="824"/>
    </row>
    <row r="5300" spans="6:8">
      <c r="F5300" s="824"/>
      <c r="H5300" s="824"/>
    </row>
    <row r="5301" spans="6:8">
      <c r="F5301" s="824"/>
      <c r="H5301" s="824"/>
    </row>
    <row r="5302" spans="6:8">
      <c r="F5302" s="824"/>
      <c r="H5302" s="824"/>
    </row>
    <row r="5303" spans="6:8">
      <c r="F5303" s="824"/>
      <c r="H5303" s="824"/>
    </row>
    <row r="5304" spans="6:8">
      <c r="F5304" s="824"/>
      <c r="H5304" s="824"/>
    </row>
    <row r="5305" spans="6:8">
      <c r="F5305" s="824"/>
      <c r="H5305" s="824"/>
    </row>
    <row r="5306" spans="6:8">
      <c r="F5306" s="824"/>
      <c r="H5306" s="824"/>
    </row>
    <row r="5307" spans="6:8">
      <c r="F5307" s="824"/>
      <c r="H5307" s="824"/>
    </row>
    <row r="5308" spans="6:8">
      <c r="F5308" s="824"/>
      <c r="H5308" s="824"/>
    </row>
    <row r="5309" spans="6:8">
      <c r="F5309" s="824"/>
      <c r="H5309" s="824"/>
    </row>
    <row r="5310" spans="6:8">
      <c r="F5310" s="824"/>
      <c r="H5310" s="824"/>
    </row>
    <row r="5311" spans="6:8">
      <c r="F5311" s="824"/>
      <c r="H5311" s="824"/>
    </row>
    <row r="5312" spans="6:8">
      <c r="F5312" s="824"/>
      <c r="H5312" s="824"/>
    </row>
    <row r="5313" spans="6:8">
      <c r="F5313" s="824"/>
      <c r="H5313" s="824"/>
    </row>
    <row r="5314" spans="6:8">
      <c r="F5314" s="824"/>
      <c r="H5314" s="824"/>
    </row>
    <row r="5315" spans="6:8">
      <c r="F5315" s="824"/>
      <c r="H5315" s="824"/>
    </row>
    <row r="5316" spans="6:8">
      <c r="F5316" s="824"/>
      <c r="H5316" s="824"/>
    </row>
    <row r="5317" spans="6:8">
      <c r="F5317" s="824"/>
      <c r="H5317" s="824"/>
    </row>
    <row r="5318" spans="6:8">
      <c r="F5318" s="824"/>
      <c r="H5318" s="824"/>
    </row>
    <row r="5319" spans="6:8">
      <c r="F5319" s="824"/>
      <c r="H5319" s="824"/>
    </row>
    <row r="5320" spans="6:8">
      <c r="F5320" s="824"/>
      <c r="H5320" s="824"/>
    </row>
    <row r="5321" spans="6:8">
      <c r="F5321" s="824"/>
      <c r="H5321" s="824"/>
    </row>
    <row r="5322" spans="6:8">
      <c r="F5322" s="824"/>
      <c r="H5322" s="824"/>
    </row>
    <row r="5323" spans="6:8">
      <c r="F5323" s="824"/>
      <c r="H5323" s="824"/>
    </row>
    <row r="5324" spans="6:8">
      <c r="F5324" s="824"/>
      <c r="H5324" s="824"/>
    </row>
    <row r="5325" spans="6:8">
      <c r="F5325" s="824"/>
      <c r="H5325" s="824"/>
    </row>
    <row r="5326" spans="6:8">
      <c r="F5326" s="824"/>
      <c r="H5326" s="824"/>
    </row>
    <row r="5327" spans="6:8">
      <c r="F5327" s="824"/>
      <c r="H5327" s="824"/>
    </row>
    <row r="5328" spans="6:8">
      <c r="F5328" s="824"/>
      <c r="H5328" s="824"/>
    </row>
    <row r="5329" spans="6:8">
      <c r="F5329" s="824"/>
      <c r="H5329" s="824"/>
    </row>
    <row r="5330" spans="6:8">
      <c r="F5330" s="824"/>
      <c r="H5330" s="824"/>
    </row>
    <row r="5331" spans="6:8">
      <c r="F5331" s="824"/>
      <c r="H5331" s="824"/>
    </row>
    <row r="5332" spans="6:8">
      <c r="F5332" s="824"/>
      <c r="H5332" s="824"/>
    </row>
    <row r="5333" spans="6:8">
      <c r="F5333" s="824"/>
      <c r="H5333" s="824"/>
    </row>
    <row r="5334" spans="6:8">
      <c r="F5334" s="824"/>
      <c r="H5334" s="824"/>
    </row>
    <row r="5335" spans="6:8">
      <c r="F5335" s="824"/>
      <c r="H5335" s="824"/>
    </row>
    <row r="5336" spans="6:8">
      <c r="F5336" s="824"/>
      <c r="H5336" s="824"/>
    </row>
    <row r="5337" spans="6:8">
      <c r="F5337" s="824"/>
      <c r="H5337" s="824"/>
    </row>
    <row r="5338" spans="6:8">
      <c r="F5338" s="824"/>
      <c r="H5338" s="824"/>
    </row>
    <row r="5339" spans="6:8">
      <c r="F5339" s="824"/>
      <c r="H5339" s="824"/>
    </row>
    <row r="5340" spans="6:8">
      <c r="F5340" s="824"/>
      <c r="H5340" s="824"/>
    </row>
    <row r="5341" spans="6:8">
      <c r="F5341" s="824"/>
      <c r="H5341" s="824"/>
    </row>
    <row r="5342" spans="6:8">
      <c r="F5342" s="824"/>
      <c r="H5342" s="824"/>
    </row>
    <row r="5343" spans="6:8">
      <c r="F5343" s="824"/>
      <c r="H5343" s="824"/>
    </row>
    <row r="5344" spans="6:8">
      <c r="F5344" s="824"/>
      <c r="H5344" s="824"/>
    </row>
    <row r="5345" spans="6:8">
      <c r="F5345" s="824"/>
      <c r="H5345" s="824"/>
    </row>
    <row r="5346" spans="6:8">
      <c r="F5346" s="824"/>
      <c r="H5346" s="824"/>
    </row>
    <row r="5347" spans="6:8">
      <c r="F5347" s="824"/>
      <c r="H5347" s="824"/>
    </row>
    <row r="5348" spans="6:8">
      <c r="F5348" s="824"/>
      <c r="H5348" s="824"/>
    </row>
    <row r="5349" spans="6:8">
      <c r="F5349" s="824"/>
      <c r="H5349" s="824"/>
    </row>
    <row r="5350" spans="6:8">
      <c r="F5350" s="824"/>
      <c r="H5350" s="824"/>
    </row>
    <row r="5351" spans="6:8">
      <c r="F5351" s="824"/>
      <c r="H5351" s="824"/>
    </row>
    <row r="5352" spans="6:8">
      <c r="F5352" s="824"/>
      <c r="H5352" s="824"/>
    </row>
    <row r="5353" spans="6:8">
      <c r="F5353" s="824"/>
      <c r="H5353" s="824"/>
    </row>
    <row r="5354" spans="6:8">
      <c r="F5354" s="824"/>
      <c r="H5354" s="824"/>
    </row>
    <row r="5355" spans="6:8">
      <c r="F5355" s="824"/>
      <c r="H5355" s="824"/>
    </row>
    <row r="5356" spans="6:8">
      <c r="F5356" s="824"/>
      <c r="H5356" s="824"/>
    </row>
    <row r="5357" spans="6:8">
      <c r="F5357" s="824"/>
      <c r="H5357" s="824"/>
    </row>
    <row r="5358" spans="6:8">
      <c r="F5358" s="824"/>
      <c r="H5358" s="824"/>
    </row>
    <row r="5359" spans="6:8">
      <c r="F5359" s="824"/>
      <c r="H5359" s="824"/>
    </row>
    <row r="5360" spans="6:8">
      <c r="F5360" s="824"/>
      <c r="H5360" s="824"/>
    </row>
    <row r="5361" spans="6:8">
      <c r="F5361" s="824"/>
      <c r="H5361" s="824"/>
    </row>
    <row r="5362" spans="6:8">
      <c r="F5362" s="824"/>
      <c r="H5362" s="824"/>
    </row>
    <row r="5363" spans="6:8">
      <c r="F5363" s="824"/>
      <c r="H5363" s="824"/>
    </row>
    <row r="5364" spans="6:8">
      <c r="F5364" s="824"/>
      <c r="H5364" s="824"/>
    </row>
    <row r="5365" spans="6:8">
      <c r="F5365" s="824"/>
      <c r="H5365" s="824"/>
    </row>
    <row r="5366" spans="6:8">
      <c r="F5366" s="824"/>
      <c r="H5366" s="824"/>
    </row>
    <row r="5367" spans="6:8">
      <c r="F5367" s="824"/>
      <c r="H5367" s="824"/>
    </row>
    <row r="5368" spans="6:8">
      <c r="F5368" s="824"/>
      <c r="H5368" s="824"/>
    </row>
    <row r="5369" spans="6:8">
      <c r="F5369" s="824"/>
      <c r="H5369" s="824"/>
    </row>
    <row r="5370" spans="6:8">
      <c r="F5370" s="824"/>
      <c r="H5370" s="824"/>
    </row>
    <row r="5371" spans="6:8">
      <c r="F5371" s="824"/>
      <c r="H5371" s="824"/>
    </row>
    <row r="5372" spans="6:8">
      <c r="F5372" s="824"/>
      <c r="H5372" s="824"/>
    </row>
    <row r="5373" spans="6:8">
      <c r="F5373" s="824"/>
      <c r="H5373" s="824"/>
    </row>
    <row r="5374" spans="6:8">
      <c r="F5374" s="824"/>
      <c r="H5374" s="824"/>
    </row>
    <row r="5375" spans="6:8">
      <c r="F5375" s="824"/>
      <c r="H5375" s="824"/>
    </row>
    <row r="5376" spans="6:8">
      <c r="F5376" s="824"/>
      <c r="H5376" s="824"/>
    </row>
    <row r="5377" spans="6:8">
      <c r="F5377" s="824"/>
      <c r="H5377" s="824"/>
    </row>
    <row r="5378" spans="6:8">
      <c r="F5378" s="824"/>
      <c r="H5378" s="824"/>
    </row>
    <row r="5379" spans="6:8">
      <c r="F5379" s="824"/>
      <c r="H5379" s="824"/>
    </row>
    <row r="5380" spans="6:8">
      <c r="F5380" s="824"/>
      <c r="H5380" s="824"/>
    </row>
    <row r="5381" spans="6:8">
      <c r="F5381" s="824"/>
      <c r="H5381" s="824"/>
    </row>
    <row r="5382" spans="6:8">
      <c r="F5382" s="824"/>
      <c r="H5382" s="824"/>
    </row>
    <row r="5383" spans="6:8">
      <c r="F5383" s="824"/>
      <c r="H5383" s="824"/>
    </row>
    <row r="5384" spans="6:8">
      <c r="F5384" s="824"/>
      <c r="H5384" s="824"/>
    </row>
    <row r="5385" spans="6:8">
      <c r="F5385" s="824"/>
      <c r="H5385" s="824"/>
    </row>
    <row r="5386" spans="6:8">
      <c r="F5386" s="824"/>
      <c r="H5386" s="824"/>
    </row>
    <row r="5387" spans="6:8">
      <c r="F5387" s="824"/>
      <c r="H5387" s="824"/>
    </row>
    <row r="5388" spans="6:8">
      <c r="F5388" s="824"/>
      <c r="H5388" s="824"/>
    </row>
    <row r="5389" spans="6:8">
      <c r="F5389" s="824"/>
      <c r="H5389" s="824"/>
    </row>
    <row r="5390" spans="6:8">
      <c r="F5390" s="824"/>
      <c r="H5390" s="824"/>
    </row>
    <row r="5391" spans="6:8">
      <c r="F5391" s="824"/>
      <c r="H5391" s="824"/>
    </row>
    <row r="5392" spans="6:8">
      <c r="F5392" s="824"/>
      <c r="H5392" s="824"/>
    </row>
    <row r="5393" spans="6:8">
      <c r="F5393" s="824"/>
      <c r="H5393" s="824"/>
    </row>
    <row r="5394" spans="6:8">
      <c r="F5394" s="824"/>
      <c r="H5394" s="824"/>
    </row>
    <row r="5395" spans="6:8">
      <c r="F5395" s="824"/>
      <c r="H5395" s="824"/>
    </row>
    <row r="5396" spans="6:8">
      <c r="F5396" s="824"/>
      <c r="H5396" s="824"/>
    </row>
    <row r="5397" spans="6:8">
      <c r="F5397" s="824"/>
      <c r="H5397" s="824"/>
    </row>
    <row r="5398" spans="6:8">
      <c r="F5398" s="824"/>
      <c r="H5398" s="824"/>
    </row>
    <row r="5399" spans="6:8">
      <c r="F5399" s="824"/>
      <c r="H5399" s="824"/>
    </row>
    <row r="5400" spans="6:8">
      <c r="F5400" s="824"/>
      <c r="H5400" s="824"/>
    </row>
    <row r="5401" spans="6:8">
      <c r="F5401" s="824"/>
      <c r="H5401" s="824"/>
    </row>
    <row r="5402" spans="6:8">
      <c r="F5402" s="824"/>
      <c r="H5402" s="824"/>
    </row>
    <row r="5403" spans="6:8">
      <c r="F5403" s="824"/>
      <c r="H5403" s="824"/>
    </row>
    <row r="5404" spans="6:8">
      <c r="F5404" s="824"/>
      <c r="H5404" s="824"/>
    </row>
    <row r="5405" spans="6:8">
      <c r="F5405" s="824"/>
      <c r="H5405" s="824"/>
    </row>
    <row r="5406" spans="6:8">
      <c r="F5406" s="824"/>
      <c r="H5406" s="824"/>
    </row>
    <row r="5407" spans="6:8">
      <c r="F5407" s="824"/>
      <c r="H5407" s="824"/>
    </row>
    <row r="5408" spans="6:8">
      <c r="F5408" s="824"/>
      <c r="H5408" s="824"/>
    </row>
    <row r="5409" spans="6:8">
      <c r="F5409" s="824"/>
      <c r="H5409" s="824"/>
    </row>
    <row r="5410" spans="6:8">
      <c r="F5410" s="824"/>
      <c r="H5410" s="824"/>
    </row>
    <row r="5411" spans="6:8">
      <c r="F5411" s="824"/>
      <c r="H5411" s="824"/>
    </row>
    <row r="5412" spans="6:8">
      <c r="F5412" s="824"/>
      <c r="H5412" s="824"/>
    </row>
    <row r="5413" spans="6:8">
      <c r="F5413" s="824"/>
      <c r="H5413" s="824"/>
    </row>
    <row r="5414" spans="6:8">
      <c r="F5414" s="824"/>
      <c r="H5414" s="824"/>
    </row>
    <row r="5415" spans="6:8">
      <c r="F5415" s="824"/>
      <c r="H5415" s="824"/>
    </row>
    <row r="5416" spans="6:8">
      <c r="F5416" s="824"/>
      <c r="H5416" s="824"/>
    </row>
    <row r="5417" spans="6:8">
      <c r="F5417" s="824"/>
      <c r="H5417" s="824"/>
    </row>
    <row r="5418" spans="6:8">
      <c r="F5418" s="824"/>
      <c r="H5418" s="824"/>
    </row>
    <row r="5419" spans="6:8">
      <c r="F5419" s="824"/>
      <c r="H5419" s="824"/>
    </row>
    <row r="5420" spans="6:8">
      <c r="F5420" s="824"/>
      <c r="H5420" s="824"/>
    </row>
    <row r="5421" spans="6:8">
      <c r="F5421" s="824"/>
      <c r="H5421" s="824"/>
    </row>
    <row r="5422" spans="6:8">
      <c r="F5422" s="824"/>
      <c r="H5422" s="824"/>
    </row>
    <row r="5423" spans="6:8">
      <c r="F5423" s="824"/>
      <c r="H5423" s="824"/>
    </row>
    <row r="5424" spans="6:8">
      <c r="F5424" s="824"/>
      <c r="H5424" s="824"/>
    </row>
    <row r="5425" spans="6:8">
      <c r="F5425" s="824"/>
      <c r="H5425" s="824"/>
    </row>
    <row r="5426" spans="6:8">
      <c r="F5426" s="824"/>
      <c r="H5426" s="824"/>
    </row>
    <row r="5427" spans="6:8">
      <c r="F5427" s="824"/>
      <c r="H5427" s="824"/>
    </row>
    <row r="5428" spans="6:8">
      <c r="F5428" s="824"/>
      <c r="H5428" s="824"/>
    </row>
    <row r="5429" spans="6:8">
      <c r="F5429" s="824"/>
      <c r="H5429" s="824"/>
    </row>
    <row r="5430" spans="6:8">
      <c r="F5430" s="824"/>
      <c r="H5430" s="824"/>
    </row>
    <row r="5431" spans="6:8">
      <c r="F5431" s="824"/>
      <c r="H5431" s="824"/>
    </row>
    <row r="5432" spans="6:8">
      <c r="F5432" s="824"/>
      <c r="H5432" s="824"/>
    </row>
    <row r="5433" spans="6:8">
      <c r="F5433" s="824"/>
      <c r="H5433" s="824"/>
    </row>
    <row r="5434" spans="6:8">
      <c r="F5434" s="824"/>
      <c r="H5434" s="824"/>
    </row>
    <row r="5435" spans="6:8">
      <c r="F5435" s="824"/>
      <c r="H5435" s="824"/>
    </row>
    <row r="5436" spans="6:8">
      <c r="F5436" s="824"/>
      <c r="H5436" s="824"/>
    </row>
    <row r="5437" spans="6:8">
      <c r="F5437" s="824"/>
      <c r="H5437" s="824"/>
    </row>
    <row r="5438" spans="6:8">
      <c r="F5438" s="824"/>
      <c r="H5438" s="824"/>
    </row>
    <row r="5439" spans="6:8">
      <c r="F5439" s="824"/>
      <c r="H5439" s="824"/>
    </row>
    <row r="5440" spans="6:8">
      <c r="F5440" s="824"/>
      <c r="H5440" s="824"/>
    </row>
    <row r="5441" spans="6:8">
      <c r="F5441" s="824"/>
      <c r="H5441" s="824"/>
    </row>
    <row r="5442" spans="6:8">
      <c r="F5442" s="824"/>
      <c r="H5442" s="824"/>
    </row>
    <row r="5443" spans="6:8">
      <c r="F5443" s="824"/>
      <c r="H5443" s="824"/>
    </row>
    <row r="5444" spans="6:8">
      <c r="F5444" s="824"/>
      <c r="H5444" s="824"/>
    </row>
    <row r="5445" spans="6:8">
      <c r="F5445" s="824"/>
      <c r="H5445" s="824"/>
    </row>
    <row r="5446" spans="6:8">
      <c r="F5446" s="824"/>
      <c r="H5446" s="824"/>
    </row>
    <row r="5447" spans="6:8">
      <c r="F5447" s="824"/>
      <c r="H5447" s="824"/>
    </row>
    <row r="5448" spans="6:8">
      <c r="F5448" s="824"/>
      <c r="H5448" s="824"/>
    </row>
    <row r="5449" spans="6:8">
      <c r="F5449" s="824"/>
      <c r="H5449" s="824"/>
    </row>
    <row r="5450" spans="6:8">
      <c r="F5450" s="824"/>
      <c r="H5450" s="824"/>
    </row>
    <row r="5451" spans="6:8">
      <c r="F5451" s="824"/>
      <c r="H5451" s="824"/>
    </row>
    <row r="5452" spans="6:8">
      <c r="F5452" s="824"/>
      <c r="H5452" s="824"/>
    </row>
    <row r="5453" spans="6:8">
      <c r="F5453" s="824"/>
      <c r="H5453" s="824"/>
    </row>
    <row r="5454" spans="6:8">
      <c r="F5454" s="824"/>
      <c r="H5454" s="824"/>
    </row>
    <row r="5455" spans="6:8">
      <c r="F5455" s="824"/>
      <c r="H5455" s="824"/>
    </row>
    <row r="5456" spans="6:8">
      <c r="F5456" s="824"/>
      <c r="H5456" s="824"/>
    </row>
    <row r="5457" spans="6:8">
      <c r="F5457" s="824"/>
      <c r="H5457" s="824"/>
    </row>
    <row r="5458" spans="6:8">
      <c r="F5458" s="824"/>
      <c r="H5458" s="824"/>
    </row>
    <row r="5459" spans="6:8">
      <c r="F5459" s="824"/>
      <c r="H5459" s="824"/>
    </row>
    <row r="5460" spans="6:8">
      <c r="F5460" s="824"/>
      <c r="H5460" s="824"/>
    </row>
    <row r="5461" spans="6:8">
      <c r="F5461" s="824"/>
      <c r="H5461" s="824"/>
    </row>
    <row r="5462" spans="6:8">
      <c r="F5462" s="824"/>
      <c r="H5462" s="824"/>
    </row>
    <row r="5463" spans="6:8">
      <c r="F5463" s="824"/>
      <c r="H5463" s="824"/>
    </row>
    <row r="5464" spans="6:8">
      <c r="F5464" s="824"/>
      <c r="H5464" s="824"/>
    </row>
    <row r="5465" spans="6:8">
      <c r="F5465" s="824"/>
      <c r="H5465" s="824"/>
    </row>
    <row r="5466" spans="6:8">
      <c r="F5466" s="824"/>
      <c r="H5466" s="824"/>
    </row>
    <row r="5467" spans="6:8">
      <c r="F5467" s="824"/>
      <c r="H5467" s="824"/>
    </row>
    <row r="5468" spans="6:8">
      <c r="F5468" s="824"/>
      <c r="H5468" s="824"/>
    </row>
    <row r="5469" spans="6:8">
      <c r="F5469" s="824"/>
      <c r="H5469" s="824"/>
    </row>
    <row r="5470" spans="6:8">
      <c r="F5470" s="824"/>
      <c r="H5470" s="824"/>
    </row>
    <row r="5471" spans="6:8">
      <c r="F5471" s="824"/>
      <c r="H5471" s="824"/>
    </row>
    <row r="5472" spans="6:8">
      <c r="F5472" s="824"/>
      <c r="H5472" s="824"/>
    </row>
    <row r="5473" spans="6:8">
      <c r="F5473" s="824"/>
      <c r="H5473" s="824"/>
    </row>
    <row r="5474" spans="6:8">
      <c r="F5474" s="824"/>
      <c r="H5474" s="824"/>
    </row>
    <row r="5475" spans="6:8">
      <c r="F5475" s="824"/>
      <c r="H5475" s="824"/>
    </row>
    <row r="5476" spans="6:8">
      <c r="F5476" s="824"/>
      <c r="H5476" s="824"/>
    </row>
    <row r="5477" spans="6:8">
      <c r="F5477" s="824"/>
      <c r="H5477" s="824"/>
    </row>
    <row r="5478" spans="6:8">
      <c r="F5478" s="824"/>
      <c r="H5478" s="824"/>
    </row>
    <row r="5479" spans="6:8">
      <c r="F5479" s="824"/>
      <c r="H5479" s="824"/>
    </row>
    <row r="5480" spans="6:8">
      <c r="F5480" s="824"/>
      <c r="H5480" s="824"/>
    </row>
    <row r="5481" spans="6:8">
      <c r="F5481" s="824"/>
      <c r="H5481" s="824"/>
    </row>
    <row r="5482" spans="6:8">
      <c r="F5482" s="824"/>
      <c r="H5482" s="824"/>
    </row>
    <row r="5483" spans="6:8">
      <c r="F5483" s="824"/>
      <c r="H5483" s="824"/>
    </row>
    <row r="5484" spans="6:8">
      <c r="F5484" s="824"/>
      <c r="H5484" s="824"/>
    </row>
    <row r="5485" spans="6:8">
      <c r="F5485" s="824"/>
      <c r="H5485" s="824"/>
    </row>
    <row r="5486" spans="6:8">
      <c r="F5486" s="824"/>
      <c r="H5486" s="824"/>
    </row>
    <row r="5487" spans="6:8">
      <c r="F5487" s="824"/>
      <c r="H5487" s="824"/>
    </row>
    <row r="5488" spans="6:8">
      <c r="F5488" s="824"/>
      <c r="H5488" s="824"/>
    </row>
    <row r="5489" spans="6:8">
      <c r="F5489" s="824"/>
      <c r="H5489" s="824"/>
    </row>
    <row r="5490" spans="6:8">
      <c r="F5490" s="824"/>
      <c r="H5490" s="824"/>
    </row>
    <row r="5491" spans="6:8">
      <c r="F5491" s="824"/>
      <c r="H5491" s="824"/>
    </row>
    <row r="5492" spans="6:8">
      <c r="F5492" s="824"/>
      <c r="H5492" s="824"/>
    </row>
    <row r="5493" spans="6:8">
      <c r="F5493" s="824"/>
      <c r="H5493" s="824"/>
    </row>
    <row r="5494" spans="6:8">
      <c r="F5494" s="824"/>
      <c r="H5494" s="824"/>
    </row>
    <row r="5495" spans="6:8">
      <c r="F5495" s="824"/>
      <c r="H5495" s="824"/>
    </row>
    <row r="5496" spans="6:8">
      <c r="F5496" s="824"/>
      <c r="H5496" s="824"/>
    </row>
    <row r="5497" spans="6:8">
      <c r="F5497" s="824"/>
      <c r="H5497" s="824"/>
    </row>
    <row r="5498" spans="6:8">
      <c r="F5498" s="824"/>
      <c r="H5498" s="824"/>
    </row>
    <row r="5499" spans="6:8">
      <c r="F5499" s="824"/>
      <c r="H5499" s="824"/>
    </row>
    <row r="5500" spans="6:8">
      <c r="F5500" s="824"/>
      <c r="H5500" s="824"/>
    </row>
    <row r="5501" spans="6:8">
      <c r="F5501" s="824"/>
      <c r="H5501" s="824"/>
    </row>
    <row r="5502" spans="6:8">
      <c r="F5502" s="824"/>
      <c r="H5502" s="824"/>
    </row>
    <row r="5503" spans="6:8">
      <c r="F5503" s="824"/>
      <c r="H5503" s="824"/>
    </row>
    <row r="5504" spans="6:8">
      <c r="F5504" s="824"/>
      <c r="H5504" s="824"/>
    </row>
    <row r="5505" spans="6:8">
      <c r="F5505" s="824"/>
      <c r="H5505" s="824"/>
    </row>
    <row r="5506" spans="6:8">
      <c r="F5506" s="824"/>
      <c r="H5506" s="824"/>
    </row>
    <row r="5507" spans="6:8">
      <c r="F5507" s="824"/>
      <c r="H5507" s="824"/>
    </row>
    <row r="5508" spans="6:8">
      <c r="F5508" s="824"/>
      <c r="H5508" s="824"/>
    </row>
    <row r="5509" spans="6:8">
      <c r="F5509" s="824"/>
      <c r="H5509" s="824"/>
    </row>
    <row r="5510" spans="6:8">
      <c r="F5510" s="824"/>
      <c r="H5510" s="824"/>
    </row>
    <row r="5511" spans="6:8">
      <c r="F5511" s="824"/>
      <c r="H5511" s="824"/>
    </row>
    <row r="5512" spans="6:8">
      <c r="F5512" s="824"/>
      <c r="H5512" s="824"/>
    </row>
    <row r="5513" spans="6:8">
      <c r="F5513" s="824"/>
      <c r="H5513" s="824"/>
    </row>
    <row r="5514" spans="6:8">
      <c r="F5514" s="824"/>
      <c r="H5514" s="824"/>
    </row>
    <row r="5515" spans="6:8">
      <c r="F5515" s="824"/>
      <c r="H5515" s="824"/>
    </row>
    <row r="5516" spans="6:8">
      <c r="F5516" s="824"/>
      <c r="H5516" s="824"/>
    </row>
    <row r="5517" spans="6:8">
      <c r="F5517" s="824"/>
      <c r="H5517" s="824"/>
    </row>
    <row r="5518" spans="6:8">
      <c r="F5518" s="824"/>
      <c r="H5518" s="824"/>
    </row>
    <row r="5519" spans="6:8">
      <c r="F5519" s="824"/>
      <c r="H5519" s="824"/>
    </row>
    <row r="5520" spans="6:8">
      <c r="F5520" s="824"/>
      <c r="H5520" s="824"/>
    </row>
    <row r="5521" spans="6:8">
      <c r="F5521" s="824"/>
      <c r="H5521" s="824"/>
    </row>
    <row r="5522" spans="6:8">
      <c r="F5522" s="824"/>
      <c r="H5522" s="824"/>
    </row>
    <row r="5523" spans="6:8">
      <c r="F5523" s="824"/>
      <c r="H5523" s="824"/>
    </row>
    <row r="5524" spans="6:8">
      <c r="F5524" s="824"/>
      <c r="H5524" s="824"/>
    </row>
    <row r="5525" spans="6:8">
      <c r="F5525" s="824"/>
      <c r="H5525" s="824"/>
    </row>
    <row r="5526" spans="6:8">
      <c r="F5526" s="824"/>
      <c r="H5526" s="824"/>
    </row>
    <row r="5527" spans="6:8">
      <c r="F5527" s="824"/>
      <c r="H5527" s="824"/>
    </row>
    <row r="5528" spans="6:8">
      <c r="F5528" s="824"/>
      <c r="H5528" s="824"/>
    </row>
    <row r="5529" spans="6:8">
      <c r="F5529" s="824"/>
      <c r="H5529" s="824"/>
    </row>
    <row r="5530" spans="6:8">
      <c r="F5530" s="824"/>
      <c r="H5530" s="824"/>
    </row>
    <row r="5531" spans="6:8">
      <c r="F5531" s="824"/>
      <c r="H5531" s="824"/>
    </row>
    <row r="5532" spans="6:8">
      <c r="F5532" s="824"/>
      <c r="H5532" s="824"/>
    </row>
    <row r="5533" spans="6:8">
      <c r="F5533" s="824"/>
      <c r="H5533" s="824"/>
    </row>
    <row r="5534" spans="6:8">
      <c r="F5534" s="824"/>
      <c r="H5534" s="824"/>
    </row>
    <row r="5535" spans="6:8">
      <c r="F5535" s="824"/>
      <c r="H5535" s="824"/>
    </row>
    <row r="5536" spans="6:8">
      <c r="F5536" s="824"/>
      <c r="H5536" s="824"/>
    </row>
    <row r="5537" spans="6:8">
      <c r="F5537" s="824"/>
      <c r="H5537" s="824"/>
    </row>
    <row r="5538" spans="6:8">
      <c r="F5538" s="824"/>
      <c r="H5538" s="824"/>
    </row>
    <row r="5539" spans="6:8">
      <c r="F5539" s="824"/>
      <c r="H5539" s="824"/>
    </row>
    <row r="5540" spans="6:8">
      <c r="F5540" s="824"/>
      <c r="H5540" s="824"/>
    </row>
    <row r="5541" spans="6:8">
      <c r="F5541" s="824"/>
      <c r="H5541" s="824"/>
    </row>
    <row r="5542" spans="6:8">
      <c r="F5542" s="824"/>
      <c r="H5542" s="824"/>
    </row>
    <row r="5543" spans="6:8">
      <c r="F5543" s="824"/>
      <c r="H5543" s="824"/>
    </row>
    <row r="5544" spans="6:8">
      <c r="F5544" s="824"/>
      <c r="H5544" s="824"/>
    </row>
    <row r="5545" spans="6:8">
      <c r="F5545" s="824"/>
      <c r="H5545" s="824"/>
    </row>
    <row r="5546" spans="6:8">
      <c r="F5546" s="824"/>
      <c r="H5546" s="824"/>
    </row>
    <row r="5547" spans="6:8">
      <c r="F5547" s="824"/>
      <c r="H5547" s="824"/>
    </row>
    <row r="5548" spans="6:8">
      <c r="F5548" s="824"/>
      <c r="H5548" s="824"/>
    </row>
    <row r="5549" spans="6:8">
      <c r="F5549" s="824"/>
      <c r="H5549" s="824"/>
    </row>
    <row r="5550" spans="6:8">
      <c r="F5550" s="824"/>
      <c r="H5550" s="824"/>
    </row>
    <row r="5551" spans="6:8">
      <c r="F5551" s="824"/>
      <c r="H5551" s="824"/>
    </row>
    <row r="5552" spans="6:8">
      <c r="F5552" s="824"/>
      <c r="H5552" s="824"/>
    </row>
    <row r="5553" spans="6:8">
      <c r="F5553" s="824"/>
      <c r="H5553" s="824"/>
    </row>
    <row r="5554" spans="6:8">
      <c r="F5554" s="824"/>
      <c r="H5554" s="824"/>
    </row>
    <row r="5555" spans="6:8">
      <c r="F5555" s="824"/>
      <c r="H5555" s="824"/>
    </row>
    <row r="5556" spans="6:8">
      <c r="F5556" s="824"/>
      <c r="H5556" s="824"/>
    </row>
    <row r="5557" spans="6:8">
      <c r="F5557" s="824"/>
      <c r="H5557" s="824"/>
    </row>
    <row r="5558" spans="6:8">
      <c r="F5558" s="824"/>
      <c r="H5558" s="824"/>
    </row>
    <row r="5559" spans="6:8">
      <c r="F5559" s="824"/>
      <c r="H5559" s="824"/>
    </row>
    <row r="5560" spans="6:8">
      <c r="F5560" s="824"/>
      <c r="H5560" s="824"/>
    </row>
    <row r="5561" spans="6:8">
      <c r="F5561" s="824"/>
      <c r="H5561" s="824"/>
    </row>
    <row r="5562" spans="6:8">
      <c r="F5562" s="824"/>
      <c r="H5562" s="824"/>
    </row>
    <row r="5563" spans="6:8">
      <c r="F5563" s="824"/>
      <c r="H5563" s="824"/>
    </row>
    <row r="5564" spans="6:8">
      <c r="F5564" s="824"/>
      <c r="H5564" s="824"/>
    </row>
    <row r="5565" spans="6:8">
      <c r="F5565" s="824"/>
      <c r="H5565" s="824"/>
    </row>
    <row r="5566" spans="6:8">
      <c r="F5566" s="824"/>
      <c r="H5566" s="824"/>
    </row>
    <row r="5567" spans="6:8">
      <c r="F5567" s="824"/>
      <c r="H5567" s="824"/>
    </row>
    <row r="5568" spans="6:8">
      <c r="F5568" s="824"/>
      <c r="H5568" s="824"/>
    </row>
    <row r="5569" spans="6:8">
      <c r="F5569" s="824"/>
      <c r="H5569" s="824"/>
    </row>
    <row r="5570" spans="6:8">
      <c r="F5570" s="824"/>
      <c r="H5570" s="824"/>
    </row>
    <row r="5571" spans="6:8">
      <c r="F5571" s="824"/>
      <c r="H5571" s="824"/>
    </row>
    <row r="5572" spans="6:8">
      <c r="F5572" s="824"/>
      <c r="H5572" s="824"/>
    </row>
    <row r="5573" spans="6:8">
      <c r="F5573" s="824"/>
      <c r="H5573" s="824"/>
    </row>
    <row r="5574" spans="6:8">
      <c r="F5574" s="824"/>
      <c r="H5574" s="824"/>
    </row>
    <row r="5575" spans="6:8">
      <c r="F5575" s="824"/>
      <c r="H5575" s="824"/>
    </row>
    <row r="5576" spans="6:8">
      <c r="F5576" s="824"/>
      <c r="H5576" s="824"/>
    </row>
    <row r="5577" spans="6:8">
      <c r="F5577" s="824"/>
      <c r="H5577" s="824"/>
    </row>
    <row r="5578" spans="6:8">
      <c r="F5578" s="824"/>
      <c r="H5578" s="824"/>
    </row>
    <row r="5579" spans="6:8">
      <c r="F5579" s="824"/>
      <c r="H5579" s="824"/>
    </row>
    <row r="5580" spans="6:8">
      <c r="F5580" s="824"/>
      <c r="H5580" s="824"/>
    </row>
    <row r="5581" spans="6:8">
      <c r="F5581" s="824"/>
      <c r="H5581" s="824"/>
    </row>
    <row r="5582" spans="6:8">
      <c r="F5582" s="824"/>
      <c r="H5582" s="824"/>
    </row>
    <row r="5583" spans="6:8">
      <c r="F5583" s="824"/>
      <c r="H5583" s="824"/>
    </row>
    <row r="5584" spans="6:8">
      <c r="F5584" s="824"/>
      <c r="H5584" s="824"/>
    </row>
    <row r="5585" spans="6:8">
      <c r="F5585" s="824"/>
      <c r="H5585" s="824"/>
    </row>
    <row r="5586" spans="6:8">
      <c r="F5586" s="824"/>
      <c r="H5586" s="824"/>
    </row>
    <row r="5587" spans="6:8">
      <c r="F5587" s="824"/>
      <c r="H5587" s="824"/>
    </row>
    <row r="5588" spans="6:8">
      <c r="F5588" s="824"/>
      <c r="H5588" s="824"/>
    </row>
    <row r="5589" spans="6:8">
      <c r="F5589" s="824"/>
      <c r="H5589" s="824"/>
    </row>
    <row r="5590" spans="6:8">
      <c r="F5590" s="824"/>
      <c r="H5590" s="824"/>
    </row>
    <row r="5591" spans="6:8">
      <c r="F5591" s="824"/>
      <c r="H5591" s="824"/>
    </row>
    <row r="5592" spans="6:8">
      <c r="F5592" s="824"/>
      <c r="H5592" s="824"/>
    </row>
    <row r="5593" spans="6:8">
      <c r="F5593" s="824"/>
      <c r="H5593" s="824"/>
    </row>
    <row r="5594" spans="6:8">
      <c r="F5594" s="824"/>
      <c r="H5594" s="824"/>
    </row>
    <row r="5595" spans="6:8">
      <c r="F5595" s="824"/>
      <c r="H5595" s="824"/>
    </row>
    <row r="5596" spans="6:8">
      <c r="F5596" s="824"/>
      <c r="H5596" s="824"/>
    </row>
    <row r="5597" spans="6:8">
      <c r="F5597" s="824"/>
      <c r="H5597" s="824"/>
    </row>
    <row r="5598" spans="6:8">
      <c r="F5598" s="824"/>
      <c r="H5598" s="824"/>
    </row>
    <row r="5599" spans="6:8">
      <c r="F5599" s="824"/>
      <c r="H5599" s="824"/>
    </row>
    <row r="5600" spans="6:8">
      <c r="F5600" s="824"/>
      <c r="H5600" s="824"/>
    </row>
    <row r="5601" spans="6:8">
      <c r="F5601" s="824"/>
      <c r="H5601" s="824"/>
    </row>
    <row r="5602" spans="6:8">
      <c r="F5602" s="824"/>
      <c r="H5602" s="824"/>
    </row>
    <row r="5603" spans="6:8">
      <c r="F5603" s="824"/>
      <c r="H5603" s="824"/>
    </row>
    <row r="5604" spans="6:8">
      <c r="F5604" s="824"/>
      <c r="H5604" s="824"/>
    </row>
    <row r="5605" spans="6:8">
      <c r="F5605" s="824"/>
      <c r="H5605" s="824"/>
    </row>
    <row r="5606" spans="6:8">
      <c r="F5606" s="824"/>
      <c r="H5606" s="824"/>
    </row>
    <row r="5607" spans="6:8">
      <c r="F5607" s="824"/>
      <c r="H5607" s="824"/>
    </row>
    <row r="5608" spans="6:8">
      <c r="F5608" s="824"/>
      <c r="H5608" s="824"/>
    </row>
    <row r="5609" spans="6:8">
      <c r="F5609" s="824"/>
      <c r="H5609" s="824"/>
    </row>
    <row r="5610" spans="6:8">
      <c r="F5610" s="824"/>
      <c r="H5610" s="824"/>
    </row>
    <row r="5611" spans="6:8">
      <c r="F5611" s="824"/>
      <c r="H5611" s="824"/>
    </row>
    <row r="5612" spans="6:8">
      <c r="F5612" s="824"/>
      <c r="H5612" s="824"/>
    </row>
    <row r="5613" spans="6:8">
      <c r="F5613" s="824"/>
      <c r="H5613" s="824"/>
    </row>
    <row r="5614" spans="6:8">
      <c r="F5614" s="824"/>
      <c r="H5614" s="824"/>
    </row>
    <row r="5615" spans="6:8">
      <c r="F5615" s="824"/>
      <c r="H5615" s="824"/>
    </row>
    <row r="5616" spans="6:8">
      <c r="F5616" s="824"/>
      <c r="H5616" s="824"/>
    </row>
    <row r="5617" spans="6:8">
      <c r="F5617" s="824"/>
      <c r="H5617" s="824"/>
    </row>
    <row r="5618" spans="6:8">
      <c r="F5618" s="824"/>
      <c r="H5618" s="824"/>
    </row>
    <row r="5619" spans="6:8">
      <c r="F5619" s="824"/>
      <c r="H5619" s="824"/>
    </row>
    <row r="5620" spans="6:8">
      <c r="F5620" s="824"/>
      <c r="H5620" s="824"/>
    </row>
    <row r="5621" spans="6:8">
      <c r="F5621" s="824"/>
      <c r="H5621" s="824"/>
    </row>
    <row r="5622" spans="6:8">
      <c r="F5622" s="824"/>
      <c r="H5622" s="824"/>
    </row>
    <row r="5623" spans="6:8">
      <c r="F5623" s="824"/>
      <c r="H5623" s="824"/>
    </row>
    <row r="5624" spans="6:8">
      <c r="F5624" s="824"/>
      <c r="H5624" s="824"/>
    </row>
    <row r="5625" spans="6:8">
      <c r="F5625" s="824"/>
      <c r="H5625" s="824"/>
    </row>
    <row r="5626" spans="6:8">
      <c r="F5626" s="824"/>
      <c r="H5626" s="824"/>
    </row>
    <row r="5627" spans="6:8">
      <c r="F5627" s="824"/>
      <c r="H5627" s="824"/>
    </row>
    <row r="5628" spans="6:8">
      <c r="F5628" s="824"/>
      <c r="H5628" s="824"/>
    </row>
    <row r="5629" spans="6:8">
      <c r="F5629" s="824"/>
      <c r="H5629" s="824"/>
    </row>
    <row r="5630" spans="6:8">
      <c r="F5630" s="824"/>
      <c r="H5630" s="824"/>
    </row>
    <row r="5631" spans="6:8">
      <c r="F5631" s="824"/>
      <c r="H5631" s="824"/>
    </row>
    <row r="5632" spans="6:8">
      <c r="F5632" s="824"/>
      <c r="H5632" s="824"/>
    </row>
    <row r="5633" spans="6:8">
      <c r="F5633" s="824"/>
      <c r="H5633" s="824"/>
    </row>
    <row r="5634" spans="6:8">
      <c r="F5634" s="824"/>
      <c r="H5634" s="824"/>
    </row>
    <row r="5635" spans="6:8">
      <c r="F5635" s="824"/>
      <c r="H5635" s="824"/>
    </row>
    <row r="5636" spans="6:8">
      <c r="F5636" s="824"/>
      <c r="H5636" s="824"/>
    </row>
    <row r="5637" spans="6:8">
      <c r="F5637" s="824"/>
      <c r="H5637" s="824"/>
    </row>
    <row r="5638" spans="6:8">
      <c r="F5638" s="824"/>
      <c r="H5638" s="824"/>
    </row>
    <row r="5639" spans="6:8">
      <c r="F5639" s="824"/>
      <c r="H5639" s="824"/>
    </row>
    <row r="5640" spans="6:8">
      <c r="F5640" s="824"/>
      <c r="H5640" s="824"/>
    </row>
    <row r="5641" spans="6:8">
      <c r="F5641" s="824"/>
      <c r="H5641" s="824"/>
    </row>
    <row r="5642" spans="6:8">
      <c r="F5642" s="824"/>
      <c r="H5642" s="824"/>
    </row>
    <row r="5643" spans="6:8">
      <c r="F5643" s="824"/>
      <c r="H5643" s="824"/>
    </row>
    <row r="5644" spans="6:8">
      <c r="F5644" s="824"/>
      <c r="H5644" s="824"/>
    </row>
    <row r="5645" spans="6:8">
      <c r="F5645" s="824"/>
      <c r="H5645" s="824"/>
    </row>
    <row r="5646" spans="6:8">
      <c r="F5646" s="824"/>
      <c r="H5646" s="824"/>
    </row>
    <row r="5647" spans="6:8">
      <c r="F5647" s="824"/>
      <c r="H5647" s="824"/>
    </row>
    <row r="5648" spans="6:8">
      <c r="F5648" s="824"/>
      <c r="H5648" s="824"/>
    </row>
    <row r="5649" spans="6:8">
      <c r="F5649" s="824"/>
      <c r="H5649" s="824"/>
    </row>
    <row r="5650" spans="6:8">
      <c r="F5650" s="824"/>
      <c r="H5650" s="824"/>
    </row>
    <row r="5651" spans="6:8">
      <c r="F5651" s="824"/>
      <c r="H5651" s="824"/>
    </row>
    <row r="5652" spans="6:8">
      <c r="F5652" s="824"/>
      <c r="H5652" s="824"/>
    </row>
    <row r="5653" spans="6:8">
      <c r="F5653" s="824"/>
      <c r="H5653" s="824"/>
    </row>
    <row r="5654" spans="6:8">
      <c r="F5654" s="824"/>
      <c r="H5654" s="824"/>
    </row>
    <row r="5655" spans="6:8">
      <c r="F5655" s="824"/>
      <c r="H5655" s="824"/>
    </row>
    <row r="5656" spans="6:8">
      <c r="F5656" s="824"/>
      <c r="H5656" s="824"/>
    </row>
    <row r="5657" spans="6:8">
      <c r="F5657" s="824"/>
      <c r="H5657" s="824"/>
    </row>
    <row r="5658" spans="6:8">
      <c r="F5658" s="824"/>
      <c r="H5658" s="824"/>
    </row>
    <row r="5659" spans="6:8">
      <c r="F5659" s="824"/>
      <c r="H5659" s="824"/>
    </row>
    <row r="5660" spans="6:8">
      <c r="F5660" s="824"/>
      <c r="H5660" s="824"/>
    </row>
    <row r="5661" spans="6:8">
      <c r="F5661" s="824"/>
      <c r="H5661" s="824"/>
    </row>
    <row r="5662" spans="6:8">
      <c r="F5662" s="824"/>
      <c r="H5662" s="824"/>
    </row>
    <row r="5663" spans="6:8">
      <c r="F5663" s="824"/>
      <c r="H5663" s="824"/>
    </row>
    <row r="5664" spans="6:8">
      <c r="F5664" s="824"/>
      <c r="H5664" s="824"/>
    </row>
    <row r="5665" spans="6:8">
      <c r="F5665" s="824"/>
      <c r="H5665" s="824"/>
    </row>
    <row r="5666" spans="6:8">
      <c r="F5666" s="824"/>
      <c r="H5666" s="824"/>
    </row>
    <row r="5667" spans="6:8">
      <c r="F5667" s="824"/>
      <c r="H5667" s="824"/>
    </row>
    <row r="5668" spans="6:8">
      <c r="F5668" s="824"/>
      <c r="H5668" s="824"/>
    </row>
    <row r="5669" spans="6:8">
      <c r="F5669" s="824"/>
      <c r="H5669" s="824"/>
    </row>
    <row r="5670" spans="6:8">
      <c r="F5670" s="824"/>
      <c r="H5670" s="824"/>
    </row>
    <row r="5671" spans="6:8">
      <c r="F5671" s="824"/>
      <c r="H5671" s="824"/>
    </row>
    <row r="5672" spans="6:8">
      <c r="F5672" s="824"/>
      <c r="H5672" s="824"/>
    </row>
    <row r="5673" spans="6:8">
      <c r="F5673" s="824"/>
      <c r="H5673" s="824"/>
    </row>
    <row r="5674" spans="6:8">
      <c r="F5674" s="824"/>
      <c r="H5674" s="824"/>
    </row>
    <row r="5675" spans="6:8">
      <c r="F5675" s="824"/>
      <c r="H5675" s="824"/>
    </row>
    <row r="5676" spans="6:8">
      <c r="F5676" s="824"/>
      <c r="H5676" s="824"/>
    </row>
    <row r="5677" spans="6:8">
      <c r="F5677" s="824"/>
      <c r="H5677" s="824"/>
    </row>
    <row r="5678" spans="6:8">
      <c r="F5678" s="824"/>
      <c r="H5678" s="824"/>
    </row>
    <row r="5679" spans="6:8">
      <c r="F5679" s="824"/>
      <c r="H5679" s="824"/>
    </row>
    <row r="5680" spans="6:8">
      <c r="F5680" s="824"/>
      <c r="H5680" s="824"/>
    </row>
    <row r="5681" spans="6:8">
      <c r="F5681" s="824"/>
      <c r="H5681" s="824"/>
    </row>
    <row r="5682" spans="6:8">
      <c r="F5682" s="824"/>
      <c r="H5682" s="824"/>
    </row>
    <row r="5683" spans="6:8">
      <c r="F5683" s="824"/>
      <c r="H5683" s="824"/>
    </row>
    <row r="5684" spans="6:8">
      <c r="F5684" s="824"/>
      <c r="H5684" s="824"/>
    </row>
    <row r="5685" spans="6:8">
      <c r="F5685" s="824"/>
      <c r="H5685" s="824"/>
    </row>
    <row r="5686" spans="6:8">
      <c r="F5686" s="824"/>
      <c r="H5686" s="824"/>
    </row>
    <row r="5687" spans="6:8">
      <c r="F5687" s="824"/>
      <c r="H5687" s="824"/>
    </row>
    <row r="5688" spans="6:8">
      <c r="F5688" s="824"/>
      <c r="H5688" s="824"/>
    </row>
    <row r="5689" spans="6:8">
      <c r="F5689" s="824"/>
      <c r="H5689" s="824"/>
    </row>
    <row r="5690" spans="6:8">
      <c r="F5690" s="824"/>
      <c r="H5690" s="824"/>
    </row>
    <row r="5691" spans="6:8">
      <c r="F5691" s="824"/>
      <c r="H5691" s="824"/>
    </row>
    <row r="5692" spans="6:8">
      <c r="F5692" s="824"/>
      <c r="H5692" s="824"/>
    </row>
    <row r="5693" spans="6:8">
      <c r="F5693" s="824"/>
      <c r="H5693" s="824"/>
    </row>
    <row r="5694" spans="6:8">
      <c r="F5694" s="824"/>
      <c r="H5694" s="824"/>
    </row>
    <row r="5695" spans="6:8">
      <c r="F5695" s="824"/>
      <c r="H5695" s="824"/>
    </row>
    <row r="5696" spans="6:8">
      <c r="F5696" s="824"/>
      <c r="H5696" s="824"/>
    </row>
    <row r="5697" spans="6:8">
      <c r="F5697" s="824"/>
      <c r="H5697" s="824"/>
    </row>
    <row r="5698" spans="6:8">
      <c r="F5698" s="824"/>
      <c r="H5698" s="824"/>
    </row>
    <row r="5699" spans="6:8">
      <c r="F5699" s="824"/>
      <c r="H5699" s="824"/>
    </row>
    <row r="5700" spans="6:8">
      <c r="F5700" s="824"/>
      <c r="H5700" s="824"/>
    </row>
    <row r="5701" spans="6:8">
      <c r="F5701" s="824"/>
      <c r="H5701" s="824"/>
    </row>
    <row r="5702" spans="6:8">
      <c r="F5702" s="824"/>
      <c r="H5702" s="824"/>
    </row>
    <row r="5703" spans="6:8">
      <c r="F5703" s="824"/>
      <c r="H5703" s="824"/>
    </row>
    <row r="5704" spans="6:8">
      <c r="F5704" s="824"/>
      <c r="H5704" s="824"/>
    </row>
    <row r="5705" spans="6:8">
      <c r="F5705" s="824"/>
      <c r="H5705" s="824"/>
    </row>
    <row r="5706" spans="6:8">
      <c r="F5706" s="824"/>
      <c r="H5706" s="824"/>
    </row>
    <row r="5707" spans="6:8">
      <c r="F5707" s="824"/>
      <c r="H5707" s="824"/>
    </row>
    <row r="5708" spans="6:8">
      <c r="F5708" s="824"/>
      <c r="H5708" s="824"/>
    </row>
    <row r="5709" spans="6:8">
      <c r="F5709" s="824"/>
      <c r="H5709" s="824"/>
    </row>
    <row r="5710" spans="6:8">
      <c r="F5710" s="824"/>
      <c r="H5710" s="824"/>
    </row>
    <row r="5711" spans="6:8">
      <c r="F5711" s="824"/>
      <c r="H5711" s="824"/>
    </row>
    <row r="5712" spans="6:8">
      <c r="F5712" s="824"/>
      <c r="H5712" s="824"/>
    </row>
    <row r="5713" spans="6:8">
      <c r="F5713" s="824"/>
      <c r="H5713" s="824"/>
    </row>
    <row r="5714" spans="6:8">
      <c r="F5714" s="824"/>
      <c r="H5714" s="824"/>
    </row>
    <row r="5715" spans="6:8">
      <c r="F5715" s="824"/>
      <c r="H5715" s="824"/>
    </row>
    <row r="5716" spans="6:8">
      <c r="F5716" s="824"/>
      <c r="H5716" s="824"/>
    </row>
    <row r="5717" spans="6:8">
      <c r="F5717" s="824"/>
      <c r="H5717" s="824"/>
    </row>
    <row r="5718" spans="6:8">
      <c r="F5718" s="824"/>
      <c r="H5718" s="824"/>
    </row>
    <row r="5719" spans="6:8">
      <c r="F5719" s="824"/>
      <c r="H5719" s="824"/>
    </row>
    <row r="5720" spans="6:8">
      <c r="F5720" s="824"/>
      <c r="H5720" s="824"/>
    </row>
    <row r="5721" spans="6:8">
      <c r="F5721" s="824"/>
      <c r="H5721" s="824"/>
    </row>
    <row r="5722" spans="6:8">
      <c r="F5722" s="824"/>
      <c r="H5722" s="824"/>
    </row>
    <row r="5723" spans="6:8">
      <c r="F5723" s="824"/>
      <c r="H5723" s="824"/>
    </row>
    <row r="5724" spans="6:8">
      <c r="F5724" s="824"/>
      <c r="H5724" s="824"/>
    </row>
    <row r="5725" spans="6:8">
      <c r="F5725" s="824"/>
      <c r="H5725" s="824"/>
    </row>
    <row r="5726" spans="6:8">
      <c r="F5726" s="824"/>
      <c r="H5726" s="824"/>
    </row>
    <row r="5727" spans="6:8">
      <c r="F5727" s="824"/>
      <c r="H5727" s="824"/>
    </row>
    <row r="5728" spans="6:8">
      <c r="F5728" s="824"/>
      <c r="H5728" s="824"/>
    </row>
    <row r="5729" spans="6:8">
      <c r="F5729" s="824"/>
      <c r="H5729" s="824"/>
    </row>
    <row r="5730" spans="6:8">
      <c r="F5730" s="824"/>
      <c r="H5730" s="824"/>
    </row>
    <row r="5731" spans="6:8">
      <c r="F5731" s="824"/>
      <c r="H5731" s="824"/>
    </row>
    <row r="5732" spans="6:8">
      <c r="F5732" s="824"/>
      <c r="H5732" s="824"/>
    </row>
    <row r="5733" spans="6:8">
      <c r="F5733" s="824"/>
      <c r="H5733" s="824"/>
    </row>
    <row r="5734" spans="6:8">
      <c r="F5734" s="824"/>
      <c r="H5734" s="824"/>
    </row>
    <row r="5735" spans="6:8">
      <c r="F5735" s="824"/>
      <c r="H5735" s="824"/>
    </row>
    <row r="5736" spans="6:8">
      <c r="F5736" s="824"/>
      <c r="H5736" s="824"/>
    </row>
    <row r="5737" spans="6:8">
      <c r="F5737" s="824"/>
      <c r="H5737" s="824"/>
    </row>
    <row r="5738" spans="6:8">
      <c r="F5738" s="824"/>
      <c r="H5738" s="824"/>
    </row>
    <row r="5739" spans="6:8">
      <c r="F5739" s="824"/>
      <c r="H5739" s="824"/>
    </row>
    <row r="5740" spans="6:8">
      <c r="F5740" s="824"/>
      <c r="H5740" s="824"/>
    </row>
    <row r="5741" spans="6:8">
      <c r="F5741" s="824"/>
      <c r="H5741" s="824"/>
    </row>
    <row r="5742" spans="6:8">
      <c r="F5742" s="824"/>
      <c r="H5742" s="824"/>
    </row>
    <row r="5743" spans="6:8">
      <c r="F5743" s="824"/>
      <c r="H5743" s="824"/>
    </row>
    <row r="5744" spans="6:8">
      <c r="F5744" s="824"/>
      <c r="H5744" s="824"/>
    </row>
    <row r="5745" spans="6:8">
      <c r="F5745" s="824"/>
      <c r="H5745" s="824"/>
    </row>
    <row r="5746" spans="6:8">
      <c r="F5746" s="824"/>
      <c r="H5746" s="824"/>
    </row>
    <row r="5747" spans="6:8">
      <c r="F5747" s="824"/>
      <c r="H5747" s="824"/>
    </row>
    <row r="5748" spans="6:8">
      <c r="F5748" s="824"/>
      <c r="H5748" s="824"/>
    </row>
    <row r="5749" spans="6:8">
      <c r="F5749" s="824"/>
      <c r="H5749" s="824"/>
    </row>
    <row r="5750" spans="6:8">
      <c r="F5750" s="824"/>
      <c r="H5750" s="824"/>
    </row>
    <row r="5751" spans="6:8">
      <c r="F5751" s="824"/>
      <c r="H5751" s="824"/>
    </row>
    <row r="5752" spans="6:8">
      <c r="F5752" s="824"/>
      <c r="H5752" s="824"/>
    </row>
    <row r="5753" spans="6:8">
      <c r="F5753" s="824"/>
      <c r="H5753" s="824"/>
    </row>
    <row r="5754" spans="6:8">
      <c r="F5754" s="824"/>
      <c r="H5754" s="824"/>
    </row>
    <row r="5755" spans="6:8">
      <c r="F5755" s="824"/>
      <c r="H5755" s="824"/>
    </row>
    <row r="5756" spans="6:8">
      <c r="F5756" s="824"/>
      <c r="H5756" s="824"/>
    </row>
    <row r="5757" spans="6:8">
      <c r="F5757" s="824"/>
      <c r="H5757" s="824"/>
    </row>
    <row r="5758" spans="6:8">
      <c r="F5758" s="824"/>
      <c r="H5758" s="824"/>
    </row>
    <row r="5759" spans="6:8">
      <c r="F5759" s="824"/>
      <c r="H5759" s="824"/>
    </row>
    <row r="5760" spans="6:8">
      <c r="F5760" s="824"/>
      <c r="H5760" s="824"/>
    </row>
    <row r="5761" spans="6:8">
      <c r="F5761" s="824"/>
      <c r="H5761" s="824"/>
    </row>
    <row r="5762" spans="6:8">
      <c r="F5762" s="824"/>
      <c r="H5762" s="824"/>
    </row>
    <row r="5763" spans="6:8">
      <c r="F5763" s="824"/>
      <c r="H5763" s="824"/>
    </row>
    <row r="5764" spans="6:8">
      <c r="F5764" s="824"/>
      <c r="H5764" s="824"/>
    </row>
    <row r="5765" spans="6:8">
      <c r="F5765" s="824"/>
      <c r="H5765" s="824"/>
    </row>
    <row r="5766" spans="6:8">
      <c r="F5766" s="824"/>
      <c r="H5766" s="824"/>
    </row>
    <row r="5767" spans="6:8">
      <c r="F5767" s="824"/>
      <c r="H5767" s="824"/>
    </row>
    <row r="5768" spans="6:8">
      <c r="F5768" s="824"/>
      <c r="H5768" s="824"/>
    </row>
    <row r="5769" spans="6:8">
      <c r="F5769" s="824"/>
      <c r="H5769" s="824"/>
    </row>
    <row r="5770" spans="6:8">
      <c r="F5770" s="824"/>
      <c r="H5770" s="824"/>
    </row>
    <row r="5771" spans="6:8">
      <c r="F5771" s="824"/>
      <c r="H5771" s="824"/>
    </row>
    <row r="5772" spans="6:8">
      <c r="F5772" s="824"/>
      <c r="H5772" s="824"/>
    </row>
    <row r="5773" spans="6:8">
      <c r="F5773" s="824"/>
      <c r="H5773" s="824"/>
    </row>
    <row r="5774" spans="6:8">
      <c r="F5774" s="824"/>
      <c r="H5774" s="824"/>
    </row>
    <row r="5775" spans="6:8">
      <c r="F5775" s="824"/>
      <c r="H5775" s="824"/>
    </row>
    <row r="5776" spans="6:8">
      <c r="F5776" s="824"/>
      <c r="H5776" s="824"/>
    </row>
    <row r="5777" spans="6:8">
      <c r="F5777" s="824"/>
      <c r="H5777" s="824"/>
    </row>
    <row r="5778" spans="6:8">
      <c r="F5778" s="824"/>
      <c r="H5778" s="824"/>
    </row>
    <row r="5779" spans="6:8">
      <c r="F5779" s="824"/>
      <c r="H5779" s="824"/>
    </row>
    <row r="5780" spans="6:8">
      <c r="F5780" s="824"/>
      <c r="H5780" s="824"/>
    </row>
    <row r="5781" spans="6:8">
      <c r="F5781" s="824"/>
      <c r="H5781" s="824"/>
    </row>
    <row r="5782" spans="6:8">
      <c r="F5782" s="824"/>
      <c r="H5782" s="824"/>
    </row>
    <row r="5783" spans="6:8">
      <c r="F5783" s="824"/>
      <c r="H5783" s="824"/>
    </row>
    <row r="5784" spans="6:8">
      <c r="F5784" s="824"/>
      <c r="H5784" s="824"/>
    </row>
    <row r="5785" spans="6:8">
      <c r="F5785" s="824"/>
      <c r="H5785" s="824"/>
    </row>
    <row r="5786" spans="6:8">
      <c r="F5786" s="824"/>
      <c r="H5786" s="824"/>
    </row>
    <row r="5787" spans="6:8">
      <c r="F5787" s="824"/>
      <c r="H5787" s="824"/>
    </row>
    <row r="5788" spans="6:8">
      <c r="F5788" s="824"/>
      <c r="H5788" s="824"/>
    </row>
    <row r="5789" spans="6:8">
      <c r="F5789" s="824"/>
      <c r="H5789" s="824"/>
    </row>
    <row r="5790" spans="6:8">
      <c r="F5790" s="824"/>
      <c r="H5790" s="824"/>
    </row>
    <row r="5791" spans="6:8">
      <c r="F5791" s="824"/>
      <c r="H5791" s="824"/>
    </row>
    <row r="5792" spans="6:8">
      <c r="F5792" s="824"/>
      <c r="H5792" s="824"/>
    </row>
    <row r="5793" spans="6:8">
      <c r="F5793" s="824"/>
      <c r="H5793" s="824"/>
    </row>
    <row r="5794" spans="6:8">
      <c r="F5794" s="824"/>
      <c r="H5794" s="824"/>
    </row>
    <row r="5795" spans="6:8">
      <c r="F5795" s="824"/>
      <c r="H5795" s="824"/>
    </row>
    <row r="5796" spans="6:8">
      <c r="F5796" s="824"/>
      <c r="H5796" s="824"/>
    </row>
    <row r="5797" spans="6:8">
      <c r="F5797" s="824"/>
      <c r="H5797" s="824"/>
    </row>
    <row r="5798" spans="6:8">
      <c r="F5798" s="824"/>
      <c r="H5798" s="824"/>
    </row>
    <row r="5799" spans="6:8">
      <c r="F5799" s="824"/>
      <c r="H5799" s="824"/>
    </row>
    <row r="5800" spans="6:8">
      <c r="F5800" s="824"/>
      <c r="H5800" s="824"/>
    </row>
    <row r="5801" spans="6:8">
      <c r="F5801" s="824"/>
      <c r="H5801" s="824"/>
    </row>
    <row r="5802" spans="6:8">
      <c r="F5802" s="824"/>
      <c r="H5802" s="824"/>
    </row>
    <row r="5803" spans="6:8">
      <c r="F5803" s="824"/>
      <c r="H5803" s="824"/>
    </row>
    <row r="5804" spans="6:8">
      <c r="F5804" s="824"/>
      <c r="H5804" s="824"/>
    </row>
    <row r="5805" spans="6:8">
      <c r="F5805" s="824"/>
      <c r="H5805" s="824"/>
    </row>
    <row r="5806" spans="6:8">
      <c r="F5806" s="824"/>
      <c r="H5806" s="824"/>
    </row>
    <row r="5807" spans="6:8">
      <c r="F5807" s="824"/>
      <c r="H5807" s="824"/>
    </row>
    <row r="5808" spans="6:8">
      <c r="F5808" s="824"/>
      <c r="H5808" s="824"/>
    </row>
    <row r="5809" spans="6:8">
      <c r="F5809" s="824"/>
      <c r="H5809" s="824"/>
    </row>
    <row r="5810" spans="6:8">
      <c r="F5810" s="824"/>
      <c r="H5810" s="824"/>
    </row>
    <row r="5811" spans="6:8">
      <c r="F5811" s="824"/>
      <c r="H5811" s="824"/>
    </row>
    <row r="5812" spans="6:8">
      <c r="F5812" s="824"/>
      <c r="H5812" s="824"/>
    </row>
    <row r="5813" spans="6:8">
      <c r="F5813" s="824"/>
      <c r="H5813" s="824"/>
    </row>
    <row r="5814" spans="6:8">
      <c r="F5814" s="824"/>
      <c r="H5814" s="824"/>
    </row>
    <row r="5815" spans="6:8">
      <c r="F5815" s="824"/>
      <c r="H5815" s="824"/>
    </row>
    <row r="5816" spans="6:8">
      <c r="F5816" s="824"/>
      <c r="H5816" s="824"/>
    </row>
    <row r="5817" spans="6:8">
      <c r="F5817" s="824"/>
      <c r="H5817" s="824"/>
    </row>
    <row r="5818" spans="6:8">
      <c r="F5818" s="824"/>
      <c r="H5818" s="824"/>
    </row>
    <row r="5819" spans="6:8">
      <c r="F5819" s="824"/>
      <c r="H5819" s="824"/>
    </row>
    <row r="5820" spans="6:8">
      <c r="F5820" s="824"/>
      <c r="H5820" s="824"/>
    </row>
    <row r="5821" spans="6:8">
      <c r="F5821" s="824"/>
      <c r="H5821" s="824"/>
    </row>
    <row r="5822" spans="6:8">
      <c r="F5822" s="824"/>
      <c r="H5822" s="824"/>
    </row>
    <row r="5823" spans="6:8">
      <c r="F5823" s="824"/>
      <c r="H5823" s="824"/>
    </row>
    <row r="5824" spans="6:8">
      <c r="F5824" s="824"/>
      <c r="H5824" s="824"/>
    </row>
    <row r="5825" spans="6:8">
      <c r="F5825" s="824"/>
      <c r="H5825" s="824"/>
    </row>
    <row r="5826" spans="6:8">
      <c r="F5826" s="824"/>
      <c r="H5826" s="824"/>
    </row>
    <row r="5827" spans="6:8">
      <c r="F5827" s="824"/>
      <c r="H5827" s="824"/>
    </row>
    <row r="5828" spans="6:8">
      <c r="F5828" s="824"/>
      <c r="H5828" s="824"/>
    </row>
    <row r="5829" spans="6:8">
      <c r="F5829" s="824"/>
      <c r="H5829" s="824"/>
    </row>
    <row r="5830" spans="6:8">
      <c r="F5830" s="824"/>
      <c r="H5830" s="824"/>
    </row>
    <row r="5831" spans="6:8">
      <c r="F5831" s="824"/>
      <c r="H5831" s="824"/>
    </row>
    <row r="5832" spans="6:8">
      <c r="F5832" s="824"/>
      <c r="H5832" s="824"/>
    </row>
    <row r="5833" spans="6:8">
      <c r="F5833" s="824"/>
      <c r="H5833" s="824"/>
    </row>
    <row r="5834" spans="6:8">
      <c r="F5834" s="824"/>
      <c r="H5834" s="824"/>
    </row>
    <row r="5835" spans="6:8">
      <c r="F5835" s="824"/>
      <c r="H5835" s="824"/>
    </row>
    <row r="5836" spans="6:8">
      <c r="F5836" s="824"/>
      <c r="H5836" s="824"/>
    </row>
    <row r="5837" spans="6:8">
      <c r="F5837" s="824"/>
      <c r="H5837" s="824"/>
    </row>
    <row r="5838" spans="6:8">
      <c r="F5838" s="824"/>
      <c r="H5838" s="824"/>
    </row>
    <row r="5839" spans="6:8">
      <c r="F5839" s="824"/>
      <c r="H5839" s="824"/>
    </row>
    <row r="5840" spans="6:8">
      <c r="F5840" s="824"/>
      <c r="H5840" s="824"/>
    </row>
    <row r="5841" spans="6:8">
      <c r="F5841" s="824"/>
      <c r="H5841" s="824"/>
    </row>
    <row r="5842" spans="6:8">
      <c r="F5842" s="824"/>
      <c r="H5842" s="824"/>
    </row>
    <row r="5843" spans="6:8">
      <c r="F5843" s="824"/>
      <c r="H5843" s="824"/>
    </row>
    <row r="5844" spans="6:8">
      <c r="F5844" s="824"/>
      <c r="H5844" s="824"/>
    </row>
    <row r="5845" spans="6:8">
      <c r="F5845" s="824"/>
      <c r="H5845" s="824"/>
    </row>
    <row r="5846" spans="6:8">
      <c r="F5846" s="824"/>
      <c r="H5846" s="824"/>
    </row>
    <row r="5847" spans="6:8">
      <c r="F5847" s="824"/>
      <c r="H5847" s="824"/>
    </row>
    <row r="5848" spans="6:8">
      <c r="F5848" s="824"/>
      <c r="H5848" s="824"/>
    </row>
    <row r="5849" spans="6:8">
      <c r="F5849" s="824"/>
      <c r="H5849" s="824"/>
    </row>
    <row r="5850" spans="6:8">
      <c r="F5850" s="824"/>
      <c r="H5850" s="824"/>
    </row>
    <row r="5851" spans="6:8">
      <c r="F5851" s="824"/>
      <c r="H5851" s="824"/>
    </row>
    <row r="5852" spans="6:8">
      <c r="F5852" s="824"/>
      <c r="H5852" s="824"/>
    </row>
    <row r="5853" spans="6:8">
      <c r="F5853" s="824"/>
      <c r="H5853" s="824"/>
    </row>
    <row r="5854" spans="6:8">
      <c r="F5854" s="824"/>
      <c r="H5854" s="824"/>
    </row>
    <row r="5855" spans="6:8">
      <c r="F5855" s="824"/>
      <c r="H5855" s="824"/>
    </row>
    <row r="5856" spans="6:8">
      <c r="F5856" s="824"/>
      <c r="H5856" s="824"/>
    </row>
    <row r="5857" spans="6:8">
      <c r="F5857" s="824"/>
      <c r="H5857" s="824"/>
    </row>
    <row r="5858" spans="6:8">
      <c r="F5858" s="824"/>
      <c r="H5858" s="824"/>
    </row>
    <row r="5859" spans="6:8">
      <c r="F5859" s="824"/>
      <c r="H5859" s="824"/>
    </row>
    <row r="5860" spans="6:8">
      <c r="F5860" s="824"/>
      <c r="H5860" s="824"/>
    </row>
    <row r="5861" spans="6:8">
      <c r="F5861" s="824"/>
      <c r="H5861" s="824"/>
    </row>
    <row r="5862" spans="6:8">
      <c r="F5862" s="824"/>
      <c r="H5862" s="824"/>
    </row>
    <row r="5863" spans="6:8">
      <c r="F5863" s="824"/>
      <c r="H5863" s="824"/>
    </row>
    <row r="5864" spans="6:8">
      <c r="F5864" s="824"/>
      <c r="H5864" s="824"/>
    </row>
    <row r="5865" spans="6:8">
      <c r="F5865" s="824"/>
      <c r="H5865" s="824"/>
    </row>
    <row r="5866" spans="6:8">
      <c r="F5866" s="824"/>
      <c r="H5866" s="824"/>
    </row>
    <row r="5867" spans="6:8">
      <c r="F5867" s="824"/>
      <c r="H5867" s="824"/>
    </row>
    <row r="5868" spans="6:8">
      <c r="F5868" s="824"/>
      <c r="H5868" s="824"/>
    </row>
    <row r="5869" spans="6:8">
      <c r="F5869" s="824"/>
      <c r="H5869" s="824"/>
    </row>
    <row r="5870" spans="6:8">
      <c r="F5870" s="824"/>
      <c r="H5870" s="824"/>
    </row>
    <row r="5871" spans="6:8">
      <c r="F5871" s="824"/>
      <c r="H5871" s="824"/>
    </row>
    <row r="5872" spans="6:8">
      <c r="F5872" s="824"/>
      <c r="H5872" s="824"/>
    </row>
    <row r="5873" spans="6:8">
      <c r="F5873" s="824"/>
      <c r="H5873" s="824"/>
    </row>
    <row r="5874" spans="6:8">
      <c r="F5874" s="824"/>
      <c r="H5874" s="824"/>
    </row>
    <row r="5875" spans="6:8">
      <c r="F5875" s="824"/>
      <c r="H5875" s="824"/>
    </row>
    <row r="5876" spans="6:8">
      <c r="F5876" s="824"/>
      <c r="H5876" s="824"/>
    </row>
    <row r="5877" spans="6:8">
      <c r="F5877" s="824"/>
      <c r="H5877" s="824"/>
    </row>
    <row r="5878" spans="6:8">
      <c r="F5878" s="824"/>
      <c r="H5878" s="824"/>
    </row>
    <row r="5879" spans="6:8">
      <c r="F5879" s="824"/>
      <c r="H5879" s="824"/>
    </row>
    <row r="5880" spans="6:8">
      <c r="F5880" s="824"/>
      <c r="H5880" s="824"/>
    </row>
    <row r="5881" spans="6:8">
      <c r="F5881" s="824"/>
      <c r="H5881" s="824"/>
    </row>
    <row r="5882" spans="6:8">
      <c r="F5882" s="824"/>
      <c r="H5882" s="824"/>
    </row>
    <row r="5883" spans="6:8">
      <c r="F5883" s="824"/>
      <c r="H5883" s="824"/>
    </row>
    <row r="5884" spans="6:8">
      <c r="F5884" s="824"/>
      <c r="H5884" s="824"/>
    </row>
    <row r="5885" spans="6:8">
      <c r="F5885" s="824"/>
      <c r="H5885" s="824"/>
    </row>
    <row r="5886" spans="6:8">
      <c r="F5886" s="824"/>
      <c r="H5886" s="824"/>
    </row>
    <row r="5887" spans="6:8">
      <c r="F5887" s="824"/>
      <c r="H5887" s="824"/>
    </row>
    <row r="5888" spans="6:8">
      <c r="F5888" s="824"/>
      <c r="H5888" s="824"/>
    </row>
    <row r="5889" spans="6:8">
      <c r="F5889" s="824"/>
      <c r="H5889" s="824"/>
    </row>
    <row r="5890" spans="6:8">
      <c r="F5890" s="824"/>
      <c r="H5890" s="824"/>
    </row>
    <row r="5891" spans="6:8">
      <c r="F5891" s="824"/>
      <c r="H5891" s="824"/>
    </row>
    <row r="5892" spans="6:8">
      <c r="F5892" s="824"/>
      <c r="H5892" s="824"/>
    </row>
    <row r="5893" spans="6:8">
      <c r="F5893" s="824"/>
      <c r="H5893" s="824"/>
    </row>
    <row r="5894" spans="6:8">
      <c r="F5894" s="824"/>
      <c r="H5894" s="824"/>
    </row>
    <row r="5895" spans="6:8">
      <c r="F5895" s="824"/>
      <c r="H5895" s="824"/>
    </row>
    <row r="5896" spans="6:8">
      <c r="F5896" s="824"/>
      <c r="H5896" s="824"/>
    </row>
    <row r="5897" spans="6:8">
      <c r="F5897" s="824"/>
      <c r="H5897" s="824"/>
    </row>
    <row r="5898" spans="6:8">
      <c r="F5898" s="824"/>
      <c r="H5898" s="824"/>
    </row>
    <row r="5899" spans="6:8">
      <c r="F5899" s="824"/>
      <c r="H5899" s="824"/>
    </row>
    <row r="5900" spans="6:8">
      <c r="F5900" s="824"/>
      <c r="H5900" s="824"/>
    </row>
    <row r="5901" spans="6:8">
      <c r="F5901" s="824"/>
      <c r="H5901" s="824"/>
    </row>
    <row r="5902" spans="6:8">
      <c r="F5902" s="824"/>
      <c r="H5902" s="824"/>
    </row>
    <row r="5903" spans="6:8">
      <c r="F5903" s="824"/>
      <c r="H5903" s="824"/>
    </row>
    <row r="5904" spans="6:8">
      <c r="F5904" s="824"/>
      <c r="H5904" s="824"/>
    </row>
    <row r="5905" spans="6:8">
      <c r="F5905" s="824"/>
      <c r="H5905" s="824"/>
    </row>
    <row r="5906" spans="6:8">
      <c r="F5906" s="824"/>
      <c r="H5906" s="824"/>
    </row>
    <row r="5907" spans="6:8">
      <c r="F5907" s="824"/>
      <c r="H5907" s="824"/>
    </row>
    <row r="5908" spans="6:8">
      <c r="F5908" s="824"/>
      <c r="H5908" s="824"/>
    </row>
    <row r="5909" spans="6:8">
      <c r="F5909" s="824"/>
      <c r="H5909" s="824"/>
    </row>
    <row r="5910" spans="6:8">
      <c r="F5910" s="824"/>
      <c r="H5910" s="824"/>
    </row>
    <row r="5911" spans="6:8">
      <c r="F5911" s="824"/>
      <c r="H5911" s="824"/>
    </row>
    <row r="5912" spans="6:8">
      <c r="F5912" s="824"/>
      <c r="H5912" s="824"/>
    </row>
    <row r="5913" spans="6:8">
      <c r="F5913" s="824"/>
      <c r="H5913" s="824"/>
    </row>
    <row r="5914" spans="6:8">
      <c r="F5914" s="824"/>
      <c r="H5914" s="824"/>
    </row>
    <row r="5915" spans="6:8">
      <c r="F5915" s="824"/>
      <c r="H5915" s="824"/>
    </row>
    <row r="5916" spans="6:8">
      <c r="F5916" s="824"/>
      <c r="H5916" s="824"/>
    </row>
    <row r="5917" spans="6:8">
      <c r="F5917" s="824"/>
      <c r="H5917" s="824"/>
    </row>
    <row r="5918" spans="6:8">
      <c r="F5918" s="824"/>
      <c r="H5918" s="824"/>
    </row>
    <row r="5919" spans="6:8">
      <c r="F5919" s="824"/>
      <c r="H5919" s="824"/>
    </row>
    <row r="5920" spans="6:8">
      <c r="F5920" s="824"/>
      <c r="H5920" s="824"/>
    </row>
    <row r="5921" spans="6:8">
      <c r="F5921" s="824"/>
      <c r="H5921" s="824"/>
    </row>
    <row r="5922" spans="6:8">
      <c r="F5922" s="824"/>
      <c r="H5922" s="824"/>
    </row>
    <row r="5923" spans="6:8">
      <c r="F5923" s="824"/>
      <c r="H5923" s="824"/>
    </row>
    <row r="5924" spans="6:8">
      <c r="F5924" s="824"/>
      <c r="H5924" s="824"/>
    </row>
    <row r="5925" spans="6:8">
      <c r="F5925" s="824"/>
      <c r="H5925" s="824"/>
    </row>
    <row r="5926" spans="6:8">
      <c r="F5926" s="824"/>
      <c r="H5926" s="824"/>
    </row>
    <row r="5927" spans="6:8">
      <c r="F5927" s="824"/>
      <c r="H5927" s="824"/>
    </row>
    <row r="5928" spans="6:8">
      <c r="F5928" s="824"/>
      <c r="H5928" s="824"/>
    </row>
    <row r="5929" spans="6:8">
      <c r="F5929" s="824"/>
      <c r="H5929" s="824"/>
    </row>
    <row r="5930" spans="6:8">
      <c r="F5930" s="824"/>
      <c r="H5930" s="824"/>
    </row>
    <row r="5931" spans="6:8">
      <c r="F5931" s="824"/>
      <c r="H5931" s="824"/>
    </row>
    <row r="5932" spans="6:8">
      <c r="F5932" s="824"/>
      <c r="H5932" s="824"/>
    </row>
    <row r="5933" spans="6:8">
      <c r="F5933" s="824"/>
      <c r="H5933" s="824"/>
    </row>
    <row r="5934" spans="6:8">
      <c r="F5934" s="824"/>
      <c r="H5934" s="824"/>
    </row>
    <row r="5935" spans="6:8">
      <c r="F5935" s="824"/>
      <c r="H5935" s="824"/>
    </row>
    <row r="5936" spans="6:8">
      <c r="F5936" s="824"/>
      <c r="H5936" s="824"/>
    </row>
    <row r="5937" spans="6:8">
      <c r="F5937" s="824"/>
      <c r="H5937" s="824"/>
    </row>
    <row r="5938" spans="6:8">
      <c r="F5938" s="824"/>
      <c r="H5938" s="824"/>
    </row>
    <row r="5939" spans="6:8">
      <c r="F5939" s="824"/>
      <c r="H5939" s="824"/>
    </row>
    <row r="5940" spans="6:8">
      <c r="F5940" s="824"/>
      <c r="H5940" s="824"/>
    </row>
    <row r="5941" spans="6:8">
      <c r="F5941" s="824"/>
      <c r="H5941" s="824"/>
    </row>
    <row r="5942" spans="6:8">
      <c r="F5942" s="824"/>
      <c r="H5942" s="824"/>
    </row>
    <row r="5943" spans="6:8">
      <c r="F5943" s="824"/>
      <c r="H5943" s="824"/>
    </row>
    <row r="5944" spans="6:8">
      <c r="F5944" s="824"/>
      <c r="H5944" s="824"/>
    </row>
    <row r="5945" spans="6:8">
      <c r="F5945" s="824"/>
      <c r="H5945" s="824"/>
    </row>
    <row r="5946" spans="6:8">
      <c r="F5946" s="824"/>
      <c r="H5946" s="824"/>
    </row>
    <row r="5947" spans="6:8">
      <c r="F5947" s="824"/>
      <c r="H5947" s="824"/>
    </row>
    <row r="5948" spans="6:8">
      <c r="F5948" s="824"/>
      <c r="H5948" s="824"/>
    </row>
    <row r="5949" spans="6:8">
      <c r="F5949" s="824"/>
      <c r="H5949" s="824"/>
    </row>
    <row r="5950" spans="6:8">
      <c r="F5950" s="824"/>
      <c r="H5950" s="824"/>
    </row>
    <row r="5951" spans="6:8">
      <c r="F5951" s="824"/>
      <c r="H5951" s="824"/>
    </row>
    <row r="5952" spans="6:8">
      <c r="F5952" s="824"/>
      <c r="H5952" s="824"/>
    </row>
    <row r="5953" spans="6:8">
      <c r="F5953" s="824"/>
      <c r="H5953" s="824"/>
    </row>
    <row r="5954" spans="6:8">
      <c r="F5954" s="824"/>
      <c r="H5954" s="824"/>
    </row>
    <row r="5955" spans="6:8">
      <c r="F5955" s="824"/>
      <c r="H5955" s="824"/>
    </row>
    <row r="5956" spans="6:8">
      <c r="F5956" s="824"/>
      <c r="H5956" s="824"/>
    </row>
    <row r="5957" spans="6:8">
      <c r="F5957" s="824"/>
      <c r="H5957" s="824"/>
    </row>
    <row r="5958" spans="6:8">
      <c r="F5958" s="824"/>
      <c r="H5958" s="824"/>
    </row>
    <row r="5959" spans="6:8">
      <c r="F5959" s="824"/>
      <c r="H5959" s="824"/>
    </row>
    <row r="5960" spans="6:8">
      <c r="F5960" s="824"/>
      <c r="H5960" s="824"/>
    </row>
    <row r="5961" spans="6:8">
      <c r="F5961" s="824"/>
      <c r="H5961" s="824"/>
    </row>
    <row r="5962" spans="6:8">
      <c r="F5962" s="824"/>
      <c r="H5962" s="824"/>
    </row>
    <row r="5963" spans="6:8">
      <c r="F5963" s="824"/>
      <c r="H5963" s="824"/>
    </row>
    <row r="5964" spans="6:8">
      <c r="F5964" s="824"/>
      <c r="H5964" s="824"/>
    </row>
    <row r="5965" spans="6:8">
      <c r="F5965" s="824"/>
      <c r="H5965" s="824"/>
    </row>
    <row r="5966" spans="6:8">
      <c r="F5966" s="824"/>
      <c r="H5966" s="824"/>
    </row>
    <row r="5967" spans="6:8">
      <c r="F5967" s="824"/>
      <c r="H5967" s="824"/>
    </row>
    <row r="5968" spans="6:8">
      <c r="F5968" s="824"/>
      <c r="H5968" s="824"/>
    </row>
    <row r="5969" spans="6:8">
      <c r="F5969" s="824"/>
      <c r="H5969" s="824"/>
    </row>
    <row r="5970" spans="6:8">
      <c r="F5970" s="824"/>
      <c r="H5970" s="824"/>
    </row>
    <row r="5971" spans="6:8">
      <c r="F5971" s="824"/>
      <c r="H5971" s="824"/>
    </row>
    <row r="5972" spans="6:8">
      <c r="F5972" s="824"/>
      <c r="H5972" s="824"/>
    </row>
    <row r="5973" spans="6:8">
      <c r="F5973" s="824"/>
      <c r="H5973" s="824"/>
    </row>
    <row r="5974" spans="6:8">
      <c r="F5974" s="824"/>
      <c r="H5974" s="824"/>
    </row>
    <row r="5975" spans="6:8">
      <c r="F5975" s="824"/>
      <c r="H5975" s="824"/>
    </row>
    <row r="5976" spans="6:8">
      <c r="F5976" s="824"/>
      <c r="H5976" s="824"/>
    </row>
    <row r="5977" spans="6:8">
      <c r="F5977" s="824"/>
      <c r="H5977" s="824"/>
    </row>
    <row r="5978" spans="6:8">
      <c r="F5978" s="824"/>
      <c r="H5978" s="824"/>
    </row>
    <row r="5979" spans="6:8">
      <c r="F5979" s="824"/>
      <c r="H5979" s="824"/>
    </row>
    <row r="5980" spans="6:8">
      <c r="F5980" s="824"/>
      <c r="H5980" s="824"/>
    </row>
    <row r="5981" spans="6:8">
      <c r="F5981" s="824"/>
      <c r="H5981" s="824"/>
    </row>
    <row r="5982" spans="6:8">
      <c r="F5982" s="824"/>
      <c r="H5982" s="824"/>
    </row>
    <row r="5983" spans="6:8">
      <c r="F5983" s="824"/>
      <c r="H5983" s="824"/>
    </row>
    <row r="5984" spans="6:8">
      <c r="F5984" s="824"/>
      <c r="H5984" s="824"/>
    </row>
    <row r="5985" spans="6:8">
      <c r="F5985" s="824"/>
      <c r="H5985" s="824"/>
    </row>
    <row r="5986" spans="6:8">
      <c r="F5986" s="824"/>
      <c r="H5986" s="824"/>
    </row>
    <row r="5987" spans="6:8">
      <c r="F5987" s="824"/>
      <c r="H5987" s="824"/>
    </row>
    <row r="5988" spans="6:8">
      <c r="F5988" s="824"/>
      <c r="H5988" s="824"/>
    </row>
    <row r="5989" spans="6:8">
      <c r="F5989" s="824"/>
      <c r="H5989" s="824"/>
    </row>
    <row r="5990" spans="6:8">
      <c r="F5990" s="824"/>
      <c r="H5990" s="824"/>
    </row>
    <row r="5991" spans="6:8">
      <c r="F5991" s="824"/>
      <c r="H5991" s="824"/>
    </row>
    <row r="5992" spans="6:8">
      <c r="F5992" s="824"/>
      <c r="H5992" s="824"/>
    </row>
    <row r="5993" spans="6:8">
      <c r="F5993" s="824"/>
      <c r="H5993" s="824"/>
    </row>
    <row r="5994" spans="6:8">
      <c r="F5994" s="824"/>
      <c r="H5994" s="824"/>
    </row>
    <row r="5995" spans="6:8">
      <c r="F5995" s="824"/>
      <c r="H5995" s="824"/>
    </row>
    <row r="5996" spans="6:8">
      <c r="F5996" s="824"/>
      <c r="H5996" s="824"/>
    </row>
    <row r="5997" spans="6:8">
      <c r="F5997" s="824"/>
      <c r="H5997" s="824"/>
    </row>
    <row r="5998" spans="6:8">
      <c r="F5998" s="824"/>
      <c r="H5998" s="824"/>
    </row>
    <row r="5999" spans="6:8">
      <c r="F5999" s="824"/>
      <c r="H5999" s="824"/>
    </row>
    <row r="6000" spans="6:8">
      <c r="F6000" s="824"/>
      <c r="H6000" s="824"/>
    </row>
    <row r="6001" spans="6:8">
      <c r="F6001" s="824"/>
      <c r="H6001" s="824"/>
    </row>
    <row r="6002" spans="6:8">
      <c r="F6002" s="824"/>
      <c r="H6002" s="824"/>
    </row>
    <row r="6003" spans="6:8">
      <c r="F6003" s="824"/>
      <c r="H6003" s="824"/>
    </row>
    <row r="6004" spans="6:8">
      <c r="F6004" s="824"/>
      <c r="H6004" s="824"/>
    </row>
    <row r="6005" spans="6:8">
      <c r="F6005" s="824"/>
      <c r="H6005" s="824"/>
    </row>
    <row r="6006" spans="6:8">
      <c r="F6006" s="824"/>
      <c r="H6006" s="824"/>
    </row>
    <row r="6007" spans="6:8">
      <c r="F6007" s="824"/>
      <c r="H6007" s="824"/>
    </row>
    <row r="6008" spans="6:8">
      <c r="F6008" s="824"/>
      <c r="H6008" s="824"/>
    </row>
    <row r="6009" spans="6:8">
      <c r="F6009" s="824"/>
      <c r="H6009" s="824"/>
    </row>
    <row r="6010" spans="6:8">
      <c r="F6010" s="824"/>
      <c r="H6010" s="824"/>
    </row>
    <row r="6011" spans="6:8">
      <c r="F6011" s="824"/>
      <c r="H6011" s="824"/>
    </row>
    <row r="6012" spans="6:8">
      <c r="F6012" s="824"/>
      <c r="H6012" s="824"/>
    </row>
    <row r="6013" spans="6:8">
      <c r="F6013" s="824"/>
      <c r="H6013" s="824"/>
    </row>
    <row r="6014" spans="6:8">
      <c r="F6014" s="824"/>
      <c r="H6014" s="824"/>
    </row>
    <row r="6015" spans="6:8">
      <c r="F6015" s="824"/>
      <c r="H6015" s="824"/>
    </row>
    <row r="6016" spans="6:8">
      <c r="F6016" s="824"/>
      <c r="H6016" s="824"/>
    </row>
    <row r="6017" spans="6:8">
      <c r="F6017" s="824"/>
      <c r="H6017" s="824"/>
    </row>
    <row r="6018" spans="6:8">
      <c r="F6018" s="824"/>
      <c r="H6018" s="824"/>
    </row>
    <row r="6019" spans="6:8">
      <c r="F6019" s="824"/>
      <c r="H6019" s="824"/>
    </row>
    <row r="6020" spans="6:8">
      <c r="F6020" s="824"/>
      <c r="H6020" s="824"/>
    </row>
    <row r="6021" spans="6:8">
      <c r="F6021" s="824"/>
      <c r="H6021" s="824"/>
    </row>
    <row r="6022" spans="6:8">
      <c r="F6022" s="824"/>
      <c r="H6022" s="824"/>
    </row>
    <row r="6023" spans="6:8">
      <c r="F6023" s="824"/>
      <c r="H6023" s="824"/>
    </row>
    <row r="6024" spans="6:8">
      <c r="F6024" s="824"/>
      <c r="H6024" s="824"/>
    </row>
    <row r="6025" spans="6:8">
      <c r="F6025" s="824"/>
      <c r="H6025" s="824"/>
    </row>
    <row r="6026" spans="6:8">
      <c r="F6026" s="824"/>
      <c r="H6026" s="824"/>
    </row>
    <row r="6027" spans="6:8">
      <c r="F6027" s="824"/>
      <c r="H6027" s="824"/>
    </row>
    <row r="6028" spans="6:8">
      <c r="F6028" s="824"/>
      <c r="H6028" s="824"/>
    </row>
    <row r="6029" spans="6:8">
      <c r="F6029" s="824"/>
      <c r="H6029" s="824"/>
    </row>
    <row r="6030" spans="6:8">
      <c r="F6030" s="824"/>
      <c r="H6030" s="824"/>
    </row>
    <row r="6031" spans="6:8">
      <c r="F6031" s="824"/>
      <c r="H6031" s="824"/>
    </row>
    <row r="6032" spans="6:8">
      <c r="F6032" s="824"/>
      <c r="H6032" s="824"/>
    </row>
    <row r="6033" spans="6:8">
      <c r="F6033" s="824"/>
      <c r="H6033" s="824"/>
    </row>
    <row r="6034" spans="6:8">
      <c r="F6034" s="824"/>
      <c r="H6034" s="824"/>
    </row>
    <row r="6035" spans="6:8">
      <c r="F6035" s="824"/>
      <c r="H6035" s="824"/>
    </row>
    <row r="6036" spans="6:8">
      <c r="F6036" s="824"/>
      <c r="H6036" s="824"/>
    </row>
    <row r="6037" spans="6:8">
      <c r="F6037" s="824"/>
      <c r="H6037" s="824"/>
    </row>
    <row r="6038" spans="6:8">
      <c r="F6038" s="824"/>
      <c r="H6038" s="824"/>
    </row>
    <row r="6039" spans="6:8">
      <c r="F6039" s="824"/>
      <c r="H6039" s="824"/>
    </row>
    <row r="6040" spans="6:8">
      <c r="F6040" s="824"/>
      <c r="H6040" s="824"/>
    </row>
    <row r="6041" spans="6:8">
      <c r="F6041" s="824"/>
      <c r="H6041" s="824"/>
    </row>
    <row r="6042" spans="6:8">
      <c r="F6042" s="824"/>
      <c r="H6042" s="824"/>
    </row>
    <row r="6043" spans="6:8">
      <c r="F6043" s="824"/>
      <c r="H6043" s="824"/>
    </row>
    <row r="6044" spans="6:8">
      <c r="F6044" s="824"/>
      <c r="H6044" s="824"/>
    </row>
    <row r="6045" spans="6:8">
      <c r="F6045" s="824"/>
      <c r="H6045" s="824"/>
    </row>
    <row r="6046" spans="6:8">
      <c r="F6046" s="824"/>
      <c r="H6046" s="824"/>
    </row>
    <row r="6047" spans="6:8">
      <c r="F6047" s="824"/>
      <c r="H6047" s="824"/>
    </row>
    <row r="6048" spans="6:8">
      <c r="F6048" s="824"/>
      <c r="H6048" s="824"/>
    </row>
    <row r="6049" spans="6:8">
      <c r="F6049" s="824"/>
      <c r="H6049" s="824"/>
    </row>
    <row r="6050" spans="6:8">
      <c r="F6050" s="824"/>
      <c r="H6050" s="824"/>
    </row>
    <row r="6051" spans="6:8">
      <c r="F6051" s="824"/>
      <c r="H6051" s="824"/>
    </row>
    <row r="6052" spans="6:8">
      <c r="F6052" s="824"/>
      <c r="H6052" s="824"/>
    </row>
    <row r="6053" spans="6:8">
      <c r="F6053" s="824"/>
      <c r="H6053" s="824"/>
    </row>
    <row r="6054" spans="6:8">
      <c r="F6054" s="824"/>
      <c r="H6054" s="824"/>
    </row>
    <row r="6055" spans="6:8">
      <c r="F6055" s="824"/>
      <c r="H6055" s="824"/>
    </row>
    <row r="6056" spans="6:8">
      <c r="F6056" s="824"/>
      <c r="H6056" s="824"/>
    </row>
    <row r="6057" spans="6:8">
      <c r="F6057" s="824"/>
      <c r="H6057" s="824"/>
    </row>
    <row r="6058" spans="6:8">
      <c r="F6058" s="824"/>
      <c r="H6058" s="824"/>
    </row>
    <row r="6059" spans="6:8">
      <c r="F6059" s="824"/>
      <c r="H6059" s="824"/>
    </row>
    <row r="6060" spans="6:8">
      <c r="F6060" s="824"/>
      <c r="H6060" s="824"/>
    </row>
    <row r="6061" spans="6:8">
      <c r="F6061" s="824"/>
      <c r="H6061" s="824"/>
    </row>
    <row r="6062" spans="6:8">
      <c r="F6062" s="824"/>
      <c r="H6062" s="824"/>
    </row>
    <row r="6063" spans="6:8">
      <c r="F6063" s="824"/>
      <c r="H6063" s="824"/>
    </row>
    <row r="6064" spans="6:8">
      <c r="F6064" s="824"/>
      <c r="H6064" s="824"/>
    </row>
    <row r="6065" spans="6:8">
      <c r="F6065" s="824"/>
      <c r="H6065" s="824"/>
    </row>
    <row r="6066" spans="6:8">
      <c r="F6066" s="824"/>
      <c r="H6066" s="824"/>
    </row>
    <row r="6067" spans="6:8">
      <c r="F6067" s="824"/>
      <c r="H6067" s="824"/>
    </row>
    <row r="6068" spans="6:8">
      <c r="F6068" s="824"/>
      <c r="H6068" s="824"/>
    </row>
    <row r="6069" spans="6:8">
      <c r="F6069" s="824"/>
      <c r="H6069" s="824"/>
    </row>
    <row r="6070" spans="6:8">
      <c r="F6070" s="824"/>
      <c r="H6070" s="824"/>
    </row>
    <row r="6071" spans="6:8">
      <c r="F6071" s="824"/>
      <c r="H6071" s="824"/>
    </row>
    <row r="6072" spans="6:8">
      <c r="F6072" s="824"/>
      <c r="H6072" s="824"/>
    </row>
    <row r="6073" spans="6:8">
      <c r="F6073" s="824"/>
      <c r="H6073" s="824"/>
    </row>
    <row r="6074" spans="6:8">
      <c r="F6074" s="824"/>
      <c r="H6074" s="824"/>
    </row>
    <row r="6075" spans="6:8">
      <c r="F6075" s="824"/>
      <c r="H6075" s="824"/>
    </row>
    <row r="6076" spans="6:8">
      <c r="F6076" s="824"/>
      <c r="H6076" s="824"/>
    </row>
    <row r="6077" spans="6:8">
      <c r="F6077" s="824"/>
      <c r="H6077" s="824"/>
    </row>
    <row r="6078" spans="6:8">
      <c r="F6078" s="824"/>
      <c r="H6078" s="824"/>
    </row>
    <row r="6079" spans="6:8">
      <c r="F6079" s="824"/>
      <c r="H6079" s="824"/>
    </row>
    <row r="6080" spans="6:8">
      <c r="F6080" s="824"/>
      <c r="H6080" s="824"/>
    </row>
    <row r="6081" spans="6:8">
      <c r="F6081" s="824"/>
      <c r="H6081" s="824"/>
    </row>
    <row r="6082" spans="6:8">
      <c r="F6082" s="824"/>
      <c r="H6082" s="824"/>
    </row>
    <row r="6083" spans="6:8">
      <c r="F6083" s="824"/>
      <c r="H6083" s="824"/>
    </row>
    <row r="6084" spans="6:8">
      <c r="F6084" s="824"/>
      <c r="H6084" s="824"/>
    </row>
    <row r="6085" spans="6:8">
      <c r="F6085" s="824"/>
      <c r="H6085" s="824"/>
    </row>
    <row r="6086" spans="6:8">
      <c r="F6086" s="824"/>
      <c r="H6086" s="824"/>
    </row>
    <row r="6087" spans="6:8">
      <c r="F6087" s="824"/>
      <c r="H6087" s="824"/>
    </row>
    <row r="6088" spans="6:8">
      <c r="F6088" s="824"/>
      <c r="H6088" s="824"/>
    </row>
    <row r="6089" spans="6:8">
      <c r="F6089" s="824"/>
      <c r="H6089" s="824"/>
    </row>
    <row r="6090" spans="6:8">
      <c r="F6090" s="824"/>
      <c r="H6090" s="824"/>
    </row>
    <row r="6091" spans="6:8">
      <c r="F6091" s="824"/>
      <c r="H6091" s="824"/>
    </row>
    <row r="6092" spans="6:8">
      <c r="F6092" s="824"/>
      <c r="H6092" s="824"/>
    </row>
    <row r="6093" spans="6:8">
      <c r="F6093" s="824"/>
      <c r="H6093" s="824"/>
    </row>
    <row r="6094" spans="6:8">
      <c r="F6094" s="824"/>
      <c r="H6094" s="824"/>
    </row>
    <row r="6095" spans="6:8">
      <c r="F6095" s="824"/>
      <c r="H6095" s="824"/>
    </row>
    <row r="6096" spans="6:8">
      <c r="F6096" s="824"/>
      <c r="H6096" s="824"/>
    </row>
    <row r="6097" spans="6:8">
      <c r="F6097" s="824"/>
      <c r="H6097" s="824"/>
    </row>
    <row r="6098" spans="6:8">
      <c r="F6098" s="824"/>
      <c r="H6098" s="824"/>
    </row>
    <row r="6099" spans="6:8">
      <c r="F6099" s="824"/>
      <c r="H6099" s="824"/>
    </row>
    <row r="6100" spans="6:8">
      <c r="F6100" s="824"/>
      <c r="H6100" s="824"/>
    </row>
    <row r="6101" spans="6:8">
      <c r="F6101" s="824"/>
      <c r="H6101" s="824"/>
    </row>
    <row r="6102" spans="6:8">
      <c r="F6102" s="824"/>
      <c r="H6102" s="824"/>
    </row>
    <row r="6103" spans="6:8">
      <c r="F6103" s="824"/>
      <c r="H6103" s="824"/>
    </row>
    <row r="6104" spans="6:8">
      <c r="F6104" s="824"/>
      <c r="H6104" s="824"/>
    </row>
    <row r="6105" spans="6:8">
      <c r="F6105" s="824"/>
      <c r="H6105" s="824"/>
    </row>
    <row r="6106" spans="6:8">
      <c r="F6106" s="824"/>
      <c r="H6106" s="824"/>
    </row>
    <row r="6107" spans="6:8">
      <c r="F6107" s="824"/>
      <c r="H6107" s="824"/>
    </row>
    <row r="6108" spans="6:8">
      <c r="F6108" s="824"/>
      <c r="H6108" s="824"/>
    </row>
    <row r="6109" spans="6:8">
      <c r="F6109" s="824"/>
      <c r="H6109" s="824"/>
    </row>
    <row r="6110" spans="6:8">
      <c r="F6110" s="824"/>
      <c r="H6110" s="824"/>
    </row>
    <row r="6111" spans="6:8">
      <c r="F6111" s="824"/>
      <c r="H6111" s="824"/>
    </row>
    <row r="6112" spans="6:8">
      <c r="F6112" s="824"/>
      <c r="H6112" s="824"/>
    </row>
    <row r="6113" spans="6:8">
      <c r="F6113" s="824"/>
      <c r="H6113" s="824"/>
    </row>
    <row r="6114" spans="6:8">
      <c r="F6114" s="824"/>
      <c r="H6114" s="824"/>
    </row>
    <row r="6115" spans="6:8">
      <c r="F6115" s="824"/>
      <c r="H6115" s="824"/>
    </row>
    <row r="6116" spans="6:8">
      <c r="F6116" s="824"/>
      <c r="H6116" s="824"/>
    </row>
    <row r="6117" spans="6:8">
      <c r="F6117" s="824"/>
      <c r="H6117" s="824"/>
    </row>
    <row r="6118" spans="6:8">
      <c r="F6118" s="824"/>
      <c r="H6118" s="824"/>
    </row>
    <row r="6119" spans="6:8">
      <c r="F6119" s="824"/>
      <c r="H6119" s="824"/>
    </row>
    <row r="6120" spans="6:8">
      <c r="F6120" s="824"/>
      <c r="H6120" s="824"/>
    </row>
    <row r="6121" spans="6:8">
      <c r="F6121" s="824"/>
      <c r="H6121" s="824"/>
    </row>
    <row r="6122" spans="6:8">
      <c r="F6122" s="824"/>
      <c r="H6122" s="824"/>
    </row>
    <row r="6123" spans="6:8">
      <c r="F6123" s="824"/>
      <c r="H6123" s="824"/>
    </row>
    <row r="6124" spans="6:8">
      <c r="F6124" s="824"/>
      <c r="H6124" s="824"/>
    </row>
    <row r="6125" spans="6:8">
      <c r="F6125" s="824"/>
      <c r="H6125" s="824"/>
    </row>
    <row r="6126" spans="6:8">
      <c r="F6126" s="824"/>
      <c r="H6126" s="824"/>
    </row>
    <row r="6127" spans="6:8">
      <c r="F6127" s="824"/>
      <c r="H6127" s="824"/>
    </row>
    <row r="6128" spans="6:8">
      <c r="F6128" s="824"/>
      <c r="H6128" s="824"/>
    </row>
    <row r="6129" spans="6:8">
      <c r="F6129" s="824"/>
      <c r="H6129" s="824"/>
    </row>
    <row r="6130" spans="6:8">
      <c r="F6130" s="824"/>
      <c r="H6130" s="824"/>
    </row>
    <row r="6131" spans="6:8">
      <c r="F6131" s="824"/>
      <c r="H6131" s="824"/>
    </row>
    <row r="6132" spans="6:8">
      <c r="F6132" s="824"/>
      <c r="H6132" s="824"/>
    </row>
    <row r="6133" spans="6:8">
      <c r="F6133" s="824"/>
      <c r="H6133" s="824"/>
    </row>
    <row r="6134" spans="6:8">
      <c r="F6134" s="824"/>
      <c r="H6134" s="824"/>
    </row>
    <row r="6135" spans="6:8">
      <c r="F6135" s="824"/>
      <c r="H6135" s="824"/>
    </row>
    <row r="6136" spans="6:8">
      <c r="F6136" s="824"/>
      <c r="H6136" s="824"/>
    </row>
    <row r="6137" spans="6:8">
      <c r="F6137" s="824"/>
      <c r="H6137" s="824"/>
    </row>
    <row r="6138" spans="6:8">
      <c r="F6138" s="824"/>
      <c r="H6138" s="824"/>
    </row>
    <row r="6139" spans="6:8">
      <c r="F6139" s="824"/>
      <c r="H6139" s="824"/>
    </row>
    <row r="6140" spans="6:8">
      <c r="F6140" s="824"/>
      <c r="H6140" s="824"/>
    </row>
    <row r="6141" spans="6:8">
      <c r="F6141" s="824"/>
      <c r="H6141" s="824"/>
    </row>
    <row r="6142" spans="6:8">
      <c r="F6142" s="824"/>
      <c r="H6142" s="824"/>
    </row>
    <row r="6143" spans="6:8">
      <c r="F6143" s="824"/>
      <c r="H6143" s="824"/>
    </row>
    <row r="6144" spans="6:8">
      <c r="F6144" s="824"/>
      <c r="H6144" s="824"/>
    </row>
    <row r="6145" spans="6:8">
      <c r="F6145" s="824"/>
      <c r="H6145" s="824"/>
    </row>
    <row r="6146" spans="6:8">
      <c r="F6146" s="824"/>
      <c r="H6146" s="824"/>
    </row>
    <row r="6147" spans="6:8">
      <c r="F6147" s="824"/>
      <c r="H6147" s="824"/>
    </row>
    <row r="6148" spans="6:8">
      <c r="F6148" s="824"/>
      <c r="H6148" s="824"/>
    </row>
    <row r="6149" spans="6:8">
      <c r="F6149" s="824"/>
      <c r="H6149" s="824"/>
    </row>
    <row r="6150" spans="6:8">
      <c r="F6150" s="824"/>
      <c r="H6150" s="824"/>
    </row>
    <row r="6151" spans="6:8">
      <c r="F6151" s="824"/>
      <c r="H6151" s="824"/>
    </row>
    <row r="6152" spans="6:8">
      <c r="F6152" s="824"/>
      <c r="H6152" s="824"/>
    </row>
    <row r="6153" spans="6:8">
      <c r="F6153" s="824"/>
      <c r="H6153" s="824"/>
    </row>
    <row r="6154" spans="6:8">
      <c r="F6154" s="824"/>
      <c r="H6154" s="824"/>
    </row>
    <row r="6155" spans="6:8">
      <c r="F6155" s="824"/>
      <c r="H6155" s="824"/>
    </row>
    <row r="6156" spans="6:8">
      <c r="F6156" s="824"/>
      <c r="H6156" s="824"/>
    </row>
    <row r="6157" spans="6:8">
      <c r="F6157" s="824"/>
      <c r="H6157" s="824"/>
    </row>
    <row r="6158" spans="6:8">
      <c r="F6158" s="824"/>
      <c r="H6158" s="824"/>
    </row>
    <row r="6159" spans="6:8">
      <c r="F6159" s="824"/>
      <c r="H6159" s="824"/>
    </row>
    <row r="6160" spans="6:8">
      <c r="F6160" s="824"/>
      <c r="H6160" s="824"/>
    </row>
    <row r="6161" spans="6:8">
      <c r="F6161" s="824"/>
      <c r="H6161" s="824"/>
    </row>
    <row r="6162" spans="6:8">
      <c r="F6162" s="824"/>
      <c r="H6162" s="824"/>
    </row>
    <row r="6163" spans="6:8">
      <c r="F6163" s="824"/>
      <c r="H6163" s="824"/>
    </row>
    <row r="6164" spans="6:8">
      <c r="F6164" s="824"/>
      <c r="H6164" s="824"/>
    </row>
    <row r="6165" spans="6:8">
      <c r="F6165" s="824"/>
      <c r="H6165" s="824"/>
    </row>
    <row r="6166" spans="6:8">
      <c r="F6166" s="824"/>
      <c r="H6166" s="824"/>
    </row>
    <row r="6167" spans="6:8">
      <c r="F6167" s="824"/>
      <c r="H6167" s="824"/>
    </row>
    <row r="6168" spans="6:8">
      <c r="F6168" s="824"/>
      <c r="H6168" s="824"/>
    </row>
    <row r="6169" spans="6:8">
      <c r="F6169" s="824"/>
      <c r="H6169" s="824"/>
    </row>
    <row r="6170" spans="6:8">
      <c r="F6170" s="824"/>
      <c r="H6170" s="824"/>
    </row>
    <row r="6171" spans="6:8">
      <c r="F6171" s="824"/>
      <c r="H6171" s="824"/>
    </row>
    <row r="6172" spans="6:8">
      <c r="F6172" s="824"/>
      <c r="H6172" s="824"/>
    </row>
    <row r="6173" spans="6:8">
      <c r="F6173" s="824"/>
      <c r="H6173" s="824"/>
    </row>
    <row r="6174" spans="6:8">
      <c r="F6174" s="824"/>
      <c r="H6174" s="824"/>
    </row>
    <row r="6175" spans="6:8">
      <c r="F6175" s="824"/>
      <c r="H6175" s="824"/>
    </row>
    <row r="6176" spans="6:8">
      <c r="F6176" s="824"/>
      <c r="H6176" s="824"/>
    </row>
    <row r="6177" spans="6:8">
      <c r="F6177" s="824"/>
      <c r="H6177" s="824"/>
    </row>
    <row r="6178" spans="6:8">
      <c r="F6178" s="824"/>
      <c r="H6178" s="824"/>
    </row>
    <row r="6179" spans="6:8">
      <c r="F6179" s="824"/>
      <c r="H6179" s="824"/>
    </row>
    <row r="6180" spans="6:8">
      <c r="F6180" s="824"/>
      <c r="H6180" s="824"/>
    </row>
    <row r="6181" spans="6:8">
      <c r="F6181" s="824"/>
      <c r="H6181" s="824"/>
    </row>
    <row r="6182" spans="6:8">
      <c r="F6182" s="824"/>
      <c r="H6182" s="824"/>
    </row>
    <row r="6183" spans="6:8">
      <c r="F6183" s="824"/>
      <c r="H6183" s="824"/>
    </row>
    <row r="6184" spans="6:8">
      <c r="F6184" s="824"/>
      <c r="H6184" s="824"/>
    </row>
    <row r="6185" spans="6:8">
      <c r="F6185" s="824"/>
      <c r="H6185" s="824"/>
    </row>
    <row r="6186" spans="6:8">
      <c r="F6186" s="824"/>
      <c r="H6186" s="824"/>
    </row>
    <row r="6187" spans="6:8">
      <c r="F6187" s="824"/>
      <c r="H6187" s="824"/>
    </row>
    <row r="6188" spans="6:8">
      <c r="F6188" s="824"/>
      <c r="H6188" s="824"/>
    </row>
    <row r="6189" spans="6:8">
      <c r="F6189" s="824"/>
      <c r="H6189" s="824"/>
    </row>
    <row r="6190" spans="6:8">
      <c r="F6190" s="824"/>
      <c r="H6190" s="824"/>
    </row>
    <row r="6191" spans="6:8">
      <c r="F6191" s="824"/>
      <c r="H6191" s="824"/>
    </row>
    <row r="6192" spans="6:8">
      <c r="F6192" s="824"/>
      <c r="H6192" s="824"/>
    </row>
    <row r="6193" spans="6:8">
      <c r="F6193" s="824"/>
      <c r="H6193" s="824"/>
    </row>
    <row r="6194" spans="6:8">
      <c r="F6194" s="824"/>
      <c r="H6194" s="824"/>
    </row>
    <row r="6195" spans="6:8">
      <c r="F6195" s="824"/>
      <c r="H6195" s="824"/>
    </row>
    <row r="6196" spans="6:8">
      <c r="F6196" s="824"/>
      <c r="H6196" s="824"/>
    </row>
    <row r="6197" spans="6:8">
      <c r="F6197" s="824"/>
      <c r="H6197" s="824"/>
    </row>
    <row r="6198" spans="6:8">
      <c r="F6198" s="824"/>
      <c r="H6198" s="824"/>
    </row>
    <row r="6199" spans="6:8">
      <c r="F6199" s="824"/>
      <c r="H6199" s="824"/>
    </row>
    <row r="6200" spans="6:8">
      <c r="F6200" s="824"/>
      <c r="H6200" s="824"/>
    </row>
    <row r="6201" spans="6:8">
      <c r="F6201" s="824"/>
      <c r="H6201" s="824"/>
    </row>
    <row r="6202" spans="6:8">
      <c r="F6202" s="824"/>
      <c r="H6202" s="824"/>
    </row>
    <row r="6203" spans="6:8">
      <c r="F6203" s="824"/>
      <c r="H6203" s="824"/>
    </row>
    <row r="6204" spans="6:8">
      <c r="F6204" s="824"/>
      <c r="H6204" s="824"/>
    </row>
    <row r="6205" spans="6:8">
      <c r="F6205" s="824"/>
      <c r="H6205" s="824"/>
    </row>
    <row r="6206" spans="6:8">
      <c r="F6206" s="824"/>
      <c r="H6206" s="824"/>
    </row>
    <row r="6207" spans="6:8">
      <c r="F6207" s="824"/>
      <c r="H6207" s="824"/>
    </row>
    <row r="6208" spans="6:8">
      <c r="F6208" s="824"/>
      <c r="H6208" s="824"/>
    </row>
    <row r="6209" spans="6:8">
      <c r="F6209" s="824"/>
      <c r="H6209" s="824"/>
    </row>
    <row r="6210" spans="6:8">
      <c r="F6210" s="824"/>
      <c r="H6210" s="824"/>
    </row>
    <row r="6211" spans="6:8">
      <c r="F6211" s="824"/>
      <c r="H6211" s="824"/>
    </row>
    <row r="6212" spans="6:8">
      <c r="F6212" s="824"/>
      <c r="H6212" s="824"/>
    </row>
    <row r="6213" spans="6:8">
      <c r="F6213" s="824"/>
      <c r="H6213" s="824"/>
    </row>
    <row r="6214" spans="6:8">
      <c r="F6214" s="824"/>
      <c r="H6214" s="824"/>
    </row>
    <row r="6215" spans="6:8">
      <c r="F6215" s="824"/>
      <c r="H6215" s="824"/>
    </row>
    <row r="6216" spans="6:8">
      <c r="F6216" s="824"/>
      <c r="H6216" s="824"/>
    </row>
    <row r="6217" spans="6:8">
      <c r="F6217" s="824"/>
      <c r="H6217" s="824"/>
    </row>
    <row r="6218" spans="6:8">
      <c r="F6218" s="824"/>
      <c r="H6218" s="824"/>
    </row>
    <row r="6219" spans="6:8">
      <c r="F6219" s="824"/>
      <c r="H6219" s="824"/>
    </row>
    <row r="6220" spans="6:8">
      <c r="F6220" s="824"/>
      <c r="H6220" s="824"/>
    </row>
    <row r="6221" spans="6:8">
      <c r="F6221" s="824"/>
      <c r="H6221" s="824"/>
    </row>
    <row r="6222" spans="6:8">
      <c r="F6222" s="824"/>
      <c r="H6222" s="824"/>
    </row>
    <row r="6223" spans="6:8">
      <c r="F6223" s="824"/>
      <c r="H6223" s="824"/>
    </row>
    <row r="6224" spans="6:8">
      <c r="F6224" s="824"/>
      <c r="H6224" s="824"/>
    </row>
    <row r="6225" spans="6:8">
      <c r="F6225" s="824"/>
      <c r="H6225" s="824"/>
    </row>
    <row r="6226" spans="6:8">
      <c r="F6226" s="824"/>
      <c r="H6226" s="824"/>
    </row>
    <row r="6227" spans="6:8">
      <c r="F6227" s="824"/>
      <c r="H6227" s="824"/>
    </row>
    <row r="6228" spans="6:8">
      <c r="F6228" s="824"/>
      <c r="H6228" s="824"/>
    </row>
    <row r="6229" spans="6:8">
      <c r="F6229" s="824"/>
      <c r="H6229" s="824"/>
    </row>
    <row r="6230" spans="6:8">
      <c r="F6230" s="824"/>
      <c r="H6230" s="824"/>
    </row>
    <row r="6231" spans="6:8">
      <c r="F6231" s="824"/>
      <c r="H6231" s="824"/>
    </row>
    <row r="6232" spans="6:8">
      <c r="F6232" s="824"/>
      <c r="H6232" s="824"/>
    </row>
    <row r="6233" spans="6:8">
      <c r="F6233" s="824"/>
      <c r="H6233" s="824"/>
    </row>
    <row r="6234" spans="6:8">
      <c r="F6234" s="824"/>
      <c r="H6234" s="824"/>
    </row>
    <row r="6235" spans="6:8">
      <c r="F6235" s="824"/>
      <c r="H6235" s="824"/>
    </row>
    <row r="6236" spans="6:8">
      <c r="F6236" s="824"/>
      <c r="H6236" s="824"/>
    </row>
    <row r="6237" spans="6:8">
      <c r="F6237" s="824"/>
      <c r="H6237" s="824"/>
    </row>
    <row r="6238" spans="6:8">
      <c r="F6238" s="824"/>
      <c r="H6238" s="824"/>
    </row>
    <row r="6239" spans="6:8">
      <c r="F6239" s="824"/>
      <c r="H6239" s="824"/>
    </row>
    <row r="6240" spans="6:8">
      <c r="F6240" s="824"/>
      <c r="H6240" s="824"/>
    </row>
    <row r="6241" spans="6:8">
      <c r="F6241" s="824"/>
      <c r="H6241" s="824"/>
    </row>
    <row r="6242" spans="6:8">
      <c r="F6242" s="824"/>
      <c r="H6242" s="824"/>
    </row>
    <row r="6243" spans="6:8">
      <c r="F6243" s="824"/>
      <c r="H6243" s="824"/>
    </row>
    <row r="6244" spans="6:8">
      <c r="F6244" s="824"/>
      <c r="H6244" s="824"/>
    </row>
    <row r="6245" spans="6:8">
      <c r="F6245" s="824"/>
      <c r="H6245" s="824"/>
    </row>
    <row r="6246" spans="6:8">
      <c r="F6246" s="824"/>
      <c r="H6246" s="824"/>
    </row>
    <row r="6247" spans="6:8">
      <c r="F6247" s="824"/>
      <c r="H6247" s="824"/>
    </row>
    <row r="6248" spans="6:8">
      <c r="F6248" s="824"/>
      <c r="H6248" s="824"/>
    </row>
    <row r="6249" spans="6:8">
      <c r="F6249" s="824"/>
      <c r="H6249" s="824"/>
    </row>
    <row r="6250" spans="6:8">
      <c r="F6250" s="824"/>
      <c r="H6250" s="824"/>
    </row>
    <row r="6251" spans="6:8">
      <c r="F6251" s="824"/>
      <c r="H6251" s="824"/>
    </row>
    <row r="6252" spans="6:8">
      <c r="F6252" s="824"/>
      <c r="H6252" s="824"/>
    </row>
    <row r="6253" spans="6:8">
      <c r="F6253" s="824"/>
      <c r="H6253" s="824"/>
    </row>
    <row r="6254" spans="6:8">
      <c r="F6254" s="824"/>
      <c r="H6254" s="824"/>
    </row>
    <row r="6255" spans="6:8">
      <c r="F6255" s="824"/>
      <c r="H6255" s="824"/>
    </row>
    <row r="6256" spans="6:8">
      <c r="F6256" s="824"/>
      <c r="H6256" s="824"/>
    </row>
    <row r="6257" spans="6:8">
      <c r="F6257" s="824"/>
      <c r="H6257" s="824"/>
    </row>
    <row r="6258" spans="6:8">
      <c r="F6258" s="824"/>
      <c r="H6258" s="824"/>
    </row>
    <row r="6259" spans="6:8">
      <c r="F6259" s="824"/>
      <c r="H6259" s="824"/>
    </row>
    <row r="6260" spans="6:8">
      <c r="F6260" s="824"/>
      <c r="H6260" s="824"/>
    </row>
    <row r="6261" spans="6:8">
      <c r="F6261" s="824"/>
      <c r="H6261" s="824"/>
    </row>
    <row r="6262" spans="6:8">
      <c r="F6262" s="824"/>
      <c r="H6262" s="824"/>
    </row>
    <row r="6263" spans="6:8">
      <c r="F6263" s="824"/>
      <c r="H6263" s="824"/>
    </row>
    <row r="6264" spans="6:8">
      <c r="F6264" s="824"/>
      <c r="H6264" s="824"/>
    </row>
    <row r="6265" spans="6:8">
      <c r="F6265" s="824"/>
      <c r="H6265" s="824"/>
    </row>
    <row r="6266" spans="6:8">
      <c r="F6266" s="824"/>
      <c r="H6266" s="824"/>
    </row>
    <row r="6267" spans="6:8">
      <c r="F6267" s="824"/>
      <c r="H6267" s="824"/>
    </row>
    <row r="6268" spans="6:8">
      <c r="F6268" s="824"/>
      <c r="H6268" s="824"/>
    </row>
    <row r="6269" spans="6:8">
      <c r="F6269" s="824"/>
      <c r="H6269" s="824"/>
    </row>
    <row r="6270" spans="6:8">
      <c r="F6270" s="824"/>
      <c r="H6270" s="824"/>
    </row>
    <row r="6271" spans="6:8">
      <c r="F6271" s="824"/>
      <c r="H6271" s="824"/>
    </row>
    <row r="6272" spans="6:8">
      <c r="F6272" s="824"/>
      <c r="H6272" s="824"/>
    </row>
    <row r="6273" spans="6:8">
      <c r="F6273" s="824"/>
      <c r="H6273" s="824"/>
    </row>
    <row r="6274" spans="6:8">
      <c r="F6274" s="824"/>
      <c r="H6274" s="824"/>
    </row>
    <row r="6275" spans="6:8">
      <c r="F6275" s="824"/>
      <c r="H6275" s="824"/>
    </row>
    <row r="6276" spans="6:8">
      <c r="F6276" s="824"/>
      <c r="H6276" s="824"/>
    </row>
    <row r="6277" spans="6:8">
      <c r="F6277" s="824"/>
      <c r="H6277" s="824"/>
    </row>
    <row r="6278" spans="6:8">
      <c r="F6278" s="824"/>
      <c r="H6278" s="824"/>
    </row>
    <row r="6279" spans="6:8">
      <c r="F6279" s="824"/>
      <c r="H6279" s="824"/>
    </row>
    <row r="6280" spans="6:8">
      <c r="F6280" s="824"/>
      <c r="H6280" s="824"/>
    </row>
    <row r="6281" spans="6:8">
      <c r="F6281" s="824"/>
      <c r="H6281" s="824"/>
    </row>
    <row r="6282" spans="6:8">
      <c r="F6282" s="824"/>
      <c r="H6282" s="824"/>
    </row>
    <row r="6283" spans="6:8">
      <c r="F6283" s="824"/>
      <c r="H6283" s="824"/>
    </row>
    <row r="6284" spans="6:8">
      <c r="F6284" s="824"/>
      <c r="H6284" s="824"/>
    </row>
    <row r="6285" spans="6:8">
      <c r="F6285" s="824"/>
      <c r="H6285" s="824"/>
    </row>
    <row r="6286" spans="6:8">
      <c r="F6286" s="824"/>
      <c r="H6286" s="824"/>
    </row>
    <row r="6287" spans="6:8">
      <c r="F6287" s="824"/>
      <c r="H6287" s="824"/>
    </row>
    <row r="6288" spans="6:8">
      <c r="F6288" s="824"/>
      <c r="H6288" s="824"/>
    </row>
    <row r="6289" spans="6:8">
      <c r="F6289" s="824"/>
      <c r="H6289" s="824"/>
    </row>
    <row r="6290" spans="6:8">
      <c r="F6290" s="824"/>
      <c r="H6290" s="824"/>
    </row>
    <row r="6291" spans="6:8">
      <c r="F6291" s="824"/>
      <c r="H6291" s="824"/>
    </row>
    <row r="6292" spans="6:8">
      <c r="F6292" s="824"/>
      <c r="H6292" s="824"/>
    </row>
    <row r="6293" spans="6:8">
      <c r="F6293" s="824"/>
      <c r="H6293" s="824"/>
    </row>
    <row r="6294" spans="6:8">
      <c r="F6294" s="824"/>
      <c r="H6294" s="824"/>
    </row>
    <row r="6295" spans="6:8">
      <c r="F6295" s="824"/>
      <c r="H6295" s="824"/>
    </row>
    <row r="6296" spans="6:8">
      <c r="F6296" s="824"/>
      <c r="H6296" s="824"/>
    </row>
    <row r="6297" spans="6:8">
      <c r="F6297" s="824"/>
      <c r="H6297" s="824"/>
    </row>
    <row r="6298" spans="6:8">
      <c r="F6298" s="824"/>
      <c r="H6298" s="824"/>
    </row>
    <row r="6299" spans="6:8">
      <c r="F6299" s="824"/>
      <c r="H6299" s="824"/>
    </row>
    <row r="6300" spans="6:8">
      <c r="F6300" s="824"/>
      <c r="H6300" s="824"/>
    </row>
    <row r="6301" spans="6:8">
      <c r="F6301" s="824"/>
      <c r="H6301" s="824"/>
    </row>
    <row r="6302" spans="6:8">
      <c r="F6302" s="824"/>
      <c r="H6302" s="824"/>
    </row>
    <row r="6303" spans="6:8">
      <c r="F6303" s="824"/>
      <c r="H6303" s="824"/>
    </row>
    <row r="6304" spans="6:8">
      <c r="F6304" s="824"/>
      <c r="H6304" s="824"/>
    </row>
    <row r="6305" spans="6:8">
      <c r="F6305" s="824"/>
      <c r="H6305" s="824"/>
    </row>
    <row r="6306" spans="6:8">
      <c r="F6306" s="824"/>
      <c r="H6306" s="824"/>
    </row>
    <row r="6307" spans="6:8">
      <c r="F6307" s="824"/>
      <c r="H6307" s="824"/>
    </row>
    <row r="6308" spans="6:8">
      <c r="F6308" s="824"/>
      <c r="H6308" s="824"/>
    </row>
    <row r="6309" spans="6:8">
      <c r="F6309" s="824"/>
      <c r="H6309" s="824"/>
    </row>
    <row r="6310" spans="6:8">
      <c r="F6310" s="824"/>
      <c r="H6310" s="824"/>
    </row>
    <row r="6311" spans="6:8">
      <c r="F6311" s="824"/>
      <c r="H6311" s="824"/>
    </row>
    <row r="6312" spans="6:8">
      <c r="F6312" s="824"/>
      <c r="H6312" s="824"/>
    </row>
    <row r="6313" spans="6:8">
      <c r="F6313" s="824"/>
      <c r="H6313" s="824"/>
    </row>
    <row r="6314" spans="6:8">
      <c r="F6314" s="824"/>
      <c r="H6314" s="824"/>
    </row>
    <row r="6315" spans="6:8">
      <c r="F6315" s="824"/>
      <c r="H6315" s="824"/>
    </row>
    <row r="6316" spans="6:8">
      <c r="F6316" s="824"/>
      <c r="H6316" s="824"/>
    </row>
    <row r="6317" spans="6:8">
      <c r="F6317" s="824"/>
      <c r="H6317" s="824"/>
    </row>
    <row r="6318" spans="6:8">
      <c r="F6318" s="824"/>
      <c r="H6318" s="824"/>
    </row>
    <row r="6319" spans="6:8">
      <c r="F6319" s="824"/>
      <c r="H6319" s="824"/>
    </row>
    <row r="6320" spans="6:8">
      <c r="F6320" s="824"/>
      <c r="H6320" s="824"/>
    </row>
    <row r="6321" spans="6:8">
      <c r="F6321" s="824"/>
      <c r="H6321" s="824"/>
    </row>
    <row r="6322" spans="6:8">
      <c r="F6322" s="824"/>
      <c r="H6322" s="824"/>
    </row>
    <row r="6323" spans="6:8">
      <c r="F6323" s="824"/>
      <c r="H6323" s="824"/>
    </row>
    <row r="6324" spans="6:8">
      <c r="F6324" s="824"/>
      <c r="H6324" s="824"/>
    </row>
    <row r="6325" spans="6:8">
      <c r="F6325" s="824"/>
      <c r="H6325" s="824"/>
    </row>
    <row r="6326" spans="6:8">
      <c r="F6326" s="824"/>
      <c r="H6326" s="824"/>
    </row>
    <row r="6327" spans="6:8">
      <c r="F6327" s="824"/>
      <c r="H6327" s="824"/>
    </row>
    <row r="6328" spans="6:8">
      <c r="F6328" s="824"/>
      <c r="H6328" s="824"/>
    </row>
    <row r="6329" spans="6:8">
      <c r="F6329" s="824"/>
      <c r="H6329" s="824"/>
    </row>
    <row r="6330" spans="6:8">
      <c r="F6330" s="824"/>
      <c r="H6330" s="824"/>
    </row>
    <row r="6331" spans="6:8">
      <c r="F6331" s="824"/>
      <c r="H6331" s="824"/>
    </row>
    <row r="6332" spans="6:8">
      <c r="F6332" s="824"/>
      <c r="H6332" s="824"/>
    </row>
    <row r="6333" spans="6:8">
      <c r="F6333" s="824"/>
      <c r="H6333" s="824"/>
    </row>
    <row r="6334" spans="6:8">
      <c r="F6334" s="824"/>
      <c r="H6334" s="824"/>
    </row>
    <row r="6335" spans="6:8">
      <c r="F6335" s="824"/>
      <c r="H6335" s="824"/>
    </row>
    <row r="6336" spans="6:8">
      <c r="F6336" s="824"/>
      <c r="H6336" s="824"/>
    </row>
    <row r="6337" spans="6:8">
      <c r="F6337" s="824"/>
      <c r="H6337" s="824"/>
    </row>
    <row r="6338" spans="6:8">
      <c r="F6338" s="824"/>
      <c r="H6338" s="824"/>
    </row>
    <row r="6339" spans="6:8">
      <c r="F6339" s="824"/>
      <c r="H6339" s="824"/>
    </row>
    <row r="6340" spans="6:8">
      <c r="F6340" s="824"/>
      <c r="H6340" s="824"/>
    </row>
    <row r="6341" spans="6:8">
      <c r="F6341" s="824"/>
      <c r="H6341" s="824"/>
    </row>
    <row r="6342" spans="6:8">
      <c r="F6342" s="824"/>
      <c r="H6342" s="824"/>
    </row>
    <row r="6343" spans="6:8">
      <c r="F6343" s="824"/>
      <c r="H6343" s="824"/>
    </row>
    <row r="6344" spans="6:8">
      <c r="F6344" s="824"/>
      <c r="H6344" s="824"/>
    </row>
    <row r="6345" spans="6:8">
      <c r="F6345" s="824"/>
      <c r="H6345" s="824"/>
    </row>
    <row r="6346" spans="6:8">
      <c r="F6346" s="824"/>
      <c r="H6346" s="824"/>
    </row>
    <row r="6347" spans="6:8">
      <c r="F6347" s="824"/>
      <c r="H6347" s="824"/>
    </row>
    <row r="6348" spans="6:8">
      <c r="F6348" s="824"/>
      <c r="H6348" s="824"/>
    </row>
    <row r="6349" spans="6:8">
      <c r="F6349" s="824"/>
      <c r="H6349" s="824"/>
    </row>
    <row r="6350" spans="6:8">
      <c r="F6350" s="824"/>
      <c r="H6350" s="824"/>
    </row>
    <row r="6351" spans="6:8">
      <c r="F6351" s="824"/>
      <c r="H6351" s="824"/>
    </row>
    <row r="6352" spans="6:8">
      <c r="F6352" s="824"/>
      <c r="H6352" s="824"/>
    </row>
    <row r="6353" spans="6:8">
      <c r="F6353" s="824"/>
      <c r="H6353" s="824"/>
    </row>
    <row r="6354" spans="6:8">
      <c r="F6354" s="824"/>
      <c r="H6354" s="824"/>
    </row>
    <row r="6355" spans="6:8">
      <c r="F6355" s="824"/>
      <c r="H6355" s="824"/>
    </row>
    <row r="6356" spans="6:8">
      <c r="F6356" s="824"/>
      <c r="H6356" s="824"/>
    </row>
    <row r="6357" spans="6:8">
      <c r="F6357" s="824"/>
      <c r="H6357" s="824"/>
    </row>
    <row r="6358" spans="6:8">
      <c r="F6358" s="824"/>
      <c r="H6358" s="824"/>
    </row>
    <row r="6359" spans="6:8">
      <c r="F6359" s="824"/>
      <c r="H6359" s="824"/>
    </row>
    <row r="6360" spans="6:8">
      <c r="F6360" s="824"/>
      <c r="H6360" s="824"/>
    </row>
    <row r="6361" spans="6:8">
      <c r="F6361" s="824"/>
      <c r="H6361" s="824"/>
    </row>
    <row r="6362" spans="6:8">
      <c r="F6362" s="824"/>
      <c r="H6362" s="824"/>
    </row>
    <row r="6363" spans="6:8">
      <c r="F6363" s="824"/>
      <c r="H6363" s="824"/>
    </row>
    <row r="6364" spans="6:8">
      <c r="F6364" s="824"/>
      <c r="H6364" s="824"/>
    </row>
    <row r="6365" spans="6:8">
      <c r="F6365" s="824"/>
      <c r="H6365" s="824"/>
    </row>
    <row r="6366" spans="6:8">
      <c r="F6366" s="824"/>
      <c r="H6366" s="824"/>
    </row>
    <row r="6367" spans="6:8">
      <c r="F6367" s="824"/>
      <c r="H6367" s="824"/>
    </row>
    <row r="6368" spans="6:8">
      <c r="F6368" s="824"/>
      <c r="H6368" s="824"/>
    </row>
    <row r="6369" spans="6:8">
      <c r="F6369" s="824"/>
      <c r="H6369" s="824"/>
    </row>
    <row r="6370" spans="6:8">
      <c r="F6370" s="824"/>
      <c r="H6370" s="824"/>
    </row>
    <row r="6371" spans="6:8">
      <c r="F6371" s="824"/>
      <c r="H6371" s="824"/>
    </row>
    <row r="6372" spans="6:8">
      <c r="F6372" s="824"/>
      <c r="H6372" s="824"/>
    </row>
    <row r="6373" spans="6:8">
      <c r="F6373" s="824"/>
      <c r="H6373" s="824"/>
    </row>
    <row r="6374" spans="6:8">
      <c r="F6374" s="824"/>
      <c r="H6374" s="824"/>
    </row>
    <row r="6375" spans="6:8">
      <c r="F6375" s="824"/>
      <c r="H6375" s="824"/>
    </row>
    <row r="6376" spans="6:8">
      <c r="F6376" s="824"/>
      <c r="H6376" s="824"/>
    </row>
    <row r="6377" spans="6:8">
      <c r="F6377" s="824"/>
      <c r="H6377" s="824"/>
    </row>
    <row r="6378" spans="6:8">
      <c r="F6378" s="824"/>
      <c r="H6378" s="824"/>
    </row>
    <row r="6379" spans="6:8">
      <c r="F6379" s="824"/>
      <c r="H6379" s="824"/>
    </row>
    <row r="6380" spans="6:8">
      <c r="F6380" s="824"/>
      <c r="H6380" s="824"/>
    </row>
    <row r="6381" spans="6:8">
      <c r="F6381" s="824"/>
      <c r="H6381" s="824"/>
    </row>
    <row r="6382" spans="6:8">
      <c r="F6382" s="824"/>
      <c r="H6382" s="824"/>
    </row>
    <row r="6383" spans="6:8">
      <c r="F6383" s="824"/>
      <c r="H6383" s="824"/>
    </row>
    <row r="6384" spans="6:8">
      <c r="F6384" s="824"/>
      <c r="H6384" s="824"/>
    </row>
    <row r="6385" spans="6:8">
      <c r="F6385" s="824"/>
      <c r="H6385" s="824"/>
    </row>
    <row r="6386" spans="6:8">
      <c r="F6386" s="824"/>
      <c r="H6386" s="824"/>
    </row>
    <row r="6387" spans="6:8">
      <c r="F6387" s="824"/>
      <c r="H6387" s="824"/>
    </row>
    <row r="6388" spans="6:8">
      <c r="F6388" s="824"/>
      <c r="H6388" s="824"/>
    </row>
    <row r="6389" spans="6:8">
      <c r="F6389" s="824"/>
      <c r="H6389" s="824"/>
    </row>
    <row r="6390" spans="6:8">
      <c r="F6390" s="824"/>
      <c r="H6390" s="824"/>
    </row>
    <row r="6391" spans="6:8">
      <c r="F6391" s="824"/>
      <c r="H6391" s="824"/>
    </row>
    <row r="6392" spans="6:8">
      <c r="F6392" s="824"/>
      <c r="H6392" s="824"/>
    </row>
    <row r="6393" spans="6:8">
      <c r="F6393" s="824"/>
      <c r="H6393" s="824"/>
    </row>
    <row r="6394" spans="6:8">
      <c r="F6394" s="824"/>
      <c r="H6394" s="824"/>
    </row>
    <row r="6395" spans="6:8">
      <c r="F6395" s="824"/>
      <c r="H6395" s="824"/>
    </row>
    <row r="6396" spans="6:8">
      <c r="F6396" s="824"/>
      <c r="H6396" s="824"/>
    </row>
    <row r="6397" spans="6:8">
      <c r="F6397" s="824"/>
      <c r="H6397" s="824"/>
    </row>
    <row r="6398" spans="6:8">
      <c r="F6398" s="824"/>
      <c r="H6398" s="824"/>
    </row>
    <row r="6399" spans="6:8">
      <c r="F6399" s="824"/>
      <c r="H6399" s="824"/>
    </row>
    <row r="6400" spans="6:8">
      <c r="F6400" s="824"/>
      <c r="H6400" s="824"/>
    </row>
    <row r="6401" spans="6:8">
      <c r="F6401" s="824"/>
      <c r="H6401" s="824"/>
    </row>
    <row r="6402" spans="6:8">
      <c r="F6402" s="824"/>
      <c r="H6402" s="824"/>
    </row>
    <row r="6403" spans="6:8">
      <c r="F6403" s="824"/>
      <c r="H6403" s="824"/>
    </row>
    <row r="6404" spans="6:8">
      <c r="F6404" s="824"/>
      <c r="H6404" s="824"/>
    </row>
    <row r="6405" spans="6:8">
      <c r="F6405" s="824"/>
      <c r="H6405" s="824"/>
    </row>
    <row r="6406" spans="6:8">
      <c r="F6406" s="824"/>
      <c r="H6406" s="824"/>
    </row>
    <row r="6407" spans="6:8">
      <c r="F6407" s="824"/>
      <c r="H6407" s="824"/>
    </row>
    <row r="6408" spans="6:8">
      <c r="F6408" s="824"/>
      <c r="H6408" s="824"/>
    </row>
    <row r="6409" spans="6:8">
      <c r="F6409" s="824"/>
      <c r="H6409" s="824"/>
    </row>
    <row r="6410" spans="6:8">
      <c r="F6410" s="824"/>
      <c r="H6410" s="824"/>
    </row>
    <row r="6411" spans="6:8">
      <c r="F6411" s="824"/>
      <c r="H6411" s="824"/>
    </row>
    <row r="6412" spans="6:8">
      <c r="F6412" s="824"/>
      <c r="H6412" s="824"/>
    </row>
    <row r="6413" spans="6:8">
      <c r="F6413" s="824"/>
      <c r="H6413" s="824"/>
    </row>
    <row r="6414" spans="6:8">
      <c r="F6414" s="824"/>
      <c r="H6414" s="824"/>
    </row>
    <row r="6415" spans="6:8">
      <c r="F6415" s="824"/>
      <c r="H6415" s="824"/>
    </row>
    <row r="6416" spans="6:8">
      <c r="F6416" s="824"/>
      <c r="H6416" s="824"/>
    </row>
    <row r="6417" spans="6:8">
      <c r="F6417" s="824"/>
      <c r="H6417" s="824"/>
    </row>
    <row r="6418" spans="6:8">
      <c r="F6418" s="824"/>
      <c r="H6418" s="824"/>
    </row>
    <row r="6419" spans="6:8">
      <c r="F6419" s="824"/>
      <c r="H6419" s="824"/>
    </row>
    <row r="6420" spans="6:8">
      <c r="F6420" s="824"/>
      <c r="H6420" s="824"/>
    </row>
    <row r="6421" spans="6:8">
      <c r="F6421" s="824"/>
      <c r="H6421" s="824"/>
    </row>
    <row r="6422" spans="6:8">
      <c r="F6422" s="824"/>
      <c r="H6422" s="824"/>
    </row>
    <row r="6423" spans="6:8">
      <c r="F6423" s="824"/>
      <c r="H6423" s="824"/>
    </row>
    <row r="6424" spans="6:8">
      <c r="F6424" s="824"/>
      <c r="H6424" s="824"/>
    </row>
    <row r="6425" spans="6:8">
      <c r="F6425" s="824"/>
      <c r="H6425" s="824"/>
    </row>
    <row r="6426" spans="6:8">
      <c r="F6426" s="824"/>
      <c r="H6426" s="824"/>
    </row>
    <row r="6427" spans="6:8">
      <c r="F6427" s="824"/>
      <c r="H6427" s="824"/>
    </row>
    <row r="6428" spans="6:8">
      <c r="F6428" s="824"/>
      <c r="H6428" s="824"/>
    </row>
    <row r="6429" spans="6:8">
      <c r="F6429" s="824"/>
      <c r="H6429" s="824"/>
    </row>
    <row r="6430" spans="6:8">
      <c r="F6430" s="824"/>
      <c r="H6430" s="824"/>
    </row>
    <row r="6431" spans="6:8">
      <c r="F6431" s="824"/>
      <c r="H6431" s="824"/>
    </row>
    <row r="6432" spans="6:8">
      <c r="F6432" s="824"/>
      <c r="H6432" s="824"/>
    </row>
    <row r="6433" spans="6:8">
      <c r="F6433" s="824"/>
      <c r="H6433" s="824"/>
    </row>
    <row r="6434" spans="6:8">
      <c r="F6434" s="824"/>
      <c r="H6434" s="824"/>
    </row>
    <row r="6435" spans="6:8">
      <c r="F6435" s="824"/>
      <c r="H6435" s="824"/>
    </row>
    <row r="6436" spans="6:8">
      <c r="F6436" s="824"/>
      <c r="H6436" s="824"/>
    </row>
    <row r="6437" spans="6:8">
      <c r="F6437" s="824"/>
      <c r="H6437" s="824"/>
    </row>
    <row r="6438" spans="6:8">
      <c r="F6438" s="824"/>
      <c r="H6438" s="824"/>
    </row>
    <row r="6439" spans="6:8">
      <c r="F6439" s="824"/>
      <c r="H6439" s="824"/>
    </row>
    <row r="6440" spans="6:8">
      <c r="F6440" s="824"/>
      <c r="H6440" s="824"/>
    </row>
    <row r="6441" spans="6:8">
      <c r="F6441" s="824"/>
      <c r="H6441" s="824"/>
    </row>
    <row r="6442" spans="6:8">
      <c r="F6442" s="824"/>
      <c r="H6442" s="824"/>
    </row>
    <row r="6443" spans="6:8">
      <c r="F6443" s="824"/>
      <c r="H6443" s="824"/>
    </row>
    <row r="6444" spans="6:8">
      <c r="F6444" s="824"/>
      <c r="H6444" s="824"/>
    </row>
    <row r="6445" spans="6:8">
      <c r="F6445" s="824"/>
      <c r="H6445" s="824"/>
    </row>
    <row r="6446" spans="6:8">
      <c r="F6446" s="824"/>
      <c r="H6446" s="824"/>
    </row>
    <row r="6447" spans="6:8">
      <c r="F6447" s="824"/>
      <c r="H6447" s="824"/>
    </row>
    <row r="6448" spans="6:8">
      <c r="F6448" s="824"/>
      <c r="H6448" s="824"/>
    </row>
    <row r="6449" spans="6:8">
      <c r="F6449" s="824"/>
      <c r="H6449" s="824"/>
    </row>
    <row r="6450" spans="6:8">
      <c r="F6450" s="824"/>
      <c r="H6450" s="824"/>
    </row>
    <row r="6451" spans="6:8">
      <c r="F6451" s="824"/>
      <c r="H6451" s="824"/>
    </row>
    <row r="6452" spans="6:8">
      <c r="F6452" s="824"/>
      <c r="H6452" s="824"/>
    </row>
    <row r="6453" spans="6:8">
      <c r="F6453" s="824"/>
      <c r="H6453" s="824"/>
    </row>
    <row r="6454" spans="6:8">
      <c r="F6454" s="824"/>
      <c r="H6454" s="824"/>
    </row>
    <row r="6455" spans="6:8">
      <c r="F6455" s="824"/>
      <c r="H6455" s="824"/>
    </row>
    <row r="6456" spans="6:8">
      <c r="F6456" s="824"/>
      <c r="H6456" s="824"/>
    </row>
    <row r="6457" spans="6:8">
      <c r="F6457" s="824"/>
      <c r="H6457" s="824"/>
    </row>
    <row r="6458" spans="6:8">
      <c r="F6458" s="824"/>
      <c r="H6458" s="824"/>
    </row>
    <row r="6459" spans="6:8">
      <c r="F6459" s="824"/>
      <c r="H6459" s="824"/>
    </row>
    <row r="6460" spans="6:8">
      <c r="F6460" s="824"/>
      <c r="H6460" s="824"/>
    </row>
    <row r="6461" spans="6:8">
      <c r="F6461" s="824"/>
      <c r="H6461" s="824"/>
    </row>
    <row r="6462" spans="6:8">
      <c r="F6462" s="824"/>
      <c r="H6462" s="824"/>
    </row>
    <row r="6463" spans="6:8">
      <c r="F6463" s="824"/>
      <c r="H6463" s="824"/>
    </row>
    <row r="6464" spans="6:8">
      <c r="F6464" s="824"/>
      <c r="H6464" s="824"/>
    </row>
    <row r="6465" spans="6:8">
      <c r="F6465" s="824"/>
      <c r="H6465" s="824"/>
    </row>
    <row r="6466" spans="6:8">
      <c r="F6466" s="824"/>
      <c r="H6466" s="824"/>
    </row>
    <row r="6467" spans="6:8">
      <c r="F6467" s="824"/>
      <c r="H6467" s="824"/>
    </row>
    <row r="6468" spans="6:8">
      <c r="F6468" s="824"/>
      <c r="H6468" s="824"/>
    </row>
    <row r="6469" spans="6:8">
      <c r="F6469" s="824"/>
      <c r="H6469" s="824"/>
    </row>
    <row r="6470" spans="6:8">
      <c r="F6470" s="824"/>
      <c r="H6470" s="824"/>
    </row>
    <row r="6471" spans="6:8">
      <c r="F6471" s="824"/>
      <c r="H6471" s="824"/>
    </row>
    <row r="6472" spans="6:8">
      <c r="F6472" s="824"/>
      <c r="H6472" s="824"/>
    </row>
    <row r="6473" spans="6:8">
      <c r="F6473" s="824"/>
      <c r="H6473" s="824"/>
    </row>
    <row r="6474" spans="6:8">
      <c r="F6474" s="824"/>
      <c r="H6474" s="824"/>
    </row>
    <row r="6475" spans="6:8">
      <c r="F6475" s="824"/>
      <c r="H6475" s="824"/>
    </row>
    <row r="6476" spans="6:8">
      <c r="F6476" s="824"/>
      <c r="H6476" s="824"/>
    </row>
    <row r="6477" spans="6:8">
      <c r="F6477" s="824"/>
      <c r="H6477" s="824"/>
    </row>
    <row r="6478" spans="6:8">
      <c r="F6478" s="824"/>
      <c r="H6478" s="824"/>
    </row>
    <row r="6479" spans="6:8">
      <c r="F6479" s="824"/>
      <c r="H6479" s="824"/>
    </row>
    <row r="6480" spans="6:8">
      <c r="F6480" s="824"/>
      <c r="H6480" s="824"/>
    </row>
    <row r="6481" spans="6:8">
      <c r="F6481" s="824"/>
      <c r="H6481" s="824"/>
    </row>
    <row r="6482" spans="6:8">
      <c r="F6482" s="824"/>
      <c r="H6482" s="824"/>
    </row>
    <row r="6483" spans="6:8">
      <c r="F6483" s="824"/>
      <c r="H6483" s="824"/>
    </row>
    <row r="6484" spans="6:8">
      <c r="F6484" s="824"/>
      <c r="H6484" s="824"/>
    </row>
    <row r="6485" spans="6:8">
      <c r="F6485" s="824"/>
      <c r="H6485" s="824"/>
    </row>
    <row r="6486" spans="6:8">
      <c r="F6486" s="824"/>
      <c r="H6486" s="824"/>
    </row>
    <row r="6487" spans="6:8">
      <c r="F6487" s="824"/>
      <c r="H6487" s="824"/>
    </row>
    <row r="6488" spans="6:8">
      <c r="F6488" s="824"/>
      <c r="H6488" s="824"/>
    </row>
    <row r="6489" spans="6:8">
      <c r="F6489" s="824"/>
      <c r="H6489" s="824"/>
    </row>
    <row r="6490" spans="6:8">
      <c r="F6490" s="824"/>
      <c r="H6490" s="824"/>
    </row>
    <row r="6491" spans="6:8">
      <c r="F6491" s="824"/>
      <c r="H6491" s="824"/>
    </row>
    <row r="6492" spans="6:8">
      <c r="F6492" s="824"/>
      <c r="H6492" s="824"/>
    </row>
    <row r="6493" spans="6:8">
      <c r="F6493" s="824"/>
      <c r="H6493" s="824"/>
    </row>
    <row r="6494" spans="6:8">
      <c r="F6494" s="824"/>
      <c r="H6494" s="824"/>
    </row>
    <row r="6495" spans="6:8">
      <c r="F6495" s="824"/>
      <c r="H6495" s="824"/>
    </row>
    <row r="6496" spans="6:8">
      <c r="F6496" s="824"/>
      <c r="H6496" s="824"/>
    </row>
    <row r="6497" spans="6:8">
      <c r="F6497" s="824"/>
      <c r="H6497" s="824"/>
    </row>
    <row r="6498" spans="6:8">
      <c r="F6498" s="824"/>
      <c r="H6498" s="824"/>
    </row>
    <row r="6499" spans="6:8">
      <c r="F6499" s="824"/>
      <c r="H6499" s="824"/>
    </row>
    <row r="6500" spans="6:8">
      <c r="F6500" s="824"/>
      <c r="H6500" s="824"/>
    </row>
    <row r="6501" spans="6:8">
      <c r="F6501" s="824"/>
      <c r="H6501" s="824"/>
    </row>
    <row r="6502" spans="6:8">
      <c r="F6502" s="824"/>
      <c r="H6502" s="824"/>
    </row>
    <row r="6503" spans="6:8">
      <c r="F6503" s="824"/>
      <c r="H6503" s="824"/>
    </row>
    <row r="6504" spans="6:8">
      <c r="F6504" s="824"/>
      <c r="H6504" s="824"/>
    </row>
    <row r="6505" spans="6:8">
      <c r="F6505" s="824"/>
      <c r="H6505" s="824"/>
    </row>
    <row r="6506" spans="6:8">
      <c r="F6506" s="824"/>
      <c r="H6506" s="824"/>
    </row>
    <row r="6507" spans="6:8">
      <c r="F6507" s="824"/>
      <c r="H6507" s="824"/>
    </row>
    <row r="6508" spans="6:8">
      <c r="F6508" s="824"/>
      <c r="H6508" s="824"/>
    </row>
    <row r="6509" spans="6:8">
      <c r="F6509" s="824"/>
      <c r="H6509" s="824"/>
    </row>
    <row r="6510" spans="6:8">
      <c r="F6510" s="824"/>
      <c r="H6510" s="824"/>
    </row>
    <row r="6511" spans="6:8">
      <c r="F6511" s="824"/>
      <c r="H6511" s="824"/>
    </row>
    <row r="6512" spans="6:8">
      <c r="F6512" s="824"/>
      <c r="H6512" s="824"/>
    </row>
    <row r="6513" spans="6:8">
      <c r="F6513" s="824"/>
      <c r="H6513" s="824"/>
    </row>
    <row r="6514" spans="6:8">
      <c r="F6514" s="824"/>
      <c r="H6514" s="824"/>
    </row>
    <row r="6515" spans="6:8">
      <c r="F6515" s="824"/>
      <c r="H6515" s="824"/>
    </row>
    <row r="6516" spans="6:8">
      <c r="F6516" s="824"/>
      <c r="H6516" s="824"/>
    </row>
    <row r="6517" spans="6:8">
      <c r="F6517" s="824"/>
      <c r="H6517" s="824"/>
    </row>
    <row r="6518" spans="6:8">
      <c r="F6518" s="824"/>
      <c r="H6518" s="824"/>
    </row>
    <row r="6519" spans="6:8">
      <c r="F6519" s="824"/>
      <c r="H6519" s="824"/>
    </row>
    <row r="6520" spans="6:8">
      <c r="F6520" s="824"/>
      <c r="H6520" s="824"/>
    </row>
    <row r="6521" spans="6:8">
      <c r="F6521" s="824"/>
      <c r="H6521" s="824"/>
    </row>
    <row r="6522" spans="6:8">
      <c r="F6522" s="824"/>
      <c r="H6522" s="824"/>
    </row>
    <row r="6523" spans="6:8">
      <c r="F6523" s="824"/>
      <c r="H6523" s="824"/>
    </row>
    <row r="6524" spans="6:8">
      <c r="F6524" s="824"/>
      <c r="H6524" s="824"/>
    </row>
    <row r="6525" spans="6:8">
      <c r="F6525" s="824"/>
      <c r="H6525" s="824"/>
    </row>
    <row r="6526" spans="6:8">
      <c r="F6526" s="824"/>
      <c r="H6526" s="824"/>
    </row>
    <row r="6527" spans="6:8">
      <c r="F6527" s="824"/>
      <c r="H6527" s="824"/>
    </row>
    <row r="6528" spans="6:8">
      <c r="F6528" s="824"/>
      <c r="H6528" s="824"/>
    </row>
    <row r="6529" spans="6:8">
      <c r="F6529" s="824"/>
      <c r="H6529" s="824"/>
    </row>
    <row r="6530" spans="6:8">
      <c r="F6530" s="824"/>
      <c r="H6530" s="824"/>
    </row>
    <row r="6531" spans="6:8">
      <c r="F6531" s="824"/>
      <c r="H6531" s="824"/>
    </row>
    <row r="6532" spans="6:8">
      <c r="F6532" s="824"/>
      <c r="H6532" s="824"/>
    </row>
    <row r="6533" spans="6:8">
      <c r="F6533" s="824"/>
      <c r="H6533" s="824"/>
    </row>
    <row r="6534" spans="6:8">
      <c r="F6534" s="824"/>
      <c r="H6534" s="824"/>
    </row>
    <row r="6535" spans="6:8">
      <c r="F6535" s="824"/>
      <c r="H6535" s="824"/>
    </row>
    <row r="6536" spans="6:8">
      <c r="F6536" s="824"/>
      <c r="H6536" s="824"/>
    </row>
    <row r="6537" spans="6:8">
      <c r="F6537" s="824"/>
      <c r="H6537" s="824"/>
    </row>
    <row r="6538" spans="6:8">
      <c r="F6538" s="824"/>
      <c r="H6538" s="824"/>
    </row>
    <row r="6539" spans="6:8">
      <c r="F6539" s="824"/>
      <c r="H6539" s="824"/>
    </row>
    <row r="6540" spans="6:8">
      <c r="F6540" s="824"/>
      <c r="H6540" s="824"/>
    </row>
    <row r="6541" spans="6:8">
      <c r="F6541" s="824"/>
      <c r="H6541" s="824"/>
    </row>
    <row r="6542" spans="6:8">
      <c r="F6542" s="824"/>
      <c r="H6542" s="824"/>
    </row>
    <row r="6543" spans="6:8">
      <c r="F6543" s="824"/>
      <c r="H6543" s="824"/>
    </row>
    <row r="6544" spans="6:8">
      <c r="F6544" s="824"/>
      <c r="H6544" s="824"/>
    </row>
    <row r="6545" spans="6:8">
      <c r="F6545" s="824"/>
      <c r="H6545" s="824"/>
    </row>
    <row r="6546" spans="6:8">
      <c r="F6546" s="824"/>
      <c r="H6546" s="824"/>
    </row>
    <row r="6547" spans="6:8">
      <c r="F6547" s="824"/>
      <c r="H6547" s="824"/>
    </row>
    <row r="6548" spans="6:8">
      <c r="F6548" s="824"/>
      <c r="H6548" s="824"/>
    </row>
    <row r="6549" spans="6:8">
      <c r="F6549" s="824"/>
      <c r="H6549" s="824"/>
    </row>
    <row r="6550" spans="6:8">
      <c r="F6550" s="824"/>
      <c r="H6550" s="824"/>
    </row>
    <row r="6551" spans="6:8">
      <c r="F6551" s="824"/>
      <c r="H6551" s="824"/>
    </row>
    <row r="6552" spans="6:8">
      <c r="F6552" s="824"/>
      <c r="H6552" s="824"/>
    </row>
    <row r="6553" spans="6:8">
      <c r="F6553" s="824"/>
      <c r="H6553" s="824"/>
    </row>
    <row r="6554" spans="6:8">
      <c r="F6554" s="824"/>
      <c r="H6554" s="824"/>
    </row>
    <row r="6555" spans="6:8">
      <c r="F6555" s="824"/>
      <c r="H6555" s="824"/>
    </row>
    <row r="6556" spans="6:8">
      <c r="F6556" s="824"/>
      <c r="H6556" s="824"/>
    </row>
    <row r="6557" spans="6:8">
      <c r="F6557" s="824"/>
      <c r="H6557" s="824"/>
    </row>
    <row r="6558" spans="6:8">
      <c r="F6558" s="824"/>
      <c r="H6558" s="824"/>
    </row>
    <row r="6559" spans="6:8">
      <c r="F6559" s="824"/>
      <c r="H6559" s="824"/>
    </row>
    <row r="6560" spans="6:8">
      <c r="F6560" s="824"/>
      <c r="H6560" s="824"/>
    </row>
    <row r="6561" spans="6:8">
      <c r="F6561" s="824"/>
      <c r="H6561" s="824"/>
    </row>
    <row r="6562" spans="6:8">
      <c r="F6562" s="824"/>
      <c r="H6562" s="824"/>
    </row>
    <row r="6563" spans="6:8">
      <c r="F6563" s="824"/>
      <c r="H6563" s="824"/>
    </row>
    <row r="6564" spans="6:8">
      <c r="F6564" s="824"/>
      <c r="H6564" s="824"/>
    </row>
    <row r="6565" spans="6:8">
      <c r="F6565" s="824"/>
      <c r="H6565" s="824"/>
    </row>
    <row r="6566" spans="6:8">
      <c r="F6566" s="824"/>
      <c r="H6566" s="824"/>
    </row>
    <row r="6567" spans="6:8">
      <c r="F6567" s="824"/>
      <c r="H6567" s="824"/>
    </row>
    <row r="6568" spans="6:8">
      <c r="F6568" s="824"/>
      <c r="H6568" s="824"/>
    </row>
    <row r="6569" spans="6:8">
      <c r="F6569" s="824"/>
      <c r="H6569" s="824"/>
    </row>
    <row r="6570" spans="6:8">
      <c r="F6570" s="824"/>
      <c r="H6570" s="824"/>
    </row>
    <row r="6571" spans="6:8">
      <c r="F6571" s="824"/>
      <c r="H6571" s="824"/>
    </row>
    <row r="6572" spans="6:8">
      <c r="F6572" s="824"/>
      <c r="H6572" s="824"/>
    </row>
    <row r="6573" spans="6:8">
      <c r="F6573" s="824"/>
      <c r="H6573" s="824"/>
    </row>
    <row r="6574" spans="6:8">
      <c r="F6574" s="824"/>
      <c r="H6574" s="824"/>
    </row>
    <row r="6575" spans="6:8">
      <c r="F6575" s="824"/>
      <c r="H6575" s="824"/>
    </row>
    <row r="6576" spans="6:8">
      <c r="F6576" s="824"/>
      <c r="H6576" s="824"/>
    </row>
    <row r="6577" spans="6:8">
      <c r="F6577" s="824"/>
      <c r="H6577" s="824"/>
    </row>
    <row r="6578" spans="6:8">
      <c r="F6578" s="824"/>
      <c r="H6578" s="824"/>
    </row>
    <row r="6579" spans="6:8">
      <c r="F6579" s="824"/>
      <c r="H6579" s="824"/>
    </row>
    <row r="6580" spans="6:8">
      <c r="F6580" s="824"/>
      <c r="H6580" s="824"/>
    </row>
    <row r="6581" spans="6:8">
      <c r="F6581" s="824"/>
      <c r="H6581" s="824"/>
    </row>
    <row r="6582" spans="6:8">
      <c r="F6582" s="824"/>
      <c r="H6582" s="824"/>
    </row>
    <row r="6583" spans="6:8">
      <c r="F6583" s="824"/>
      <c r="H6583" s="824"/>
    </row>
    <row r="6584" spans="6:8">
      <c r="F6584" s="824"/>
      <c r="H6584" s="824"/>
    </row>
    <row r="6585" spans="6:8">
      <c r="F6585" s="824"/>
      <c r="H6585" s="824"/>
    </row>
    <row r="6586" spans="6:8">
      <c r="F6586" s="824"/>
      <c r="H6586" s="824"/>
    </row>
    <row r="6587" spans="6:8">
      <c r="F6587" s="824"/>
      <c r="H6587" s="824"/>
    </row>
    <row r="6588" spans="6:8">
      <c r="F6588" s="824"/>
      <c r="H6588" s="824"/>
    </row>
    <row r="6589" spans="6:8">
      <c r="F6589" s="824"/>
      <c r="H6589" s="824"/>
    </row>
    <row r="6590" spans="6:8">
      <c r="F6590" s="824"/>
      <c r="H6590" s="824"/>
    </row>
    <row r="6591" spans="6:8">
      <c r="F6591" s="824"/>
      <c r="H6591" s="824"/>
    </row>
    <row r="6592" spans="6:8">
      <c r="F6592" s="824"/>
      <c r="H6592" s="824"/>
    </row>
    <row r="6593" spans="6:8">
      <c r="F6593" s="824"/>
      <c r="H6593" s="824"/>
    </row>
    <row r="6594" spans="6:8">
      <c r="F6594" s="824"/>
      <c r="H6594" s="824"/>
    </row>
    <row r="6595" spans="6:8">
      <c r="F6595" s="824"/>
      <c r="H6595" s="824"/>
    </row>
    <row r="6596" spans="6:8">
      <c r="F6596" s="824"/>
      <c r="H6596" s="824"/>
    </row>
    <row r="6597" spans="6:8">
      <c r="F6597" s="824"/>
      <c r="H6597" s="824"/>
    </row>
    <row r="6598" spans="6:8">
      <c r="F6598" s="824"/>
      <c r="H6598" s="824"/>
    </row>
    <row r="6599" spans="6:8">
      <c r="F6599" s="824"/>
      <c r="H6599" s="824"/>
    </row>
    <row r="6600" spans="6:8">
      <c r="F6600" s="824"/>
      <c r="H6600" s="824"/>
    </row>
    <row r="6601" spans="6:8">
      <c r="F6601" s="824"/>
      <c r="H6601" s="824"/>
    </row>
    <row r="6602" spans="6:8">
      <c r="F6602" s="824"/>
      <c r="H6602" s="824"/>
    </row>
    <row r="6603" spans="6:8">
      <c r="F6603" s="824"/>
      <c r="H6603" s="824"/>
    </row>
    <row r="6604" spans="6:8">
      <c r="F6604" s="824"/>
      <c r="H6604" s="824"/>
    </row>
    <row r="6605" spans="6:8">
      <c r="F6605" s="824"/>
      <c r="H6605" s="824"/>
    </row>
    <row r="6606" spans="6:8">
      <c r="F6606" s="824"/>
      <c r="H6606" s="824"/>
    </row>
    <row r="6607" spans="6:8">
      <c r="F6607" s="824"/>
      <c r="H6607" s="824"/>
    </row>
    <row r="6608" spans="6:8">
      <c r="F6608" s="824"/>
      <c r="H6608" s="824"/>
    </row>
    <row r="6609" spans="6:8">
      <c r="F6609" s="824"/>
      <c r="H6609" s="824"/>
    </row>
    <row r="6610" spans="6:8">
      <c r="F6610" s="824"/>
      <c r="H6610" s="824"/>
    </row>
    <row r="6611" spans="6:8">
      <c r="F6611" s="824"/>
      <c r="H6611" s="824"/>
    </row>
    <row r="6612" spans="6:8">
      <c r="F6612" s="824"/>
      <c r="H6612" s="824"/>
    </row>
    <row r="6613" spans="6:8">
      <c r="F6613" s="824"/>
      <c r="H6613" s="824"/>
    </row>
    <row r="6614" spans="6:8">
      <c r="F6614" s="824"/>
      <c r="H6614" s="824"/>
    </row>
    <row r="6615" spans="6:8">
      <c r="F6615" s="824"/>
      <c r="H6615" s="824"/>
    </row>
    <row r="6616" spans="6:8">
      <c r="F6616" s="824"/>
      <c r="H6616" s="824"/>
    </row>
    <row r="6617" spans="6:8">
      <c r="F6617" s="824"/>
      <c r="H6617" s="824"/>
    </row>
    <row r="6618" spans="6:8">
      <c r="F6618" s="824"/>
      <c r="H6618" s="824"/>
    </row>
    <row r="6619" spans="6:8">
      <c r="F6619" s="824"/>
      <c r="H6619" s="824"/>
    </row>
    <row r="6620" spans="6:8">
      <c r="F6620" s="824"/>
      <c r="H6620" s="824"/>
    </row>
    <row r="6621" spans="6:8">
      <c r="F6621" s="824"/>
      <c r="H6621" s="824"/>
    </row>
    <row r="6622" spans="6:8">
      <c r="F6622" s="824"/>
      <c r="H6622" s="824"/>
    </row>
    <row r="6623" spans="6:8">
      <c r="F6623" s="824"/>
      <c r="H6623" s="824"/>
    </row>
    <row r="6624" spans="6:8">
      <c r="F6624" s="824"/>
      <c r="H6624" s="824"/>
    </row>
    <row r="6625" spans="6:8">
      <c r="F6625" s="824"/>
      <c r="H6625" s="824"/>
    </row>
    <row r="6626" spans="6:8">
      <c r="F6626" s="824"/>
      <c r="H6626" s="824"/>
    </row>
    <row r="6627" spans="6:8">
      <c r="F6627" s="824"/>
      <c r="H6627" s="824"/>
    </row>
    <row r="6628" spans="6:8">
      <c r="F6628" s="824"/>
      <c r="H6628" s="824"/>
    </row>
    <row r="6629" spans="6:8">
      <c r="F6629" s="824"/>
      <c r="H6629" s="824"/>
    </row>
    <row r="6630" spans="6:8">
      <c r="F6630" s="824"/>
      <c r="H6630" s="824"/>
    </row>
    <row r="6631" spans="6:8">
      <c r="F6631" s="824"/>
      <c r="H6631" s="824"/>
    </row>
    <row r="6632" spans="6:8">
      <c r="F6632" s="824"/>
      <c r="H6632" s="824"/>
    </row>
    <row r="6633" spans="6:8">
      <c r="F6633" s="824"/>
      <c r="H6633" s="824"/>
    </row>
    <row r="6634" spans="6:8">
      <c r="F6634" s="824"/>
      <c r="H6634" s="824"/>
    </row>
    <row r="6635" spans="6:8">
      <c r="F6635" s="824"/>
      <c r="H6635" s="824"/>
    </row>
    <row r="6636" spans="6:8">
      <c r="F6636" s="824"/>
      <c r="H6636" s="824"/>
    </row>
    <row r="6637" spans="6:8">
      <c r="F6637" s="824"/>
      <c r="H6637" s="824"/>
    </row>
    <row r="6638" spans="6:8">
      <c r="F6638" s="824"/>
      <c r="H6638" s="824"/>
    </row>
    <row r="6639" spans="6:8">
      <c r="F6639" s="824"/>
      <c r="H6639" s="824"/>
    </row>
    <row r="6640" spans="6:8">
      <c r="F6640" s="824"/>
      <c r="H6640" s="824"/>
    </row>
    <row r="6641" spans="6:8">
      <c r="F6641" s="824"/>
      <c r="H6641" s="824"/>
    </row>
    <row r="6642" spans="6:8">
      <c r="F6642" s="824"/>
      <c r="H6642" s="824"/>
    </row>
    <row r="6643" spans="6:8">
      <c r="F6643" s="824"/>
      <c r="H6643" s="824"/>
    </row>
    <row r="6644" spans="6:8">
      <c r="F6644" s="824"/>
      <c r="H6644" s="824"/>
    </row>
    <row r="6645" spans="6:8">
      <c r="F6645" s="824"/>
      <c r="H6645" s="824"/>
    </row>
    <row r="6646" spans="6:8">
      <c r="F6646" s="824"/>
      <c r="H6646" s="824"/>
    </row>
    <row r="6647" spans="6:8">
      <c r="F6647" s="824"/>
      <c r="H6647" s="824"/>
    </row>
    <row r="6648" spans="6:8">
      <c r="F6648" s="824"/>
      <c r="H6648" s="824"/>
    </row>
    <row r="6649" spans="6:8">
      <c r="F6649" s="824"/>
      <c r="H6649" s="824"/>
    </row>
    <row r="6650" spans="6:8">
      <c r="F6650" s="824"/>
      <c r="H6650" s="824"/>
    </row>
    <row r="6651" spans="6:8">
      <c r="F6651" s="824"/>
      <c r="H6651" s="824"/>
    </row>
    <row r="6652" spans="6:8">
      <c r="F6652" s="824"/>
      <c r="H6652" s="824"/>
    </row>
    <row r="6653" spans="6:8">
      <c r="F6653" s="824"/>
      <c r="H6653" s="824"/>
    </row>
    <row r="6654" spans="6:8">
      <c r="F6654" s="824"/>
      <c r="H6654" s="824"/>
    </row>
    <row r="6655" spans="6:8">
      <c r="F6655" s="824"/>
      <c r="H6655" s="824"/>
    </row>
    <row r="6656" spans="6:8">
      <c r="F6656" s="824"/>
      <c r="H6656" s="824"/>
    </row>
    <row r="6657" spans="6:8">
      <c r="F6657" s="824"/>
      <c r="H6657" s="824"/>
    </row>
    <row r="6658" spans="6:8">
      <c r="F6658" s="824"/>
      <c r="H6658" s="824"/>
    </row>
    <row r="6659" spans="6:8">
      <c r="F6659" s="824"/>
      <c r="H6659" s="824"/>
    </row>
    <row r="6660" spans="6:8">
      <c r="F6660" s="824"/>
      <c r="H6660" s="824"/>
    </row>
    <row r="6661" spans="6:8">
      <c r="F6661" s="824"/>
      <c r="H6661" s="824"/>
    </row>
    <row r="6662" spans="6:8">
      <c r="F6662" s="824"/>
      <c r="H6662" s="824"/>
    </row>
    <row r="6663" spans="6:8">
      <c r="F6663" s="824"/>
      <c r="H6663" s="824"/>
    </row>
    <row r="6664" spans="6:8">
      <c r="F6664" s="824"/>
      <c r="H6664" s="824"/>
    </row>
    <row r="6665" spans="6:8">
      <c r="F6665" s="824"/>
      <c r="H6665" s="824"/>
    </row>
    <row r="6666" spans="6:8">
      <c r="F6666" s="824"/>
      <c r="H6666" s="824"/>
    </row>
    <row r="6667" spans="6:8">
      <c r="F6667" s="824"/>
      <c r="H6667" s="824"/>
    </row>
    <row r="6668" spans="6:8">
      <c r="F6668" s="824"/>
      <c r="H6668" s="824"/>
    </row>
    <row r="6669" spans="6:8">
      <c r="F6669" s="824"/>
      <c r="H6669" s="824"/>
    </row>
    <row r="6670" spans="6:8">
      <c r="F6670" s="824"/>
      <c r="H6670" s="824"/>
    </row>
    <row r="6671" spans="6:8">
      <c r="F6671" s="824"/>
      <c r="H6671" s="824"/>
    </row>
    <row r="6672" spans="6:8">
      <c r="F6672" s="824"/>
      <c r="H6672" s="824"/>
    </row>
    <row r="6673" spans="6:8">
      <c r="F6673" s="824"/>
      <c r="H6673" s="824"/>
    </row>
    <row r="6674" spans="6:8">
      <c r="F6674" s="824"/>
      <c r="H6674" s="824"/>
    </row>
    <row r="6675" spans="6:8">
      <c r="F6675" s="824"/>
      <c r="H6675" s="824"/>
    </row>
    <row r="6676" spans="6:8">
      <c r="F6676" s="824"/>
      <c r="H6676" s="824"/>
    </row>
    <row r="6677" spans="6:8">
      <c r="F6677" s="824"/>
      <c r="H6677" s="824"/>
    </row>
    <row r="6678" spans="6:8">
      <c r="F6678" s="824"/>
      <c r="H6678" s="824"/>
    </row>
    <row r="6679" spans="6:8">
      <c r="F6679" s="824"/>
      <c r="H6679" s="824"/>
    </row>
    <row r="6680" spans="6:8">
      <c r="F6680" s="824"/>
      <c r="H6680" s="824"/>
    </row>
    <row r="6681" spans="6:8">
      <c r="F6681" s="824"/>
      <c r="H6681" s="824"/>
    </row>
    <row r="6682" spans="6:8">
      <c r="F6682" s="824"/>
      <c r="H6682" s="824"/>
    </row>
    <row r="6683" spans="6:8">
      <c r="F6683" s="824"/>
      <c r="H6683" s="824"/>
    </row>
    <row r="6684" spans="6:8">
      <c r="F6684" s="824"/>
      <c r="H6684" s="824"/>
    </row>
    <row r="6685" spans="6:8">
      <c r="F6685" s="824"/>
      <c r="H6685" s="824"/>
    </row>
    <row r="6686" spans="6:8">
      <c r="F6686" s="824"/>
      <c r="H6686" s="824"/>
    </row>
    <row r="6687" spans="6:8">
      <c r="F6687" s="824"/>
      <c r="H6687" s="824"/>
    </row>
    <row r="6688" spans="6:8">
      <c r="F6688" s="824"/>
      <c r="H6688" s="824"/>
    </row>
    <row r="6689" spans="6:8">
      <c r="F6689" s="824"/>
      <c r="H6689" s="824"/>
    </row>
    <row r="6690" spans="6:8">
      <c r="F6690" s="824"/>
      <c r="H6690" s="824"/>
    </row>
    <row r="6691" spans="6:8">
      <c r="F6691" s="824"/>
      <c r="H6691" s="824"/>
    </row>
    <row r="6692" spans="6:8">
      <c r="F6692" s="824"/>
      <c r="H6692" s="824"/>
    </row>
    <row r="6693" spans="6:8">
      <c r="F6693" s="824"/>
      <c r="H6693" s="824"/>
    </row>
    <row r="6694" spans="6:8">
      <c r="F6694" s="824"/>
      <c r="H6694" s="824"/>
    </row>
    <row r="6695" spans="6:8">
      <c r="F6695" s="824"/>
      <c r="H6695" s="824"/>
    </row>
    <row r="6696" spans="6:8">
      <c r="F6696" s="824"/>
      <c r="H6696" s="824"/>
    </row>
    <row r="6697" spans="6:8">
      <c r="F6697" s="824"/>
      <c r="H6697" s="824"/>
    </row>
    <row r="6698" spans="6:8">
      <c r="F6698" s="824"/>
      <c r="H6698" s="824"/>
    </row>
    <row r="6699" spans="6:8">
      <c r="F6699" s="824"/>
      <c r="H6699" s="824"/>
    </row>
    <row r="6700" spans="6:8">
      <c r="F6700" s="824"/>
      <c r="H6700" s="824"/>
    </row>
    <row r="6701" spans="6:8">
      <c r="F6701" s="824"/>
      <c r="H6701" s="824"/>
    </row>
    <row r="6702" spans="6:8">
      <c r="F6702" s="824"/>
      <c r="H6702" s="824"/>
    </row>
    <row r="6703" spans="6:8">
      <c r="F6703" s="824"/>
      <c r="H6703" s="824"/>
    </row>
    <row r="6704" spans="6:8">
      <c r="F6704" s="824"/>
      <c r="H6704" s="824"/>
    </row>
    <row r="6705" spans="6:8">
      <c r="F6705" s="824"/>
      <c r="H6705" s="824"/>
    </row>
    <row r="6706" spans="6:8">
      <c r="F6706" s="824"/>
      <c r="H6706" s="824"/>
    </row>
    <row r="6707" spans="6:8">
      <c r="F6707" s="824"/>
      <c r="H6707" s="824"/>
    </row>
    <row r="6708" spans="6:8">
      <c r="F6708" s="824"/>
      <c r="H6708" s="824"/>
    </row>
    <row r="6709" spans="6:8">
      <c r="F6709" s="824"/>
      <c r="H6709" s="824"/>
    </row>
    <row r="6710" spans="6:8">
      <c r="F6710" s="824"/>
      <c r="H6710" s="824"/>
    </row>
    <row r="6711" spans="6:8">
      <c r="F6711" s="824"/>
      <c r="H6711" s="824"/>
    </row>
    <row r="6712" spans="6:8">
      <c r="F6712" s="824"/>
      <c r="H6712" s="824"/>
    </row>
    <row r="6713" spans="6:8">
      <c r="F6713" s="824"/>
      <c r="H6713" s="824"/>
    </row>
    <row r="6714" spans="6:8">
      <c r="F6714" s="824"/>
      <c r="H6714" s="824"/>
    </row>
    <row r="6715" spans="6:8">
      <c r="F6715" s="824"/>
      <c r="H6715" s="824"/>
    </row>
    <row r="6716" spans="6:8">
      <c r="F6716" s="824"/>
      <c r="H6716" s="824"/>
    </row>
    <row r="6717" spans="6:8">
      <c r="F6717" s="824"/>
      <c r="H6717" s="824"/>
    </row>
    <row r="6718" spans="6:8">
      <c r="F6718" s="824"/>
      <c r="H6718" s="824"/>
    </row>
    <row r="6719" spans="6:8">
      <c r="F6719" s="824"/>
      <c r="H6719" s="824"/>
    </row>
    <row r="6720" spans="6:8">
      <c r="F6720" s="824"/>
      <c r="H6720" s="824"/>
    </row>
    <row r="6721" spans="6:8">
      <c r="F6721" s="824"/>
      <c r="H6721" s="824"/>
    </row>
    <row r="6722" spans="6:8">
      <c r="F6722" s="824"/>
      <c r="H6722" s="824"/>
    </row>
    <row r="6723" spans="6:8">
      <c r="F6723" s="824"/>
      <c r="H6723" s="824"/>
    </row>
    <row r="6724" spans="6:8">
      <c r="F6724" s="824"/>
      <c r="H6724" s="824"/>
    </row>
    <row r="6725" spans="6:8">
      <c r="F6725" s="824"/>
      <c r="H6725" s="824"/>
    </row>
    <row r="6726" spans="6:8">
      <c r="F6726" s="824"/>
      <c r="H6726" s="824"/>
    </row>
    <row r="6727" spans="6:8">
      <c r="F6727" s="824"/>
      <c r="H6727" s="824"/>
    </row>
    <row r="6728" spans="6:8">
      <c r="F6728" s="824"/>
      <c r="H6728" s="824"/>
    </row>
    <row r="6729" spans="6:8">
      <c r="F6729" s="824"/>
      <c r="H6729" s="824"/>
    </row>
    <row r="6730" spans="6:8">
      <c r="F6730" s="824"/>
      <c r="H6730" s="824"/>
    </row>
    <row r="6731" spans="6:8">
      <c r="F6731" s="824"/>
      <c r="H6731" s="824"/>
    </row>
    <row r="6732" spans="6:8">
      <c r="F6732" s="824"/>
      <c r="H6732" s="824"/>
    </row>
    <row r="6733" spans="6:8">
      <c r="F6733" s="824"/>
      <c r="H6733" s="824"/>
    </row>
    <row r="6734" spans="6:8">
      <c r="F6734" s="824"/>
      <c r="H6734" s="824"/>
    </row>
    <row r="6735" spans="6:8">
      <c r="F6735" s="824"/>
      <c r="H6735" s="824"/>
    </row>
    <row r="6736" spans="6:8">
      <c r="F6736" s="824"/>
      <c r="H6736" s="824"/>
    </row>
    <row r="6737" spans="6:8">
      <c r="F6737" s="824"/>
      <c r="H6737" s="824"/>
    </row>
    <row r="6738" spans="6:8">
      <c r="F6738" s="824"/>
      <c r="H6738" s="824"/>
    </row>
    <row r="6739" spans="6:8">
      <c r="F6739" s="824"/>
      <c r="H6739" s="824"/>
    </row>
    <row r="6740" spans="6:8">
      <c r="F6740" s="824"/>
      <c r="H6740" s="824"/>
    </row>
    <row r="6741" spans="6:8">
      <c r="F6741" s="824"/>
      <c r="H6741" s="824"/>
    </row>
    <row r="6742" spans="6:8">
      <c r="F6742" s="824"/>
      <c r="H6742" s="824"/>
    </row>
    <row r="6743" spans="6:8">
      <c r="F6743" s="824"/>
      <c r="H6743" s="824"/>
    </row>
    <row r="6744" spans="6:8">
      <c r="F6744" s="824"/>
      <c r="H6744" s="824"/>
    </row>
    <row r="6745" spans="6:8">
      <c r="F6745" s="824"/>
      <c r="H6745" s="824"/>
    </row>
    <row r="6746" spans="6:8">
      <c r="F6746" s="824"/>
      <c r="H6746" s="824"/>
    </row>
    <row r="6747" spans="6:8">
      <c r="F6747" s="824"/>
      <c r="H6747" s="824"/>
    </row>
    <row r="6748" spans="6:8">
      <c r="F6748" s="824"/>
      <c r="H6748" s="824"/>
    </row>
    <row r="6749" spans="6:8">
      <c r="F6749" s="824"/>
      <c r="H6749" s="824"/>
    </row>
    <row r="6750" spans="6:8">
      <c r="F6750" s="824"/>
      <c r="H6750" s="824"/>
    </row>
    <row r="6751" spans="6:8">
      <c r="F6751" s="824"/>
      <c r="H6751" s="824"/>
    </row>
    <row r="6752" spans="6:8">
      <c r="F6752" s="824"/>
      <c r="H6752" s="824"/>
    </row>
    <row r="6753" spans="6:8">
      <c r="F6753" s="824"/>
      <c r="H6753" s="824"/>
    </row>
    <row r="6754" spans="6:8">
      <c r="F6754" s="824"/>
      <c r="H6754" s="824"/>
    </row>
    <row r="6755" spans="6:8">
      <c r="F6755" s="824"/>
      <c r="H6755" s="824"/>
    </row>
    <row r="6756" spans="6:8">
      <c r="F6756" s="824"/>
      <c r="H6756" s="824"/>
    </row>
    <row r="6757" spans="6:8">
      <c r="F6757" s="824"/>
      <c r="H6757" s="824"/>
    </row>
    <row r="6758" spans="6:8">
      <c r="F6758" s="824"/>
      <c r="H6758" s="824"/>
    </row>
    <row r="6759" spans="6:8">
      <c r="F6759" s="824"/>
      <c r="H6759" s="824"/>
    </row>
    <row r="6760" spans="6:8">
      <c r="F6760" s="824"/>
      <c r="H6760" s="824"/>
    </row>
    <row r="6761" spans="6:8">
      <c r="F6761" s="824"/>
      <c r="H6761" s="824"/>
    </row>
    <row r="6762" spans="6:8">
      <c r="F6762" s="824"/>
      <c r="H6762" s="824"/>
    </row>
    <row r="6763" spans="6:8">
      <c r="F6763" s="824"/>
      <c r="H6763" s="824"/>
    </row>
    <row r="6764" spans="6:8">
      <c r="F6764" s="824"/>
      <c r="H6764" s="824"/>
    </row>
    <row r="6765" spans="6:8">
      <c r="F6765" s="824"/>
      <c r="H6765" s="824"/>
    </row>
    <row r="6766" spans="6:8">
      <c r="F6766" s="824"/>
      <c r="H6766" s="824"/>
    </row>
    <row r="6767" spans="6:8">
      <c r="F6767" s="824"/>
      <c r="H6767" s="824"/>
    </row>
    <row r="6768" spans="6:8">
      <c r="F6768" s="824"/>
      <c r="H6768" s="824"/>
    </row>
    <row r="6769" spans="6:8">
      <c r="F6769" s="824"/>
      <c r="H6769" s="824"/>
    </row>
    <row r="6770" spans="6:8">
      <c r="F6770" s="824"/>
      <c r="H6770" s="824"/>
    </row>
    <row r="6771" spans="6:8">
      <c r="F6771" s="824"/>
      <c r="H6771" s="824"/>
    </row>
    <row r="6772" spans="6:8">
      <c r="F6772" s="824"/>
      <c r="H6772" s="824"/>
    </row>
    <row r="6773" spans="6:8">
      <c r="F6773" s="824"/>
      <c r="H6773" s="824"/>
    </row>
    <row r="6774" spans="6:8">
      <c r="F6774" s="824"/>
      <c r="H6774" s="824"/>
    </row>
    <row r="6775" spans="6:8">
      <c r="F6775" s="824"/>
      <c r="H6775" s="824"/>
    </row>
    <row r="6776" spans="6:8">
      <c r="F6776" s="824"/>
      <c r="H6776" s="824"/>
    </row>
    <row r="6777" spans="6:8">
      <c r="F6777" s="824"/>
      <c r="H6777" s="824"/>
    </row>
    <row r="6778" spans="6:8">
      <c r="F6778" s="824"/>
      <c r="H6778" s="824"/>
    </row>
    <row r="6779" spans="6:8">
      <c r="F6779" s="824"/>
      <c r="H6779" s="824"/>
    </row>
    <row r="6780" spans="6:8">
      <c r="F6780" s="824"/>
      <c r="H6780" s="824"/>
    </row>
    <row r="6781" spans="6:8">
      <c r="F6781" s="824"/>
      <c r="H6781" s="824"/>
    </row>
    <row r="6782" spans="6:8">
      <c r="F6782" s="824"/>
      <c r="H6782" s="824"/>
    </row>
    <row r="6783" spans="6:8">
      <c r="F6783" s="824"/>
      <c r="H6783" s="824"/>
    </row>
    <row r="6784" spans="6:8">
      <c r="F6784" s="824"/>
      <c r="H6784" s="824"/>
    </row>
    <row r="6785" spans="6:8">
      <c r="F6785" s="824"/>
      <c r="H6785" s="824"/>
    </row>
    <row r="6786" spans="6:8">
      <c r="F6786" s="824"/>
      <c r="H6786" s="824"/>
    </row>
    <row r="6787" spans="6:8">
      <c r="F6787" s="824"/>
      <c r="H6787" s="824"/>
    </row>
    <row r="6788" spans="6:8">
      <c r="F6788" s="824"/>
      <c r="H6788" s="824"/>
    </row>
    <row r="6789" spans="6:8">
      <c r="F6789" s="824"/>
      <c r="H6789" s="824"/>
    </row>
    <row r="6790" spans="6:8">
      <c r="F6790" s="824"/>
      <c r="H6790" s="824"/>
    </row>
    <row r="6791" spans="6:8">
      <c r="F6791" s="824"/>
      <c r="H6791" s="824"/>
    </row>
    <row r="6792" spans="6:8">
      <c r="F6792" s="824"/>
      <c r="H6792" s="824"/>
    </row>
    <row r="6793" spans="6:8">
      <c r="F6793" s="824"/>
      <c r="H6793" s="824"/>
    </row>
    <row r="6794" spans="6:8">
      <c r="F6794" s="824"/>
      <c r="H6794" s="824"/>
    </row>
    <row r="6795" spans="6:8">
      <c r="F6795" s="824"/>
      <c r="H6795" s="824"/>
    </row>
    <row r="6796" spans="6:8">
      <c r="F6796" s="824"/>
      <c r="H6796" s="824"/>
    </row>
    <row r="6797" spans="6:8">
      <c r="F6797" s="824"/>
      <c r="H6797" s="824"/>
    </row>
    <row r="6798" spans="6:8">
      <c r="F6798" s="824"/>
      <c r="H6798" s="824"/>
    </row>
    <row r="6799" spans="6:8">
      <c r="F6799" s="824"/>
      <c r="H6799" s="824"/>
    </row>
    <row r="6800" spans="6:8">
      <c r="F6800" s="824"/>
      <c r="H6800" s="824"/>
    </row>
    <row r="6801" spans="6:8">
      <c r="F6801" s="824"/>
      <c r="H6801" s="824"/>
    </row>
    <row r="6802" spans="6:8">
      <c r="F6802" s="824"/>
      <c r="H6802" s="824"/>
    </row>
    <row r="6803" spans="6:8">
      <c r="F6803" s="824"/>
      <c r="H6803" s="824"/>
    </row>
    <row r="6804" spans="6:8">
      <c r="F6804" s="824"/>
      <c r="H6804" s="824"/>
    </row>
    <row r="6805" spans="6:8">
      <c r="F6805" s="824"/>
      <c r="H6805" s="824"/>
    </row>
    <row r="6806" spans="6:8">
      <c r="F6806" s="824"/>
      <c r="H6806" s="824"/>
    </row>
    <row r="6807" spans="6:8">
      <c r="F6807" s="824"/>
      <c r="H6807" s="824"/>
    </row>
    <row r="6808" spans="6:8">
      <c r="F6808" s="824"/>
      <c r="H6808" s="824"/>
    </row>
    <row r="6809" spans="6:8">
      <c r="F6809" s="824"/>
      <c r="H6809" s="824"/>
    </row>
    <row r="6810" spans="6:8">
      <c r="F6810" s="824"/>
      <c r="H6810" s="824"/>
    </row>
    <row r="6811" spans="6:8">
      <c r="F6811" s="824"/>
      <c r="H6811" s="824"/>
    </row>
    <row r="6812" spans="6:8">
      <c r="F6812" s="824"/>
      <c r="H6812" s="824"/>
    </row>
    <row r="6813" spans="6:8">
      <c r="F6813" s="824"/>
      <c r="H6813" s="824"/>
    </row>
    <row r="6814" spans="6:8">
      <c r="F6814" s="824"/>
      <c r="H6814" s="824"/>
    </row>
    <row r="6815" spans="6:8">
      <c r="F6815" s="824"/>
      <c r="H6815" s="824"/>
    </row>
    <row r="6816" spans="6:8">
      <c r="F6816" s="824"/>
      <c r="H6816" s="824"/>
    </row>
    <row r="6817" spans="6:8">
      <c r="F6817" s="824"/>
      <c r="H6817" s="824"/>
    </row>
    <row r="6818" spans="6:8">
      <c r="F6818" s="824"/>
      <c r="H6818" s="824"/>
    </row>
    <row r="6819" spans="6:8">
      <c r="F6819" s="824"/>
      <c r="H6819" s="824"/>
    </row>
    <row r="6820" spans="6:8">
      <c r="F6820" s="824"/>
      <c r="H6820" s="824"/>
    </row>
    <row r="6821" spans="6:8">
      <c r="F6821" s="824"/>
      <c r="H6821" s="824"/>
    </row>
    <row r="6822" spans="6:8">
      <c r="F6822" s="824"/>
      <c r="H6822" s="824"/>
    </row>
    <row r="6823" spans="6:8">
      <c r="F6823" s="824"/>
      <c r="H6823" s="824"/>
    </row>
    <row r="6824" spans="6:8">
      <c r="F6824" s="824"/>
      <c r="H6824" s="824"/>
    </row>
    <row r="6825" spans="6:8">
      <c r="F6825" s="824"/>
      <c r="H6825" s="824"/>
    </row>
    <row r="6826" spans="6:8">
      <c r="F6826" s="824"/>
      <c r="H6826" s="824"/>
    </row>
    <row r="6827" spans="6:8">
      <c r="F6827" s="824"/>
      <c r="H6827" s="824"/>
    </row>
    <row r="6828" spans="6:8">
      <c r="F6828" s="824"/>
      <c r="H6828" s="824"/>
    </row>
    <row r="6829" spans="6:8">
      <c r="F6829" s="824"/>
      <c r="H6829" s="824"/>
    </row>
    <row r="6830" spans="6:8">
      <c r="F6830" s="824"/>
      <c r="H6830" s="824"/>
    </row>
    <row r="6831" spans="6:8">
      <c r="F6831" s="824"/>
      <c r="H6831" s="824"/>
    </row>
    <row r="6832" spans="6:8">
      <c r="F6832" s="824"/>
      <c r="H6832" s="824"/>
    </row>
    <row r="6833" spans="6:8">
      <c r="F6833" s="824"/>
      <c r="H6833" s="824"/>
    </row>
    <row r="6834" spans="6:8">
      <c r="F6834" s="824"/>
      <c r="H6834" s="824"/>
    </row>
    <row r="6835" spans="6:8">
      <c r="F6835" s="824"/>
      <c r="H6835" s="824"/>
    </row>
    <row r="6836" spans="6:8">
      <c r="F6836" s="824"/>
      <c r="H6836" s="824"/>
    </row>
    <row r="6837" spans="6:8">
      <c r="F6837" s="824"/>
      <c r="H6837" s="824"/>
    </row>
    <row r="6838" spans="6:8">
      <c r="F6838" s="824"/>
      <c r="H6838" s="824"/>
    </row>
    <row r="6839" spans="6:8">
      <c r="F6839" s="824"/>
      <c r="H6839" s="824"/>
    </row>
    <row r="6840" spans="6:8">
      <c r="F6840" s="824"/>
      <c r="H6840" s="824"/>
    </row>
    <row r="6841" spans="6:8">
      <c r="F6841" s="824"/>
      <c r="H6841" s="824"/>
    </row>
    <row r="6842" spans="6:8">
      <c r="F6842" s="824"/>
      <c r="H6842" s="824"/>
    </row>
    <row r="6843" spans="6:8">
      <c r="F6843" s="824"/>
      <c r="H6843" s="824"/>
    </row>
    <row r="6844" spans="6:8">
      <c r="F6844" s="824"/>
      <c r="H6844" s="824"/>
    </row>
    <row r="6845" spans="6:8">
      <c r="F6845" s="824"/>
      <c r="H6845" s="824"/>
    </row>
    <row r="6846" spans="6:8">
      <c r="F6846" s="824"/>
      <c r="H6846" s="824"/>
    </row>
    <row r="6847" spans="6:8">
      <c r="F6847" s="824"/>
      <c r="H6847" s="824"/>
    </row>
    <row r="6848" spans="6:8">
      <c r="F6848" s="824"/>
      <c r="H6848" s="824"/>
    </row>
    <row r="6849" spans="6:8">
      <c r="F6849" s="824"/>
      <c r="H6849" s="824"/>
    </row>
    <row r="6850" spans="6:8">
      <c r="F6850" s="824"/>
      <c r="H6850" s="824"/>
    </row>
    <row r="6851" spans="6:8">
      <c r="F6851" s="824"/>
      <c r="H6851" s="824"/>
    </row>
    <row r="6852" spans="6:8">
      <c r="F6852" s="824"/>
      <c r="H6852" s="824"/>
    </row>
    <row r="6853" spans="6:8">
      <c r="F6853" s="824"/>
      <c r="H6853" s="824"/>
    </row>
    <row r="6854" spans="6:8">
      <c r="F6854" s="824"/>
      <c r="H6854" s="824"/>
    </row>
    <row r="6855" spans="6:8">
      <c r="F6855" s="824"/>
      <c r="H6855" s="824"/>
    </row>
    <row r="6856" spans="6:8">
      <c r="F6856" s="824"/>
      <c r="H6856" s="824"/>
    </row>
    <row r="6857" spans="6:8">
      <c r="F6857" s="824"/>
      <c r="H6857" s="824"/>
    </row>
    <row r="6858" spans="6:8">
      <c r="F6858" s="824"/>
      <c r="H6858" s="824"/>
    </row>
    <row r="6859" spans="6:8">
      <c r="F6859" s="824"/>
      <c r="H6859" s="824"/>
    </row>
    <row r="6860" spans="6:8">
      <c r="F6860" s="824"/>
      <c r="H6860" s="824"/>
    </row>
    <row r="6861" spans="6:8">
      <c r="F6861" s="824"/>
      <c r="H6861" s="824"/>
    </row>
    <row r="6862" spans="6:8">
      <c r="F6862" s="824"/>
      <c r="H6862" s="824"/>
    </row>
    <row r="6863" spans="6:8">
      <c r="F6863" s="824"/>
      <c r="H6863" s="824"/>
    </row>
    <row r="6864" spans="6:8">
      <c r="F6864" s="824"/>
      <c r="H6864" s="824"/>
    </row>
    <row r="6865" spans="6:8">
      <c r="F6865" s="824"/>
      <c r="H6865" s="824"/>
    </row>
    <row r="6866" spans="6:8">
      <c r="F6866" s="824"/>
      <c r="H6866" s="824"/>
    </row>
    <row r="6867" spans="6:8">
      <c r="F6867" s="824"/>
      <c r="H6867" s="824"/>
    </row>
    <row r="6868" spans="6:8">
      <c r="F6868" s="824"/>
      <c r="H6868" s="824"/>
    </row>
    <row r="6869" spans="6:8">
      <c r="F6869" s="824"/>
      <c r="H6869" s="824"/>
    </row>
    <row r="6870" spans="6:8">
      <c r="F6870" s="824"/>
      <c r="H6870" s="824"/>
    </row>
    <row r="6871" spans="6:8">
      <c r="F6871" s="824"/>
      <c r="H6871" s="824"/>
    </row>
    <row r="6872" spans="6:8">
      <c r="F6872" s="824"/>
      <c r="H6872" s="824"/>
    </row>
    <row r="6873" spans="6:8">
      <c r="F6873" s="824"/>
      <c r="H6873" s="824"/>
    </row>
    <row r="6874" spans="6:8">
      <c r="F6874" s="824"/>
      <c r="H6874" s="824"/>
    </row>
    <row r="6875" spans="6:8">
      <c r="F6875" s="824"/>
      <c r="H6875" s="824"/>
    </row>
    <row r="6876" spans="6:8">
      <c r="F6876" s="824"/>
      <c r="H6876" s="824"/>
    </row>
    <row r="6877" spans="6:8">
      <c r="F6877" s="824"/>
      <c r="H6877" s="824"/>
    </row>
    <row r="6878" spans="6:8">
      <c r="F6878" s="824"/>
      <c r="H6878" s="824"/>
    </row>
    <row r="6879" spans="6:8">
      <c r="F6879" s="824"/>
      <c r="H6879" s="824"/>
    </row>
    <row r="6880" spans="6:8">
      <c r="F6880" s="824"/>
      <c r="H6880" s="824"/>
    </row>
    <row r="6881" spans="6:8">
      <c r="F6881" s="824"/>
      <c r="H6881" s="824"/>
    </row>
    <row r="6882" spans="6:8">
      <c r="F6882" s="824"/>
      <c r="H6882" s="824"/>
    </row>
    <row r="6883" spans="6:8">
      <c r="F6883" s="824"/>
      <c r="H6883" s="824"/>
    </row>
    <row r="6884" spans="6:8">
      <c r="F6884" s="824"/>
      <c r="H6884" s="824"/>
    </row>
    <row r="6885" spans="6:8">
      <c r="F6885" s="824"/>
      <c r="H6885" s="824"/>
    </row>
    <row r="6886" spans="6:8">
      <c r="F6886" s="824"/>
      <c r="H6886" s="824"/>
    </row>
    <row r="6887" spans="6:8">
      <c r="F6887" s="824"/>
      <c r="H6887" s="824"/>
    </row>
    <row r="6888" spans="6:8">
      <c r="F6888" s="824"/>
      <c r="H6888" s="824"/>
    </row>
    <row r="6889" spans="6:8">
      <c r="F6889" s="824"/>
      <c r="H6889" s="824"/>
    </row>
    <row r="6890" spans="6:8">
      <c r="F6890" s="824"/>
      <c r="H6890" s="824"/>
    </row>
    <row r="6891" spans="6:8">
      <c r="F6891" s="824"/>
      <c r="H6891" s="824"/>
    </row>
    <row r="6892" spans="6:8">
      <c r="F6892" s="824"/>
      <c r="H6892" s="824"/>
    </row>
    <row r="6893" spans="6:8">
      <c r="F6893" s="824"/>
      <c r="H6893" s="824"/>
    </row>
    <row r="6894" spans="6:8">
      <c r="F6894" s="824"/>
      <c r="H6894" s="824"/>
    </row>
    <row r="6895" spans="6:8">
      <c r="F6895" s="824"/>
      <c r="H6895" s="824"/>
    </row>
    <row r="6896" spans="6:8">
      <c r="F6896" s="824"/>
      <c r="H6896" s="824"/>
    </row>
    <row r="6897" spans="6:8">
      <c r="F6897" s="824"/>
      <c r="H6897" s="824"/>
    </row>
    <row r="6898" spans="6:8">
      <c r="F6898" s="824"/>
      <c r="H6898" s="824"/>
    </row>
    <row r="6899" spans="6:8">
      <c r="F6899" s="824"/>
      <c r="H6899" s="824"/>
    </row>
    <row r="6900" spans="6:8">
      <c r="F6900" s="824"/>
      <c r="H6900" s="824"/>
    </row>
    <row r="6901" spans="6:8">
      <c r="F6901" s="824"/>
      <c r="H6901" s="824"/>
    </row>
    <row r="6902" spans="6:8">
      <c r="F6902" s="824"/>
      <c r="H6902" s="824"/>
    </row>
    <row r="6903" spans="6:8">
      <c r="F6903" s="824"/>
      <c r="H6903" s="824"/>
    </row>
    <row r="6904" spans="6:8">
      <c r="F6904" s="824"/>
      <c r="H6904" s="824"/>
    </row>
    <row r="6905" spans="6:8">
      <c r="F6905" s="824"/>
      <c r="H6905" s="824"/>
    </row>
    <row r="6906" spans="6:8">
      <c r="F6906" s="824"/>
      <c r="H6906" s="824"/>
    </row>
    <row r="6907" spans="6:8">
      <c r="F6907" s="824"/>
      <c r="H6907" s="824"/>
    </row>
    <row r="6908" spans="6:8">
      <c r="F6908" s="824"/>
      <c r="H6908" s="824"/>
    </row>
    <row r="6909" spans="6:8">
      <c r="F6909" s="824"/>
      <c r="H6909" s="824"/>
    </row>
    <row r="6910" spans="6:8">
      <c r="F6910" s="824"/>
      <c r="H6910" s="824"/>
    </row>
    <row r="6911" spans="6:8">
      <c r="F6911" s="824"/>
      <c r="H6911" s="824"/>
    </row>
    <row r="6912" spans="6:8">
      <c r="F6912" s="824"/>
      <c r="H6912" s="824"/>
    </row>
    <row r="6913" spans="6:8">
      <c r="F6913" s="824"/>
      <c r="H6913" s="824"/>
    </row>
    <row r="6914" spans="6:8">
      <c r="F6914" s="824"/>
      <c r="H6914" s="824"/>
    </row>
    <row r="6915" spans="6:8">
      <c r="F6915" s="824"/>
      <c r="H6915" s="824"/>
    </row>
    <row r="6916" spans="6:8">
      <c r="F6916" s="824"/>
      <c r="H6916" s="824"/>
    </row>
    <row r="6917" spans="6:8">
      <c r="F6917" s="824"/>
      <c r="H6917" s="824"/>
    </row>
    <row r="6918" spans="6:8">
      <c r="F6918" s="824"/>
      <c r="H6918" s="824"/>
    </row>
    <row r="6919" spans="6:8">
      <c r="F6919" s="824"/>
      <c r="H6919" s="824"/>
    </row>
    <row r="6920" spans="6:8">
      <c r="F6920" s="824"/>
      <c r="H6920" s="824"/>
    </row>
    <row r="6921" spans="6:8">
      <c r="F6921" s="824"/>
      <c r="H6921" s="824"/>
    </row>
    <row r="6922" spans="6:8">
      <c r="F6922" s="824"/>
      <c r="H6922" s="824"/>
    </row>
    <row r="6923" spans="6:8">
      <c r="F6923" s="824"/>
      <c r="H6923" s="824"/>
    </row>
    <row r="6924" spans="6:8">
      <c r="F6924" s="824"/>
      <c r="H6924" s="824"/>
    </row>
    <row r="6925" spans="6:8">
      <c r="F6925" s="824"/>
      <c r="H6925" s="824"/>
    </row>
    <row r="6926" spans="6:8">
      <c r="F6926" s="824"/>
      <c r="H6926" s="824"/>
    </row>
    <row r="6927" spans="6:8">
      <c r="F6927" s="824"/>
      <c r="H6927" s="824"/>
    </row>
    <row r="6928" spans="6:8">
      <c r="F6928" s="824"/>
      <c r="H6928" s="824"/>
    </row>
    <row r="6929" spans="6:8">
      <c r="F6929" s="824"/>
      <c r="H6929" s="824"/>
    </row>
    <row r="6930" spans="6:8">
      <c r="F6930" s="824"/>
      <c r="H6930" s="824"/>
    </row>
    <row r="6931" spans="6:8">
      <c r="F6931" s="824"/>
      <c r="H6931" s="824"/>
    </row>
    <row r="6932" spans="6:8">
      <c r="F6932" s="824"/>
      <c r="H6932" s="824"/>
    </row>
    <row r="6933" spans="6:8">
      <c r="F6933" s="824"/>
      <c r="H6933" s="824"/>
    </row>
    <row r="6934" spans="6:8">
      <c r="F6934" s="824"/>
      <c r="H6934" s="824"/>
    </row>
    <row r="6935" spans="6:8">
      <c r="F6935" s="824"/>
      <c r="H6935" s="824"/>
    </row>
    <row r="6936" spans="6:8">
      <c r="F6936" s="824"/>
      <c r="H6936" s="824"/>
    </row>
    <row r="6937" spans="6:8">
      <c r="F6937" s="824"/>
      <c r="H6937" s="824"/>
    </row>
    <row r="6938" spans="6:8">
      <c r="F6938" s="824"/>
      <c r="H6938" s="824"/>
    </row>
    <row r="6939" spans="6:8">
      <c r="F6939" s="824"/>
      <c r="H6939" s="824"/>
    </row>
    <row r="6940" spans="6:8">
      <c r="F6940" s="824"/>
      <c r="H6940" s="824"/>
    </row>
    <row r="6941" spans="6:8">
      <c r="F6941" s="824"/>
      <c r="H6941" s="824"/>
    </row>
    <row r="6942" spans="6:8">
      <c r="F6942" s="824"/>
      <c r="H6942" s="824"/>
    </row>
    <row r="6943" spans="6:8">
      <c r="F6943" s="824"/>
      <c r="H6943" s="824"/>
    </row>
    <row r="6944" spans="6:8">
      <c r="F6944" s="824"/>
      <c r="H6944" s="824"/>
    </row>
    <row r="6945" spans="6:8">
      <c r="F6945" s="824"/>
      <c r="H6945" s="824"/>
    </row>
    <row r="6946" spans="6:8">
      <c r="F6946" s="824"/>
      <c r="H6946" s="824"/>
    </row>
    <row r="6947" spans="6:8">
      <c r="F6947" s="824"/>
      <c r="H6947" s="824"/>
    </row>
    <row r="6948" spans="6:8">
      <c r="F6948" s="824"/>
      <c r="H6948" s="824"/>
    </row>
    <row r="6949" spans="6:8">
      <c r="F6949" s="824"/>
      <c r="H6949" s="824"/>
    </row>
    <row r="6950" spans="6:8">
      <c r="F6950" s="824"/>
      <c r="H6950" s="824"/>
    </row>
    <row r="6951" spans="6:8">
      <c r="F6951" s="824"/>
      <c r="H6951" s="824"/>
    </row>
    <row r="6952" spans="6:8">
      <c r="F6952" s="824"/>
      <c r="H6952" s="824"/>
    </row>
    <row r="6953" spans="6:8">
      <c r="F6953" s="824"/>
      <c r="H6953" s="824"/>
    </row>
    <row r="6954" spans="6:8">
      <c r="F6954" s="824"/>
      <c r="H6954" s="824"/>
    </row>
    <row r="6955" spans="6:8">
      <c r="F6955" s="824"/>
      <c r="H6955" s="824"/>
    </row>
    <row r="6956" spans="6:8">
      <c r="F6956" s="824"/>
      <c r="H6956" s="824"/>
    </row>
    <row r="6957" spans="6:8">
      <c r="F6957" s="824"/>
      <c r="H6957" s="824"/>
    </row>
    <row r="6958" spans="6:8">
      <c r="F6958" s="824"/>
      <c r="H6958" s="824"/>
    </row>
    <row r="6959" spans="6:8">
      <c r="F6959" s="824"/>
      <c r="H6959" s="824"/>
    </row>
    <row r="6960" spans="6:8">
      <c r="F6960" s="824"/>
      <c r="H6960" s="824"/>
    </row>
    <row r="6961" spans="6:8">
      <c r="F6961" s="824"/>
      <c r="H6961" s="824"/>
    </row>
    <row r="6962" spans="6:8">
      <c r="F6962" s="824"/>
      <c r="H6962" s="824"/>
    </row>
    <row r="6963" spans="6:8">
      <c r="F6963" s="824"/>
      <c r="H6963" s="824"/>
    </row>
    <row r="6964" spans="6:8">
      <c r="F6964" s="824"/>
      <c r="H6964" s="824"/>
    </row>
    <row r="6965" spans="6:8">
      <c r="F6965" s="824"/>
      <c r="H6965" s="824"/>
    </row>
    <row r="6966" spans="6:8">
      <c r="F6966" s="824"/>
      <c r="H6966" s="824"/>
    </row>
    <row r="6967" spans="6:8">
      <c r="F6967" s="824"/>
      <c r="H6967" s="824"/>
    </row>
    <row r="6968" spans="6:8">
      <c r="F6968" s="824"/>
      <c r="H6968" s="824"/>
    </row>
    <row r="6969" spans="6:8">
      <c r="F6969" s="824"/>
      <c r="H6969" s="824"/>
    </row>
    <row r="6970" spans="6:8">
      <c r="F6970" s="824"/>
      <c r="H6970" s="824"/>
    </row>
    <row r="6971" spans="6:8">
      <c r="F6971" s="824"/>
      <c r="H6971" s="824"/>
    </row>
    <row r="6972" spans="6:8">
      <c r="F6972" s="824"/>
      <c r="H6972" s="824"/>
    </row>
    <row r="6973" spans="6:8">
      <c r="F6973" s="824"/>
      <c r="H6973" s="824"/>
    </row>
    <row r="6974" spans="6:8">
      <c r="F6974" s="824"/>
      <c r="H6974" s="824"/>
    </row>
    <row r="6975" spans="6:8">
      <c r="F6975" s="824"/>
      <c r="H6975" s="824"/>
    </row>
    <row r="6976" spans="6:8">
      <c r="F6976" s="824"/>
      <c r="H6976" s="824"/>
    </row>
    <row r="6977" spans="6:8">
      <c r="F6977" s="824"/>
      <c r="H6977" s="824"/>
    </row>
    <row r="6978" spans="6:8">
      <c r="F6978" s="824"/>
      <c r="H6978" s="824"/>
    </row>
    <row r="6979" spans="6:8">
      <c r="F6979" s="824"/>
      <c r="H6979" s="824"/>
    </row>
    <row r="6980" spans="6:8">
      <c r="F6980" s="824"/>
      <c r="H6980" s="824"/>
    </row>
    <row r="6981" spans="6:8">
      <c r="F6981" s="824"/>
      <c r="H6981" s="824"/>
    </row>
    <row r="6982" spans="6:8">
      <c r="F6982" s="824"/>
      <c r="H6982" s="824"/>
    </row>
    <row r="6983" spans="6:8">
      <c r="F6983" s="824"/>
      <c r="H6983" s="824"/>
    </row>
    <row r="6984" spans="6:8">
      <c r="F6984" s="824"/>
      <c r="H6984" s="824"/>
    </row>
    <row r="6985" spans="6:8">
      <c r="F6985" s="824"/>
      <c r="H6985" s="824"/>
    </row>
    <row r="6986" spans="6:8">
      <c r="F6986" s="824"/>
      <c r="H6986" s="824"/>
    </row>
    <row r="6987" spans="6:8">
      <c r="F6987" s="824"/>
      <c r="H6987" s="824"/>
    </row>
    <row r="6988" spans="6:8">
      <c r="F6988" s="824"/>
      <c r="H6988" s="824"/>
    </row>
    <row r="6989" spans="6:8">
      <c r="F6989" s="824"/>
      <c r="H6989" s="824"/>
    </row>
    <row r="6990" spans="6:8">
      <c r="F6990" s="824"/>
      <c r="H6990" s="824"/>
    </row>
    <row r="6991" spans="6:8">
      <c r="F6991" s="824"/>
      <c r="H6991" s="824"/>
    </row>
    <row r="6992" spans="6:8">
      <c r="F6992" s="824"/>
      <c r="H6992" s="824"/>
    </row>
    <row r="6993" spans="6:8">
      <c r="F6993" s="824"/>
      <c r="H6993" s="824"/>
    </row>
    <row r="6994" spans="6:8">
      <c r="F6994" s="824"/>
      <c r="H6994" s="824"/>
    </row>
    <row r="6995" spans="6:8">
      <c r="F6995" s="824"/>
      <c r="H6995" s="824"/>
    </row>
    <row r="6996" spans="6:8">
      <c r="F6996" s="824"/>
      <c r="H6996" s="824"/>
    </row>
    <row r="6997" spans="6:8">
      <c r="F6997" s="824"/>
      <c r="H6997" s="824"/>
    </row>
    <row r="6998" spans="6:8">
      <c r="F6998" s="824"/>
      <c r="H6998" s="824"/>
    </row>
    <row r="6999" spans="6:8">
      <c r="F6999" s="824"/>
      <c r="H6999" s="824"/>
    </row>
    <row r="7000" spans="6:8">
      <c r="F7000" s="824"/>
      <c r="H7000" s="824"/>
    </row>
    <row r="7001" spans="6:8">
      <c r="F7001" s="824"/>
      <c r="H7001" s="824"/>
    </row>
    <row r="7002" spans="6:8">
      <c r="F7002" s="824"/>
      <c r="H7002" s="824"/>
    </row>
    <row r="7003" spans="6:8">
      <c r="F7003" s="824"/>
      <c r="H7003" s="824"/>
    </row>
    <row r="7004" spans="6:8">
      <c r="F7004" s="824"/>
      <c r="H7004" s="824"/>
    </row>
    <row r="7005" spans="6:8">
      <c r="F7005" s="824"/>
      <c r="H7005" s="824"/>
    </row>
    <row r="7006" spans="6:8">
      <c r="F7006" s="824"/>
      <c r="H7006" s="824"/>
    </row>
    <row r="7007" spans="6:8">
      <c r="F7007" s="824"/>
      <c r="H7007" s="824"/>
    </row>
    <row r="7008" spans="6:8">
      <c r="F7008" s="824"/>
      <c r="H7008" s="824"/>
    </row>
    <row r="7009" spans="6:8">
      <c r="F7009" s="824"/>
      <c r="H7009" s="824"/>
    </row>
    <row r="7010" spans="6:8">
      <c r="F7010" s="824"/>
      <c r="H7010" s="824"/>
    </row>
    <row r="7011" spans="6:8">
      <c r="F7011" s="824"/>
      <c r="H7011" s="824"/>
    </row>
    <row r="7012" spans="6:8">
      <c r="F7012" s="824"/>
      <c r="H7012" s="824"/>
    </row>
    <row r="7013" spans="6:8">
      <c r="F7013" s="824"/>
      <c r="H7013" s="824"/>
    </row>
    <row r="7014" spans="6:8">
      <c r="F7014" s="824"/>
      <c r="H7014" s="824"/>
    </row>
    <row r="7015" spans="6:8">
      <c r="F7015" s="824"/>
      <c r="H7015" s="824"/>
    </row>
    <row r="7016" spans="6:8">
      <c r="F7016" s="824"/>
      <c r="H7016" s="824"/>
    </row>
    <row r="7017" spans="6:8">
      <c r="F7017" s="824"/>
      <c r="H7017" s="824"/>
    </row>
    <row r="7018" spans="6:8">
      <c r="F7018" s="824"/>
      <c r="H7018" s="824"/>
    </row>
    <row r="7019" spans="6:8">
      <c r="F7019" s="824"/>
      <c r="H7019" s="824"/>
    </row>
    <row r="7020" spans="6:8">
      <c r="F7020" s="824"/>
      <c r="H7020" s="824"/>
    </row>
    <row r="7021" spans="6:8">
      <c r="F7021" s="824"/>
      <c r="H7021" s="824"/>
    </row>
    <row r="7022" spans="6:8">
      <c r="F7022" s="824"/>
      <c r="H7022" s="824"/>
    </row>
    <row r="7023" spans="6:8">
      <c r="F7023" s="824"/>
      <c r="H7023" s="824"/>
    </row>
    <row r="7024" spans="6:8">
      <c r="F7024" s="824"/>
      <c r="H7024" s="824"/>
    </row>
    <row r="7025" spans="6:8">
      <c r="F7025" s="824"/>
      <c r="H7025" s="824"/>
    </row>
    <row r="7026" spans="6:8">
      <c r="F7026" s="824"/>
      <c r="H7026" s="824"/>
    </row>
    <row r="7027" spans="6:8">
      <c r="F7027" s="824"/>
      <c r="H7027" s="824"/>
    </row>
    <row r="7028" spans="6:8">
      <c r="F7028" s="824"/>
      <c r="H7028" s="824"/>
    </row>
    <row r="7029" spans="6:8">
      <c r="F7029" s="824"/>
      <c r="H7029" s="824"/>
    </row>
    <row r="7030" spans="6:8">
      <c r="F7030" s="824"/>
      <c r="H7030" s="824"/>
    </row>
    <row r="7031" spans="6:8">
      <c r="F7031" s="824"/>
      <c r="H7031" s="824"/>
    </row>
    <row r="7032" spans="6:8">
      <c r="F7032" s="824"/>
      <c r="H7032" s="824"/>
    </row>
    <row r="7033" spans="6:8">
      <c r="F7033" s="824"/>
      <c r="H7033" s="824"/>
    </row>
    <row r="7034" spans="6:8">
      <c r="F7034" s="824"/>
      <c r="H7034" s="824"/>
    </row>
    <row r="7035" spans="6:8">
      <c r="F7035" s="824"/>
      <c r="H7035" s="824"/>
    </row>
    <row r="7036" spans="6:8">
      <c r="F7036" s="824"/>
      <c r="H7036" s="824"/>
    </row>
    <row r="7037" spans="6:8">
      <c r="F7037" s="824"/>
      <c r="H7037" s="824"/>
    </row>
    <row r="7038" spans="6:8">
      <c r="F7038" s="824"/>
      <c r="H7038" s="824"/>
    </row>
    <row r="7039" spans="6:8">
      <c r="F7039" s="824"/>
      <c r="H7039" s="824"/>
    </row>
    <row r="7040" spans="6:8">
      <c r="F7040" s="824"/>
      <c r="H7040" s="824"/>
    </row>
    <row r="7041" spans="6:8">
      <c r="F7041" s="824"/>
      <c r="H7041" s="824"/>
    </row>
    <row r="7042" spans="6:8">
      <c r="F7042" s="824"/>
      <c r="H7042" s="824"/>
    </row>
    <row r="7043" spans="6:8">
      <c r="F7043" s="824"/>
      <c r="H7043" s="824"/>
    </row>
    <row r="7044" spans="6:8">
      <c r="F7044" s="824"/>
      <c r="H7044" s="824"/>
    </row>
    <row r="7045" spans="6:8">
      <c r="F7045" s="824"/>
      <c r="H7045" s="824"/>
    </row>
    <row r="7046" spans="6:8">
      <c r="F7046" s="824"/>
      <c r="H7046" s="824"/>
    </row>
    <row r="7047" spans="6:8">
      <c r="F7047" s="824"/>
      <c r="H7047" s="824"/>
    </row>
    <row r="7048" spans="6:8">
      <c r="F7048" s="824"/>
      <c r="H7048" s="824"/>
    </row>
    <row r="7049" spans="6:8">
      <c r="F7049" s="824"/>
      <c r="H7049" s="824"/>
    </row>
    <row r="7050" spans="6:8">
      <c r="F7050" s="824"/>
      <c r="H7050" s="824"/>
    </row>
    <row r="7051" spans="6:8">
      <c r="F7051" s="824"/>
      <c r="H7051" s="824"/>
    </row>
    <row r="7052" spans="6:8">
      <c r="F7052" s="824"/>
      <c r="H7052" s="824"/>
    </row>
    <row r="7053" spans="6:8">
      <c r="F7053" s="824"/>
      <c r="H7053" s="824"/>
    </row>
    <row r="7054" spans="6:8">
      <c r="F7054" s="824"/>
      <c r="H7054" s="824"/>
    </row>
    <row r="7055" spans="6:8">
      <c r="F7055" s="824"/>
      <c r="H7055" s="824"/>
    </row>
    <row r="7056" spans="6:8">
      <c r="F7056" s="824"/>
      <c r="H7056" s="824"/>
    </row>
    <row r="7057" spans="6:8">
      <c r="F7057" s="824"/>
      <c r="H7057" s="824"/>
    </row>
    <row r="7058" spans="6:8">
      <c r="F7058" s="824"/>
      <c r="H7058" s="824"/>
    </row>
    <row r="7059" spans="6:8">
      <c r="F7059" s="824"/>
      <c r="H7059" s="824"/>
    </row>
    <row r="7060" spans="6:8">
      <c r="F7060" s="824"/>
      <c r="H7060" s="824"/>
    </row>
    <row r="7061" spans="6:8">
      <c r="F7061" s="824"/>
      <c r="H7061" s="824"/>
    </row>
    <row r="7062" spans="6:8">
      <c r="F7062" s="824"/>
      <c r="H7062" s="824"/>
    </row>
    <row r="7063" spans="6:8">
      <c r="F7063" s="824"/>
      <c r="H7063" s="824"/>
    </row>
    <row r="7064" spans="6:8">
      <c r="F7064" s="824"/>
      <c r="H7064" s="824"/>
    </row>
    <row r="7065" spans="6:8">
      <c r="F7065" s="824"/>
      <c r="H7065" s="824"/>
    </row>
    <row r="7066" spans="6:8">
      <c r="F7066" s="824"/>
      <c r="H7066" s="824"/>
    </row>
    <row r="7067" spans="6:8">
      <c r="F7067" s="824"/>
      <c r="H7067" s="824"/>
    </row>
    <row r="7068" spans="6:8">
      <c r="F7068" s="824"/>
      <c r="H7068" s="824"/>
    </row>
    <row r="7069" spans="6:8">
      <c r="F7069" s="824"/>
      <c r="H7069" s="824"/>
    </row>
    <row r="7070" spans="6:8">
      <c r="F7070" s="824"/>
      <c r="H7070" s="824"/>
    </row>
    <row r="7071" spans="6:8">
      <c r="F7071" s="824"/>
      <c r="H7071" s="824"/>
    </row>
    <row r="7072" spans="6:8">
      <c r="F7072" s="824"/>
      <c r="H7072" s="824"/>
    </row>
    <row r="7073" spans="6:8">
      <c r="F7073" s="824"/>
      <c r="H7073" s="824"/>
    </row>
    <row r="7074" spans="6:8">
      <c r="F7074" s="824"/>
      <c r="H7074" s="824"/>
    </row>
    <row r="7075" spans="6:8">
      <c r="F7075" s="824"/>
      <c r="H7075" s="824"/>
    </row>
    <row r="7076" spans="6:8">
      <c r="F7076" s="824"/>
      <c r="H7076" s="824"/>
    </row>
    <row r="7077" spans="6:8">
      <c r="F7077" s="824"/>
      <c r="H7077" s="824"/>
    </row>
    <row r="7078" spans="6:8">
      <c r="F7078" s="824"/>
      <c r="H7078" s="824"/>
    </row>
    <row r="7079" spans="6:8">
      <c r="F7079" s="824"/>
      <c r="H7079" s="824"/>
    </row>
    <row r="7080" spans="6:8">
      <c r="F7080" s="824"/>
      <c r="H7080" s="824"/>
    </row>
    <row r="7081" spans="6:8">
      <c r="F7081" s="824"/>
      <c r="H7081" s="824"/>
    </row>
    <row r="7082" spans="6:8">
      <c r="F7082" s="824"/>
      <c r="H7082" s="824"/>
    </row>
    <row r="7083" spans="6:8">
      <c r="F7083" s="824"/>
      <c r="H7083" s="824"/>
    </row>
    <row r="7084" spans="6:8">
      <c r="F7084" s="824"/>
      <c r="H7084" s="824"/>
    </row>
    <row r="7085" spans="6:8">
      <c r="F7085" s="824"/>
      <c r="H7085" s="824"/>
    </row>
    <row r="7086" spans="6:8">
      <c r="F7086" s="824"/>
      <c r="H7086" s="824"/>
    </row>
    <row r="7087" spans="6:8">
      <c r="F7087" s="824"/>
      <c r="H7087" s="824"/>
    </row>
    <row r="7088" spans="6:8">
      <c r="F7088" s="824"/>
      <c r="H7088" s="824"/>
    </row>
    <row r="7089" spans="6:8">
      <c r="F7089" s="824"/>
      <c r="H7089" s="824"/>
    </row>
    <row r="7090" spans="6:8">
      <c r="F7090" s="824"/>
      <c r="H7090" s="824"/>
    </row>
    <row r="7091" spans="6:8">
      <c r="F7091" s="824"/>
      <c r="H7091" s="824"/>
    </row>
    <row r="7092" spans="6:8">
      <c r="F7092" s="824"/>
      <c r="H7092" s="824"/>
    </row>
    <row r="7093" spans="6:8">
      <c r="F7093" s="824"/>
      <c r="H7093" s="824"/>
    </row>
    <row r="7094" spans="6:8">
      <c r="F7094" s="824"/>
      <c r="H7094" s="824"/>
    </row>
    <row r="7095" spans="6:8">
      <c r="F7095" s="824"/>
      <c r="H7095" s="824"/>
    </row>
    <row r="7096" spans="6:8">
      <c r="F7096" s="824"/>
      <c r="H7096" s="824"/>
    </row>
    <row r="7097" spans="6:8">
      <c r="F7097" s="824"/>
      <c r="H7097" s="824"/>
    </row>
    <row r="7098" spans="6:8">
      <c r="F7098" s="824"/>
      <c r="H7098" s="824"/>
    </row>
    <row r="7099" spans="6:8">
      <c r="F7099" s="824"/>
      <c r="H7099" s="824"/>
    </row>
    <row r="7100" spans="6:8">
      <c r="F7100" s="824"/>
      <c r="H7100" s="824"/>
    </row>
    <row r="7101" spans="6:8">
      <c r="F7101" s="824"/>
      <c r="H7101" s="824"/>
    </row>
    <row r="7102" spans="6:8">
      <c r="F7102" s="824"/>
      <c r="H7102" s="824"/>
    </row>
    <row r="7103" spans="6:8">
      <c r="F7103" s="824"/>
      <c r="H7103" s="824"/>
    </row>
    <row r="7104" spans="6:8">
      <c r="F7104" s="824"/>
      <c r="H7104" s="824"/>
    </row>
    <row r="7105" spans="6:8">
      <c r="F7105" s="824"/>
      <c r="H7105" s="824"/>
    </row>
    <row r="7106" spans="6:8">
      <c r="F7106" s="824"/>
      <c r="H7106" s="824"/>
    </row>
    <row r="7107" spans="6:8">
      <c r="F7107" s="824"/>
      <c r="H7107" s="824"/>
    </row>
    <row r="7108" spans="6:8">
      <c r="F7108" s="824"/>
      <c r="H7108" s="824"/>
    </row>
    <row r="7109" spans="6:8">
      <c r="F7109" s="824"/>
      <c r="H7109" s="824"/>
    </row>
    <row r="7110" spans="6:8">
      <c r="F7110" s="824"/>
      <c r="H7110" s="824"/>
    </row>
    <row r="7111" spans="6:8">
      <c r="F7111" s="824"/>
      <c r="H7111" s="824"/>
    </row>
    <row r="7112" spans="6:8">
      <c r="F7112" s="824"/>
      <c r="H7112" s="824"/>
    </row>
    <row r="7113" spans="6:8">
      <c r="F7113" s="824"/>
      <c r="H7113" s="824"/>
    </row>
    <row r="7114" spans="6:8">
      <c r="F7114" s="824"/>
      <c r="H7114" s="824"/>
    </row>
    <row r="7115" spans="6:8">
      <c r="F7115" s="824"/>
      <c r="H7115" s="824"/>
    </row>
    <row r="7116" spans="6:8">
      <c r="F7116" s="824"/>
      <c r="H7116" s="824"/>
    </row>
    <row r="7117" spans="6:8">
      <c r="F7117" s="824"/>
      <c r="H7117" s="824"/>
    </row>
    <row r="7118" spans="6:8">
      <c r="F7118" s="824"/>
      <c r="H7118" s="824"/>
    </row>
    <row r="7119" spans="6:8">
      <c r="F7119" s="824"/>
      <c r="H7119" s="824"/>
    </row>
    <row r="7120" spans="6:8">
      <c r="F7120" s="824"/>
      <c r="H7120" s="824"/>
    </row>
    <row r="7121" spans="6:8">
      <c r="F7121" s="824"/>
      <c r="H7121" s="824"/>
    </row>
    <row r="7122" spans="6:8">
      <c r="F7122" s="824"/>
      <c r="H7122" s="824"/>
    </row>
    <row r="7123" spans="6:8">
      <c r="F7123" s="824"/>
      <c r="H7123" s="824"/>
    </row>
    <row r="7124" spans="6:8">
      <c r="F7124" s="824"/>
      <c r="H7124" s="824"/>
    </row>
    <row r="7125" spans="6:8">
      <c r="F7125" s="824"/>
      <c r="H7125" s="824"/>
    </row>
    <row r="7126" spans="6:8">
      <c r="F7126" s="824"/>
      <c r="H7126" s="824"/>
    </row>
    <row r="7127" spans="6:8">
      <c r="F7127" s="824"/>
      <c r="H7127" s="824"/>
    </row>
    <row r="7128" spans="6:8">
      <c r="F7128" s="824"/>
      <c r="H7128" s="824"/>
    </row>
    <row r="7129" spans="6:8">
      <c r="F7129" s="824"/>
      <c r="H7129" s="824"/>
    </row>
    <row r="7130" spans="6:8">
      <c r="F7130" s="824"/>
      <c r="H7130" s="824"/>
    </row>
    <row r="7131" spans="6:8">
      <c r="F7131" s="824"/>
      <c r="H7131" s="824"/>
    </row>
    <row r="7132" spans="6:8">
      <c r="F7132" s="824"/>
      <c r="H7132" s="824"/>
    </row>
    <row r="7133" spans="6:8">
      <c r="F7133" s="824"/>
      <c r="H7133" s="824"/>
    </row>
    <row r="7134" spans="6:8">
      <c r="F7134" s="824"/>
      <c r="H7134" s="824"/>
    </row>
    <row r="7135" spans="6:8">
      <c r="F7135" s="824"/>
      <c r="H7135" s="824"/>
    </row>
    <row r="7136" spans="6:8">
      <c r="F7136" s="824"/>
      <c r="H7136" s="824"/>
    </row>
    <row r="7137" spans="6:8">
      <c r="F7137" s="824"/>
      <c r="H7137" s="824"/>
    </row>
    <row r="7138" spans="6:8">
      <c r="F7138" s="824"/>
      <c r="H7138" s="824"/>
    </row>
    <row r="7139" spans="6:8">
      <c r="F7139" s="824"/>
      <c r="H7139" s="824"/>
    </row>
    <row r="7140" spans="6:8">
      <c r="F7140" s="824"/>
      <c r="H7140" s="824"/>
    </row>
    <row r="7141" spans="6:8">
      <c r="F7141" s="824"/>
      <c r="H7141" s="824"/>
    </row>
    <row r="7142" spans="6:8">
      <c r="F7142" s="824"/>
      <c r="H7142" s="824"/>
    </row>
    <row r="7143" spans="6:8">
      <c r="F7143" s="824"/>
      <c r="H7143" s="824"/>
    </row>
    <row r="7144" spans="6:8">
      <c r="F7144" s="824"/>
      <c r="H7144" s="824"/>
    </row>
    <row r="7145" spans="6:8">
      <c r="F7145" s="824"/>
      <c r="H7145" s="824"/>
    </row>
    <row r="7146" spans="6:8">
      <c r="F7146" s="824"/>
      <c r="H7146" s="824"/>
    </row>
    <row r="7147" spans="6:8">
      <c r="F7147" s="824"/>
      <c r="H7147" s="824"/>
    </row>
    <row r="7148" spans="6:8">
      <c r="F7148" s="824"/>
      <c r="H7148" s="824"/>
    </row>
    <row r="7149" spans="6:8">
      <c r="F7149" s="824"/>
      <c r="H7149" s="824"/>
    </row>
    <row r="7150" spans="6:8">
      <c r="F7150" s="824"/>
      <c r="H7150" s="824"/>
    </row>
    <row r="7151" spans="6:8">
      <c r="F7151" s="824"/>
      <c r="H7151" s="824"/>
    </row>
    <row r="7152" spans="6:8">
      <c r="F7152" s="824"/>
      <c r="H7152" s="824"/>
    </row>
    <row r="7153" spans="6:8">
      <c r="F7153" s="824"/>
      <c r="H7153" s="824"/>
    </row>
    <row r="7154" spans="6:8">
      <c r="F7154" s="824"/>
      <c r="H7154" s="824"/>
    </row>
    <row r="7155" spans="6:8">
      <c r="F7155" s="824"/>
      <c r="H7155" s="824"/>
    </row>
    <row r="7156" spans="6:8">
      <c r="F7156" s="824"/>
      <c r="H7156" s="824"/>
    </row>
    <row r="7157" spans="6:8">
      <c r="F7157" s="824"/>
      <c r="H7157" s="824"/>
    </row>
    <row r="7158" spans="6:8">
      <c r="F7158" s="824"/>
      <c r="H7158" s="824"/>
    </row>
    <row r="7159" spans="6:8">
      <c r="F7159" s="824"/>
      <c r="H7159" s="824"/>
    </row>
    <row r="7160" spans="6:8">
      <c r="F7160" s="824"/>
      <c r="H7160" s="824"/>
    </row>
    <row r="7161" spans="6:8">
      <c r="F7161" s="824"/>
      <c r="H7161" s="824"/>
    </row>
    <row r="7162" spans="6:8">
      <c r="F7162" s="824"/>
      <c r="H7162" s="824"/>
    </row>
    <row r="7163" spans="6:8">
      <c r="F7163" s="824"/>
      <c r="H7163" s="824"/>
    </row>
    <row r="7164" spans="6:8">
      <c r="F7164" s="824"/>
      <c r="H7164" s="824"/>
    </row>
    <row r="7165" spans="6:8">
      <c r="F7165" s="824"/>
      <c r="H7165" s="824"/>
    </row>
    <row r="7166" spans="6:8">
      <c r="F7166" s="824"/>
      <c r="H7166" s="824"/>
    </row>
    <row r="7167" spans="6:8">
      <c r="F7167" s="824"/>
      <c r="H7167" s="824"/>
    </row>
    <row r="7168" spans="6:8">
      <c r="F7168" s="824"/>
      <c r="H7168" s="824"/>
    </row>
    <row r="7169" spans="6:8">
      <c r="F7169" s="824"/>
      <c r="H7169" s="824"/>
    </row>
    <row r="7170" spans="6:8">
      <c r="F7170" s="824"/>
      <c r="H7170" s="824"/>
    </row>
    <row r="7171" spans="6:8">
      <c r="F7171" s="824"/>
      <c r="H7171" s="824"/>
    </row>
    <row r="7172" spans="6:8">
      <c r="F7172" s="824"/>
      <c r="H7172" s="824"/>
    </row>
    <row r="7173" spans="6:8">
      <c r="F7173" s="824"/>
      <c r="H7173" s="824"/>
    </row>
    <row r="7174" spans="6:8">
      <c r="F7174" s="824"/>
      <c r="H7174" s="824"/>
    </row>
    <row r="7175" spans="6:8">
      <c r="F7175" s="824"/>
      <c r="H7175" s="824"/>
    </row>
    <row r="7176" spans="6:8">
      <c r="F7176" s="824"/>
      <c r="H7176" s="824"/>
    </row>
    <row r="7177" spans="6:8">
      <c r="F7177" s="824"/>
      <c r="H7177" s="824"/>
    </row>
    <row r="7178" spans="6:8">
      <c r="F7178" s="824"/>
      <c r="H7178" s="824"/>
    </row>
    <row r="7179" spans="6:8">
      <c r="F7179" s="824"/>
      <c r="H7179" s="824"/>
    </row>
    <row r="7180" spans="6:8">
      <c r="F7180" s="824"/>
      <c r="H7180" s="824"/>
    </row>
    <row r="7181" spans="6:8">
      <c r="F7181" s="824"/>
      <c r="H7181" s="824"/>
    </row>
    <row r="7182" spans="6:8">
      <c r="F7182" s="824"/>
      <c r="H7182" s="824"/>
    </row>
    <row r="7183" spans="6:8">
      <c r="F7183" s="824"/>
      <c r="H7183" s="824"/>
    </row>
    <row r="7184" spans="6:8">
      <c r="F7184" s="824"/>
      <c r="H7184" s="824"/>
    </row>
    <row r="7185" spans="6:8">
      <c r="F7185" s="824"/>
      <c r="H7185" s="824"/>
    </row>
    <row r="7186" spans="6:8">
      <c r="F7186" s="824"/>
      <c r="H7186" s="824"/>
    </row>
    <row r="7187" spans="6:8">
      <c r="F7187" s="824"/>
      <c r="H7187" s="824"/>
    </row>
    <row r="7188" spans="6:8">
      <c r="F7188" s="824"/>
      <c r="H7188" s="824"/>
    </row>
    <row r="7189" spans="6:8">
      <c r="F7189" s="824"/>
      <c r="H7189" s="824"/>
    </row>
    <row r="7190" spans="6:8">
      <c r="F7190" s="824"/>
      <c r="H7190" s="824"/>
    </row>
    <row r="7191" spans="6:8">
      <c r="F7191" s="824"/>
      <c r="H7191" s="824"/>
    </row>
    <row r="7192" spans="6:8">
      <c r="F7192" s="824"/>
      <c r="H7192" s="824"/>
    </row>
    <row r="7193" spans="6:8">
      <c r="F7193" s="824"/>
      <c r="H7193" s="824"/>
    </row>
    <row r="7194" spans="6:8">
      <c r="F7194" s="824"/>
      <c r="H7194" s="824"/>
    </row>
    <row r="7195" spans="6:8">
      <c r="F7195" s="824"/>
      <c r="H7195" s="824"/>
    </row>
    <row r="7196" spans="6:8">
      <c r="F7196" s="824"/>
      <c r="H7196" s="824"/>
    </row>
    <row r="7197" spans="6:8">
      <c r="F7197" s="824"/>
      <c r="H7197" s="824"/>
    </row>
    <row r="7198" spans="6:8">
      <c r="F7198" s="824"/>
      <c r="H7198" s="824"/>
    </row>
    <row r="7199" spans="6:8">
      <c r="F7199" s="824"/>
      <c r="H7199" s="824"/>
    </row>
    <row r="7200" spans="6:8">
      <c r="F7200" s="824"/>
      <c r="H7200" s="824"/>
    </row>
    <row r="7201" spans="6:8">
      <c r="F7201" s="824"/>
      <c r="H7201" s="824"/>
    </row>
    <row r="7202" spans="6:8">
      <c r="F7202" s="824"/>
      <c r="H7202" s="824"/>
    </row>
    <row r="7203" spans="6:8">
      <c r="F7203" s="824"/>
      <c r="H7203" s="824"/>
    </row>
    <row r="7204" spans="6:8">
      <c r="F7204" s="824"/>
      <c r="H7204" s="824"/>
    </row>
    <row r="7205" spans="6:8">
      <c r="F7205" s="824"/>
      <c r="H7205" s="824"/>
    </row>
    <row r="7206" spans="6:8">
      <c r="F7206" s="824"/>
      <c r="H7206" s="824"/>
    </row>
    <row r="7207" spans="6:8">
      <c r="F7207" s="824"/>
      <c r="H7207" s="824"/>
    </row>
    <row r="7208" spans="6:8">
      <c r="F7208" s="824"/>
      <c r="H7208" s="824"/>
    </row>
    <row r="7209" spans="6:8">
      <c r="F7209" s="824"/>
      <c r="H7209" s="824"/>
    </row>
    <row r="7210" spans="6:8">
      <c r="F7210" s="824"/>
      <c r="H7210" s="824"/>
    </row>
    <row r="7211" spans="6:8">
      <c r="F7211" s="824"/>
      <c r="H7211" s="824"/>
    </row>
    <row r="7212" spans="6:8">
      <c r="F7212" s="824"/>
      <c r="H7212" s="824"/>
    </row>
    <row r="7213" spans="6:8">
      <c r="F7213" s="824"/>
      <c r="H7213" s="824"/>
    </row>
    <row r="7214" spans="6:8">
      <c r="F7214" s="824"/>
      <c r="H7214" s="824"/>
    </row>
    <row r="7215" spans="6:8">
      <c r="F7215" s="824"/>
      <c r="H7215" s="824"/>
    </row>
    <row r="7216" spans="6:8">
      <c r="F7216" s="824"/>
      <c r="H7216" s="824"/>
    </row>
    <row r="7217" spans="6:8">
      <c r="F7217" s="824"/>
      <c r="H7217" s="824"/>
    </row>
    <row r="7218" spans="6:8">
      <c r="F7218" s="824"/>
      <c r="H7218" s="824"/>
    </row>
    <row r="7219" spans="6:8">
      <c r="F7219" s="824"/>
      <c r="H7219" s="824"/>
    </row>
    <row r="7220" spans="6:8">
      <c r="F7220" s="824"/>
      <c r="H7220" s="824"/>
    </row>
    <row r="7221" spans="6:8">
      <c r="F7221" s="824"/>
      <c r="H7221" s="824"/>
    </row>
    <row r="7222" spans="6:8">
      <c r="F7222" s="824"/>
      <c r="H7222" s="824"/>
    </row>
    <row r="7223" spans="6:8">
      <c r="F7223" s="824"/>
      <c r="H7223" s="824"/>
    </row>
    <row r="7224" spans="6:8">
      <c r="F7224" s="824"/>
      <c r="H7224" s="824"/>
    </row>
    <row r="7225" spans="6:8">
      <c r="F7225" s="824"/>
      <c r="H7225" s="824"/>
    </row>
    <row r="7226" spans="6:8">
      <c r="F7226" s="824"/>
      <c r="H7226" s="824"/>
    </row>
    <row r="7227" spans="6:8">
      <c r="F7227" s="824"/>
      <c r="H7227" s="824"/>
    </row>
    <row r="7228" spans="6:8">
      <c r="F7228" s="824"/>
      <c r="H7228" s="824"/>
    </row>
    <row r="7229" spans="6:8">
      <c r="F7229" s="824"/>
      <c r="H7229" s="824"/>
    </row>
    <row r="7230" spans="6:8">
      <c r="F7230" s="824"/>
      <c r="H7230" s="824"/>
    </row>
    <row r="7231" spans="6:8">
      <c r="F7231" s="824"/>
      <c r="H7231" s="824"/>
    </row>
    <row r="7232" spans="6:8">
      <c r="F7232" s="824"/>
      <c r="H7232" s="824"/>
    </row>
    <row r="7233" spans="6:8">
      <c r="F7233" s="824"/>
      <c r="H7233" s="824"/>
    </row>
    <row r="7234" spans="6:8">
      <c r="F7234" s="824"/>
      <c r="H7234" s="824"/>
    </row>
    <row r="7235" spans="6:8">
      <c r="F7235" s="824"/>
      <c r="H7235" s="824"/>
    </row>
    <row r="7236" spans="6:8">
      <c r="F7236" s="824"/>
      <c r="H7236" s="824"/>
    </row>
    <row r="7237" spans="6:8">
      <c r="F7237" s="824"/>
      <c r="H7237" s="824"/>
    </row>
    <row r="7238" spans="6:8">
      <c r="F7238" s="824"/>
      <c r="H7238" s="824"/>
    </row>
    <row r="7239" spans="6:8">
      <c r="F7239" s="824"/>
      <c r="H7239" s="824"/>
    </row>
    <row r="7240" spans="6:8">
      <c r="F7240" s="824"/>
      <c r="H7240" s="824"/>
    </row>
    <row r="7241" spans="6:8">
      <c r="F7241" s="824"/>
      <c r="H7241" s="824"/>
    </row>
    <row r="7242" spans="6:8">
      <c r="F7242" s="824"/>
      <c r="H7242" s="824"/>
    </row>
    <row r="7243" spans="6:8">
      <c r="F7243" s="824"/>
      <c r="H7243" s="824"/>
    </row>
    <row r="7244" spans="6:8">
      <c r="F7244" s="824"/>
      <c r="H7244" s="824"/>
    </row>
    <row r="7245" spans="6:8">
      <c r="F7245" s="824"/>
      <c r="H7245" s="824"/>
    </row>
    <row r="7246" spans="6:8">
      <c r="F7246" s="824"/>
      <c r="H7246" s="824"/>
    </row>
    <row r="7247" spans="6:8">
      <c r="F7247" s="824"/>
      <c r="H7247" s="824"/>
    </row>
    <row r="7248" spans="6:8">
      <c r="F7248" s="824"/>
      <c r="H7248" s="824"/>
    </row>
    <row r="7249" spans="6:8">
      <c r="F7249" s="824"/>
      <c r="H7249" s="824"/>
    </row>
    <row r="7250" spans="6:8">
      <c r="F7250" s="824"/>
      <c r="H7250" s="824"/>
    </row>
    <row r="7251" spans="6:8">
      <c r="F7251" s="824"/>
      <c r="H7251" s="824"/>
    </row>
    <row r="7252" spans="6:8">
      <c r="F7252" s="824"/>
      <c r="H7252" s="824"/>
    </row>
    <row r="7253" spans="6:8">
      <c r="F7253" s="824"/>
      <c r="H7253" s="824"/>
    </row>
    <row r="7254" spans="6:8">
      <c r="F7254" s="824"/>
      <c r="H7254" s="824"/>
    </row>
    <row r="7255" spans="6:8">
      <c r="F7255" s="824"/>
      <c r="H7255" s="824"/>
    </row>
    <row r="7256" spans="6:8">
      <c r="F7256" s="824"/>
      <c r="H7256" s="824"/>
    </row>
    <row r="7257" spans="6:8">
      <c r="F7257" s="824"/>
      <c r="H7257" s="824"/>
    </row>
    <row r="7258" spans="6:8">
      <c r="F7258" s="824"/>
      <c r="H7258" s="824"/>
    </row>
    <row r="7259" spans="6:8">
      <c r="F7259" s="824"/>
      <c r="H7259" s="824"/>
    </row>
    <row r="7260" spans="6:8">
      <c r="F7260" s="824"/>
      <c r="H7260" s="824"/>
    </row>
    <row r="7261" spans="6:8">
      <c r="F7261" s="824"/>
      <c r="H7261" s="824"/>
    </row>
    <row r="7262" spans="6:8">
      <c r="F7262" s="824"/>
      <c r="H7262" s="824"/>
    </row>
    <row r="7263" spans="6:8">
      <c r="F7263" s="824"/>
      <c r="H7263" s="824"/>
    </row>
    <row r="7264" spans="6:8">
      <c r="F7264" s="824"/>
      <c r="H7264" s="824"/>
    </row>
    <row r="7265" spans="6:8">
      <c r="F7265" s="824"/>
      <c r="H7265" s="824"/>
    </row>
    <row r="7266" spans="6:8">
      <c r="F7266" s="824"/>
      <c r="H7266" s="824"/>
    </row>
    <row r="7267" spans="6:8">
      <c r="F7267" s="824"/>
      <c r="H7267" s="824"/>
    </row>
    <row r="7268" spans="6:8">
      <c r="F7268" s="824"/>
      <c r="H7268" s="824"/>
    </row>
    <row r="7269" spans="6:8">
      <c r="F7269" s="824"/>
      <c r="H7269" s="824"/>
    </row>
    <row r="7270" spans="6:8">
      <c r="F7270" s="824"/>
      <c r="H7270" s="824"/>
    </row>
    <row r="7271" spans="6:8">
      <c r="F7271" s="824"/>
      <c r="H7271" s="824"/>
    </row>
    <row r="7272" spans="6:8">
      <c r="F7272" s="824"/>
      <c r="H7272" s="824"/>
    </row>
    <row r="7273" spans="6:8">
      <c r="F7273" s="824"/>
      <c r="H7273" s="824"/>
    </row>
    <row r="7274" spans="6:8">
      <c r="F7274" s="824"/>
      <c r="H7274" s="824"/>
    </row>
    <row r="7275" spans="6:8">
      <c r="F7275" s="824"/>
      <c r="H7275" s="824"/>
    </row>
    <row r="7276" spans="6:8">
      <c r="F7276" s="824"/>
      <c r="H7276" s="824"/>
    </row>
    <row r="7277" spans="6:8">
      <c r="F7277" s="824"/>
      <c r="H7277" s="824"/>
    </row>
    <row r="7278" spans="6:8">
      <c r="F7278" s="824"/>
      <c r="H7278" s="824"/>
    </row>
    <row r="7279" spans="6:8">
      <c r="F7279" s="824"/>
      <c r="H7279" s="824"/>
    </row>
    <row r="7280" spans="6:8">
      <c r="F7280" s="824"/>
      <c r="H7280" s="824"/>
    </row>
    <row r="7281" spans="6:8">
      <c r="F7281" s="824"/>
      <c r="H7281" s="824"/>
    </row>
    <row r="7282" spans="6:8">
      <c r="F7282" s="824"/>
      <c r="H7282" s="824"/>
    </row>
    <row r="7283" spans="6:8">
      <c r="F7283" s="824"/>
      <c r="H7283" s="824"/>
    </row>
    <row r="7284" spans="6:8">
      <c r="F7284" s="824"/>
      <c r="H7284" s="824"/>
    </row>
    <row r="7285" spans="6:8">
      <c r="F7285" s="824"/>
      <c r="H7285" s="824"/>
    </row>
    <row r="7286" spans="6:8">
      <c r="F7286" s="824"/>
      <c r="H7286" s="824"/>
    </row>
    <row r="7287" spans="6:8">
      <c r="F7287" s="824"/>
      <c r="H7287" s="824"/>
    </row>
    <row r="7288" spans="6:8">
      <c r="F7288" s="824"/>
      <c r="H7288" s="824"/>
    </row>
    <row r="7289" spans="6:8">
      <c r="F7289" s="824"/>
      <c r="H7289" s="824"/>
    </row>
    <row r="7290" spans="6:8">
      <c r="F7290" s="824"/>
      <c r="H7290" s="824"/>
    </row>
    <row r="7291" spans="6:8">
      <c r="F7291" s="824"/>
      <c r="H7291" s="824"/>
    </row>
    <row r="7292" spans="6:8">
      <c r="F7292" s="824"/>
      <c r="H7292" s="824"/>
    </row>
    <row r="7293" spans="6:8">
      <c r="F7293" s="824"/>
      <c r="H7293" s="824"/>
    </row>
    <row r="7294" spans="6:8">
      <c r="F7294" s="824"/>
      <c r="H7294" s="824"/>
    </row>
    <row r="7295" spans="6:8">
      <c r="F7295" s="824"/>
      <c r="H7295" s="824"/>
    </row>
    <row r="7296" spans="6:8">
      <c r="F7296" s="824"/>
      <c r="H7296" s="824"/>
    </row>
    <row r="7297" spans="6:8">
      <c r="F7297" s="824"/>
      <c r="H7297" s="824"/>
    </row>
    <row r="7298" spans="6:8">
      <c r="F7298" s="824"/>
      <c r="H7298" s="824"/>
    </row>
    <row r="7299" spans="6:8">
      <c r="F7299" s="824"/>
      <c r="H7299" s="824"/>
    </row>
    <row r="7300" spans="6:8">
      <c r="F7300" s="824"/>
      <c r="H7300" s="824"/>
    </row>
    <row r="7301" spans="6:8">
      <c r="F7301" s="824"/>
      <c r="H7301" s="824"/>
    </row>
    <row r="7302" spans="6:8">
      <c r="F7302" s="824"/>
      <c r="H7302" s="824"/>
    </row>
    <row r="7303" spans="6:8">
      <c r="F7303" s="824"/>
      <c r="H7303" s="824"/>
    </row>
    <row r="7304" spans="6:8">
      <c r="F7304" s="824"/>
      <c r="H7304" s="824"/>
    </row>
    <row r="7305" spans="6:8">
      <c r="F7305" s="824"/>
      <c r="H7305" s="824"/>
    </row>
    <row r="7306" spans="6:8">
      <c r="F7306" s="824"/>
      <c r="H7306" s="824"/>
    </row>
    <row r="7307" spans="6:8">
      <c r="F7307" s="824"/>
      <c r="H7307" s="824"/>
    </row>
    <row r="7308" spans="6:8">
      <c r="F7308" s="824"/>
      <c r="H7308" s="824"/>
    </row>
    <row r="7309" spans="6:8">
      <c r="F7309" s="824"/>
      <c r="H7309" s="824"/>
    </row>
    <row r="7310" spans="6:8">
      <c r="F7310" s="824"/>
      <c r="H7310" s="824"/>
    </row>
    <row r="7311" spans="6:8">
      <c r="F7311" s="824"/>
      <c r="H7311" s="824"/>
    </row>
    <row r="7312" spans="6:8">
      <c r="F7312" s="824"/>
      <c r="H7312" s="824"/>
    </row>
    <row r="7313" spans="6:8">
      <c r="F7313" s="824"/>
      <c r="H7313" s="824"/>
    </row>
    <row r="7314" spans="6:8">
      <c r="F7314" s="824"/>
      <c r="H7314" s="824"/>
    </row>
    <row r="7315" spans="6:8">
      <c r="F7315" s="824"/>
      <c r="H7315" s="824"/>
    </row>
    <row r="7316" spans="6:8">
      <c r="F7316" s="824"/>
      <c r="H7316" s="824"/>
    </row>
    <row r="7317" spans="6:8">
      <c r="F7317" s="824"/>
      <c r="H7317" s="824"/>
    </row>
    <row r="7318" spans="6:8">
      <c r="F7318" s="824"/>
      <c r="H7318" s="824"/>
    </row>
    <row r="7319" spans="6:8">
      <c r="F7319" s="824"/>
      <c r="H7319" s="824"/>
    </row>
    <row r="7320" spans="6:8">
      <c r="F7320" s="824"/>
      <c r="H7320" s="824"/>
    </row>
    <row r="7321" spans="6:8">
      <c r="F7321" s="824"/>
      <c r="H7321" s="824"/>
    </row>
    <row r="7322" spans="6:8">
      <c r="F7322" s="824"/>
      <c r="H7322" s="824"/>
    </row>
    <row r="7323" spans="6:8">
      <c r="F7323" s="824"/>
      <c r="H7323" s="824"/>
    </row>
    <row r="7324" spans="6:8">
      <c r="F7324" s="824"/>
      <c r="H7324" s="824"/>
    </row>
    <row r="7325" spans="6:8">
      <c r="F7325" s="824"/>
      <c r="H7325" s="824"/>
    </row>
    <row r="7326" spans="6:8">
      <c r="F7326" s="824"/>
      <c r="H7326" s="824"/>
    </row>
    <row r="7327" spans="6:8">
      <c r="F7327" s="824"/>
      <c r="H7327" s="824"/>
    </row>
    <row r="7328" spans="6:8">
      <c r="F7328" s="824"/>
      <c r="H7328" s="824"/>
    </row>
    <row r="7329" spans="6:8">
      <c r="F7329" s="824"/>
      <c r="H7329" s="824"/>
    </row>
    <row r="7330" spans="6:8">
      <c r="F7330" s="824"/>
      <c r="H7330" s="824"/>
    </row>
    <row r="7331" spans="6:8">
      <c r="F7331" s="824"/>
      <c r="H7331" s="824"/>
    </row>
    <row r="7332" spans="6:8">
      <c r="F7332" s="824"/>
      <c r="H7332" s="824"/>
    </row>
    <row r="7333" spans="6:8">
      <c r="F7333" s="824"/>
      <c r="H7333" s="824"/>
    </row>
    <row r="7334" spans="6:8">
      <c r="F7334" s="824"/>
      <c r="H7334" s="824"/>
    </row>
    <row r="7335" spans="6:8">
      <c r="F7335" s="824"/>
      <c r="H7335" s="824"/>
    </row>
    <row r="7336" spans="6:8">
      <c r="F7336" s="824"/>
      <c r="H7336" s="824"/>
    </row>
    <row r="7337" spans="6:8">
      <c r="F7337" s="824"/>
      <c r="H7337" s="824"/>
    </row>
    <row r="7338" spans="6:8">
      <c r="F7338" s="824"/>
      <c r="H7338" s="824"/>
    </row>
    <row r="7339" spans="6:8">
      <c r="F7339" s="824"/>
      <c r="H7339" s="824"/>
    </row>
    <row r="7340" spans="6:8">
      <c r="F7340" s="824"/>
      <c r="H7340" s="824"/>
    </row>
    <row r="7341" spans="6:8">
      <c r="F7341" s="824"/>
      <c r="H7341" s="824"/>
    </row>
    <row r="7342" spans="6:8">
      <c r="F7342" s="824"/>
      <c r="H7342" s="824"/>
    </row>
    <row r="7343" spans="6:8">
      <c r="F7343" s="824"/>
      <c r="H7343" s="824"/>
    </row>
    <row r="7344" spans="6:8">
      <c r="F7344" s="824"/>
      <c r="H7344" s="824"/>
    </row>
    <row r="7345" spans="6:8">
      <c r="F7345" s="824"/>
      <c r="H7345" s="824"/>
    </row>
    <row r="7346" spans="6:8">
      <c r="F7346" s="824"/>
      <c r="H7346" s="824"/>
    </row>
    <row r="7347" spans="6:8">
      <c r="F7347" s="824"/>
      <c r="H7347" s="824"/>
    </row>
    <row r="7348" spans="6:8">
      <c r="F7348" s="824"/>
      <c r="H7348" s="824"/>
    </row>
    <row r="7349" spans="6:8">
      <c r="F7349" s="824"/>
      <c r="H7349" s="824"/>
    </row>
    <row r="7350" spans="6:8">
      <c r="F7350" s="824"/>
      <c r="H7350" s="824"/>
    </row>
    <row r="7351" spans="6:8">
      <c r="F7351" s="824"/>
      <c r="H7351" s="824"/>
    </row>
    <row r="7352" spans="6:8">
      <c r="F7352" s="824"/>
      <c r="H7352" s="824"/>
    </row>
    <row r="7353" spans="6:8">
      <c r="F7353" s="824"/>
      <c r="H7353" s="824"/>
    </row>
    <row r="7354" spans="6:8">
      <c r="F7354" s="824"/>
      <c r="H7354" s="824"/>
    </row>
    <row r="7355" spans="6:8">
      <c r="F7355" s="824"/>
      <c r="H7355" s="824"/>
    </row>
    <row r="7356" spans="6:8">
      <c r="F7356" s="824"/>
      <c r="H7356" s="824"/>
    </row>
    <row r="7357" spans="6:8">
      <c r="F7357" s="824"/>
      <c r="H7357" s="824"/>
    </row>
    <row r="7358" spans="6:8">
      <c r="F7358" s="824"/>
      <c r="H7358" s="824"/>
    </row>
    <row r="7359" spans="6:8">
      <c r="F7359" s="824"/>
      <c r="H7359" s="824"/>
    </row>
    <row r="7360" spans="6:8">
      <c r="F7360" s="824"/>
      <c r="H7360" s="824"/>
    </row>
    <row r="7361" spans="6:8">
      <c r="F7361" s="824"/>
      <c r="H7361" s="824"/>
    </row>
    <row r="7362" spans="6:8">
      <c r="F7362" s="824"/>
      <c r="H7362" s="824"/>
    </row>
    <row r="7363" spans="6:8">
      <c r="F7363" s="824"/>
      <c r="H7363" s="824"/>
    </row>
    <row r="7364" spans="6:8">
      <c r="F7364" s="824"/>
      <c r="H7364" s="824"/>
    </row>
    <row r="7365" spans="6:8">
      <c r="F7365" s="824"/>
      <c r="H7365" s="824"/>
    </row>
    <row r="7366" spans="6:8">
      <c r="F7366" s="824"/>
      <c r="H7366" s="824"/>
    </row>
    <row r="7367" spans="6:8">
      <c r="F7367" s="824"/>
      <c r="H7367" s="824"/>
    </row>
    <row r="7368" spans="6:8">
      <c r="F7368" s="824"/>
      <c r="H7368" s="824"/>
    </row>
    <row r="7369" spans="6:8">
      <c r="F7369" s="824"/>
      <c r="H7369" s="824"/>
    </row>
    <row r="7370" spans="6:8">
      <c r="F7370" s="824"/>
      <c r="H7370" s="824"/>
    </row>
    <row r="7371" spans="6:8">
      <c r="F7371" s="824"/>
      <c r="H7371" s="824"/>
    </row>
    <row r="7372" spans="6:8">
      <c r="F7372" s="824"/>
      <c r="H7372" s="824"/>
    </row>
    <row r="7373" spans="6:8">
      <c r="F7373" s="824"/>
      <c r="H7373" s="824"/>
    </row>
    <row r="7374" spans="6:8">
      <c r="F7374" s="824"/>
      <c r="H7374" s="824"/>
    </row>
    <row r="7375" spans="6:8">
      <c r="F7375" s="824"/>
      <c r="H7375" s="824"/>
    </row>
    <row r="7376" spans="6:8">
      <c r="F7376" s="824"/>
      <c r="H7376" s="824"/>
    </row>
    <row r="7377" spans="6:8">
      <c r="F7377" s="824"/>
      <c r="H7377" s="824"/>
    </row>
    <row r="7378" spans="6:8">
      <c r="F7378" s="824"/>
      <c r="H7378" s="824"/>
    </row>
    <row r="7379" spans="6:8">
      <c r="F7379" s="824"/>
      <c r="H7379" s="824"/>
    </row>
    <row r="7380" spans="6:8">
      <c r="F7380" s="824"/>
      <c r="H7380" s="824"/>
    </row>
    <row r="7381" spans="6:8">
      <c r="F7381" s="824"/>
      <c r="H7381" s="824"/>
    </row>
    <row r="7382" spans="6:8">
      <c r="F7382" s="824"/>
      <c r="H7382" s="824"/>
    </row>
    <row r="7383" spans="6:8">
      <c r="F7383" s="824"/>
      <c r="H7383" s="824"/>
    </row>
    <row r="7384" spans="6:8">
      <c r="F7384" s="824"/>
      <c r="H7384" s="824"/>
    </row>
    <row r="7385" spans="6:8">
      <c r="F7385" s="824"/>
      <c r="H7385" s="824"/>
    </row>
    <row r="7386" spans="6:8">
      <c r="F7386" s="824"/>
      <c r="H7386" s="824"/>
    </row>
    <row r="7387" spans="6:8">
      <c r="F7387" s="824"/>
      <c r="H7387" s="824"/>
    </row>
    <row r="7388" spans="6:8">
      <c r="F7388" s="824"/>
      <c r="H7388" s="824"/>
    </row>
    <row r="7389" spans="6:8">
      <c r="F7389" s="824"/>
      <c r="H7389" s="824"/>
    </row>
    <row r="7390" spans="6:8">
      <c r="F7390" s="824"/>
      <c r="H7390" s="824"/>
    </row>
    <row r="7391" spans="6:8">
      <c r="F7391" s="824"/>
      <c r="H7391" s="824"/>
    </row>
    <row r="7392" spans="6:8">
      <c r="F7392" s="824"/>
      <c r="H7392" s="824"/>
    </row>
    <row r="7393" spans="6:8">
      <c r="F7393" s="824"/>
      <c r="H7393" s="824"/>
    </row>
    <row r="7394" spans="6:8">
      <c r="F7394" s="824"/>
      <c r="H7394" s="824"/>
    </row>
    <row r="7395" spans="6:8">
      <c r="F7395" s="824"/>
      <c r="H7395" s="824"/>
    </row>
    <row r="7396" spans="6:8">
      <c r="F7396" s="824"/>
      <c r="H7396" s="824"/>
    </row>
    <row r="7397" spans="6:8">
      <c r="F7397" s="824"/>
      <c r="H7397" s="824"/>
    </row>
    <row r="7398" spans="6:8">
      <c r="F7398" s="824"/>
      <c r="H7398" s="824"/>
    </row>
    <row r="7399" spans="6:8">
      <c r="F7399" s="824"/>
      <c r="H7399" s="824"/>
    </row>
    <row r="7400" spans="6:8">
      <c r="F7400" s="824"/>
      <c r="H7400" s="824"/>
    </row>
    <row r="7401" spans="6:8">
      <c r="F7401" s="824"/>
      <c r="H7401" s="824"/>
    </row>
    <row r="7402" spans="6:8">
      <c r="F7402" s="824"/>
      <c r="H7402" s="824"/>
    </row>
    <row r="7403" spans="6:8">
      <c r="F7403" s="824"/>
      <c r="H7403" s="824"/>
    </row>
    <row r="7404" spans="6:8">
      <c r="F7404" s="824"/>
      <c r="H7404" s="824"/>
    </row>
    <row r="7405" spans="6:8">
      <c r="F7405" s="824"/>
      <c r="H7405" s="824"/>
    </row>
    <row r="7406" spans="6:8">
      <c r="F7406" s="824"/>
      <c r="H7406" s="824"/>
    </row>
    <row r="7407" spans="6:8">
      <c r="F7407" s="824"/>
      <c r="H7407" s="824"/>
    </row>
    <row r="7408" spans="6:8">
      <c r="F7408" s="824"/>
      <c r="H7408" s="824"/>
    </row>
    <row r="7409" spans="6:8">
      <c r="F7409" s="824"/>
      <c r="H7409" s="824"/>
    </row>
    <row r="7410" spans="6:8">
      <c r="F7410" s="824"/>
      <c r="H7410" s="824"/>
    </row>
    <row r="7411" spans="6:8">
      <c r="F7411" s="824"/>
      <c r="H7411" s="824"/>
    </row>
    <row r="7412" spans="6:8">
      <c r="F7412" s="824"/>
      <c r="H7412" s="824"/>
    </row>
    <row r="7413" spans="6:8">
      <c r="F7413" s="824"/>
      <c r="H7413" s="824"/>
    </row>
    <row r="7414" spans="6:8">
      <c r="F7414" s="824"/>
      <c r="H7414" s="824"/>
    </row>
    <row r="7415" spans="6:8">
      <c r="F7415" s="824"/>
      <c r="H7415" s="824"/>
    </row>
    <row r="7416" spans="6:8">
      <c r="F7416" s="824"/>
      <c r="H7416" s="824"/>
    </row>
    <row r="7417" spans="6:8">
      <c r="F7417" s="824"/>
      <c r="H7417" s="824"/>
    </row>
    <row r="7418" spans="6:8">
      <c r="F7418" s="824"/>
      <c r="H7418" s="824"/>
    </row>
    <row r="7419" spans="6:8">
      <c r="F7419" s="824"/>
      <c r="H7419" s="824"/>
    </row>
    <row r="7420" spans="6:8">
      <c r="F7420" s="824"/>
      <c r="H7420" s="824"/>
    </row>
    <row r="7421" spans="6:8">
      <c r="F7421" s="824"/>
      <c r="H7421" s="824"/>
    </row>
    <row r="7422" spans="6:8">
      <c r="F7422" s="824"/>
      <c r="H7422" s="824"/>
    </row>
    <row r="7423" spans="6:8">
      <c r="F7423" s="824"/>
      <c r="H7423" s="824"/>
    </row>
    <row r="7424" spans="6:8">
      <c r="F7424" s="824"/>
      <c r="H7424" s="824"/>
    </row>
    <row r="7425" spans="6:8">
      <c r="F7425" s="824"/>
      <c r="H7425" s="824"/>
    </row>
    <row r="7426" spans="6:8">
      <c r="F7426" s="824"/>
      <c r="H7426" s="824"/>
    </row>
    <row r="7427" spans="6:8">
      <c r="F7427" s="824"/>
      <c r="H7427" s="824"/>
    </row>
    <row r="7428" spans="6:8">
      <c r="F7428" s="824"/>
      <c r="H7428" s="824"/>
    </row>
    <row r="7429" spans="6:8">
      <c r="F7429" s="824"/>
      <c r="H7429" s="824"/>
    </row>
    <row r="7430" spans="6:8">
      <c r="F7430" s="824"/>
      <c r="H7430" s="824"/>
    </row>
    <row r="7431" spans="6:8">
      <c r="F7431" s="824"/>
      <c r="H7431" s="824"/>
    </row>
    <row r="7432" spans="6:8">
      <c r="F7432" s="824"/>
      <c r="H7432" s="824"/>
    </row>
    <row r="7433" spans="6:8">
      <c r="F7433" s="824"/>
      <c r="H7433" s="824"/>
    </row>
    <row r="7434" spans="6:8">
      <c r="F7434" s="824"/>
      <c r="H7434" s="824"/>
    </row>
    <row r="7435" spans="6:8">
      <c r="F7435" s="824"/>
      <c r="H7435" s="824"/>
    </row>
    <row r="7436" spans="6:8">
      <c r="F7436" s="824"/>
      <c r="H7436" s="824"/>
    </row>
    <row r="7437" spans="6:8">
      <c r="F7437" s="824"/>
      <c r="H7437" s="824"/>
    </row>
    <row r="7438" spans="6:8">
      <c r="F7438" s="824"/>
      <c r="H7438" s="824"/>
    </row>
    <row r="7439" spans="6:8">
      <c r="F7439" s="824"/>
      <c r="H7439" s="824"/>
    </row>
    <row r="7440" spans="6:8">
      <c r="F7440" s="824"/>
      <c r="H7440" s="824"/>
    </row>
    <row r="7441" spans="6:8">
      <c r="F7441" s="824"/>
      <c r="H7441" s="824"/>
    </row>
    <row r="7442" spans="6:8">
      <c r="F7442" s="824"/>
      <c r="H7442" s="824"/>
    </row>
    <row r="7443" spans="6:8">
      <c r="F7443" s="824"/>
      <c r="H7443" s="824"/>
    </row>
    <row r="7444" spans="6:8">
      <c r="F7444" s="824"/>
      <c r="H7444" s="824"/>
    </row>
    <row r="7445" spans="6:8">
      <c r="F7445" s="824"/>
      <c r="H7445" s="824"/>
    </row>
    <row r="7446" spans="6:8">
      <c r="F7446" s="824"/>
      <c r="H7446" s="824"/>
    </row>
    <row r="7447" spans="6:8">
      <c r="F7447" s="824"/>
      <c r="H7447" s="824"/>
    </row>
    <row r="7448" spans="6:8">
      <c r="F7448" s="824"/>
      <c r="H7448" s="824"/>
    </row>
    <row r="7449" spans="6:8">
      <c r="F7449" s="824"/>
      <c r="H7449" s="824"/>
    </row>
    <row r="7450" spans="6:8">
      <c r="F7450" s="824"/>
      <c r="H7450" s="824"/>
    </row>
    <row r="7451" spans="6:8">
      <c r="F7451" s="824"/>
      <c r="H7451" s="824"/>
    </row>
    <row r="7452" spans="6:8">
      <c r="F7452" s="824"/>
      <c r="H7452" s="824"/>
    </row>
    <row r="7453" spans="6:8">
      <c r="F7453" s="824"/>
      <c r="H7453" s="824"/>
    </row>
    <row r="7454" spans="6:8">
      <c r="F7454" s="824"/>
      <c r="H7454" s="824"/>
    </row>
    <row r="7455" spans="6:8">
      <c r="F7455" s="824"/>
      <c r="H7455" s="824"/>
    </row>
    <row r="7456" spans="6:8">
      <c r="F7456" s="824"/>
      <c r="H7456" s="824"/>
    </row>
    <row r="7457" spans="6:8">
      <c r="F7457" s="824"/>
      <c r="H7457" s="824"/>
    </row>
    <row r="7458" spans="6:8">
      <c r="F7458" s="824"/>
      <c r="H7458" s="824"/>
    </row>
    <row r="7459" spans="6:8">
      <c r="F7459" s="824"/>
      <c r="H7459" s="824"/>
    </row>
    <row r="7460" spans="6:8">
      <c r="F7460" s="824"/>
      <c r="H7460" s="824"/>
    </row>
    <row r="7461" spans="6:8">
      <c r="F7461" s="824"/>
      <c r="H7461" s="824"/>
    </row>
    <row r="7462" spans="6:8">
      <c r="F7462" s="824"/>
      <c r="H7462" s="824"/>
    </row>
    <row r="7463" spans="6:8">
      <c r="F7463" s="824"/>
      <c r="H7463" s="824"/>
    </row>
    <row r="7464" spans="6:8">
      <c r="F7464" s="824"/>
      <c r="H7464" s="824"/>
    </row>
    <row r="7465" spans="6:8">
      <c r="F7465" s="824"/>
      <c r="H7465" s="824"/>
    </row>
    <row r="7466" spans="6:8">
      <c r="F7466" s="824"/>
      <c r="H7466" s="824"/>
    </row>
    <row r="7467" spans="6:8">
      <c r="F7467" s="824"/>
      <c r="H7467" s="824"/>
    </row>
    <row r="7468" spans="6:8">
      <c r="F7468" s="824"/>
      <c r="H7468" s="824"/>
    </row>
    <row r="7469" spans="6:8">
      <c r="F7469" s="824"/>
      <c r="H7469" s="824"/>
    </row>
    <row r="7470" spans="6:8">
      <c r="F7470" s="824"/>
      <c r="H7470" s="824"/>
    </row>
    <row r="7471" spans="6:8">
      <c r="F7471" s="824"/>
      <c r="H7471" s="824"/>
    </row>
    <row r="7472" spans="6:8">
      <c r="F7472" s="824"/>
      <c r="H7472" s="824"/>
    </row>
    <row r="7473" spans="6:8">
      <c r="F7473" s="824"/>
      <c r="H7473" s="824"/>
    </row>
    <row r="7474" spans="6:8">
      <c r="F7474" s="824"/>
      <c r="H7474" s="824"/>
    </row>
    <row r="7475" spans="6:8">
      <c r="F7475" s="824"/>
      <c r="H7475" s="824"/>
    </row>
    <row r="7476" spans="6:8">
      <c r="F7476" s="824"/>
      <c r="H7476" s="824"/>
    </row>
    <row r="7477" spans="6:8">
      <c r="F7477" s="824"/>
      <c r="H7477" s="824"/>
    </row>
    <row r="7478" spans="6:8">
      <c r="F7478" s="824"/>
      <c r="H7478" s="824"/>
    </row>
    <row r="7479" spans="6:8">
      <c r="F7479" s="824"/>
      <c r="H7479" s="824"/>
    </row>
    <row r="7480" spans="6:8">
      <c r="F7480" s="824"/>
      <c r="H7480" s="824"/>
    </row>
    <row r="7481" spans="6:8">
      <c r="F7481" s="824"/>
      <c r="H7481" s="824"/>
    </row>
    <row r="7482" spans="6:8">
      <c r="F7482" s="824"/>
      <c r="H7482" s="824"/>
    </row>
    <row r="7483" spans="6:8">
      <c r="F7483" s="824"/>
      <c r="H7483" s="824"/>
    </row>
    <row r="7484" spans="6:8">
      <c r="F7484" s="824"/>
      <c r="H7484" s="824"/>
    </row>
    <row r="7485" spans="6:8">
      <c r="F7485" s="824"/>
      <c r="H7485" s="824"/>
    </row>
    <row r="7486" spans="6:8">
      <c r="F7486" s="824"/>
      <c r="H7486" s="824"/>
    </row>
    <row r="7487" spans="6:8">
      <c r="F7487" s="824"/>
      <c r="H7487" s="824"/>
    </row>
    <row r="7488" spans="6:8">
      <c r="F7488" s="824"/>
      <c r="H7488" s="824"/>
    </row>
    <row r="7489" spans="6:8">
      <c r="F7489" s="824"/>
      <c r="H7489" s="824"/>
    </row>
    <row r="7490" spans="6:8">
      <c r="F7490" s="824"/>
      <c r="H7490" s="824"/>
    </row>
    <row r="7491" spans="6:8">
      <c r="F7491" s="824"/>
      <c r="H7491" s="824"/>
    </row>
    <row r="7492" spans="6:8">
      <c r="F7492" s="824"/>
      <c r="H7492" s="824"/>
    </row>
    <row r="7493" spans="6:8">
      <c r="F7493" s="824"/>
      <c r="H7493" s="824"/>
    </row>
    <row r="7494" spans="6:8">
      <c r="F7494" s="824"/>
      <c r="H7494" s="824"/>
    </row>
    <row r="7495" spans="6:8">
      <c r="F7495" s="824"/>
      <c r="H7495" s="824"/>
    </row>
    <row r="7496" spans="6:8">
      <c r="F7496" s="824"/>
      <c r="H7496" s="824"/>
    </row>
    <row r="7497" spans="6:8">
      <c r="F7497" s="824"/>
      <c r="H7497" s="824"/>
    </row>
    <row r="7498" spans="6:8">
      <c r="F7498" s="824"/>
      <c r="H7498" s="824"/>
    </row>
    <row r="7499" spans="6:8">
      <c r="F7499" s="824"/>
      <c r="H7499" s="824"/>
    </row>
    <row r="7500" spans="6:8">
      <c r="F7500" s="824"/>
      <c r="H7500" s="824"/>
    </row>
    <row r="7501" spans="6:8">
      <c r="F7501" s="824"/>
      <c r="H7501" s="824"/>
    </row>
    <row r="7502" spans="6:8">
      <c r="F7502" s="824"/>
      <c r="H7502" s="824"/>
    </row>
    <row r="7503" spans="6:8">
      <c r="F7503" s="824"/>
      <c r="H7503" s="824"/>
    </row>
    <row r="7504" spans="6:8">
      <c r="F7504" s="824"/>
      <c r="H7504" s="824"/>
    </row>
    <row r="7505" spans="6:8">
      <c r="F7505" s="824"/>
      <c r="H7505" s="824"/>
    </row>
    <row r="7506" spans="6:8">
      <c r="F7506" s="824"/>
      <c r="H7506" s="824"/>
    </row>
    <row r="7507" spans="6:8">
      <c r="F7507" s="824"/>
      <c r="H7507" s="824"/>
    </row>
    <row r="7508" spans="6:8">
      <c r="F7508" s="824"/>
      <c r="H7508" s="824"/>
    </row>
    <row r="7509" spans="6:8">
      <c r="F7509" s="824"/>
      <c r="H7509" s="824"/>
    </row>
    <row r="7510" spans="6:8">
      <c r="F7510" s="824"/>
      <c r="H7510" s="824"/>
    </row>
    <row r="7511" spans="6:8">
      <c r="F7511" s="824"/>
      <c r="H7511" s="824"/>
    </row>
    <row r="7512" spans="6:8">
      <c r="F7512" s="824"/>
      <c r="H7512" s="824"/>
    </row>
    <row r="7513" spans="6:8">
      <c r="F7513" s="824"/>
      <c r="H7513" s="824"/>
    </row>
    <row r="7514" spans="6:8">
      <c r="F7514" s="824"/>
      <c r="H7514" s="824"/>
    </row>
    <row r="7515" spans="6:8">
      <c r="F7515" s="824"/>
      <c r="H7515" s="824"/>
    </row>
    <row r="7516" spans="6:8">
      <c r="F7516" s="824"/>
      <c r="H7516" s="824"/>
    </row>
    <row r="7517" spans="6:8">
      <c r="F7517" s="824"/>
      <c r="H7517" s="824"/>
    </row>
    <row r="7518" spans="6:8">
      <c r="F7518" s="824"/>
      <c r="H7518" s="824"/>
    </row>
    <row r="7519" spans="6:8">
      <c r="F7519" s="824"/>
      <c r="H7519" s="824"/>
    </row>
    <row r="7520" spans="6:8">
      <c r="F7520" s="824"/>
      <c r="H7520" s="824"/>
    </row>
    <row r="7521" spans="6:8">
      <c r="F7521" s="824"/>
      <c r="H7521" s="824"/>
    </row>
    <row r="7522" spans="6:8">
      <c r="F7522" s="824"/>
      <c r="H7522" s="824"/>
    </row>
    <row r="7523" spans="6:8">
      <c r="F7523" s="824"/>
      <c r="H7523" s="824"/>
    </row>
    <row r="7524" spans="6:8">
      <c r="F7524" s="824"/>
      <c r="H7524" s="824"/>
    </row>
    <row r="7525" spans="6:8">
      <c r="F7525" s="824"/>
      <c r="H7525" s="824"/>
    </row>
    <row r="7526" spans="6:8">
      <c r="F7526" s="824"/>
      <c r="H7526" s="824"/>
    </row>
    <row r="7527" spans="6:8">
      <c r="F7527" s="824"/>
      <c r="H7527" s="824"/>
    </row>
    <row r="7528" spans="6:8">
      <c r="F7528" s="824"/>
      <c r="H7528" s="824"/>
    </row>
    <row r="7529" spans="6:8">
      <c r="F7529" s="824"/>
      <c r="H7529" s="824"/>
    </row>
    <row r="7530" spans="6:8">
      <c r="F7530" s="824"/>
      <c r="H7530" s="824"/>
    </row>
    <row r="7531" spans="6:8">
      <c r="F7531" s="824"/>
      <c r="H7531" s="824"/>
    </row>
    <row r="7532" spans="6:8">
      <c r="F7532" s="824"/>
      <c r="H7532" s="824"/>
    </row>
    <row r="7533" spans="6:8">
      <c r="F7533" s="824"/>
      <c r="H7533" s="824"/>
    </row>
    <row r="7534" spans="6:8">
      <c r="F7534" s="824"/>
      <c r="H7534" s="824"/>
    </row>
    <row r="7535" spans="6:8">
      <c r="F7535" s="824"/>
      <c r="H7535" s="824"/>
    </row>
    <row r="7536" spans="6:8">
      <c r="F7536" s="824"/>
      <c r="H7536" s="824"/>
    </row>
    <row r="7537" spans="6:8">
      <c r="F7537" s="824"/>
      <c r="H7537" s="824"/>
    </row>
    <row r="7538" spans="6:8">
      <c r="F7538" s="824"/>
      <c r="H7538" s="824"/>
    </row>
    <row r="7539" spans="6:8">
      <c r="F7539" s="824"/>
      <c r="H7539" s="824"/>
    </row>
    <row r="7540" spans="6:8">
      <c r="F7540" s="824"/>
      <c r="H7540" s="824"/>
    </row>
    <row r="7541" spans="6:8">
      <c r="F7541" s="824"/>
      <c r="H7541" s="824"/>
    </row>
    <row r="7542" spans="6:8">
      <c r="F7542" s="824"/>
      <c r="H7542" s="824"/>
    </row>
    <row r="7543" spans="6:8">
      <c r="F7543" s="824"/>
      <c r="H7543" s="824"/>
    </row>
    <row r="7544" spans="6:8">
      <c r="F7544" s="824"/>
      <c r="H7544" s="824"/>
    </row>
    <row r="7545" spans="6:8">
      <c r="F7545" s="824"/>
      <c r="H7545" s="824"/>
    </row>
    <row r="7546" spans="6:8">
      <c r="F7546" s="824"/>
      <c r="H7546" s="824"/>
    </row>
    <row r="7547" spans="6:8">
      <c r="F7547" s="824"/>
      <c r="H7547" s="824"/>
    </row>
    <row r="7548" spans="6:8">
      <c r="F7548" s="824"/>
      <c r="H7548" s="824"/>
    </row>
    <row r="7549" spans="6:8">
      <c r="F7549" s="824"/>
      <c r="H7549" s="824"/>
    </row>
    <row r="7550" spans="6:8">
      <c r="F7550" s="824"/>
      <c r="H7550" s="824"/>
    </row>
    <row r="7551" spans="6:8">
      <c r="F7551" s="824"/>
      <c r="H7551" s="824"/>
    </row>
    <row r="7552" spans="6:8">
      <c r="F7552" s="824"/>
      <c r="H7552" s="824"/>
    </row>
    <row r="7553" spans="6:8">
      <c r="F7553" s="824"/>
      <c r="H7553" s="824"/>
    </row>
    <row r="7554" spans="6:8">
      <c r="F7554" s="824"/>
      <c r="H7554" s="824"/>
    </row>
    <row r="7555" spans="6:8">
      <c r="F7555" s="824"/>
      <c r="H7555" s="824"/>
    </row>
    <row r="7556" spans="6:8">
      <c r="F7556" s="824"/>
      <c r="H7556" s="824"/>
    </row>
    <row r="7557" spans="6:8">
      <c r="F7557" s="824"/>
      <c r="H7557" s="824"/>
    </row>
    <row r="7558" spans="6:8">
      <c r="F7558" s="824"/>
      <c r="H7558" s="824"/>
    </row>
    <row r="7559" spans="6:8">
      <c r="F7559" s="824"/>
      <c r="H7559" s="824"/>
    </row>
    <row r="7560" spans="6:8">
      <c r="F7560" s="824"/>
      <c r="H7560" s="824"/>
    </row>
    <row r="7561" spans="6:8">
      <c r="F7561" s="824"/>
      <c r="H7561" s="824"/>
    </row>
    <row r="7562" spans="6:8">
      <c r="F7562" s="824"/>
      <c r="H7562" s="824"/>
    </row>
    <row r="7563" spans="6:8">
      <c r="F7563" s="824"/>
      <c r="H7563" s="824"/>
    </row>
    <row r="7564" spans="6:8">
      <c r="F7564" s="824"/>
      <c r="H7564" s="824"/>
    </row>
    <row r="7565" spans="6:8">
      <c r="F7565" s="824"/>
      <c r="H7565" s="824"/>
    </row>
    <row r="7566" spans="6:8">
      <c r="F7566" s="824"/>
      <c r="H7566" s="824"/>
    </row>
    <row r="7567" spans="6:8">
      <c r="F7567" s="824"/>
      <c r="H7567" s="824"/>
    </row>
    <row r="7568" spans="6:8">
      <c r="F7568" s="824"/>
      <c r="H7568" s="824"/>
    </row>
    <row r="7569" spans="6:8">
      <c r="F7569" s="824"/>
      <c r="H7569" s="824"/>
    </row>
    <row r="7570" spans="6:8">
      <c r="F7570" s="824"/>
      <c r="H7570" s="824"/>
    </row>
    <row r="7571" spans="6:8">
      <c r="F7571" s="824"/>
      <c r="H7571" s="824"/>
    </row>
    <row r="7572" spans="6:8">
      <c r="F7572" s="824"/>
      <c r="H7572" s="824"/>
    </row>
    <row r="7573" spans="6:8">
      <c r="F7573" s="824"/>
      <c r="H7573" s="824"/>
    </row>
    <row r="7574" spans="6:8">
      <c r="F7574" s="824"/>
      <c r="H7574" s="824"/>
    </row>
    <row r="7575" spans="6:8">
      <c r="F7575" s="824"/>
      <c r="H7575" s="824"/>
    </row>
    <row r="7576" spans="6:8">
      <c r="F7576" s="824"/>
      <c r="H7576" s="824"/>
    </row>
    <row r="7577" spans="6:8">
      <c r="F7577" s="824"/>
      <c r="H7577" s="824"/>
    </row>
    <row r="7578" spans="6:8">
      <c r="F7578" s="824"/>
      <c r="H7578" s="824"/>
    </row>
    <row r="7579" spans="6:8">
      <c r="F7579" s="824"/>
      <c r="H7579" s="824"/>
    </row>
    <row r="7580" spans="6:8">
      <c r="F7580" s="824"/>
      <c r="H7580" s="824"/>
    </row>
    <row r="7581" spans="6:8">
      <c r="F7581" s="824"/>
      <c r="H7581" s="824"/>
    </row>
    <row r="7582" spans="6:8">
      <c r="F7582" s="824"/>
      <c r="H7582" s="824"/>
    </row>
    <row r="7583" spans="6:8">
      <c r="F7583" s="824"/>
      <c r="H7583" s="824"/>
    </row>
    <row r="7584" spans="6:8">
      <c r="F7584" s="824"/>
      <c r="H7584" s="824"/>
    </row>
    <row r="7585" spans="6:8">
      <c r="F7585" s="824"/>
      <c r="H7585" s="824"/>
    </row>
    <row r="7586" spans="6:8">
      <c r="F7586" s="824"/>
      <c r="H7586" s="824"/>
    </row>
    <row r="7587" spans="6:8">
      <c r="F7587" s="824"/>
      <c r="H7587" s="824"/>
    </row>
    <row r="7588" spans="6:8">
      <c r="F7588" s="824"/>
      <c r="H7588" s="824"/>
    </row>
    <row r="7589" spans="6:8">
      <c r="F7589" s="824"/>
      <c r="H7589" s="824"/>
    </row>
    <row r="7590" spans="6:8">
      <c r="F7590" s="824"/>
      <c r="H7590" s="824"/>
    </row>
    <row r="7591" spans="6:8">
      <c r="F7591" s="824"/>
      <c r="H7591" s="824"/>
    </row>
    <row r="7592" spans="6:8">
      <c r="F7592" s="824"/>
      <c r="H7592" s="824"/>
    </row>
    <row r="7593" spans="6:8">
      <c r="F7593" s="824"/>
      <c r="H7593" s="824"/>
    </row>
    <row r="7594" spans="6:8">
      <c r="F7594" s="824"/>
      <c r="H7594" s="824"/>
    </row>
    <row r="7595" spans="6:8">
      <c r="F7595" s="824"/>
      <c r="H7595" s="824"/>
    </row>
    <row r="7596" spans="6:8">
      <c r="F7596" s="824"/>
      <c r="H7596" s="824"/>
    </row>
    <row r="7597" spans="6:8">
      <c r="F7597" s="824"/>
      <c r="H7597" s="824"/>
    </row>
    <row r="7598" spans="6:8">
      <c r="F7598" s="824"/>
      <c r="H7598" s="824"/>
    </row>
    <row r="7599" spans="6:8">
      <c r="F7599" s="824"/>
      <c r="H7599" s="824"/>
    </row>
    <row r="7600" spans="6:8">
      <c r="F7600" s="824"/>
      <c r="H7600" s="824"/>
    </row>
    <row r="7601" spans="6:8">
      <c r="F7601" s="824"/>
      <c r="H7601" s="824"/>
    </row>
    <row r="7602" spans="6:8">
      <c r="F7602" s="824"/>
      <c r="H7602" s="824"/>
    </row>
    <row r="7603" spans="6:8">
      <c r="F7603" s="824"/>
      <c r="H7603" s="824"/>
    </row>
    <row r="7604" spans="6:8">
      <c r="F7604" s="824"/>
      <c r="H7604" s="824"/>
    </row>
    <row r="7605" spans="6:8">
      <c r="F7605" s="824"/>
      <c r="H7605" s="824"/>
    </row>
    <row r="7606" spans="6:8">
      <c r="F7606" s="824"/>
      <c r="H7606" s="824"/>
    </row>
    <row r="7607" spans="6:8">
      <c r="F7607" s="824"/>
      <c r="H7607" s="824"/>
    </row>
    <row r="7608" spans="6:8">
      <c r="F7608" s="824"/>
      <c r="H7608" s="824"/>
    </row>
    <row r="7609" spans="6:8">
      <c r="F7609" s="824"/>
      <c r="H7609" s="824"/>
    </row>
    <row r="7610" spans="6:8">
      <c r="F7610" s="824"/>
      <c r="H7610" s="824"/>
    </row>
    <row r="7611" spans="6:8">
      <c r="F7611" s="824"/>
      <c r="H7611" s="824"/>
    </row>
    <row r="7612" spans="6:8">
      <c r="F7612" s="824"/>
      <c r="H7612" s="824"/>
    </row>
    <row r="7613" spans="6:8">
      <c r="F7613" s="824"/>
      <c r="H7613" s="824"/>
    </row>
    <row r="7614" spans="6:8">
      <c r="F7614" s="824"/>
      <c r="H7614" s="824"/>
    </row>
    <row r="7615" spans="6:8">
      <c r="F7615" s="824"/>
      <c r="H7615" s="824"/>
    </row>
    <row r="7616" spans="6:8">
      <c r="F7616" s="824"/>
      <c r="H7616" s="824"/>
    </row>
    <row r="7617" spans="6:8">
      <c r="F7617" s="824"/>
      <c r="H7617" s="824"/>
    </row>
    <row r="7618" spans="6:8">
      <c r="F7618" s="824"/>
      <c r="H7618" s="824"/>
    </row>
    <row r="7619" spans="6:8">
      <c r="F7619" s="824"/>
      <c r="H7619" s="824"/>
    </row>
    <row r="7620" spans="6:8">
      <c r="F7620" s="824"/>
      <c r="H7620" s="824"/>
    </row>
    <row r="7621" spans="6:8">
      <c r="F7621" s="824"/>
      <c r="H7621" s="824"/>
    </row>
    <row r="7622" spans="6:8">
      <c r="F7622" s="824"/>
      <c r="H7622" s="824"/>
    </row>
    <row r="7623" spans="6:8">
      <c r="F7623" s="824"/>
      <c r="H7623" s="824"/>
    </row>
    <row r="7624" spans="6:8">
      <c r="F7624" s="824"/>
      <c r="H7624" s="824"/>
    </row>
    <row r="7625" spans="6:8">
      <c r="F7625" s="824"/>
      <c r="H7625" s="824"/>
    </row>
    <row r="7626" spans="6:8">
      <c r="F7626" s="824"/>
      <c r="H7626" s="824"/>
    </row>
    <row r="7627" spans="6:8">
      <c r="F7627" s="824"/>
      <c r="H7627" s="824"/>
    </row>
    <row r="7628" spans="6:8">
      <c r="F7628" s="824"/>
      <c r="H7628" s="824"/>
    </row>
    <row r="7629" spans="6:8">
      <c r="F7629" s="824"/>
      <c r="H7629" s="824"/>
    </row>
    <row r="7630" spans="6:8">
      <c r="F7630" s="824"/>
      <c r="H7630" s="824"/>
    </row>
    <row r="7631" spans="6:8">
      <c r="F7631" s="824"/>
      <c r="H7631" s="824"/>
    </row>
    <row r="7632" spans="6:8">
      <c r="F7632" s="824"/>
      <c r="H7632" s="824"/>
    </row>
    <row r="7633" spans="6:8">
      <c r="F7633" s="824"/>
      <c r="H7633" s="824"/>
    </row>
    <row r="7634" spans="6:8">
      <c r="F7634" s="824"/>
      <c r="H7634" s="824"/>
    </row>
    <row r="7635" spans="6:8">
      <c r="F7635" s="824"/>
      <c r="H7635" s="824"/>
    </row>
    <row r="7636" spans="6:8">
      <c r="F7636" s="824"/>
      <c r="H7636" s="824"/>
    </row>
    <row r="7637" spans="6:8">
      <c r="F7637" s="824"/>
      <c r="H7637" s="824"/>
    </row>
    <row r="7638" spans="6:8">
      <c r="F7638" s="824"/>
      <c r="H7638" s="824"/>
    </row>
    <row r="7639" spans="6:8">
      <c r="F7639" s="824"/>
      <c r="H7639" s="824"/>
    </row>
    <row r="7640" spans="6:8">
      <c r="F7640" s="824"/>
      <c r="H7640" s="824"/>
    </row>
    <row r="7641" spans="6:8">
      <c r="F7641" s="824"/>
      <c r="H7641" s="824"/>
    </row>
    <row r="7642" spans="6:8">
      <c r="F7642" s="824"/>
      <c r="H7642" s="824"/>
    </row>
    <row r="7643" spans="6:8">
      <c r="F7643" s="824"/>
      <c r="H7643" s="824"/>
    </row>
    <row r="7644" spans="6:8">
      <c r="F7644" s="824"/>
      <c r="H7644" s="824"/>
    </row>
    <row r="7645" spans="6:8">
      <c r="F7645" s="824"/>
      <c r="H7645" s="824"/>
    </row>
    <row r="7646" spans="6:8">
      <c r="F7646" s="824"/>
      <c r="H7646" s="824"/>
    </row>
    <row r="7647" spans="6:8">
      <c r="F7647" s="824"/>
      <c r="H7647" s="824"/>
    </row>
    <row r="7648" spans="6:8">
      <c r="F7648" s="824"/>
      <c r="H7648" s="824"/>
    </row>
    <row r="7649" spans="6:8">
      <c r="F7649" s="824"/>
      <c r="H7649" s="824"/>
    </row>
    <row r="7650" spans="6:8">
      <c r="F7650" s="824"/>
      <c r="H7650" s="824"/>
    </row>
    <row r="7651" spans="6:8">
      <c r="F7651" s="824"/>
      <c r="H7651" s="824"/>
    </row>
    <row r="7652" spans="6:8">
      <c r="F7652" s="824"/>
      <c r="H7652" s="824"/>
    </row>
    <row r="7653" spans="6:8">
      <c r="F7653" s="824"/>
      <c r="H7653" s="824"/>
    </row>
    <row r="7654" spans="6:8">
      <c r="F7654" s="824"/>
      <c r="H7654" s="824"/>
    </row>
    <row r="7655" spans="6:8">
      <c r="F7655" s="824"/>
      <c r="H7655" s="824"/>
    </row>
    <row r="7656" spans="6:8">
      <c r="F7656" s="824"/>
      <c r="H7656" s="824"/>
    </row>
    <row r="7657" spans="6:8">
      <c r="F7657" s="824"/>
      <c r="H7657" s="824"/>
    </row>
    <row r="7658" spans="6:8">
      <c r="F7658" s="824"/>
      <c r="H7658" s="824"/>
    </row>
    <row r="7659" spans="6:8">
      <c r="F7659" s="824"/>
      <c r="H7659" s="824"/>
    </row>
    <row r="7660" spans="6:8">
      <c r="F7660" s="824"/>
      <c r="H7660" s="824"/>
    </row>
    <row r="7661" spans="6:8">
      <c r="F7661" s="824"/>
      <c r="H7661" s="824"/>
    </row>
    <row r="7662" spans="6:8">
      <c r="F7662" s="824"/>
      <c r="H7662" s="824"/>
    </row>
    <row r="7663" spans="6:8">
      <c r="F7663" s="824"/>
      <c r="H7663" s="824"/>
    </row>
    <row r="7664" spans="6:8">
      <c r="F7664" s="824"/>
      <c r="H7664" s="824"/>
    </row>
    <row r="7665" spans="6:8">
      <c r="F7665" s="824"/>
      <c r="H7665" s="824"/>
    </row>
    <row r="7666" spans="6:8">
      <c r="F7666" s="824"/>
      <c r="H7666" s="824"/>
    </row>
    <row r="7667" spans="6:8">
      <c r="F7667" s="824"/>
      <c r="H7667" s="824"/>
    </row>
    <row r="7668" spans="6:8">
      <c r="F7668" s="824"/>
      <c r="H7668" s="824"/>
    </row>
    <row r="7669" spans="6:8">
      <c r="F7669" s="824"/>
      <c r="H7669" s="824"/>
    </row>
    <row r="7670" spans="6:8">
      <c r="F7670" s="824"/>
      <c r="H7670" s="824"/>
    </row>
    <row r="7671" spans="6:8">
      <c r="F7671" s="824"/>
      <c r="H7671" s="824"/>
    </row>
    <row r="7672" spans="6:8">
      <c r="F7672" s="824"/>
      <c r="H7672" s="824"/>
    </row>
    <row r="7673" spans="6:8">
      <c r="F7673" s="824"/>
      <c r="H7673" s="824"/>
    </row>
    <row r="7674" spans="6:8">
      <c r="F7674" s="824"/>
      <c r="H7674" s="824"/>
    </row>
    <row r="7675" spans="6:8">
      <c r="F7675" s="824"/>
      <c r="H7675" s="824"/>
    </row>
    <row r="7676" spans="6:8">
      <c r="F7676" s="824"/>
      <c r="H7676" s="824"/>
    </row>
    <row r="7677" spans="6:8">
      <c r="F7677" s="824"/>
      <c r="H7677" s="824"/>
    </row>
    <row r="7678" spans="6:8">
      <c r="F7678" s="824"/>
      <c r="H7678" s="824"/>
    </row>
    <row r="7679" spans="6:8">
      <c r="F7679" s="824"/>
      <c r="H7679" s="824"/>
    </row>
    <row r="7680" spans="6:8">
      <c r="F7680" s="824"/>
      <c r="H7680" s="824"/>
    </row>
    <row r="7681" spans="6:8">
      <c r="F7681" s="824"/>
      <c r="H7681" s="824"/>
    </row>
    <row r="7682" spans="6:8">
      <c r="F7682" s="824"/>
      <c r="H7682" s="824"/>
    </row>
    <row r="7683" spans="6:8">
      <c r="F7683" s="824"/>
      <c r="H7683" s="824"/>
    </row>
    <row r="7684" spans="6:8">
      <c r="F7684" s="824"/>
      <c r="H7684" s="824"/>
    </row>
    <row r="7685" spans="6:8">
      <c r="F7685" s="824"/>
      <c r="H7685" s="824"/>
    </row>
    <row r="7686" spans="6:8">
      <c r="F7686" s="824"/>
      <c r="H7686" s="824"/>
    </row>
    <row r="7687" spans="6:8">
      <c r="F7687" s="824"/>
      <c r="H7687" s="824"/>
    </row>
    <row r="7688" spans="6:8">
      <c r="F7688" s="824"/>
      <c r="H7688" s="824"/>
    </row>
    <row r="7689" spans="6:8">
      <c r="F7689" s="824"/>
      <c r="H7689" s="824"/>
    </row>
    <row r="7690" spans="6:8">
      <c r="F7690" s="824"/>
      <c r="H7690" s="824"/>
    </row>
    <row r="7691" spans="6:8">
      <c r="F7691" s="824"/>
      <c r="H7691" s="824"/>
    </row>
    <row r="7692" spans="6:8">
      <c r="F7692" s="824"/>
      <c r="H7692" s="824"/>
    </row>
    <row r="7693" spans="6:8">
      <c r="F7693" s="824"/>
      <c r="H7693" s="824"/>
    </row>
    <row r="7694" spans="6:8">
      <c r="F7694" s="824"/>
      <c r="H7694" s="824"/>
    </row>
    <row r="7695" spans="6:8">
      <c r="F7695" s="824"/>
      <c r="H7695" s="824"/>
    </row>
    <row r="7696" spans="6:8">
      <c r="F7696" s="824"/>
      <c r="H7696" s="824"/>
    </row>
    <row r="7697" spans="6:8">
      <c r="F7697" s="824"/>
      <c r="H7697" s="824"/>
    </row>
    <row r="7698" spans="6:8">
      <c r="F7698" s="824"/>
      <c r="H7698" s="824"/>
    </row>
    <row r="7699" spans="6:8">
      <c r="F7699" s="824"/>
      <c r="H7699" s="824"/>
    </row>
    <row r="7700" spans="6:8">
      <c r="F7700" s="824"/>
      <c r="H7700" s="824"/>
    </row>
    <row r="7701" spans="6:8">
      <c r="F7701" s="824"/>
      <c r="H7701" s="824"/>
    </row>
    <row r="7702" spans="6:8">
      <c r="F7702" s="824"/>
      <c r="H7702" s="824"/>
    </row>
    <row r="7703" spans="6:8">
      <c r="F7703" s="824"/>
      <c r="H7703" s="824"/>
    </row>
    <row r="7704" spans="6:8">
      <c r="F7704" s="824"/>
      <c r="H7704" s="824"/>
    </row>
    <row r="7705" spans="6:8">
      <c r="F7705" s="824"/>
      <c r="H7705" s="824"/>
    </row>
    <row r="7706" spans="6:8">
      <c r="F7706" s="824"/>
      <c r="H7706" s="824"/>
    </row>
    <row r="7707" spans="6:8">
      <c r="F7707" s="824"/>
      <c r="H7707" s="824"/>
    </row>
    <row r="7708" spans="6:8">
      <c r="F7708" s="824"/>
      <c r="H7708" s="824"/>
    </row>
    <row r="7709" spans="6:8">
      <c r="F7709" s="824"/>
      <c r="H7709" s="824"/>
    </row>
    <row r="7710" spans="6:8">
      <c r="F7710" s="824"/>
      <c r="H7710" s="824"/>
    </row>
    <row r="7711" spans="6:8">
      <c r="F7711" s="824"/>
      <c r="H7711" s="824"/>
    </row>
    <row r="7712" spans="6:8">
      <c r="F7712" s="824"/>
      <c r="H7712" s="824"/>
    </row>
    <row r="7713" spans="6:8">
      <c r="F7713" s="824"/>
      <c r="H7713" s="824"/>
    </row>
    <row r="7714" spans="6:8">
      <c r="F7714" s="824"/>
      <c r="H7714" s="824"/>
    </row>
    <row r="7715" spans="6:8">
      <c r="F7715" s="824"/>
      <c r="H7715" s="824"/>
    </row>
    <row r="7716" spans="6:8">
      <c r="F7716" s="824"/>
      <c r="H7716" s="824"/>
    </row>
    <row r="7717" spans="6:8">
      <c r="F7717" s="824"/>
      <c r="H7717" s="824"/>
    </row>
    <row r="7718" spans="6:8">
      <c r="F7718" s="824"/>
      <c r="H7718" s="824"/>
    </row>
    <row r="7719" spans="6:8">
      <c r="F7719" s="824"/>
      <c r="H7719" s="824"/>
    </row>
    <row r="7720" spans="6:8">
      <c r="F7720" s="824"/>
      <c r="H7720" s="824"/>
    </row>
    <row r="7721" spans="6:8">
      <c r="F7721" s="824"/>
      <c r="H7721" s="824"/>
    </row>
    <row r="7722" spans="6:8">
      <c r="F7722" s="824"/>
      <c r="H7722" s="824"/>
    </row>
    <row r="7723" spans="6:8">
      <c r="F7723" s="824"/>
      <c r="H7723" s="824"/>
    </row>
    <row r="7724" spans="6:8">
      <c r="F7724" s="824"/>
      <c r="H7724" s="824"/>
    </row>
    <row r="7725" spans="6:8">
      <c r="F7725" s="824"/>
      <c r="H7725" s="824"/>
    </row>
    <row r="7726" spans="6:8">
      <c r="F7726" s="824"/>
      <c r="H7726" s="824"/>
    </row>
    <row r="7727" spans="6:8">
      <c r="F7727" s="824"/>
      <c r="H7727" s="824"/>
    </row>
    <row r="7728" spans="6:8">
      <c r="F7728" s="824"/>
      <c r="H7728" s="824"/>
    </row>
    <row r="7729" spans="6:8">
      <c r="F7729" s="824"/>
      <c r="H7729" s="824"/>
    </row>
    <row r="7730" spans="6:8">
      <c r="F7730" s="824"/>
      <c r="H7730" s="824"/>
    </row>
    <row r="7731" spans="6:8">
      <c r="F7731" s="824"/>
      <c r="H7731" s="824"/>
    </row>
    <row r="7732" spans="6:8">
      <c r="F7732" s="824"/>
      <c r="H7732" s="824"/>
    </row>
    <row r="7733" spans="6:8">
      <c r="F7733" s="824"/>
      <c r="H7733" s="824"/>
    </row>
    <row r="7734" spans="6:8">
      <c r="F7734" s="824"/>
      <c r="H7734" s="824"/>
    </row>
    <row r="7735" spans="6:8">
      <c r="F7735" s="824"/>
      <c r="H7735" s="824"/>
    </row>
    <row r="7736" spans="6:8">
      <c r="F7736" s="824"/>
      <c r="H7736" s="824"/>
    </row>
    <row r="7737" spans="6:8">
      <c r="F7737" s="824"/>
      <c r="H7737" s="824"/>
    </row>
    <row r="7738" spans="6:8">
      <c r="F7738" s="824"/>
      <c r="H7738" s="824"/>
    </row>
    <row r="7739" spans="6:8">
      <c r="F7739" s="824"/>
      <c r="H7739" s="824"/>
    </row>
    <row r="7740" spans="6:8">
      <c r="F7740" s="824"/>
      <c r="H7740" s="824"/>
    </row>
    <row r="7741" spans="6:8">
      <c r="F7741" s="824"/>
      <c r="H7741" s="824"/>
    </row>
    <row r="7742" spans="6:8">
      <c r="F7742" s="824"/>
      <c r="H7742" s="824"/>
    </row>
    <row r="7743" spans="6:8">
      <c r="F7743" s="824"/>
      <c r="H7743" s="824"/>
    </row>
    <row r="7744" spans="6:8">
      <c r="F7744" s="824"/>
      <c r="H7744" s="824"/>
    </row>
    <row r="7745" spans="6:8">
      <c r="F7745" s="824"/>
      <c r="H7745" s="824"/>
    </row>
    <row r="7746" spans="6:8">
      <c r="F7746" s="824"/>
      <c r="H7746" s="824"/>
    </row>
    <row r="7747" spans="6:8">
      <c r="F7747" s="824"/>
      <c r="H7747" s="824"/>
    </row>
    <row r="7748" spans="6:8">
      <c r="F7748" s="824"/>
      <c r="H7748" s="824"/>
    </row>
    <row r="7749" spans="6:8">
      <c r="F7749" s="824"/>
      <c r="H7749" s="824"/>
    </row>
    <row r="7750" spans="6:8">
      <c r="F7750" s="824"/>
      <c r="H7750" s="824"/>
    </row>
    <row r="7751" spans="6:8">
      <c r="F7751" s="824"/>
      <c r="H7751" s="824"/>
    </row>
    <row r="7752" spans="6:8">
      <c r="F7752" s="824"/>
      <c r="H7752" s="824"/>
    </row>
    <row r="7753" spans="6:8">
      <c r="F7753" s="824"/>
      <c r="H7753" s="824"/>
    </row>
    <row r="7754" spans="6:8">
      <c r="F7754" s="824"/>
      <c r="H7754" s="824"/>
    </row>
    <row r="7755" spans="6:8">
      <c r="F7755" s="824"/>
      <c r="H7755" s="824"/>
    </row>
    <row r="7756" spans="6:8">
      <c r="F7756" s="824"/>
      <c r="H7756" s="824"/>
    </row>
    <row r="7757" spans="6:8">
      <c r="F7757" s="824"/>
      <c r="H7757" s="824"/>
    </row>
    <row r="7758" spans="6:8">
      <c r="F7758" s="824"/>
      <c r="H7758" s="824"/>
    </row>
    <row r="7759" spans="6:8">
      <c r="F7759" s="824"/>
      <c r="H7759" s="824"/>
    </row>
    <row r="7760" spans="6:8">
      <c r="F7760" s="824"/>
      <c r="H7760" s="824"/>
    </row>
    <row r="7761" spans="6:8">
      <c r="F7761" s="824"/>
      <c r="H7761" s="824"/>
    </row>
    <row r="7762" spans="6:8">
      <c r="F7762" s="824"/>
      <c r="H7762" s="824"/>
    </row>
    <row r="7763" spans="6:8">
      <c r="F7763" s="824"/>
      <c r="H7763" s="824"/>
    </row>
    <row r="7764" spans="6:8">
      <c r="F7764" s="824"/>
      <c r="H7764" s="824"/>
    </row>
    <row r="7765" spans="6:8">
      <c r="F7765" s="824"/>
      <c r="H7765" s="824"/>
    </row>
    <row r="7766" spans="6:8">
      <c r="F7766" s="824"/>
      <c r="H7766" s="824"/>
    </row>
    <row r="7767" spans="6:8">
      <c r="F7767" s="824"/>
      <c r="H7767" s="824"/>
    </row>
    <row r="7768" spans="6:8">
      <c r="F7768" s="824"/>
      <c r="H7768" s="824"/>
    </row>
    <row r="7769" spans="6:8">
      <c r="F7769" s="824"/>
      <c r="H7769" s="824"/>
    </row>
    <row r="7770" spans="6:8">
      <c r="F7770" s="824"/>
      <c r="H7770" s="824"/>
    </row>
    <row r="7771" spans="6:8">
      <c r="F7771" s="824"/>
      <c r="H7771" s="824"/>
    </row>
    <row r="7772" spans="6:8">
      <c r="F7772" s="824"/>
      <c r="H7772" s="824"/>
    </row>
    <row r="7773" spans="6:8">
      <c r="F7773" s="824"/>
      <c r="H7773" s="824"/>
    </row>
    <row r="7774" spans="6:8">
      <c r="F7774" s="824"/>
      <c r="H7774" s="824"/>
    </row>
    <row r="7775" spans="6:8">
      <c r="F7775" s="824"/>
      <c r="H7775" s="824"/>
    </row>
    <row r="7776" spans="6:8">
      <c r="F7776" s="824"/>
      <c r="H7776" s="824"/>
    </row>
    <row r="7777" spans="6:8">
      <c r="F7777" s="824"/>
      <c r="H7777" s="824"/>
    </row>
    <row r="7778" spans="6:8">
      <c r="F7778" s="824"/>
      <c r="H7778" s="824"/>
    </row>
    <row r="7779" spans="6:8">
      <c r="F7779" s="824"/>
      <c r="H7779" s="824"/>
    </row>
    <row r="7780" spans="6:8">
      <c r="F7780" s="824"/>
      <c r="H7780" s="824"/>
    </row>
    <row r="7781" spans="6:8">
      <c r="F7781" s="824"/>
      <c r="H7781" s="824"/>
    </row>
    <row r="7782" spans="6:8">
      <c r="F7782" s="824"/>
      <c r="H7782" s="824"/>
    </row>
    <row r="7783" spans="6:8">
      <c r="F7783" s="824"/>
      <c r="H7783" s="824"/>
    </row>
    <row r="7784" spans="6:8">
      <c r="F7784" s="824"/>
      <c r="H7784" s="824"/>
    </row>
    <row r="7785" spans="6:8">
      <c r="F7785" s="824"/>
      <c r="H7785" s="824"/>
    </row>
    <row r="7786" spans="6:8">
      <c r="F7786" s="824"/>
      <c r="H7786" s="824"/>
    </row>
    <row r="7787" spans="6:8">
      <c r="F7787" s="824"/>
      <c r="H7787" s="824"/>
    </row>
    <row r="7788" spans="6:8">
      <c r="F7788" s="824"/>
      <c r="H7788" s="824"/>
    </row>
    <row r="7789" spans="6:8">
      <c r="F7789" s="824"/>
      <c r="H7789" s="824"/>
    </row>
    <row r="7790" spans="6:8">
      <c r="F7790" s="824"/>
      <c r="H7790" s="824"/>
    </row>
    <row r="7791" spans="6:8">
      <c r="F7791" s="824"/>
      <c r="H7791" s="824"/>
    </row>
    <row r="7792" spans="6:8">
      <c r="F7792" s="824"/>
      <c r="H7792" s="824"/>
    </row>
    <row r="7793" spans="6:8">
      <c r="F7793" s="824"/>
      <c r="H7793" s="824"/>
    </row>
    <row r="7794" spans="6:8">
      <c r="F7794" s="824"/>
      <c r="H7794" s="824"/>
    </row>
    <row r="7795" spans="6:8">
      <c r="F7795" s="824"/>
      <c r="H7795" s="824"/>
    </row>
    <row r="7796" spans="6:8">
      <c r="F7796" s="824"/>
      <c r="H7796" s="824"/>
    </row>
    <row r="7797" spans="6:8">
      <c r="F7797" s="824"/>
      <c r="H7797" s="824"/>
    </row>
    <row r="7798" spans="6:8">
      <c r="F7798" s="824"/>
      <c r="H7798" s="824"/>
    </row>
    <row r="7799" spans="6:8">
      <c r="F7799" s="824"/>
      <c r="H7799" s="824"/>
    </row>
    <row r="7800" spans="6:8">
      <c r="F7800" s="824"/>
      <c r="H7800" s="824"/>
    </row>
    <row r="7801" spans="6:8">
      <c r="F7801" s="824"/>
      <c r="H7801" s="824"/>
    </row>
    <row r="7802" spans="6:8">
      <c r="F7802" s="824"/>
      <c r="H7802" s="824"/>
    </row>
    <row r="7803" spans="6:8">
      <c r="F7803" s="824"/>
      <c r="H7803" s="824"/>
    </row>
    <row r="7804" spans="6:8">
      <c r="F7804" s="824"/>
      <c r="H7804" s="824"/>
    </row>
    <row r="7805" spans="6:8">
      <c r="F7805" s="824"/>
      <c r="H7805" s="824"/>
    </row>
    <row r="7806" spans="6:8">
      <c r="F7806" s="824"/>
      <c r="H7806" s="824"/>
    </row>
    <row r="7807" spans="6:8">
      <c r="F7807" s="824"/>
      <c r="H7807" s="824"/>
    </row>
    <row r="7808" spans="6:8">
      <c r="F7808" s="824"/>
      <c r="H7808" s="824"/>
    </row>
    <row r="7809" spans="6:8">
      <c r="F7809" s="824"/>
      <c r="H7809" s="824"/>
    </row>
    <row r="7810" spans="6:8">
      <c r="F7810" s="824"/>
      <c r="H7810" s="824"/>
    </row>
    <row r="7811" spans="6:8">
      <c r="F7811" s="824"/>
      <c r="H7811" s="824"/>
    </row>
    <row r="7812" spans="6:8">
      <c r="F7812" s="824"/>
      <c r="H7812" s="824"/>
    </row>
    <row r="7813" spans="6:8">
      <c r="F7813" s="824"/>
      <c r="H7813" s="824"/>
    </row>
    <row r="7814" spans="6:8">
      <c r="F7814" s="824"/>
      <c r="H7814" s="824"/>
    </row>
    <row r="7815" spans="6:8">
      <c r="F7815" s="824"/>
      <c r="H7815" s="824"/>
    </row>
    <row r="7816" spans="6:8">
      <c r="F7816" s="824"/>
      <c r="H7816" s="824"/>
    </row>
    <row r="7817" spans="6:8">
      <c r="F7817" s="824"/>
      <c r="H7817" s="824"/>
    </row>
    <row r="7818" spans="6:8">
      <c r="F7818" s="824"/>
      <c r="H7818" s="824"/>
    </row>
    <row r="7819" spans="6:8">
      <c r="F7819" s="824"/>
      <c r="H7819" s="824"/>
    </row>
    <row r="7820" spans="6:8">
      <c r="F7820" s="824"/>
      <c r="H7820" s="824"/>
    </row>
    <row r="7821" spans="6:8">
      <c r="F7821" s="824"/>
      <c r="H7821" s="824"/>
    </row>
    <row r="7822" spans="6:8">
      <c r="F7822" s="824"/>
      <c r="H7822" s="824"/>
    </row>
    <row r="7823" spans="6:8">
      <c r="F7823" s="824"/>
      <c r="H7823" s="824"/>
    </row>
    <row r="7824" spans="6:8">
      <c r="F7824" s="824"/>
      <c r="H7824" s="824"/>
    </row>
    <row r="7825" spans="6:8">
      <c r="F7825" s="824"/>
      <c r="H7825" s="824"/>
    </row>
    <row r="7826" spans="6:8">
      <c r="F7826" s="824"/>
      <c r="H7826" s="824"/>
    </row>
    <row r="7827" spans="6:8">
      <c r="F7827" s="824"/>
      <c r="H7827" s="824"/>
    </row>
    <row r="7828" spans="6:8">
      <c r="F7828" s="824"/>
      <c r="H7828" s="824"/>
    </row>
    <row r="7829" spans="6:8">
      <c r="F7829" s="824"/>
      <c r="H7829" s="824"/>
    </row>
    <row r="7830" spans="6:8">
      <c r="F7830" s="824"/>
      <c r="H7830" s="824"/>
    </row>
    <row r="7831" spans="6:8">
      <c r="F7831" s="824"/>
      <c r="H7831" s="824"/>
    </row>
    <row r="7832" spans="6:8">
      <c r="F7832" s="824"/>
      <c r="H7832" s="824"/>
    </row>
    <row r="7833" spans="6:8">
      <c r="F7833" s="824"/>
      <c r="H7833" s="824"/>
    </row>
    <row r="7834" spans="6:8">
      <c r="F7834" s="824"/>
      <c r="H7834" s="824"/>
    </row>
    <row r="7835" spans="6:8">
      <c r="F7835" s="824"/>
      <c r="H7835" s="824"/>
    </row>
    <row r="7836" spans="6:8">
      <c r="F7836" s="824"/>
      <c r="H7836" s="824"/>
    </row>
    <row r="7837" spans="6:8">
      <c r="F7837" s="824"/>
      <c r="H7837" s="824"/>
    </row>
    <row r="7838" spans="6:8">
      <c r="F7838" s="824"/>
      <c r="H7838" s="824"/>
    </row>
    <row r="7839" spans="6:8">
      <c r="F7839" s="824"/>
      <c r="H7839" s="824"/>
    </row>
    <row r="7840" spans="6:8">
      <c r="F7840" s="824"/>
      <c r="H7840" s="824"/>
    </row>
    <row r="7841" spans="6:8">
      <c r="F7841" s="824"/>
      <c r="H7841" s="824"/>
    </row>
    <row r="7842" spans="6:8">
      <c r="F7842" s="824"/>
      <c r="H7842" s="824"/>
    </row>
    <row r="7843" spans="6:8">
      <c r="F7843" s="824"/>
      <c r="H7843" s="824"/>
    </row>
    <row r="7844" spans="6:8">
      <c r="F7844" s="824"/>
      <c r="H7844" s="824"/>
    </row>
    <row r="7845" spans="6:8">
      <c r="F7845" s="824"/>
      <c r="H7845" s="824"/>
    </row>
    <row r="7846" spans="6:8">
      <c r="F7846" s="824"/>
      <c r="H7846" s="824"/>
    </row>
    <row r="7847" spans="6:8">
      <c r="F7847" s="824"/>
      <c r="H7847" s="824"/>
    </row>
    <row r="7848" spans="6:8">
      <c r="F7848" s="824"/>
      <c r="H7848" s="824"/>
    </row>
    <row r="7849" spans="6:8">
      <c r="F7849" s="824"/>
      <c r="H7849" s="824"/>
    </row>
    <row r="7850" spans="6:8">
      <c r="F7850" s="824"/>
      <c r="H7850" s="824"/>
    </row>
    <row r="7851" spans="6:8">
      <c r="F7851" s="824"/>
      <c r="H7851" s="824"/>
    </row>
    <row r="7852" spans="6:8">
      <c r="F7852" s="824"/>
      <c r="H7852" s="824"/>
    </row>
    <row r="7853" spans="6:8">
      <c r="F7853" s="824"/>
      <c r="H7853" s="824"/>
    </row>
    <row r="7854" spans="6:8">
      <c r="F7854" s="824"/>
      <c r="H7854" s="824"/>
    </row>
    <row r="7855" spans="6:8">
      <c r="F7855" s="824"/>
      <c r="H7855" s="824"/>
    </row>
    <row r="7856" spans="6:8">
      <c r="F7856" s="824"/>
      <c r="H7856" s="824"/>
    </row>
    <row r="7857" spans="6:8">
      <c r="F7857" s="824"/>
      <c r="H7857" s="824"/>
    </row>
    <row r="7858" spans="6:8">
      <c r="F7858" s="824"/>
      <c r="H7858" s="824"/>
    </row>
    <row r="7859" spans="6:8">
      <c r="F7859" s="824"/>
      <c r="H7859" s="824"/>
    </row>
    <row r="7860" spans="6:8">
      <c r="F7860" s="824"/>
      <c r="H7860" s="824"/>
    </row>
    <row r="7861" spans="6:8">
      <c r="F7861" s="824"/>
      <c r="H7861" s="824"/>
    </row>
    <row r="7862" spans="6:8">
      <c r="F7862" s="824"/>
      <c r="H7862" s="824"/>
    </row>
    <row r="7863" spans="6:8">
      <c r="F7863" s="824"/>
      <c r="H7863" s="824"/>
    </row>
    <row r="7864" spans="6:8">
      <c r="F7864" s="824"/>
      <c r="H7864" s="824"/>
    </row>
    <row r="7865" spans="6:8">
      <c r="F7865" s="824"/>
      <c r="H7865" s="824"/>
    </row>
    <row r="7866" spans="6:8">
      <c r="F7866" s="824"/>
      <c r="H7866" s="824"/>
    </row>
    <row r="7867" spans="6:8">
      <c r="F7867" s="824"/>
      <c r="H7867" s="824"/>
    </row>
    <row r="7868" spans="6:8">
      <c r="F7868" s="824"/>
      <c r="H7868" s="824"/>
    </row>
    <row r="7869" spans="6:8">
      <c r="F7869" s="824"/>
      <c r="H7869" s="824"/>
    </row>
    <row r="7870" spans="6:8">
      <c r="F7870" s="824"/>
      <c r="H7870" s="824"/>
    </row>
    <row r="7871" spans="6:8">
      <c r="F7871" s="824"/>
      <c r="H7871" s="824"/>
    </row>
    <row r="7872" spans="6:8">
      <c r="F7872" s="824"/>
      <c r="H7872" s="824"/>
    </row>
    <row r="7873" spans="6:8">
      <c r="F7873" s="824"/>
      <c r="H7873" s="824"/>
    </row>
    <row r="7874" spans="6:8">
      <c r="F7874" s="824"/>
      <c r="H7874" s="824"/>
    </row>
    <row r="7875" spans="6:8">
      <c r="F7875" s="824"/>
      <c r="H7875" s="824"/>
    </row>
    <row r="7876" spans="6:8">
      <c r="F7876" s="824"/>
      <c r="H7876" s="824"/>
    </row>
    <row r="7877" spans="6:8">
      <c r="F7877" s="824"/>
      <c r="H7877" s="824"/>
    </row>
    <row r="7878" spans="6:8">
      <c r="F7878" s="824"/>
      <c r="H7878" s="824"/>
    </row>
    <row r="7879" spans="6:8">
      <c r="F7879" s="824"/>
      <c r="H7879" s="824"/>
    </row>
    <row r="7880" spans="6:8">
      <c r="F7880" s="824"/>
      <c r="H7880" s="824"/>
    </row>
    <row r="7881" spans="6:8">
      <c r="F7881" s="824"/>
      <c r="H7881" s="824"/>
    </row>
    <row r="7882" spans="6:8">
      <c r="F7882" s="824"/>
      <c r="H7882" s="824"/>
    </row>
    <row r="7883" spans="6:8">
      <c r="F7883" s="824"/>
      <c r="H7883" s="824"/>
    </row>
    <row r="7884" spans="6:8">
      <c r="F7884" s="824"/>
      <c r="H7884" s="824"/>
    </row>
    <row r="7885" spans="6:8">
      <c r="F7885" s="824"/>
      <c r="H7885" s="824"/>
    </row>
    <row r="7886" spans="6:8">
      <c r="F7886" s="824"/>
      <c r="H7886" s="824"/>
    </row>
    <row r="7887" spans="6:8">
      <c r="F7887" s="824"/>
      <c r="H7887" s="824"/>
    </row>
    <row r="7888" spans="6:8">
      <c r="F7888" s="824"/>
      <c r="H7888" s="824"/>
    </row>
    <row r="7889" spans="6:8">
      <c r="F7889" s="824"/>
      <c r="H7889" s="824"/>
    </row>
    <row r="7890" spans="6:8">
      <c r="F7890" s="824"/>
      <c r="H7890" s="824"/>
    </row>
    <row r="7891" spans="6:8">
      <c r="F7891" s="824"/>
      <c r="H7891" s="824"/>
    </row>
    <row r="7892" spans="6:8">
      <c r="F7892" s="824"/>
      <c r="H7892" s="824"/>
    </row>
    <row r="7893" spans="6:8">
      <c r="F7893" s="824"/>
      <c r="H7893" s="824"/>
    </row>
    <row r="7894" spans="6:8">
      <c r="F7894" s="824"/>
      <c r="H7894" s="824"/>
    </row>
    <row r="7895" spans="6:8">
      <c r="F7895" s="824"/>
      <c r="H7895" s="824"/>
    </row>
    <row r="7896" spans="6:8">
      <c r="F7896" s="824"/>
      <c r="H7896" s="824"/>
    </row>
    <row r="7897" spans="6:8">
      <c r="F7897" s="824"/>
      <c r="H7897" s="824"/>
    </row>
    <row r="7898" spans="6:8">
      <c r="F7898" s="824"/>
      <c r="H7898" s="824"/>
    </row>
    <row r="7899" spans="6:8">
      <c r="F7899" s="824"/>
      <c r="H7899" s="824"/>
    </row>
    <row r="7900" spans="6:8">
      <c r="F7900" s="824"/>
      <c r="H7900" s="824"/>
    </row>
    <row r="7901" spans="6:8">
      <c r="F7901" s="824"/>
      <c r="H7901" s="824"/>
    </row>
    <row r="7902" spans="6:8">
      <c r="F7902" s="824"/>
      <c r="H7902" s="824"/>
    </row>
    <row r="7903" spans="6:8">
      <c r="F7903" s="824"/>
      <c r="H7903" s="824"/>
    </row>
    <row r="7904" spans="6:8">
      <c r="F7904" s="824"/>
      <c r="H7904" s="824"/>
    </row>
    <row r="7905" spans="6:8">
      <c r="F7905" s="824"/>
      <c r="H7905" s="824"/>
    </row>
    <row r="7906" spans="6:8">
      <c r="F7906" s="824"/>
      <c r="H7906" s="824"/>
    </row>
    <row r="7907" spans="6:8">
      <c r="F7907" s="824"/>
      <c r="H7907" s="824"/>
    </row>
    <row r="7908" spans="6:8">
      <c r="F7908" s="824"/>
      <c r="H7908" s="824"/>
    </row>
    <row r="7909" spans="6:8">
      <c r="F7909" s="824"/>
      <c r="H7909" s="824"/>
    </row>
    <row r="7910" spans="6:8">
      <c r="F7910" s="824"/>
      <c r="H7910" s="824"/>
    </row>
    <row r="7911" spans="6:8">
      <c r="F7911" s="824"/>
      <c r="H7911" s="824"/>
    </row>
    <row r="7912" spans="6:8">
      <c r="F7912" s="824"/>
      <c r="H7912" s="824"/>
    </row>
    <row r="7913" spans="6:8">
      <c r="F7913" s="824"/>
      <c r="H7913" s="824"/>
    </row>
    <row r="7914" spans="6:8">
      <c r="F7914" s="824"/>
      <c r="H7914" s="824"/>
    </row>
    <row r="7915" spans="6:8">
      <c r="F7915" s="824"/>
      <c r="H7915" s="824"/>
    </row>
    <row r="7916" spans="6:8">
      <c r="F7916" s="824"/>
      <c r="H7916" s="824"/>
    </row>
    <row r="7917" spans="6:8">
      <c r="F7917" s="824"/>
      <c r="H7917" s="824"/>
    </row>
    <row r="7918" spans="6:8">
      <c r="F7918" s="824"/>
      <c r="H7918" s="824"/>
    </row>
    <row r="7919" spans="6:8">
      <c r="F7919" s="824"/>
      <c r="H7919" s="824"/>
    </row>
    <row r="7920" spans="6:8">
      <c r="F7920" s="824"/>
      <c r="H7920" s="824"/>
    </row>
    <row r="7921" spans="6:8">
      <c r="F7921" s="824"/>
      <c r="H7921" s="824"/>
    </row>
    <row r="7922" spans="6:8">
      <c r="F7922" s="824"/>
      <c r="H7922" s="824"/>
    </row>
    <row r="7923" spans="6:8">
      <c r="F7923" s="824"/>
      <c r="H7923" s="824"/>
    </row>
    <row r="7924" spans="6:8">
      <c r="F7924" s="824"/>
      <c r="H7924" s="824"/>
    </row>
    <row r="7925" spans="6:8">
      <c r="F7925" s="824"/>
      <c r="H7925" s="824"/>
    </row>
    <row r="7926" spans="6:8">
      <c r="F7926" s="824"/>
      <c r="H7926" s="824"/>
    </row>
    <row r="7927" spans="6:8">
      <c r="F7927" s="824"/>
      <c r="H7927" s="824"/>
    </row>
    <row r="7928" spans="6:8">
      <c r="F7928" s="824"/>
      <c r="H7928" s="824"/>
    </row>
    <row r="7929" spans="6:8">
      <c r="F7929" s="824"/>
      <c r="H7929" s="824"/>
    </row>
    <row r="7930" spans="6:8">
      <c r="F7930" s="824"/>
      <c r="H7930" s="824"/>
    </row>
    <row r="7931" spans="6:8">
      <c r="F7931" s="824"/>
      <c r="H7931" s="824"/>
    </row>
    <row r="7932" spans="6:8">
      <c r="F7932" s="824"/>
      <c r="H7932" s="824"/>
    </row>
    <row r="7933" spans="6:8">
      <c r="F7933" s="824"/>
      <c r="H7933" s="824"/>
    </row>
    <row r="7934" spans="6:8">
      <c r="F7934" s="824"/>
      <c r="H7934" s="824"/>
    </row>
    <row r="7935" spans="6:8">
      <c r="F7935" s="824"/>
      <c r="H7935" s="824"/>
    </row>
    <row r="7936" spans="6:8">
      <c r="F7936" s="824"/>
      <c r="H7936" s="824"/>
    </row>
    <row r="7937" spans="6:8">
      <c r="F7937" s="824"/>
      <c r="H7937" s="824"/>
    </row>
    <row r="7938" spans="6:8">
      <c r="F7938" s="824"/>
      <c r="H7938" s="824"/>
    </row>
    <row r="7939" spans="6:8">
      <c r="F7939" s="824"/>
      <c r="H7939" s="824"/>
    </row>
    <row r="7940" spans="6:8">
      <c r="F7940" s="824"/>
      <c r="H7940" s="824"/>
    </row>
    <row r="7941" spans="6:8">
      <c r="F7941" s="824"/>
      <c r="H7941" s="824"/>
    </row>
    <row r="7942" spans="6:8">
      <c r="F7942" s="824"/>
      <c r="H7942" s="824"/>
    </row>
    <row r="7943" spans="6:8">
      <c r="F7943" s="824"/>
      <c r="H7943" s="824"/>
    </row>
    <row r="7944" spans="6:8">
      <c r="F7944" s="824"/>
      <c r="H7944" s="824"/>
    </row>
    <row r="7945" spans="6:8">
      <c r="F7945" s="824"/>
      <c r="H7945" s="824"/>
    </row>
    <row r="7946" spans="6:8">
      <c r="F7946" s="824"/>
      <c r="H7946" s="824"/>
    </row>
    <row r="7947" spans="6:8">
      <c r="F7947" s="824"/>
      <c r="H7947" s="824"/>
    </row>
    <row r="7948" spans="6:8">
      <c r="F7948" s="824"/>
      <c r="H7948" s="824"/>
    </row>
    <row r="7949" spans="6:8">
      <c r="F7949" s="824"/>
      <c r="H7949" s="824"/>
    </row>
    <row r="7950" spans="6:8">
      <c r="F7950" s="824"/>
      <c r="H7950" s="824"/>
    </row>
    <row r="7951" spans="6:8">
      <c r="F7951" s="824"/>
      <c r="H7951" s="824"/>
    </row>
    <row r="7952" spans="6:8">
      <c r="F7952" s="824"/>
      <c r="H7952" s="824"/>
    </row>
    <row r="7953" spans="6:8">
      <c r="F7953" s="824"/>
      <c r="H7953" s="824"/>
    </row>
    <row r="7954" spans="6:8">
      <c r="F7954" s="824"/>
      <c r="H7954" s="824"/>
    </row>
    <row r="7955" spans="6:8">
      <c r="F7955" s="824"/>
      <c r="H7955" s="824"/>
    </row>
    <row r="7956" spans="6:8">
      <c r="F7956" s="824"/>
      <c r="H7956" s="824"/>
    </row>
    <row r="7957" spans="6:8">
      <c r="F7957" s="824"/>
      <c r="H7957" s="824"/>
    </row>
    <row r="7958" spans="6:8">
      <c r="F7958" s="824"/>
      <c r="H7958" s="824"/>
    </row>
    <row r="7959" spans="6:8">
      <c r="F7959" s="824"/>
      <c r="H7959" s="824"/>
    </row>
    <row r="7960" spans="6:8">
      <c r="F7960" s="824"/>
      <c r="H7960" s="824"/>
    </row>
    <row r="7961" spans="6:8">
      <c r="F7961" s="824"/>
      <c r="H7961" s="824"/>
    </row>
    <row r="7962" spans="6:8">
      <c r="F7962" s="824"/>
      <c r="H7962" s="824"/>
    </row>
    <row r="7963" spans="6:8">
      <c r="F7963" s="824"/>
      <c r="H7963" s="824"/>
    </row>
    <row r="7964" spans="6:8">
      <c r="F7964" s="824"/>
      <c r="H7964" s="824"/>
    </row>
    <row r="7965" spans="6:8">
      <c r="F7965" s="824"/>
      <c r="H7965" s="824"/>
    </row>
    <row r="7966" spans="6:8">
      <c r="F7966" s="824"/>
      <c r="H7966" s="824"/>
    </row>
    <row r="7967" spans="6:8">
      <c r="F7967" s="824"/>
      <c r="H7967" s="824"/>
    </row>
    <row r="7968" spans="6:8">
      <c r="F7968" s="824"/>
      <c r="H7968" s="824"/>
    </row>
    <row r="7969" spans="6:8">
      <c r="F7969" s="824"/>
      <c r="H7969" s="824"/>
    </row>
    <row r="7970" spans="6:8">
      <c r="F7970" s="824"/>
      <c r="H7970" s="824"/>
    </row>
    <row r="7971" spans="6:8">
      <c r="F7971" s="824"/>
      <c r="H7971" s="824"/>
    </row>
    <row r="7972" spans="6:8">
      <c r="F7972" s="824"/>
      <c r="H7972" s="824"/>
    </row>
    <row r="7973" spans="6:8">
      <c r="F7973" s="824"/>
      <c r="H7973" s="824"/>
    </row>
    <row r="7974" spans="6:8">
      <c r="F7974" s="824"/>
      <c r="H7974" s="824"/>
    </row>
    <row r="7975" spans="6:8">
      <c r="F7975" s="824"/>
      <c r="H7975" s="824"/>
    </row>
    <row r="7976" spans="6:8">
      <c r="F7976" s="824"/>
      <c r="H7976" s="824"/>
    </row>
    <row r="7977" spans="6:8">
      <c r="F7977" s="824"/>
      <c r="H7977" s="824"/>
    </row>
    <row r="7978" spans="6:8">
      <c r="F7978" s="824"/>
      <c r="H7978" s="824"/>
    </row>
    <row r="7979" spans="6:8">
      <c r="F7979" s="824"/>
      <c r="H7979" s="824"/>
    </row>
    <row r="7980" spans="6:8">
      <c r="F7980" s="824"/>
      <c r="H7980" s="824"/>
    </row>
    <row r="7981" spans="6:8">
      <c r="F7981" s="824"/>
      <c r="H7981" s="824"/>
    </row>
    <row r="7982" spans="6:8">
      <c r="F7982" s="824"/>
      <c r="H7982" s="824"/>
    </row>
    <row r="7983" spans="6:8">
      <c r="F7983" s="824"/>
      <c r="H7983" s="824"/>
    </row>
    <row r="7984" spans="6:8">
      <c r="F7984" s="824"/>
      <c r="H7984" s="824"/>
    </row>
    <row r="7985" spans="6:8">
      <c r="F7985" s="824"/>
      <c r="H7985" s="824"/>
    </row>
    <row r="7986" spans="6:8">
      <c r="F7986" s="824"/>
      <c r="H7986" s="824"/>
    </row>
    <row r="7987" spans="6:8">
      <c r="F7987" s="824"/>
      <c r="H7987" s="824"/>
    </row>
    <row r="7988" spans="6:8">
      <c r="F7988" s="824"/>
      <c r="H7988" s="824"/>
    </row>
    <row r="7989" spans="6:8">
      <c r="F7989" s="824"/>
      <c r="H7989" s="824"/>
    </row>
    <row r="7990" spans="6:8">
      <c r="F7990" s="824"/>
      <c r="H7990" s="824"/>
    </row>
    <row r="7991" spans="6:8">
      <c r="F7991" s="824"/>
      <c r="H7991" s="824"/>
    </row>
    <row r="7992" spans="6:8">
      <c r="F7992" s="824"/>
      <c r="H7992" s="824"/>
    </row>
    <row r="7993" spans="6:8">
      <c r="F7993" s="824"/>
      <c r="H7993" s="824"/>
    </row>
    <row r="7994" spans="6:8">
      <c r="F7994" s="824"/>
      <c r="H7994" s="824"/>
    </row>
    <row r="7995" spans="6:8">
      <c r="F7995" s="824"/>
      <c r="H7995" s="824"/>
    </row>
    <row r="7996" spans="6:8">
      <c r="F7996" s="824"/>
      <c r="H7996" s="824"/>
    </row>
    <row r="7997" spans="6:8">
      <c r="F7997" s="824"/>
      <c r="H7997" s="824"/>
    </row>
    <row r="7998" spans="6:8">
      <c r="F7998" s="824"/>
      <c r="H7998" s="824"/>
    </row>
    <row r="7999" spans="6:8">
      <c r="F7999" s="824"/>
      <c r="H7999" s="824"/>
    </row>
    <row r="8000" spans="6:8">
      <c r="F8000" s="824"/>
      <c r="H8000" s="824"/>
    </row>
    <row r="8001" spans="6:8">
      <c r="F8001" s="824"/>
      <c r="H8001" s="824"/>
    </row>
    <row r="8002" spans="6:8">
      <c r="F8002" s="824"/>
      <c r="H8002" s="824"/>
    </row>
    <row r="8003" spans="6:8">
      <c r="F8003" s="824"/>
      <c r="H8003" s="824"/>
    </row>
    <row r="8004" spans="6:8">
      <c r="F8004" s="824"/>
      <c r="H8004" s="824"/>
    </row>
    <row r="8005" spans="6:8">
      <c r="F8005" s="824"/>
      <c r="H8005" s="824"/>
    </row>
    <row r="8006" spans="6:8">
      <c r="F8006" s="824"/>
      <c r="H8006" s="824"/>
    </row>
    <row r="8007" spans="6:8">
      <c r="F8007" s="824"/>
      <c r="H8007" s="824"/>
    </row>
    <row r="8008" spans="6:8">
      <c r="F8008" s="824"/>
      <c r="H8008" s="824"/>
    </row>
    <row r="8009" spans="6:8">
      <c r="F8009" s="824"/>
      <c r="H8009" s="824"/>
    </row>
    <row r="8010" spans="6:8">
      <c r="F8010" s="824"/>
      <c r="H8010" s="824"/>
    </row>
    <row r="8011" spans="6:8">
      <c r="F8011" s="824"/>
      <c r="H8011" s="824"/>
    </row>
    <row r="8012" spans="6:8">
      <c r="F8012" s="824"/>
      <c r="H8012" s="824"/>
    </row>
    <row r="8013" spans="6:8">
      <c r="F8013" s="824"/>
      <c r="H8013" s="824"/>
    </row>
    <row r="8014" spans="6:8">
      <c r="F8014" s="824"/>
      <c r="H8014" s="824"/>
    </row>
    <row r="8015" spans="6:8">
      <c r="F8015" s="824"/>
      <c r="H8015" s="824"/>
    </row>
    <row r="8016" spans="6:8">
      <c r="F8016" s="824"/>
      <c r="H8016" s="824"/>
    </row>
    <row r="8017" spans="6:8">
      <c r="F8017" s="824"/>
      <c r="H8017" s="824"/>
    </row>
    <row r="8018" spans="6:8">
      <c r="F8018" s="824"/>
      <c r="H8018" s="824"/>
    </row>
    <row r="8019" spans="6:8">
      <c r="F8019" s="824"/>
      <c r="H8019" s="824"/>
    </row>
    <row r="8020" spans="6:8">
      <c r="F8020" s="824"/>
      <c r="H8020" s="824"/>
    </row>
    <row r="8021" spans="6:8">
      <c r="F8021" s="824"/>
      <c r="H8021" s="824"/>
    </row>
    <row r="8022" spans="6:8">
      <c r="F8022" s="824"/>
      <c r="H8022" s="824"/>
    </row>
    <row r="8023" spans="6:8">
      <c r="F8023" s="824"/>
      <c r="H8023" s="824"/>
    </row>
    <row r="8024" spans="6:8">
      <c r="F8024" s="824"/>
      <c r="H8024" s="824"/>
    </row>
    <row r="8025" spans="6:8">
      <c r="F8025" s="824"/>
      <c r="H8025" s="824"/>
    </row>
    <row r="8026" spans="6:8">
      <c r="F8026" s="824"/>
      <c r="H8026" s="824"/>
    </row>
    <row r="8027" spans="6:8">
      <c r="F8027" s="824"/>
      <c r="H8027" s="824"/>
    </row>
    <row r="8028" spans="6:8">
      <c r="F8028" s="824"/>
      <c r="H8028" s="824"/>
    </row>
    <row r="8029" spans="6:8">
      <c r="F8029" s="824"/>
      <c r="H8029" s="824"/>
    </row>
    <row r="8030" spans="6:8">
      <c r="F8030" s="824"/>
      <c r="H8030" s="824"/>
    </row>
    <row r="8031" spans="6:8">
      <c r="F8031" s="824"/>
      <c r="H8031" s="824"/>
    </row>
    <row r="8032" spans="6:8">
      <c r="F8032" s="824"/>
      <c r="H8032" s="824"/>
    </row>
    <row r="8033" spans="6:8">
      <c r="F8033" s="824"/>
      <c r="H8033" s="824"/>
    </row>
    <row r="8034" spans="6:8">
      <c r="F8034" s="824"/>
      <c r="H8034" s="824"/>
    </row>
    <row r="8035" spans="6:8">
      <c r="F8035" s="824"/>
      <c r="H8035" s="824"/>
    </row>
    <row r="8036" spans="6:8">
      <c r="F8036" s="824"/>
      <c r="H8036" s="824"/>
    </row>
    <row r="8037" spans="6:8">
      <c r="F8037" s="824"/>
      <c r="H8037" s="824"/>
    </row>
    <row r="8038" spans="6:8">
      <c r="F8038" s="824"/>
      <c r="H8038" s="824"/>
    </row>
    <row r="8039" spans="6:8">
      <c r="F8039" s="824"/>
      <c r="H8039" s="824"/>
    </row>
    <row r="8040" spans="6:8">
      <c r="F8040" s="824"/>
      <c r="H8040" s="824"/>
    </row>
    <row r="8041" spans="6:8">
      <c r="F8041" s="824"/>
      <c r="H8041" s="824"/>
    </row>
    <row r="8042" spans="6:8">
      <c r="F8042" s="824"/>
      <c r="H8042" s="824"/>
    </row>
    <row r="8043" spans="6:8">
      <c r="F8043" s="824"/>
      <c r="H8043" s="824"/>
    </row>
    <row r="8044" spans="6:8">
      <c r="F8044" s="824"/>
      <c r="H8044" s="824"/>
    </row>
    <row r="8045" spans="6:8">
      <c r="F8045" s="824"/>
      <c r="H8045" s="824"/>
    </row>
    <row r="8046" spans="6:8">
      <c r="F8046" s="824"/>
      <c r="H8046" s="824"/>
    </row>
    <row r="8047" spans="6:8">
      <c r="F8047" s="824"/>
      <c r="H8047" s="824"/>
    </row>
    <row r="8048" spans="6:8">
      <c r="F8048" s="824"/>
      <c r="H8048" s="824"/>
    </row>
    <row r="8049" spans="6:8">
      <c r="F8049" s="824"/>
      <c r="H8049" s="824"/>
    </row>
    <row r="8050" spans="6:8">
      <c r="F8050" s="824"/>
      <c r="H8050" s="824"/>
    </row>
    <row r="8051" spans="6:8">
      <c r="F8051" s="824"/>
      <c r="H8051" s="824"/>
    </row>
    <row r="8052" spans="6:8">
      <c r="F8052" s="824"/>
      <c r="H8052" s="824"/>
    </row>
    <row r="8053" spans="6:8">
      <c r="F8053" s="824"/>
      <c r="H8053" s="824"/>
    </row>
    <row r="8054" spans="6:8">
      <c r="F8054" s="824"/>
      <c r="H8054" s="824"/>
    </row>
    <row r="8055" spans="6:8">
      <c r="F8055" s="824"/>
      <c r="H8055" s="824"/>
    </row>
    <row r="8056" spans="6:8">
      <c r="F8056" s="824"/>
      <c r="H8056" s="824"/>
    </row>
    <row r="8057" spans="6:8">
      <c r="F8057" s="824"/>
      <c r="H8057" s="824"/>
    </row>
    <row r="8058" spans="6:8">
      <c r="F8058" s="824"/>
      <c r="H8058" s="824"/>
    </row>
    <row r="8059" spans="6:8">
      <c r="F8059" s="824"/>
      <c r="H8059" s="824"/>
    </row>
    <row r="8060" spans="6:8">
      <c r="F8060" s="824"/>
      <c r="H8060" s="824"/>
    </row>
    <row r="8061" spans="6:8">
      <c r="F8061" s="824"/>
      <c r="H8061" s="824"/>
    </row>
    <row r="8062" spans="6:8">
      <c r="F8062" s="824"/>
      <c r="H8062" s="824"/>
    </row>
    <row r="8063" spans="6:8">
      <c r="F8063" s="824"/>
      <c r="H8063" s="824"/>
    </row>
    <row r="8064" spans="6:8">
      <c r="F8064" s="824"/>
      <c r="H8064" s="824"/>
    </row>
    <row r="8065" spans="6:8">
      <c r="F8065" s="824"/>
      <c r="H8065" s="824"/>
    </row>
    <row r="8066" spans="6:8">
      <c r="F8066" s="824"/>
      <c r="H8066" s="824"/>
    </row>
    <row r="8067" spans="6:8">
      <c r="F8067" s="824"/>
      <c r="H8067" s="824"/>
    </row>
    <row r="8068" spans="6:8">
      <c r="F8068" s="824"/>
      <c r="H8068" s="824"/>
    </row>
    <row r="8069" spans="6:8">
      <c r="F8069" s="824"/>
      <c r="H8069" s="824"/>
    </row>
    <row r="8070" spans="6:8">
      <c r="F8070" s="824"/>
      <c r="H8070" s="824"/>
    </row>
    <row r="8071" spans="6:8">
      <c r="F8071" s="824"/>
      <c r="H8071" s="824"/>
    </row>
    <row r="8072" spans="6:8">
      <c r="F8072" s="824"/>
      <c r="H8072" s="824"/>
    </row>
    <row r="8073" spans="6:8">
      <c r="F8073" s="824"/>
      <c r="H8073" s="824"/>
    </row>
    <row r="8074" spans="6:8">
      <c r="F8074" s="824"/>
      <c r="H8074" s="824"/>
    </row>
    <row r="8075" spans="6:8">
      <c r="F8075" s="824"/>
      <c r="H8075" s="824"/>
    </row>
    <row r="8076" spans="6:8">
      <c r="F8076" s="824"/>
      <c r="H8076" s="824"/>
    </row>
    <row r="8077" spans="6:8">
      <c r="F8077" s="824"/>
      <c r="H8077" s="824"/>
    </row>
    <row r="8078" spans="6:8">
      <c r="F8078" s="824"/>
      <c r="H8078" s="824"/>
    </row>
    <row r="8079" spans="6:8">
      <c r="F8079" s="824"/>
      <c r="H8079" s="824"/>
    </row>
    <row r="8080" spans="6:8">
      <c r="F8080" s="824"/>
      <c r="H8080" s="824"/>
    </row>
    <row r="8081" spans="6:8">
      <c r="F8081" s="824"/>
      <c r="H8081" s="824"/>
    </row>
    <row r="8082" spans="6:8">
      <c r="F8082" s="824"/>
      <c r="H8082" s="824"/>
    </row>
    <row r="8083" spans="6:8">
      <c r="F8083" s="824"/>
      <c r="H8083" s="824"/>
    </row>
    <row r="8084" spans="6:8">
      <c r="F8084" s="824"/>
      <c r="H8084" s="824"/>
    </row>
    <row r="8085" spans="6:8">
      <c r="F8085" s="824"/>
      <c r="H8085" s="824"/>
    </row>
    <row r="8086" spans="6:8">
      <c r="F8086" s="824"/>
      <c r="H8086" s="824"/>
    </row>
    <row r="8087" spans="6:8">
      <c r="F8087" s="824"/>
      <c r="H8087" s="824"/>
    </row>
    <row r="8088" spans="6:8">
      <c r="F8088" s="824"/>
      <c r="H8088" s="824"/>
    </row>
    <row r="8089" spans="6:8">
      <c r="F8089" s="824"/>
      <c r="H8089" s="824"/>
    </row>
    <row r="8090" spans="6:8">
      <c r="F8090" s="824"/>
      <c r="H8090" s="824"/>
    </row>
    <row r="8091" spans="6:8">
      <c r="F8091" s="824"/>
      <c r="H8091" s="824"/>
    </row>
    <row r="8092" spans="6:8">
      <c r="F8092" s="824"/>
      <c r="H8092" s="824"/>
    </row>
    <row r="8093" spans="6:8">
      <c r="F8093" s="824"/>
      <c r="H8093" s="824"/>
    </row>
    <row r="8094" spans="6:8">
      <c r="F8094" s="824"/>
      <c r="H8094" s="824"/>
    </row>
    <row r="8095" spans="6:8">
      <c r="F8095" s="824"/>
      <c r="H8095" s="824"/>
    </row>
    <row r="8096" spans="6:8">
      <c r="F8096" s="824"/>
      <c r="H8096" s="824"/>
    </row>
    <row r="8097" spans="6:8">
      <c r="F8097" s="824"/>
      <c r="H8097" s="824"/>
    </row>
    <row r="8098" spans="6:8">
      <c r="F8098" s="824"/>
      <c r="H8098" s="824"/>
    </row>
    <row r="8099" spans="6:8">
      <c r="F8099" s="824"/>
      <c r="H8099" s="824"/>
    </row>
    <row r="8100" spans="6:8">
      <c r="F8100" s="824"/>
      <c r="H8100" s="824"/>
    </row>
    <row r="8101" spans="6:8">
      <c r="F8101" s="824"/>
      <c r="H8101" s="824"/>
    </row>
    <row r="8102" spans="6:8">
      <c r="F8102" s="824"/>
      <c r="H8102" s="824"/>
    </row>
    <row r="8103" spans="6:8">
      <c r="F8103" s="824"/>
      <c r="H8103" s="824"/>
    </row>
    <row r="8104" spans="6:8">
      <c r="F8104" s="824"/>
      <c r="H8104" s="824"/>
    </row>
    <row r="8105" spans="6:8">
      <c r="F8105" s="824"/>
      <c r="H8105" s="824"/>
    </row>
    <row r="8106" spans="6:8">
      <c r="F8106" s="824"/>
      <c r="H8106" s="824"/>
    </row>
    <row r="8107" spans="6:8">
      <c r="F8107" s="824"/>
      <c r="H8107" s="824"/>
    </row>
    <row r="8108" spans="6:8">
      <c r="F8108" s="824"/>
      <c r="H8108" s="824"/>
    </row>
    <row r="8109" spans="6:8">
      <c r="F8109" s="824"/>
      <c r="H8109" s="824"/>
    </row>
    <row r="8110" spans="6:8">
      <c r="F8110" s="824"/>
      <c r="H8110" s="824"/>
    </row>
    <row r="8111" spans="6:8">
      <c r="F8111" s="824"/>
      <c r="H8111" s="824"/>
    </row>
    <row r="8112" spans="6:8">
      <c r="F8112" s="824"/>
      <c r="H8112" s="824"/>
    </row>
    <row r="8113" spans="6:8">
      <c r="F8113" s="824"/>
      <c r="H8113" s="824"/>
    </row>
    <row r="8114" spans="6:8">
      <c r="F8114" s="824"/>
      <c r="H8114" s="824"/>
    </row>
    <row r="8115" spans="6:8">
      <c r="F8115" s="824"/>
      <c r="H8115" s="824"/>
    </row>
    <row r="8116" spans="6:8">
      <c r="F8116" s="824"/>
      <c r="H8116" s="824"/>
    </row>
    <row r="8117" spans="6:8">
      <c r="F8117" s="824"/>
      <c r="H8117" s="824"/>
    </row>
    <row r="8118" spans="6:8">
      <c r="F8118" s="824"/>
      <c r="H8118" s="824"/>
    </row>
    <row r="8119" spans="6:8">
      <c r="F8119" s="824"/>
      <c r="H8119" s="824"/>
    </row>
    <row r="8120" spans="6:8">
      <c r="F8120" s="824"/>
      <c r="H8120" s="824"/>
    </row>
    <row r="8121" spans="6:8">
      <c r="F8121" s="824"/>
      <c r="H8121" s="824"/>
    </row>
    <row r="8122" spans="6:8">
      <c r="F8122" s="824"/>
      <c r="H8122" s="824"/>
    </row>
    <row r="8123" spans="6:8">
      <c r="F8123" s="824"/>
      <c r="H8123" s="824"/>
    </row>
    <row r="8124" spans="6:8">
      <c r="F8124" s="824"/>
      <c r="H8124" s="824"/>
    </row>
    <row r="8125" spans="6:8">
      <c r="F8125" s="824"/>
      <c r="H8125" s="824"/>
    </row>
    <row r="8126" spans="6:8">
      <c r="F8126" s="824"/>
      <c r="H8126" s="824"/>
    </row>
    <row r="8127" spans="6:8">
      <c r="F8127" s="824"/>
      <c r="H8127" s="824"/>
    </row>
    <row r="8128" spans="6:8">
      <c r="F8128" s="824"/>
      <c r="H8128" s="824"/>
    </row>
    <row r="8129" spans="6:8">
      <c r="F8129" s="824"/>
      <c r="H8129" s="824"/>
    </row>
    <row r="8130" spans="6:8">
      <c r="F8130" s="824"/>
      <c r="H8130" s="824"/>
    </row>
    <row r="8131" spans="6:8">
      <c r="F8131" s="824"/>
      <c r="H8131" s="824"/>
    </row>
    <row r="8132" spans="6:8">
      <c r="F8132" s="824"/>
      <c r="H8132" s="824"/>
    </row>
    <row r="8133" spans="6:8">
      <c r="F8133" s="824"/>
      <c r="H8133" s="824"/>
    </row>
    <row r="8134" spans="6:8">
      <c r="F8134" s="824"/>
      <c r="H8134" s="824"/>
    </row>
    <row r="8135" spans="6:8">
      <c r="F8135" s="824"/>
      <c r="H8135" s="824"/>
    </row>
    <row r="8136" spans="6:8">
      <c r="F8136" s="824"/>
      <c r="H8136" s="824"/>
    </row>
    <row r="8137" spans="6:8">
      <c r="F8137" s="824"/>
      <c r="H8137" s="824"/>
    </row>
    <row r="8138" spans="6:8">
      <c r="F8138" s="824"/>
      <c r="H8138" s="824"/>
    </row>
    <row r="8139" spans="6:8">
      <c r="F8139" s="824"/>
      <c r="H8139" s="824"/>
    </row>
    <row r="8140" spans="6:8">
      <c r="F8140" s="824"/>
      <c r="H8140" s="824"/>
    </row>
    <row r="8141" spans="6:8">
      <c r="F8141" s="824"/>
      <c r="H8141" s="824"/>
    </row>
    <row r="8142" spans="6:8">
      <c r="F8142" s="824"/>
      <c r="H8142" s="824"/>
    </row>
    <row r="8143" spans="6:8">
      <c r="F8143" s="824"/>
      <c r="H8143" s="824"/>
    </row>
    <row r="8144" spans="6:8">
      <c r="F8144" s="824"/>
      <c r="H8144" s="824"/>
    </row>
    <row r="8145" spans="6:8">
      <c r="F8145" s="824"/>
      <c r="H8145" s="824"/>
    </row>
    <row r="8146" spans="6:8">
      <c r="F8146" s="824"/>
      <c r="H8146" s="824"/>
    </row>
    <row r="8147" spans="6:8">
      <c r="F8147" s="824"/>
      <c r="H8147" s="824"/>
    </row>
    <row r="8148" spans="6:8">
      <c r="F8148" s="824"/>
      <c r="H8148" s="824"/>
    </row>
    <row r="8149" spans="6:8">
      <c r="F8149" s="824"/>
      <c r="H8149" s="824"/>
    </row>
    <row r="8150" spans="6:8">
      <c r="F8150" s="824"/>
      <c r="H8150" s="824"/>
    </row>
    <row r="8151" spans="6:8">
      <c r="F8151" s="824"/>
      <c r="H8151" s="824"/>
    </row>
    <row r="8152" spans="6:8">
      <c r="F8152" s="824"/>
      <c r="H8152" s="824"/>
    </row>
    <row r="8153" spans="6:8">
      <c r="F8153" s="824"/>
      <c r="H8153" s="824"/>
    </row>
    <row r="8154" spans="6:8">
      <c r="F8154" s="824"/>
      <c r="H8154" s="824"/>
    </row>
    <row r="8155" spans="6:8">
      <c r="F8155" s="824"/>
      <c r="H8155" s="824"/>
    </row>
    <row r="8156" spans="6:8">
      <c r="F8156" s="824"/>
      <c r="H8156" s="824"/>
    </row>
    <row r="8157" spans="6:8">
      <c r="F8157" s="824"/>
      <c r="H8157" s="824"/>
    </row>
    <row r="8158" spans="6:8">
      <c r="F8158" s="824"/>
      <c r="H8158" s="824"/>
    </row>
    <row r="8159" spans="6:8">
      <c r="F8159" s="824"/>
      <c r="H8159" s="824"/>
    </row>
    <row r="8160" spans="6:8">
      <c r="F8160" s="824"/>
      <c r="H8160" s="824"/>
    </row>
    <row r="8161" spans="6:8">
      <c r="F8161" s="824"/>
      <c r="H8161" s="824"/>
    </row>
    <row r="8162" spans="6:8">
      <c r="F8162" s="824"/>
      <c r="H8162" s="824"/>
    </row>
    <row r="8163" spans="6:8">
      <c r="F8163" s="824"/>
      <c r="H8163" s="824"/>
    </row>
    <row r="8164" spans="6:8">
      <c r="F8164" s="824"/>
      <c r="H8164" s="824"/>
    </row>
    <row r="8165" spans="6:8">
      <c r="F8165" s="824"/>
      <c r="H8165" s="824"/>
    </row>
    <row r="8166" spans="6:8">
      <c r="F8166" s="824"/>
      <c r="H8166" s="824"/>
    </row>
    <row r="8167" spans="6:8">
      <c r="F8167" s="824"/>
      <c r="H8167" s="824"/>
    </row>
    <row r="8168" spans="6:8">
      <c r="F8168" s="824"/>
      <c r="H8168" s="824"/>
    </row>
    <row r="8169" spans="6:8">
      <c r="F8169" s="824"/>
      <c r="H8169" s="824"/>
    </row>
    <row r="8170" spans="6:8">
      <c r="F8170" s="824"/>
      <c r="H8170" s="824"/>
    </row>
    <row r="8171" spans="6:8">
      <c r="F8171" s="824"/>
      <c r="H8171" s="824"/>
    </row>
    <row r="8172" spans="6:8">
      <c r="F8172" s="824"/>
      <c r="H8172" s="824"/>
    </row>
    <row r="8173" spans="6:8">
      <c r="F8173" s="824"/>
      <c r="H8173" s="824"/>
    </row>
    <row r="8174" spans="6:8">
      <c r="F8174" s="824"/>
      <c r="H8174" s="824"/>
    </row>
    <row r="8175" spans="6:8">
      <c r="F8175" s="824"/>
      <c r="H8175" s="824"/>
    </row>
    <row r="8176" spans="6:8">
      <c r="F8176" s="824"/>
      <c r="H8176" s="824"/>
    </row>
    <row r="8177" spans="6:8">
      <c r="F8177" s="824"/>
      <c r="H8177" s="824"/>
    </row>
    <row r="8178" spans="6:8">
      <c r="F8178" s="824"/>
      <c r="H8178" s="824"/>
    </row>
    <row r="8179" spans="6:8">
      <c r="F8179" s="824"/>
      <c r="H8179" s="824"/>
    </row>
    <row r="8180" spans="6:8">
      <c r="F8180" s="824"/>
      <c r="H8180" s="824"/>
    </row>
    <row r="8181" spans="6:8">
      <c r="F8181" s="824"/>
      <c r="H8181" s="824"/>
    </row>
    <row r="8182" spans="6:8">
      <c r="F8182" s="824"/>
      <c r="H8182" s="824"/>
    </row>
    <row r="8183" spans="6:8">
      <c r="F8183" s="824"/>
      <c r="H8183" s="824"/>
    </row>
    <row r="8184" spans="6:8">
      <c r="F8184" s="824"/>
      <c r="H8184" s="824"/>
    </row>
    <row r="8185" spans="6:8">
      <c r="F8185" s="824"/>
      <c r="H8185" s="824"/>
    </row>
    <row r="8186" spans="6:8">
      <c r="F8186" s="824"/>
      <c r="H8186" s="824"/>
    </row>
    <row r="8187" spans="6:8">
      <c r="F8187" s="824"/>
      <c r="H8187" s="824"/>
    </row>
  </sheetData>
  <mergeCells count="1">
    <mergeCell ref="A37:B37"/>
  </mergeCells>
  <phoneticPr fontId="2"/>
  <printOptions gridLinesSet="0"/>
  <pageMargins left="0.86614173228346458" right="0.74803149606299213" top="0.84" bottom="0.57999999999999996" header="0.51181102362204722" footer="0.51181102362204722"/>
  <pageSetup paperSize="9" scale="9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3"/>
  <sheetViews>
    <sheetView view="pageBreakPreview" topLeftCell="A52" zoomScale="85" zoomScaleNormal="100" zoomScaleSheetLayoutView="85" workbookViewId="0">
      <selection activeCell="D66" sqref="D66"/>
    </sheetView>
  </sheetViews>
  <sheetFormatPr defaultRowHeight="14.4"/>
  <cols>
    <col min="1" max="1" width="5.77734375" style="846" customWidth="1"/>
    <col min="2" max="2" width="18.5546875" style="846" customWidth="1"/>
    <col min="3" max="13" width="12.6640625" style="846" customWidth="1"/>
    <col min="14" max="244" width="9" style="846"/>
    <col min="245" max="245" width="5.77734375" style="846" customWidth="1"/>
    <col min="246" max="246" width="17" style="846" customWidth="1"/>
    <col min="247" max="257" width="12.6640625" style="846" customWidth="1"/>
    <col min="258" max="258" width="9" style="846"/>
    <col min="259" max="268" width="0" style="846" hidden="1" customWidth="1"/>
    <col min="269" max="500" width="9" style="846"/>
    <col min="501" max="501" width="5.77734375" style="846" customWidth="1"/>
    <col min="502" max="502" width="17" style="846" customWidth="1"/>
    <col min="503" max="513" width="12.6640625" style="846" customWidth="1"/>
    <col min="514" max="514" width="9" style="846"/>
    <col min="515" max="524" width="0" style="846" hidden="1" customWidth="1"/>
    <col min="525" max="756" width="9" style="846"/>
    <col min="757" max="757" width="5.77734375" style="846" customWidth="1"/>
    <col min="758" max="758" width="17" style="846" customWidth="1"/>
    <col min="759" max="769" width="12.6640625" style="846" customWidth="1"/>
    <col min="770" max="770" width="9" style="846"/>
    <col min="771" max="780" width="0" style="846" hidden="1" customWidth="1"/>
    <col min="781" max="1012" width="9" style="846"/>
    <col min="1013" max="1013" width="5.77734375" style="846" customWidth="1"/>
    <col min="1014" max="1014" width="17" style="846" customWidth="1"/>
    <col min="1015" max="1025" width="12.6640625" style="846" customWidth="1"/>
    <col min="1026" max="1026" width="9" style="846"/>
    <col min="1027" max="1036" width="0" style="846" hidden="1" customWidth="1"/>
    <col min="1037" max="1268" width="9" style="846"/>
    <col min="1269" max="1269" width="5.77734375" style="846" customWidth="1"/>
    <col min="1270" max="1270" width="17" style="846" customWidth="1"/>
    <col min="1271" max="1281" width="12.6640625" style="846" customWidth="1"/>
    <col min="1282" max="1282" width="9" style="846"/>
    <col min="1283" max="1292" width="0" style="846" hidden="1" customWidth="1"/>
    <col min="1293" max="1524" width="9" style="846"/>
    <col min="1525" max="1525" width="5.77734375" style="846" customWidth="1"/>
    <col min="1526" max="1526" width="17" style="846" customWidth="1"/>
    <col min="1527" max="1537" width="12.6640625" style="846" customWidth="1"/>
    <col min="1538" max="1538" width="9" style="846"/>
    <col min="1539" max="1548" width="0" style="846" hidden="1" customWidth="1"/>
    <col min="1549" max="1780" width="9" style="846"/>
    <col min="1781" max="1781" width="5.77734375" style="846" customWidth="1"/>
    <col min="1782" max="1782" width="17" style="846" customWidth="1"/>
    <col min="1783" max="1793" width="12.6640625" style="846" customWidth="1"/>
    <col min="1794" max="1794" width="9" style="846"/>
    <col min="1795" max="1804" width="0" style="846" hidden="1" customWidth="1"/>
    <col min="1805" max="2036" width="9" style="846"/>
    <col min="2037" max="2037" width="5.77734375" style="846" customWidth="1"/>
    <col min="2038" max="2038" width="17" style="846" customWidth="1"/>
    <col min="2039" max="2049" width="12.6640625" style="846" customWidth="1"/>
    <col min="2050" max="2050" width="9" style="846"/>
    <col min="2051" max="2060" width="0" style="846" hidden="1" customWidth="1"/>
    <col min="2061" max="2292" width="9" style="846"/>
    <col min="2293" max="2293" width="5.77734375" style="846" customWidth="1"/>
    <col min="2294" max="2294" width="17" style="846" customWidth="1"/>
    <col min="2295" max="2305" width="12.6640625" style="846" customWidth="1"/>
    <col min="2306" max="2306" width="9" style="846"/>
    <col min="2307" max="2316" width="0" style="846" hidden="1" customWidth="1"/>
    <col min="2317" max="2548" width="9" style="846"/>
    <col min="2549" max="2549" width="5.77734375" style="846" customWidth="1"/>
    <col min="2550" max="2550" width="17" style="846" customWidth="1"/>
    <col min="2551" max="2561" width="12.6640625" style="846" customWidth="1"/>
    <col min="2562" max="2562" width="9" style="846"/>
    <col min="2563" max="2572" width="0" style="846" hidden="1" customWidth="1"/>
    <col min="2573" max="2804" width="9" style="846"/>
    <col min="2805" max="2805" width="5.77734375" style="846" customWidth="1"/>
    <col min="2806" max="2806" width="17" style="846" customWidth="1"/>
    <col min="2807" max="2817" width="12.6640625" style="846" customWidth="1"/>
    <col min="2818" max="2818" width="9" style="846"/>
    <col min="2819" max="2828" width="0" style="846" hidden="1" customWidth="1"/>
    <col min="2829" max="3060" width="9" style="846"/>
    <col min="3061" max="3061" width="5.77734375" style="846" customWidth="1"/>
    <col min="3062" max="3062" width="17" style="846" customWidth="1"/>
    <col min="3063" max="3073" width="12.6640625" style="846" customWidth="1"/>
    <col min="3074" max="3074" width="9" style="846"/>
    <col min="3075" max="3084" width="0" style="846" hidden="1" customWidth="1"/>
    <col min="3085" max="3316" width="9" style="846"/>
    <col min="3317" max="3317" width="5.77734375" style="846" customWidth="1"/>
    <col min="3318" max="3318" width="17" style="846" customWidth="1"/>
    <col min="3319" max="3329" width="12.6640625" style="846" customWidth="1"/>
    <col min="3330" max="3330" width="9" style="846"/>
    <col min="3331" max="3340" width="0" style="846" hidden="1" customWidth="1"/>
    <col min="3341" max="3572" width="9" style="846"/>
    <col min="3573" max="3573" width="5.77734375" style="846" customWidth="1"/>
    <col min="3574" max="3574" width="17" style="846" customWidth="1"/>
    <col min="3575" max="3585" width="12.6640625" style="846" customWidth="1"/>
    <col min="3586" max="3586" width="9" style="846"/>
    <col min="3587" max="3596" width="0" style="846" hidden="1" customWidth="1"/>
    <col min="3597" max="3828" width="9" style="846"/>
    <col min="3829" max="3829" width="5.77734375" style="846" customWidth="1"/>
    <col min="3830" max="3830" width="17" style="846" customWidth="1"/>
    <col min="3831" max="3841" width="12.6640625" style="846" customWidth="1"/>
    <col min="3842" max="3842" width="9" style="846"/>
    <col min="3843" max="3852" width="0" style="846" hidden="1" customWidth="1"/>
    <col min="3853" max="4084" width="9" style="846"/>
    <col min="4085" max="4085" width="5.77734375" style="846" customWidth="1"/>
    <col min="4086" max="4086" width="17" style="846" customWidth="1"/>
    <col min="4087" max="4097" width="12.6640625" style="846" customWidth="1"/>
    <col min="4098" max="4098" width="9" style="846"/>
    <col min="4099" max="4108" width="0" style="846" hidden="1" customWidth="1"/>
    <col min="4109" max="4340" width="9" style="846"/>
    <col min="4341" max="4341" width="5.77734375" style="846" customWidth="1"/>
    <col min="4342" max="4342" width="17" style="846" customWidth="1"/>
    <col min="4343" max="4353" width="12.6640625" style="846" customWidth="1"/>
    <col min="4354" max="4354" width="9" style="846"/>
    <col min="4355" max="4364" width="0" style="846" hidden="1" customWidth="1"/>
    <col min="4365" max="4596" width="9" style="846"/>
    <col min="4597" max="4597" width="5.77734375" style="846" customWidth="1"/>
    <col min="4598" max="4598" width="17" style="846" customWidth="1"/>
    <col min="4599" max="4609" width="12.6640625" style="846" customWidth="1"/>
    <col min="4610" max="4610" width="9" style="846"/>
    <col min="4611" max="4620" width="0" style="846" hidden="1" customWidth="1"/>
    <col min="4621" max="4852" width="9" style="846"/>
    <col min="4853" max="4853" width="5.77734375" style="846" customWidth="1"/>
    <col min="4854" max="4854" width="17" style="846" customWidth="1"/>
    <col min="4855" max="4865" width="12.6640625" style="846" customWidth="1"/>
    <col min="4866" max="4866" width="9" style="846"/>
    <col min="4867" max="4876" width="0" style="846" hidden="1" customWidth="1"/>
    <col min="4877" max="5108" width="9" style="846"/>
    <col min="5109" max="5109" width="5.77734375" style="846" customWidth="1"/>
    <col min="5110" max="5110" width="17" style="846" customWidth="1"/>
    <col min="5111" max="5121" width="12.6640625" style="846" customWidth="1"/>
    <col min="5122" max="5122" width="9" style="846"/>
    <col min="5123" max="5132" width="0" style="846" hidden="1" customWidth="1"/>
    <col min="5133" max="5364" width="9" style="846"/>
    <col min="5365" max="5365" width="5.77734375" style="846" customWidth="1"/>
    <col min="5366" max="5366" width="17" style="846" customWidth="1"/>
    <col min="5367" max="5377" width="12.6640625" style="846" customWidth="1"/>
    <col min="5378" max="5378" width="9" style="846"/>
    <col min="5379" max="5388" width="0" style="846" hidden="1" customWidth="1"/>
    <col min="5389" max="5620" width="9" style="846"/>
    <col min="5621" max="5621" width="5.77734375" style="846" customWidth="1"/>
    <col min="5622" max="5622" width="17" style="846" customWidth="1"/>
    <col min="5623" max="5633" width="12.6640625" style="846" customWidth="1"/>
    <col min="5634" max="5634" width="9" style="846"/>
    <col min="5635" max="5644" width="0" style="846" hidden="1" customWidth="1"/>
    <col min="5645" max="5876" width="9" style="846"/>
    <col min="5877" max="5877" width="5.77734375" style="846" customWidth="1"/>
    <col min="5878" max="5878" width="17" style="846" customWidth="1"/>
    <col min="5879" max="5889" width="12.6640625" style="846" customWidth="1"/>
    <col min="5890" max="5890" width="9" style="846"/>
    <col min="5891" max="5900" width="0" style="846" hidden="1" customWidth="1"/>
    <col min="5901" max="6132" width="9" style="846"/>
    <col min="6133" max="6133" width="5.77734375" style="846" customWidth="1"/>
    <col min="6134" max="6134" width="17" style="846" customWidth="1"/>
    <col min="6135" max="6145" width="12.6640625" style="846" customWidth="1"/>
    <col min="6146" max="6146" width="9" style="846"/>
    <col min="6147" max="6156" width="0" style="846" hidden="1" customWidth="1"/>
    <col min="6157" max="6388" width="9" style="846"/>
    <col min="6389" max="6389" width="5.77734375" style="846" customWidth="1"/>
    <col min="6390" max="6390" width="17" style="846" customWidth="1"/>
    <col min="6391" max="6401" width="12.6640625" style="846" customWidth="1"/>
    <col min="6402" max="6402" width="9" style="846"/>
    <col min="6403" max="6412" width="0" style="846" hidden="1" customWidth="1"/>
    <col min="6413" max="6644" width="9" style="846"/>
    <col min="6645" max="6645" width="5.77734375" style="846" customWidth="1"/>
    <col min="6646" max="6646" width="17" style="846" customWidth="1"/>
    <col min="6647" max="6657" width="12.6640625" style="846" customWidth="1"/>
    <col min="6658" max="6658" width="9" style="846"/>
    <col min="6659" max="6668" width="0" style="846" hidden="1" customWidth="1"/>
    <col min="6669" max="6900" width="9" style="846"/>
    <col min="6901" max="6901" width="5.77734375" style="846" customWidth="1"/>
    <col min="6902" max="6902" width="17" style="846" customWidth="1"/>
    <col min="6903" max="6913" width="12.6640625" style="846" customWidth="1"/>
    <col min="6914" max="6914" width="9" style="846"/>
    <col min="6915" max="6924" width="0" style="846" hidden="1" customWidth="1"/>
    <col min="6925" max="7156" width="9" style="846"/>
    <col min="7157" max="7157" width="5.77734375" style="846" customWidth="1"/>
    <col min="7158" max="7158" width="17" style="846" customWidth="1"/>
    <col min="7159" max="7169" width="12.6640625" style="846" customWidth="1"/>
    <col min="7170" max="7170" width="9" style="846"/>
    <col min="7171" max="7180" width="0" style="846" hidden="1" customWidth="1"/>
    <col min="7181" max="7412" width="9" style="846"/>
    <col min="7413" max="7413" width="5.77734375" style="846" customWidth="1"/>
    <col min="7414" max="7414" width="17" style="846" customWidth="1"/>
    <col min="7415" max="7425" width="12.6640625" style="846" customWidth="1"/>
    <col min="7426" max="7426" width="9" style="846"/>
    <col min="7427" max="7436" width="0" style="846" hidden="1" customWidth="1"/>
    <col min="7437" max="7668" width="9" style="846"/>
    <col min="7669" max="7669" width="5.77734375" style="846" customWidth="1"/>
    <col min="7670" max="7670" width="17" style="846" customWidth="1"/>
    <col min="7671" max="7681" width="12.6640625" style="846" customWidth="1"/>
    <col min="7682" max="7682" width="9" style="846"/>
    <col min="7683" max="7692" width="0" style="846" hidden="1" customWidth="1"/>
    <col min="7693" max="7924" width="9" style="846"/>
    <col min="7925" max="7925" width="5.77734375" style="846" customWidth="1"/>
    <col min="7926" max="7926" width="17" style="846" customWidth="1"/>
    <col min="7927" max="7937" width="12.6640625" style="846" customWidth="1"/>
    <col min="7938" max="7938" width="9" style="846"/>
    <col min="7939" max="7948" width="0" style="846" hidden="1" customWidth="1"/>
    <col min="7949" max="8180" width="9" style="846"/>
    <col min="8181" max="8181" width="5.77734375" style="846" customWidth="1"/>
    <col min="8182" max="8182" width="17" style="846" customWidth="1"/>
    <col min="8183" max="8193" width="12.6640625" style="846" customWidth="1"/>
    <col min="8194" max="8194" width="9" style="846"/>
    <col min="8195" max="8204" width="0" style="846" hidden="1" customWidth="1"/>
    <col min="8205" max="8436" width="9" style="846"/>
    <col min="8437" max="8437" width="5.77734375" style="846" customWidth="1"/>
    <col min="8438" max="8438" width="17" style="846" customWidth="1"/>
    <col min="8439" max="8449" width="12.6640625" style="846" customWidth="1"/>
    <col min="8450" max="8450" width="9" style="846"/>
    <col min="8451" max="8460" width="0" style="846" hidden="1" customWidth="1"/>
    <col min="8461" max="8692" width="9" style="846"/>
    <col min="8693" max="8693" width="5.77734375" style="846" customWidth="1"/>
    <col min="8694" max="8694" width="17" style="846" customWidth="1"/>
    <col min="8695" max="8705" width="12.6640625" style="846" customWidth="1"/>
    <col min="8706" max="8706" width="9" style="846"/>
    <col min="8707" max="8716" width="0" style="846" hidden="1" customWidth="1"/>
    <col min="8717" max="8948" width="9" style="846"/>
    <col min="8949" max="8949" width="5.77734375" style="846" customWidth="1"/>
    <col min="8950" max="8950" width="17" style="846" customWidth="1"/>
    <col min="8951" max="8961" width="12.6640625" style="846" customWidth="1"/>
    <col min="8962" max="8962" width="9" style="846"/>
    <col min="8963" max="8972" width="0" style="846" hidden="1" customWidth="1"/>
    <col min="8973" max="9204" width="9" style="846"/>
    <col min="9205" max="9205" width="5.77734375" style="846" customWidth="1"/>
    <col min="9206" max="9206" width="17" style="846" customWidth="1"/>
    <col min="9207" max="9217" width="12.6640625" style="846" customWidth="1"/>
    <col min="9218" max="9218" width="9" style="846"/>
    <col min="9219" max="9228" width="0" style="846" hidden="1" customWidth="1"/>
    <col min="9229" max="9460" width="9" style="846"/>
    <col min="9461" max="9461" width="5.77734375" style="846" customWidth="1"/>
    <col min="9462" max="9462" width="17" style="846" customWidth="1"/>
    <col min="9463" max="9473" width="12.6640625" style="846" customWidth="1"/>
    <col min="9474" max="9474" width="9" style="846"/>
    <col min="9475" max="9484" width="0" style="846" hidden="1" customWidth="1"/>
    <col min="9485" max="9716" width="9" style="846"/>
    <col min="9717" max="9717" width="5.77734375" style="846" customWidth="1"/>
    <col min="9718" max="9718" width="17" style="846" customWidth="1"/>
    <col min="9719" max="9729" width="12.6640625" style="846" customWidth="1"/>
    <col min="9730" max="9730" width="9" style="846"/>
    <col min="9731" max="9740" width="0" style="846" hidden="1" customWidth="1"/>
    <col min="9741" max="9972" width="9" style="846"/>
    <col min="9973" max="9973" width="5.77734375" style="846" customWidth="1"/>
    <col min="9974" max="9974" width="17" style="846" customWidth="1"/>
    <col min="9975" max="9985" width="12.6640625" style="846" customWidth="1"/>
    <col min="9986" max="9986" width="9" style="846"/>
    <col min="9987" max="9996" width="0" style="846" hidden="1" customWidth="1"/>
    <col min="9997" max="10228" width="9" style="846"/>
    <col min="10229" max="10229" width="5.77734375" style="846" customWidth="1"/>
    <col min="10230" max="10230" width="17" style="846" customWidth="1"/>
    <col min="10231" max="10241" width="12.6640625" style="846" customWidth="1"/>
    <col min="10242" max="10242" width="9" style="846"/>
    <col min="10243" max="10252" width="0" style="846" hidden="1" customWidth="1"/>
    <col min="10253" max="10484" width="9" style="846"/>
    <col min="10485" max="10485" width="5.77734375" style="846" customWidth="1"/>
    <col min="10486" max="10486" width="17" style="846" customWidth="1"/>
    <col min="10487" max="10497" width="12.6640625" style="846" customWidth="1"/>
    <col min="10498" max="10498" width="9" style="846"/>
    <col min="10499" max="10508" width="0" style="846" hidden="1" customWidth="1"/>
    <col min="10509" max="10740" width="9" style="846"/>
    <col min="10741" max="10741" width="5.77734375" style="846" customWidth="1"/>
    <col min="10742" max="10742" width="17" style="846" customWidth="1"/>
    <col min="10743" max="10753" width="12.6640625" style="846" customWidth="1"/>
    <col min="10754" max="10754" width="9" style="846"/>
    <col min="10755" max="10764" width="0" style="846" hidden="1" customWidth="1"/>
    <col min="10765" max="10996" width="9" style="846"/>
    <col min="10997" max="10997" width="5.77734375" style="846" customWidth="1"/>
    <col min="10998" max="10998" width="17" style="846" customWidth="1"/>
    <col min="10999" max="11009" width="12.6640625" style="846" customWidth="1"/>
    <col min="11010" max="11010" width="9" style="846"/>
    <col min="11011" max="11020" width="0" style="846" hidden="1" customWidth="1"/>
    <col min="11021" max="11252" width="9" style="846"/>
    <col min="11253" max="11253" width="5.77734375" style="846" customWidth="1"/>
    <col min="11254" max="11254" width="17" style="846" customWidth="1"/>
    <col min="11255" max="11265" width="12.6640625" style="846" customWidth="1"/>
    <col min="11266" max="11266" width="9" style="846"/>
    <col min="11267" max="11276" width="0" style="846" hidden="1" customWidth="1"/>
    <col min="11277" max="11508" width="9" style="846"/>
    <col min="11509" max="11509" width="5.77734375" style="846" customWidth="1"/>
    <col min="11510" max="11510" width="17" style="846" customWidth="1"/>
    <col min="11511" max="11521" width="12.6640625" style="846" customWidth="1"/>
    <col min="11522" max="11522" width="9" style="846"/>
    <col min="11523" max="11532" width="0" style="846" hidden="1" customWidth="1"/>
    <col min="11533" max="11764" width="9" style="846"/>
    <col min="11765" max="11765" width="5.77734375" style="846" customWidth="1"/>
    <col min="11766" max="11766" width="17" style="846" customWidth="1"/>
    <col min="11767" max="11777" width="12.6640625" style="846" customWidth="1"/>
    <col min="11778" max="11778" width="9" style="846"/>
    <col min="11779" max="11788" width="0" style="846" hidden="1" customWidth="1"/>
    <col min="11789" max="12020" width="9" style="846"/>
    <col min="12021" max="12021" width="5.77734375" style="846" customWidth="1"/>
    <col min="12022" max="12022" width="17" style="846" customWidth="1"/>
    <col min="12023" max="12033" width="12.6640625" style="846" customWidth="1"/>
    <col min="12034" max="12034" width="9" style="846"/>
    <col min="12035" max="12044" width="0" style="846" hidden="1" customWidth="1"/>
    <col min="12045" max="12276" width="9" style="846"/>
    <col min="12277" max="12277" width="5.77734375" style="846" customWidth="1"/>
    <col min="12278" max="12278" width="17" style="846" customWidth="1"/>
    <col min="12279" max="12289" width="12.6640625" style="846" customWidth="1"/>
    <col min="12290" max="12290" width="9" style="846"/>
    <col min="12291" max="12300" width="0" style="846" hidden="1" customWidth="1"/>
    <col min="12301" max="12532" width="9" style="846"/>
    <col min="12533" max="12533" width="5.77734375" style="846" customWidth="1"/>
    <col min="12534" max="12534" width="17" style="846" customWidth="1"/>
    <col min="12535" max="12545" width="12.6640625" style="846" customWidth="1"/>
    <col min="12546" max="12546" width="9" style="846"/>
    <col min="12547" max="12556" width="0" style="846" hidden="1" customWidth="1"/>
    <col min="12557" max="12788" width="9" style="846"/>
    <col min="12789" max="12789" width="5.77734375" style="846" customWidth="1"/>
    <col min="12790" max="12790" width="17" style="846" customWidth="1"/>
    <col min="12791" max="12801" width="12.6640625" style="846" customWidth="1"/>
    <col min="12802" max="12802" width="9" style="846"/>
    <col min="12803" max="12812" width="0" style="846" hidden="1" customWidth="1"/>
    <col min="12813" max="13044" width="9" style="846"/>
    <col min="13045" max="13045" width="5.77734375" style="846" customWidth="1"/>
    <col min="13046" max="13046" width="17" style="846" customWidth="1"/>
    <col min="13047" max="13057" width="12.6640625" style="846" customWidth="1"/>
    <col min="13058" max="13058" width="9" style="846"/>
    <col min="13059" max="13068" width="0" style="846" hidden="1" customWidth="1"/>
    <col min="13069" max="13300" width="9" style="846"/>
    <col min="13301" max="13301" width="5.77734375" style="846" customWidth="1"/>
    <col min="13302" max="13302" width="17" style="846" customWidth="1"/>
    <col min="13303" max="13313" width="12.6640625" style="846" customWidth="1"/>
    <col min="13314" max="13314" width="9" style="846"/>
    <col min="13315" max="13324" width="0" style="846" hidden="1" customWidth="1"/>
    <col min="13325" max="13556" width="9" style="846"/>
    <col min="13557" max="13557" width="5.77734375" style="846" customWidth="1"/>
    <col min="13558" max="13558" width="17" style="846" customWidth="1"/>
    <col min="13559" max="13569" width="12.6640625" style="846" customWidth="1"/>
    <col min="13570" max="13570" width="9" style="846"/>
    <col min="13571" max="13580" width="0" style="846" hidden="1" customWidth="1"/>
    <col min="13581" max="13812" width="9" style="846"/>
    <col min="13813" max="13813" width="5.77734375" style="846" customWidth="1"/>
    <col min="13814" max="13814" width="17" style="846" customWidth="1"/>
    <col min="13815" max="13825" width="12.6640625" style="846" customWidth="1"/>
    <col min="13826" max="13826" width="9" style="846"/>
    <col min="13827" max="13836" width="0" style="846" hidden="1" customWidth="1"/>
    <col min="13837" max="14068" width="9" style="846"/>
    <col min="14069" max="14069" width="5.77734375" style="846" customWidth="1"/>
    <col min="14070" max="14070" width="17" style="846" customWidth="1"/>
    <col min="14071" max="14081" width="12.6640625" style="846" customWidth="1"/>
    <col min="14082" max="14082" width="9" style="846"/>
    <col min="14083" max="14092" width="0" style="846" hidden="1" customWidth="1"/>
    <col min="14093" max="14324" width="9" style="846"/>
    <col min="14325" max="14325" width="5.77734375" style="846" customWidth="1"/>
    <col min="14326" max="14326" width="17" style="846" customWidth="1"/>
    <col min="14327" max="14337" width="12.6640625" style="846" customWidth="1"/>
    <col min="14338" max="14338" width="9" style="846"/>
    <col min="14339" max="14348" width="0" style="846" hidden="1" customWidth="1"/>
    <col min="14349" max="14580" width="9" style="846"/>
    <col min="14581" max="14581" width="5.77734375" style="846" customWidth="1"/>
    <col min="14582" max="14582" width="17" style="846" customWidth="1"/>
    <col min="14583" max="14593" width="12.6640625" style="846" customWidth="1"/>
    <col min="14594" max="14594" width="9" style="846"/>
    <col min="14595" max="14604" width="0" style="846" hidden="1" customWidth="1"/>
    <col min="14605" max="14836" width="9" style="846"/>
    <col min="14837" max="14837" width="5.77734375" style="846" customWidth="1"/>
    <col min="14838" max="14838" width="17" style="846" customWidth="1"/>
    <col min="14839" max="14849" width="12.6640625" style="846" customWidth="1"/>
    <col min="14850" max="14850" width="9" style="846"/>
    <col min="14851" max="14860" width="0" style="846" hidden="1" customWidth="1"/>
    <col min="14861" max="15092" width="9" style="846"/>
    <col min="15093" max="15093" width="5.77734375" style="846" customWidth="1"/>
    <col min="15094" max="15094" width="17" style="846" customWidth="1"/>
    <col min="15095" max="15105" width="12.6640625" style="846" customWidth="1"/>
    <col min="15106" max="15106" width="9" style="846"/>
    <col min="15107" max="15116" width="0" style="846" hidden="1" customWidth="1"/>
    <col min="15117" max="15348" width="9" style="846"/>
    <col min="15349" max="15349" width="5.77734375" style="846" customWidth="1"/>
    <col min="15350" max="15350" width="17" style="846" customWidth="1"/>
    <col min="15351" max="15361" width="12.6640625" style="846" customWidth="1"/>
    <col min="15362" max="15362" width="9" style="846"/>
    <col min="15363" max="15372" width="0" style="846" hidden="1" customWidth="1"/>
    <col min="15373" max="15604" width="9" style="846"/>
    <col min="15605" max="15605" width="5.77734375" style="846" customWidth="1"/>
    <col min="15606" max="15606" width="17" style="846" customWidth="1"/>
    <col min="15607" max="15617" width="12.6640625" style="846" customWidth="1"/>
    <col min="15618" max="15618" width="9" style="846"/>
    <col min="15619" max="15628" width="0" style="846" hidden="1" customWidth="1"/>
    <col min="15629" max="15860" width="9" style="846"/>
    <col min="15861" max="15861" width="5.77734375" style="846" customWidth="1"/>
    <col min="15862" max="15862" width="17" style="846" customWidth="1"/>
    <col min="15863" max="15873" width="12.6640625" style="846" customWidth="1"/>
    <col min="15874" max="15874" width="9" style="846"/>
    <col min="15875" max="15884" width="0" style="846" hidden="1" customWidth="1"/>
    <col min="15885" max="16116" width="9" style="846"/>
    <col min="16117" max="16117" width="5.77734375" style="846" customWidth="1"/>
    <col min="16118" max="16118" width="17" style="846" customWidth="1"/>
    <col min="16119" max="16129" width="12.6640625" style="846" customWidth="1"/>
    <col min="16130" max="16130" width="9" style="846"/>
    <col min="16131" max="16140" width="0" style="846" hidden="1" customWidth="1"/>
    <col min="16141" max="16384" width="9" style="846"/>
  </cols>
  <sheetData>
    <row r="1" spans="1:13" ht="15" thickBot="1">
      <c r="A1" s="845" t="s">
        <v>433</v>
      </c>
      <c r="M1" s="847" t="s">
        <v>434</v>
      </c>
    </row>
    <row r="2" spans="1:13" s="850" customFormat="1" ht="28.8">
      <c r="A2" s="848" t="s">
        <v>435</v>
      </c>
      <c r="B2" s="849" t="s">
        <v>436</v>
      </c>
      <c r="C2" s="1354" t="s">
        <v>437</v>
      </c>
      <c r="D2" s="1355" t="s">
        <v>697</v>
      </c>
      <c r="E2" s="1356">
        <v>18</v>
      </c>
      <c r="F2" s="1357">
        <v>19</v>
      </c>
      <c r="G2" s="1356">
        <v>20</v>
      </c>
      <c r="H2" s="1357">
        <v>21</v>
      </c>
      <c r="I2" s="1356">
        <v>22</v>
      </c>
      <c r="J2" s="1357">
        <v>23</v>
      </c>
      <c r="K2" s="1356">
        <v>24</v>
      </c>
      <c r="L2" s="1356">
        <v>25</v>
      </c>
      <c r="M2" s="1358">
        <v>26</v>
      </c>
    </row>
    <row r="3" spans="1:13" s="857" customFormat="1" ht="17.100000000000001" customHeight="1">
      <c r="A3" s="851"/>
      <c r="B3" s="852" t="s">
        <v>438</v>
      </c>
      <c r="C3" s="1359">
        <v>73.099999999999994</v>
      </c>
      <c r="D3" s="853">
        <v>90.2</v>
      </c>
      <c r="E3" s="854">
        <v>90.3</v>
      </c>
      <c r="F3" s="855">
        <v>92</v>
      </c>
      <c r="G3" s="854">
        <v>91.8</v>
      </c>
      <c r="H3" s="855">
        <v>91.8</v>
      </c>
      <c r="I3" s="854">
        <v>89.2</v>
      </c>
      <c r="J3" s="855">
        <v>90.3</v>
      </c>
      <c r="K3" s="854">
        <v>90.7</v>
      </c>
      <c r="L3" s="854">
        <v>90.2</v>
      </c>
      <c r="M3" s="856">
        <v>91.3</v>
      </c>
    </row>
    <row r="4" spans="1:13" s="857" customFormat="1" ht="17.100000000000001" customHeight="1">
      <c r="A4" s="851"/>
      <c r="B4" s="852"/>
      <c r="C4" s="1360"/>
      <c r="D4" s="858">
        <v>95.8</v>
      </c>
      <c r="E4" s="858">
        <v>95</v>
      </c>
      <c r="F4" s="859">
        <v>96</v>
      </c>
      <c r="G4" s="858">
        <v>95.7</v>
      </c>
      <c r="H4" s="858">
        <v>98</v>
      </c>
      <c r="I4" s="858">
        <v>97.5</v>
      </c>
      <c r="J4" s="859">
        <v>97.5</v>
      </c>
      <c r="K4" s="858">
        <v>98.2</v>
      </c>
      <c r="L4" s="858">
        <v>97.7</v>
      </c>
      <c r="M4" s="860">
        <v>98.3</v>
      </c>
    </row>
    <row r="5" spans="1:13" s="857" customFormat="1" ht="17.100000000000001" customHeight="1">
      <c r="A5" s="851" t="s">
        <v>439</v>
      </c>
      <c r="B5" s="861" t="s">
        <v>637</v>
      </c>
      <c r="C5" s="1359">
        <v>41.3</v>
      </c>
      <c r="D5" s="853">
        <v>28.9</v>
      </c>
      <c r="E5" s="854">
        <v>28.2</v>
      </c>
      <c r="F5" s="855">
        <v>28</v>
      </c>
      <c r="G5" s="854">
        <v>27.2</v>
      </c>
      <c r="H5" s="855">
        <v>26.7</v>
      </c>
      <c r="I5" s="854">
        <v>25.1</v>
      </c>
      <c r="J5" s="855">
        <v>25.4</v>
      </c>
      <c r="K5" s="854">
        <v>24.8</v>
      </c>
      <c r="L5" s="854">
        <v>23.7</v>
      </c>
      <c r="M5" s="856">
        <v>23.8</v>
      </c>
    </row>
    <row r="6" spans="1:13" s="857" customFormat="1" ht="17.100000000000001" customHeight="1">
      <c r="A6" s="851"/>
      <c r="B6" s="861" t="s">
        <v>638</v>
      </c>
      <c r="C6" s="1359">
        <v>3.2</v>
      </c>
      <c r="D6" s="853">
        <v>7.8</v>
      </c>
      <c r="E6" s="854">
        <v>8.6</v>
      </c>
      <c r="F6" s="855">
        <v>8.8000000000000007</v>
      </c>
      <c r="G6" s="854">
        <v>9.1</v>
      </c>
      <c r="H6" s="855">
        <v>9.6</v>
      </c>
      <c r="I6" s="854">
        <v>10.4</v>
      </c>
      <c r="J6" s="855">
        <v>10.5</v>
      </c>
      <c r="K6" s="854">
        <v>11.2</v>
      </c>
      <c r="L6" s="854">
        <v>11.3</v>
      </c>
      <c r="M6" s="856">
        <v>11.7</v>
      </c>
    </row>
    <row r="7" spans="1:13" s="857" customFormat="1" ht="17.100000000000001" customHeight="1">
      <c r="A7" s="851" t="s">
        <v>440</v>
      </c>
      <c r="B7" s="861" t="s">
        <v>639</v>
      </c>
      <c r="C7" s="1359">
        <v>7.3</v>
      </c>
      <c r="D7" s="853">
        <v>19.899999999999999</v>
      </c>
      <c r="E7" s="854">
        <v>19.8</v>
      </c>
      <c r="F7" s="855">
        <v>20.3</v>
      </c>
      <c r="G7" s="854">
        <v>20.100000000000001</v>
      </c>
      <c r="H7" s="855">
        <v>19.899999999999999</v>
      </c>
      <c r="I7" s="854">
        <v>19</v>
      </c>
      <c r="J7" s="855">
        <v>19</v>
      </c>
      <c r="K7" s="854">
        <v>18.8</v>
      </c>
      <c r="L7" s="854">
        <v>18.600000000000001</v>
      </c>
      <c r="M7" s="856">
        <v>18.2</v>
      </c>
    </row>
    <row r="8" spans="1:13" s="857" customFormat="1" ht="17.100000000000001" customHeight="1">
      <c r="A8" s="851"/>
      <c r="B8" s="852" t="s">
        <v>441</v>
      </c>
      <c r="C8" s="1359">
        <v>4.2</v>
      </c>
      <c r="D8" s="853">
        <v>3.5</v>
      </c>
      <c r="E8" s="854">
        <v>3.6</v>
      </c>
      <c r="F8" s="855">
        <v>3</v>
      </c>
      <c r="G8" s="854">
        <v>3</v>
      </c>
      <c r="H8" s="855">
        <v>3.6</v>
      </c>
      <c r="I8" s="854">
        <v>4.0999999999999996</v>
      </c>
      <c r="J8" s="855">
        <v>4.5</v>
      </c>
      <c r="K8" s="854">
        <v>4.3</v>
      </c>
      <c r="L8" s="854">
        <v>4.7</v>
      </c>
      <c r="M8" s="856">
        <v>4.3</v>
      </c>
    </row>
    <row r="9" spans="1:13" s="857" customFormat="1" ht="17.100000000000001" customHeight="1">
      <c r="A9" s="851" t="s">
        <v>442</v>
      </c>
      <c r="B9" s="862" t="s">
        <v>640</v>
      </c>
      <c r="C9" s="1361" t="s">
        <v>443</v>
      </c>
      <c r="D9" s="984">
        <v>14.8</v>
      </c>
      <c r="E9" s="984">
        <v>15.1</v>
      </c>
      <c r="F9" s="984">
        <v>12.3</v>
      </c>
      <c r="G9" s="984">
        <v>11.8</v>
      </c>
      <c r="H9" s="886">
        <v>11.2</v>
      </c>
      <c r="I9" s="886">
        <v>10.5</v>
      </c>
      <c r="J9" s="865">
        <v>9.9</v>
      </c>
      <c r="K9" s="854">
        <v>9.1999999999999993</v>
      </c>
      <c r="L9" s="854">
        <v>8.6</v>
      </c>
      <c r="M9" s="856">
        <v>8</v>
      </c>
    </row>
    <row r="10" spans="1:13" s="857" customFormat="1" ht="17.100000000000001" customHeight="1">
      <c r="A10" s="851"/>
      <c r="B10" s="852"/>
      <c r="C10" s="1359"/>
      <c r="D10" s="863"/>
      <c r="E10" s="864"/>
      <c r="F10" s="864"/>
      <c r="G10" s="864"/>
      <c r="H10" s="864"/>
      <c r="I10" s="864"/>
      <c r="J10" s="866"/>
      <c r="K10" s="854"/>
      <c r="L10" s="854"/>
      <c r="M10" s="867"/>
    </row>
    <row r="11" spans="1:13" s="857" customFormat="1" ht="17.100000000000001" customHeight="1">
      <c r="A11" s="851" t="s">
        <v>641</v>
      </c>
      <c r="B11" s="852" t="s">
        <v>444</v>
      </c>
      <c r="C11" s="1359">
        <v>6.6</v>
      </c>
      <c r="D11" s="853">
        <v>17.399999999999999</v>
      </c>
      <c r="E11" s="854">
        <v>17.5</v>
      </c>
      <c r="F11" s="855">
        <v>17.7</v>
      </c>
      <c r="G11" s="854">
        <v>17.600000000000001</v>
      </c>
      <c r="H11" s="855">
        <v>17</v>
      </c>
      <c r="I11" s="854">
        <v>16.5</v>
      </c>
      <c r="J11" s="855">
        <v>16.399999999999999</v>
      </c>
      <c r="K11" s="854">
        <v>16.2</v>
      </c>
      <c r="L11" s="854">
        <v>15.7</v>
      </c>
      <c r="M11" s="856">
        <v>15.3</v>
      </c>
    </row>
    <row r="12" spans="1:13" s="857" customFormat="1" ht="17.100000000000001" customHeight="1">
      <c r="A12" s="851"/>
      <c r="B12" s="852"/>
      <c r="C12" s="1359"/>
      <c r="D12" s="868"/>
      <c r="E12" s="869"/>
      <c r="F12" s="870"/>
      <c r="G12" s="869"/>
      <c r="H12" s="855"/>
      <c r="I12" s="854"/>
      <c r="J12" s="855"/>
      <c r="K12" s="854"/>
      <c r="L12" s="854"/>
      <c r="M12" s="867"/>
    </row>
    <row r="13" spans="1:13" s="877" customFormat="1" ht="17.100000000000001" customHeight="1">
      <c r="A13" s="871"/>
      <c r="B13" s="872" t="s">
        <v>445</v>
      </c>
      <c r="C13" s="1362">
        <v>0.33</v>
      </c>
      <c r="D13" s="873">
        <v>0.52</v>
      </c>
      <c r="E13" s="874">
        <v>0.53</v>
      </c>
      <c r="F13" s="875">
        <v>0.55000000000000004</v>
      </c>
      <c r="G13" s="874">
        <v>0.56000000000000005</v>
      </c>
      <c r="H13" s="875">
        <v>0.55000000000000004</v>
      </c>
      <c r="I13" s="874">
        <v>0.53</v>
      </c>
      <c r="J13" s="875">
        <v>0.51</v>
      </c>
      <c r="K13" s="874">
        <v>0.49</v>
      </c>
      <c r="L13" s="874">
        <v>0.49</v>
      </c>
      <c r="M13" s="876">
        <v>0.49</v>
      </c>
    </row>
    <row r="14" spans="1:13" s="857" customFormat="1" ht="17.100000000000001" customHeight="1">
      <c r="A14" s="851" t="s">
        <v>642</v>
      </c>
      <c r="B14" s="852" t="s">
        <v>438</v>
      </c>
      <c r="C14" s="1359">
        <v>71</v>
      </c>
      <c r="D14" s="853">
        <v>94.3</v>
      </c>
      <c r="E14" s="854">
        <v>93.3</v>
      </c>
      <c r="F14" s="855">
        <v>95.4</v>
      </c>
      <c r="G14" s="854">
        <v>95.6</v>
      </c>
      <c r="H14" s="855">
        <v>96.5</v>
      </c>
      <c r="I14" s="854">
        <v>95.4</v>
      </c>
      <c r="J14" s="855">
        <v>95.5</v>
      </c>
      <c r="K14" s="854">
        <v>96</v>
      </c>
      <c r="L14" s="854">
        <v>95.4</v>
      </c>
      <c r="M14" s="856">
        <v>96.6</v>
      </c>
    </row>
    <row r="15" spans="1:13" s="857" customFormat="1" ht="17.100000000000001" customHeight="1">
      <c r="A15" s="851"/>
      <c r="B15" s="852"/>
      <c r="C15" s="1359"/>
      <c r="D15" s="858">
        <v>100.2</v>
      </c>
      <c r="E15" s="858">
        <v>98.3</v>
      </c>
      <c r="F15" s="859">
        <v>99.8</v>
      </c>
      <c r="G15" s="858">
        <v>100.3</v>
      </c>
      <c r="H15" s="858">
        <v>103.6</v>
      </c>
      <c r="I15" s="858">
        <v>106</v>
      </c>
      <c r="J15" s="859">
        <v>105.9</v>
      </c>
      <c r="K15" s="858">
        <v>106.8</v>
      </c>
      <c r="L15" s="858">
        <v>106.5</v>
      </c>
      <c r="M15" s="860">
        <v>107</v>
      </c>
    </row>
    <row r="16" spans="1:13" s="857" customFormat="1" ht="17.100000000000001" customHeight="1">
      <c r="A16" s="851" t="s">
        <v>643</v>
      </c>
      <c r="B16" s="861" t="s">
        <v>637</v>
      </c>
      <c r="C16" s="1359">
        <v>39.799999999999997</v>
      </c>
      <c r="D16" s="853">
        <v>27.5</v>
      </c>
      <c r="E16" s="854">
        <v>27</v>
      </c>
      <c r="F16" s="855">
        <v>27.3</v>
      </c>
      <c r="G16" s="854">
        <v>26.7</v>
      </c>
      <c r="H16" s="855">
        <v>26.3</v>
      </c>
      <c r="I16" s="854">
        <v>25.3</v>
      </c>
      <c r="J16" s="855">
        <v>25.3</v>
      </c>
      <c r="K16" s="854">
        <v>24.8</v>
      </c>
      <c r="L16" s="854">
        <v>23.5</v>
      </c>
      <c r="M16" s="856">
        <v>23.6</v>
      </c>
    </row>
    <row r="17" spans="1:13" s="857" customFormat="1" ht="17.100000000000001" customHeight="1">
      <c r="A17" s="851"/>
      <c r="B17" s="861" t="s">
        <v>638</v>
      </c>
      <c r="C17" s="1359">
        <v>4.5999999999999996</v>
      </c>
      <c r="D17" s="853">
        <v>11.3</v>
      </c>
      <c r="E17" s="854">
        <v>12.1</v>
      </c>
      <c r="F17" s="855">
        <v>12.3</v>
      </c>
      <c r="G17" s="854">
        <v>12.6</v>
      </c>
      <c r="H17" s="855">
        <v>13.6</v>
      </c>
      <c r="I17" s="854">
        <v>14.9</v>
      </c>
      <c r="J17" s="855">
        <v>14.9</v>
      </c>
      <c r="K17" s="854">
        <v>15.9</v>
      </c>
      <c r="L17" s="854">
        <v>16.100000000000001</v>
      </c>
      <c r="M17" s="856">
        <v>16.7</v>
      </c>
    </row>
    <row r="18" spans="1:13" s="857" customFormat="1" ht="17.100000000000001" customHeight="1">
      <c r="A18" s="851" t="s">
        <v>644</v>
      </c>
      <c r="B18" s="861" t="s">
        <v>639</v>
      </c>
      <c r="C18" s="1359">
        <v>8</v>
      </c>
      <c r="D18" s="853">
        <v>23.2</v>
      </c>
      <c r="E18" s="854">
        <v>22</v>
      </c>
      <c r="F18" s="855">
        <v>22.6</v>
      </c>
      <c r="G18" s="854">
        <v>23</v>
      </c>
      <c r="H18" s="855">
        <v>23.7</v>
      </c>
      <c r="I18" s="854">
        <v>22.8</v>
      </c>
      <c r="J18" s="855">
        <v>22.7</v>
      </c>
      <c r="K18" s="854">
        <v>22.7</v>
      </c>
      <c r="L18" s="854">
        <v>22.8</v>
      </c>
      <c r="M18" s="856">
        <v>22.3</v>
      </c>
    </row>
    <row r="19" spans="1:13" s="857" customFormat="1" ht="17.100000000000001" customHeight="1">
      <c r="A19" s="851"/>
      <c r="B19" s="852" t="s">
        <v>441</v>
      </c>
      <c r="C19" s="1359">
        <v>0.1</v>
      </c>
      <c r="D19" s="853">
        <v>0.6</v>
      </c>
      <c r="E19" s="854">
        <v>0.8</v>
      </c>
      <c r="F19" s="855">
        <v>0.7</v>
      </c>
      <c r="G19" s="854">
        <v>0.6</v>
      </c>
      <c r="H19" s="855">
        <v>0.7</v>
      </c>
      <c r="I19" s="854">
        <v>1</v>
      </c>
      <c r="J19" s="855">
        <v>1.2</v>
      </c>
      <c r="K19" s="854">
        <v>1.1000000000000001</v>
      </c>
      <c r="L19" s="854">
        <v>1.8</v>
      </c>
      <c r="M19" s="856">
        <v>1.2</v>
      </c>
    </row>
    <row r="20" spans="1:13" s="857" customFormat="1" ht="17.100000000000001" customHeight="1">
      <c r="A20" s="851" t="s">
        <v>645</v>
      </c>
      <c r="B20" s="862" t="s">
        <v>640</v>
      </c>
      <c r="C20" s="1361" t="s">
        <v>443</v>
      </c>
      <c r="D20" s="984">
        <v>19.100000000000001</v>
      </c>
      <c r="E20" s="984">
        <v>19.600000000000001</v>
      </c>
      <c r="F20" s="984">
        <v>14.2</v>
      </c>
      <c r="G20" s="984">
        <v>13.8</v>
      </c>
      <c r="H20" s="886">
        <v>13.4</v>
      </c>
      <c r="I20" s="886">
        <v>12.8</v>
      </c>
      <c r="J20" s="865">
        <v>12.1</v>
      </c>
      <c r="K20" s="854">
        <v>11.5</v>
      </c>
      <c r="L20" s="854">
        <v>11.2</v>
      </c>
      <c r="M20" s="856">
        <v>11.200000000000001</v>
      </c>
    </row>
    <row r="21" spans="1:13" s="857" customFormat="1" ht="17.100000000000001" customHeight="1">
      <c r="A21" s="851"/>
      <c r="B21" s="852"/>
      <c r="C21" s="1359"/>
      <c r="D21" s="984">
        <v>18.5</v>
      </c>
      <c r="E21" s="990">
        <v>18.7</v>
      </c>
      <c r="F21" s="990">
        <v>13.4</v>
      </c>
      <c r="G21" s="879">
        <v>13.3</v>
      </c>
      <c r="H21" s="880">
        <v>13.1</v>
      </c>
      <c r="I21" s="880">
        <v>12.2</v>
      </c>
      <c r="J21" s="878">
        <v>11.7</v>
      </c>
      <c r="K21" s="879">
        <v>11.2</v>
      </c>
      <c r="L21" s="879">
        <v>10.7</v>
      </c>
      <c r="M21" s="867">
        <v>10.5</v>
      </c>
    </row>
    <row r="22" spans="1:13" s="857" customFormat="1" ht="17.100000000000001" customHeight="1">
      <c r="A22" s="851" t="s">
        <v>646</v>
      </c>
      <c r="B22" s="852" t="s">
        <v>444</v>
      </c>
      <c r="C22" s="1359">
        <v>7.2</v>
      </c>
      <c r="D22" s="853">
        <v>20.9</v>
      </c>
      <c r="E22" s="854">
        <v>20.010000000000002</v>
      </c>
      <c r="F22" s="855">
        <v>20.100000000000001</v>
      </c>
      <c r="G22" s="854">
        <v>20.3</v>
      </c>
      <c r="H22" s="855">
        <v>20.3</v>
      </c>
      <c r="I22" s="854">
        <v>20.100000000000001</v>
      </c>
      <c r="J22" s="855">
        <v>20.2</v>
      </c>
      <c r="K22" s="854">
        <v>20.2</v>
      </c>
      <c r="L22" s="854">
        <v>20</v>
      </c>
      <c r="M22" s="856">
        <v>19.8</v>
      </c>
    </row>
    <row r="23" spans="1:13" s="857" customFormat="1" ht="17.100000000000001" customHeight="1">
      <c r="A23" s="851"/>
      <c r="B23" s="852"/>
      <c r="C23" s="1363"/>
      <c r="D23" s="880">
        <v>20.5</v>
      </c>
      <c r="E23" s="879">
        <v>20</v>
      </c>
      <c r="F23" s="878">
        <v>19.899999999999999</v>
      </c>
      <c r="G23" s="879">
        <v>20.2</v>
      </c>
      <c r="H23" s="878">
        <v>20.211111111111112</v>
      </c>
      <c r="I23" s="879">
        <v>19.600000000000001</v>
      </c>
      <c r="J23" s="878">
        <v>19.600000000000001</v>
      </c>
      <c r="K23" s="879">
        <v>19.635000000000005</v>
      </c>
      <c r="L23" s="879">
        <v>19.399999999999999</v>
      </c>
      <c r="M23" s="867">
        <v>19.094999999999999</v>
      </c>
    </row>
    <row r="24" spans="1:13" s="877" customFormat="1" ht="17.100000000000001" customHeight="1">
      <c r="A24" s="871" t="s">
        <v>647</v>
      </c>
      <c r="B24" s="872" t="s">
        <v>445</v>
      </c>
      <c r="C24" s="1362">
        <v>0.78</v>
      </c>
      <c r="D24" s="873">
        <v>0.83</v>
      </c>
      <c r="E24" s="874">
        <v>0.84</v>
      </c>
      <c r="F24" s="875">
        <v>0.86</v>
      </c>
      <c r="G24" s="874">
        <v>0.87</v>
      </c>
      <c r="H24" s="875">
        <v>0.87</v>
      </c>
      <c r="I24" s="874">
        <v>0.87</v>
      </c>
      <c r="J24" s="875">
        <v>0.86</v>
      </c>
      <c r="K24" s="874">
        <v>0.84</v>
      </c>
      <c r="L24" s="874">
        <v>0.85</v>
      </c>
      <c r="M24" s="876">
        <v>0.85</v>
      </c>
    </row>
    <row r="25" spans="1:13" s="877" customFormat="1" ht="17.100000000000001" customHeight="1">
      <c r="A25" s="881"/>
      <c r="B25" s="852" t="s">
        <v>438</v>
      </c>
      <c r="C25" s="1361" t="s">
        <v>121</v>
      </c>
      <c r="D25" s="882">
        <v>87</v>
      </c>
      <c r="E25" s="882">
        <v>87.4</v>
      </c>
      <c r="F25" s="883">
        <v>90</v>
      </c>
      <c r="G25" s="882">
        <v>90.7</v>
      </c>
      <c r="H25" s="883">
        <v>92.1</v>
      </c>
      <c r="I25" s="882">
        <v>89.5</v>
      </c>
      <c r="J25" s="855">
        <v>90.1</v>
      </c>
      <c r="K25" s="854">
        <v>90.6</v>
      </c>
      <c r="L25" s="854">
        <v>89.9</v>
      </c>
      <c r="M25" s="856">
        <v>90.4</v>
      </c>
    </row>
    <row r="26" spans="1:13" s="877" customFormat="1" ht="17.100000000000001" customHeight="1">
      <c r="A26" s="881"/>
      <c r="B26" s="852"/>
      <c r="C26" s="1361"/>
      <c r="D26" s="884">
        <v>91.8</v>
      </c>
      <c r="E26" s="884">
        <v>91.4</v>
      </c>
      <c r="F26" s="885">
        <v>93.5</v>
      </c>
      <c r="G26" s="858">
        <v>94</v>
      </c>
      <c r="H26" s="859">
        <v>97.7</v>
      </c>
      <c r="I26" s="858">
        <v>97.5</v>
      </c>
      <c r="J26" s="859">
        <v>97.1</v>
      </c>
      <c r="K26" s="858">
        <v>98.1</v>
      </c>
      <c r="L26" s="858">
        <v>97.6</v>
      </c>
      <c r="M26" s="860">
        <v>97.6</v>
      </c>
    </row>
    <row r="27" spans="1:13" s="877" customFormat="1" ht="17.100000000000001" customHeight="1">
      <c r="A27" s="881" t="s">
        <v>446</v>
      </c>
      <c r="B27" s="861" t="s">
        <v>637</v>
      </c>
      <c r="C27" s="1361" t="s">
        <v>121</v>
      </c>
      <c r="D27" s="886">
        <v>27.7</v>
      </c>
      <c r="E27" s="886">
        <v>27.3</v>
      </c>
      <c r="F27" s="883">
        <v>27.4</v>
      </c>
      <c r="G27" s="886">
        <v>27</v>
      </c>
      <c r="H27" s="883">
        <v>27.1</v>
      </c>
      <c r="I27" s="886">
        <v>25.3</v>
      </c>
      <c r="J27" s="855">
        <v>25.2</v>
      </c>
      <c r="K27" s="854">
        <v>24.5</v>
      </c>
      <c r="L27" s="854">
        <v>23.4</v>
      </c>
      <c r="M27" s="856">
        <v>23.4</v>
      </c>
    </row>
    <row r="28" spans="1:13" s="877" customFormat="1" ht="17.100000000000001" customHeight="1">
      <c r="A28" s="881"/>
      <c r="B28" s="861" t="s">
        <v>638</v>
      </c>
      <c r="C28" s="1361" t="s">
        <v>121</v>
      </c>
      <c r="D28" s="886">
        <v>9.9</v>
      </c>
      <c r="E28" s="886">
        <v>10.7</v>
      </c>
      <c r="F28" s="887">
        <v>11.4</v>
      </c>
      <c r="G28" s="886">
        <v>11.6</v>
      </c>
      <c r="H28" s="865">
        <v>12.4</v>
      </c>
      <c r="I28" s="886">
        <v>13.3</v>
      </c>
      <c r="J28" s="855">
        <v>13.3</v>
      </c>
      <c r="K28" s="854">
        <v>13.9</v>
      </c>
      <c r="L28" s="854">
        <v>14</v>
      </c>
      <c r="M28" s="856">
        <v>14.3</v>
      </c>
    </row>
    <row r="29" spans="1:13" s="877" customFormat="1" ht="17.100000000000001" customHeight="1">
      <c r="A29" s="881"/>
      <c r="B29" s="861" t="s">
        <v>639</v>
      </c>
      <c r="C29" s="1361" t="s">
        <v>121</v>
      </c>
      <c r="D29" s="886">
        <v>18.600000000000001</v>
      </c>
      <c r="E29" s="886">
        <v>18.899999999999999</v>
      </c>
      <c r="F29" s="883">
        <v>19.5</v>
      </c>
      <c r="G29" s="886">
        <v>19.5</v>
      </c>
      <c r="H29" s="883">
        <v>19.3</v>
      </c>
      <c r="I29" s="886">
        <v>18.7</v>
      </c>
      <c r="J29" s="855">
        <v>18.7</v>
      </c>
      <c r="K29" s="854">
        <v>18.399999999999999</v>
      </c>
      <c r="L29" s="854">
        <v>18.100000000000001</v>
      </c>
      <c r="M29" s="856">
        <v>17.7</v>
      </c>
    </row>
    <row r="30" spans="1:13" s="877" customFormat="1" ht="17.100000000000001" customHeight="1">
      <c r="A30" s="881" t="s">
        <v>447</v>
      </c>
      <c r="B30" s="852" t="s">
        <v>441</v>
      </c>
      <c r="C30" s="1361" t="s">
        <v>121</v>
      </c>
      <c r="D30" s="886">
        <v>3.4</v>
      </c>
      <c r="E30" s="886">
        <v>3.5</v>
      </c>
      <c r="F30" s="883">
        <v>2.9</v>
      </c>
      <c r="G30" s="886">
        <v>2.9</v>
      </c>
      <c r="H30" s="883">
        <v>3.3</v>
      </c>
      <c r="I30" s="886">
        <v>3.4</v>
      </c>
      <c r="J30" s="855">
        <v>3.5</v>
      </c>
      <c r="K30" s="854">
        <v>3.6</v>
      </c>
      <c r="L30" s="854">
        <v>3.9</v>
      </c>
      <c r="M30" s="856">
        <v>3.3</v>
      </c>
    </row>
    <row r="31" spans="1:13" s="857" customFormat="1" ht="17.100000000000001" customHeight="1">
      <c r="A31" s="881"/>
      <c r="B31" s="862" t="s">
        <v>640</v>
      </c>
      <c r="C31" s="1361" t="s">
        <v>121</v>
      </c>
      <c r="D31" s="984">
        <v>14.2</v>
      </c>
      <c r="E31" s="984">
        <v>14.3</v>
      </c>
      <c r="F31" s="983">
        <v>10.5</v>
      </c>
      <c r="G31" s="887">
        <v>10</v>
      </c>
      <c r="H31" s="886">
        <v>9.8000000000000007</v>
      </c>
      <c r="I31" s="886">
        <v>9.6</v>
      </c>
      <c r="J31" s="865">
        <v>9.1999999999999993</v>
      </c>
      <c r="K31" s="854">
        <v>8.6</v>
      </c>
      <c r="L31" s="854">
        <v>8.1</v>
      </c>
      <c r="M31" s="856">
        <v>7.3</v>
      </c>
    </row>
    <row r="32" spans="1:13" s="857" customFormat="1" ht="17.100000000000001" customHeight="1">
      <c r="A32" s="851"/>
      <c r="B32" s="852"/>
      <c r="C32" s="1359"/>
      <c r="D32" s="886">
        <v>14</v>
      </c>
      <c r="E32" s="879">
        <v>14.2</v>
      </c>
      <c r="F32" s="878">
        <v>10.5</v>
      </c>
      <c r="G32" s="879">
        <v>10.199999999999999</v>
      </c>
      <c r="H32" s="878">
        <v>10</v>
      </c>
      <c r="I32" s="879">
        <v>9.6</v>
      </c>
      <c r="J32" s="878">
        <v>9.1999999999999993</v>
      </c>
      <c r="K32" s="879">
        <v>8.6999999999999993</v>
      </c>
      <c r="L32" s="879">
        <v>8.1999999999999993</v>
      </c>
      <c r="M32" s="1082">
        <v>7.4</v>
      </c>
    </row>
    <row r="33" spans="1:13" s="877" customFormat="1" ht="17.100000000000001" customHeight="1">
      <c r="A33" s="881" t="s">
        <v>647</v>
      </c>
      <c r="B33" s="852" t="s">
        <v>444</v>
      </c>
      <c r="C33" s="1361" t="s">
        <v>121</v>
      </c>
      <c r="D33" s="886">
        <v>16.600000000000001</v>
      </c>
      <c r="E33" s="886">
        <v>17.100000000000001</v>
      </c>
      <c r="F33" s="883">
        <v>17.5</v>
      </c>
      <c r="G33" s="886">
        <v>17.600000000000001</v>
      </c>
      <c r="H33" s="883">
        <v>17.100000000000001</v>
      </c>
      <c r="I33" s="886">
        <v>16.8</v>
      </c>
      <c r="J33" s="855">
        <v>16.899999999999999</v>
      </c>
      <c r="K33" s="854">
        <v>16.600000000000001</v>
      </c>
      <c r="L33" s="854">
        <v>16.100000000000001</v>
      </c>
      <c r="M33" s="1083">
        <v>15.8</v>
      </c>
    </row>
    <row r="34" spans="1:13" s="877" customFormat="1" ht="17.100000000000001" customHeight="1">
      <c r="A34" s="881"/>
      <c r="B34" s="852"/>
      <c r="C34" s="1361"/>
      <c r="D34" s="888">
        <v>16.5</v>
      </c>
      <c r="E34" s="888">
        <v>17.100000000000001</v>
      </c>
      <c r="F34" s="889">
        <v>17.600000000000001</v>
      </c>
      <c r="G34" s="879">
        <v>17.600000000000001</v>
      </c>
      <c r="H34" s="878">
        <v>17.12926829268293</v>
      </c>
      <c r="I34" s="879">
        <v>16.8</v>
      </c>
      <c r="J34" s="878">
        <v>16.899999999999999</v>
      </c>
      <c r="K34" s="879">
        <v>16.595121951219511</v>
      </c>
      <c r="L34" s="879">
        <v>16.100000000000001</v>
      </c>
      <c r="M34" s="867">
        <v>15.832558139534882</v>
      </c>
    </row>
    <row r="35" spans="1:13" s="877" customFormat="1" ht="17.100000000000001" customHeight="1">
      <c r="A35" s="871"/>
      <c r="B35" s="872" t="s">
        <v>445</v>
      </c>
      <c r="C35" s="1362" t="s">
        <v>121</v>
      </c>
      <c r="D35" s="890">
        <v>0.78</v>
      </c>
      <c r="E35" s="890">
        <v>0.8</v>
      </c>
      <c r="F35" s="891">
        <v>0.82</v>
      </c>
      <c r="G35" s="890">
        <v>0.84</v>
      </c>
      <c r="H35" s="891">
        <v>0.83</v>
      </c>
      <c r="I35" s="890">
        <v>0.8</v>
      </c>
      <c r="J35" s="875">
        <v>0.77</v>
      </c>
      <c r="K35" s="874">
        <v>0.76</v>
      </c>
      <c r="L35" s="874">
        <v>0.76</v>
      </c>
      <c r="M35" s="876">
        <v>0.76</v>
      </c>
    </row>
    <row r="36" spans="1:13" s="877" customFormat="1" ht="17.100000000000001" customHeight="1">
      <c r="A36" s="881"/>
      <c r="B36" s="852" t="s">
        <v>438</v>
      </c>
      <c r="C36" s="1364" t="s">
        <v>121</v>
      </c>
      <c r="D36" s="982">
        <v>89.2</v>
      </c>
      <c r="E36" s="882">
        <v>89.1</v>
      </c>
      <c r="F36" s="882">
        <v>91.1</v>
      </c>
      <c r="G36" s="882">
        <v>91.1</v>
      </c>
      <c r="H36" s="882">
        <v>91</v>
      </c>
      <c r="I36" s="882">
        <v>89</v>
      </c>
      <c r="J36" s="892">
        <v>90.2</v>
      </c>
      <c r="K36" s="854">
        <v>90.5</v>
      </c>
      <c r="L36" s="854">
        <v>90.4</v>
      </c>
      <c r="M36" s="856">
        <v>91.3</v>
      </c>
    </row>
    <row r="37" spans="1:13" s="877" customFormat="1" ht="17.100000000000001" customHeight="1">
      <c r="A37" s="881"/>
      <c r="B37" s="852"/>
      <c r="C37" s="1361"/>
      <c r="D37" s="884">
        <v>94.7</v>
      </c>
      <c r="E37" s="884">
        <v>93.7</v>
      </c>
      <c r="F37" s="884">
        <v>94.9</v>
      </c>
      <c r="G37" s="884">
        <v>94.8</v>
      </c>
      <c r="H37" s="884">
        <v>97.1</v>
      </c>
      <c r="I37" s="884">
        <v>97.2</v>
      </c>
      <c r="J37" s="893">
        <v>96.8</v>
      </c>
      <c r="K37" s="858">
        <v>97.3</v>
      </c>
      <c r="L37" s="858">
        <v>97.3</v>
      </c>
      <c r="M37" s="860">
        <v>97.5</v>
      </c>
    </row>
    <row r="38" spans="1:13" s="877" customFormat="1" ht="17.100000000000001" customHeight="1">
      <c r="A38" s="881" t="s">
        <v>648</v>
      </c>
      <c r="B38" s="861" t="s">
        <v>637</v>
      </c>
      <c r="C38" s="1361" t="s">
        <v>121</v>
      </c>
      <c r="D38" s="886">
        <v>30.1</v>
      </c>
      <c r="E38" s="886">
        <v>29.2</v>
      </c>
      <c r="F38" s="886">
        <v>29.1</v>
      </c>
      <c r="G38" s="886">
        <v>28.6</v>
      </c>
      <c r="H38" s="886">
        <v>28.2</v>
      </c>
      <c r="I38" s="886">
        <v>26.6</v>
      </c>
      <c r="J38" s="865">
        <v>26.7</v>
      </c>
      <c r="K38" s="854">
        <v>25.5</v>
      </c>
      <c r="L38" s="854">
        <v>24.5</v>
      </c>
      <c r="M38" s="856">
        <v>24.7</v>
      </c>
    </row>
    <row r="39" spans="1:13" s="877" customFormat="1" ht="17.100000000000001" customHeight="1">
      <c r="A39" s="881"/>
      <c r="B39" s="861" t="s">
        <v>638</v>
      </c>
      <c r="C39" s="1361" t="s">
        <v>121</v>
      </c>
      <c r="D39" s="983">
        <v>8.4</v>
      </c>
      <c r="E39" s="886">
        <v>9.4</v>
      </c>
      <c r="F39" s="886">
        <v>9.5</v>
      </c>
      <c r="G39" s="886">
        <v>9.6999999999999993</v>
      </c>
      <c r="H39" s="886">
        <v>9.9</v>
      </c>
      <c r="I39" s="886">
        <v>10.9</v>
      </c>
      <c r="J39" s="865">
        <v>11.2</v>
      </c>
      <c r="K39" s="854">
        <v>11.8</v>
      </c>
      <c r="L39" s="854">
        <v>12</v>
      </c>
      <c r="M39" s="856">
        <v>12.3</v>
      </c>
    </row>
    <row r="40" spans="1:13" s="877" customFormat="1" ht="17.100000000000001" customHeight="1">
      <c r="A40" s="881"/>
      <c r="B40" s="861" t="s">
        <v>639</v>
      </c>
      <c r="C40" s="1361" t="s">
        <v>121</v>
      </c>
      <c r="D40" s="983">
        <v>17.399999999999999</v>
      </c>
      <c r="E40" s="886">
        <v>17.399999999999999</v>
      </c>
      <c r="F40" s="886">
        <v>18.100000000000001</v>
      </c>
      <c r="G40" s="886">
        <v>18</v>
      </c>
      <c r="H40" s="886">
        <v>17.600000000000001</v>
      </c>
      <c r="I40" s="886">
        <v>16.8</v>
      </c>
      <c r="J40" s="865">
        <v>16.8</v>
      </c>
      <c r="K40" s="854">
        <v>16.899999999999999</v>
      </c>
      <c r="L40" s="854">
        <v>16.7</v>
      </c>
      <c r="M40" s="856">
        <v>16.399999999999999</v>
      </c>
    </row>
    <row r="41" spans="1:13" s="877" customFormat="1" ht="17.100000000000001" customHeight="1">
      <c r="A41" s="881" t="s">
        <v>649</v>
      </c>
      <c r="B41" s="852" t="s">
        <v>441</v>
      </c>
      <c r="C41" s="1361" t="s">
        <v>121</v>
      </c>
      <c r="D41" s="983">
        <v>3.1</v>
      </c>
      <c r="E41" s="886">
        <v>3.7</v>
      </c>
      <c r="F41" s="886">
        <v>3.2</v>
      </c>
      <c r="G41" s="886">
        <v>2.9</v>
      </c>
      <c r="H41" s="886">
        <v>3.7</v>
      </c>
      <c r="I41" s="886">
        <v>4.3</v>
      </c>
      <c r="J41" s="865">
        <v>5</v>
      </c>
      <c r="K41" s="854">
        <v>4.9000000000000004</v>
      </c>
      <c r="L41" s="854">
        <v>5</v>
      </c>
      <c r="M41" s="856">
        <v>4.5</v>
      </c>
    </row>
    <row r="42" spans="1:13" s="857" customFormat="1" ht="17.100000000000001" customHeight="1">
      <c r="A42" s="881"/>
      <c r="B42" s="862" t="s">
        <v>640</v>
      </c>
      <c r="C42" s="1361" t="s">
        <v>121</v>
      </c>
      <c r="D42" s="983">
        <v>14.6</v>
      </c>
      <c r="E42" s="886">
        <v>14.7</v>
      </c>
      <c r="F42" s="887">
        <v>10.5</v>
      </c>
      <c r="G42" s="984">
        <v>10.5</v>
      </c>
      <c r="H42" s="886">
        <v>9.8000000000000007</v>
      </c>
      <c r="I42" s="886">
        <v>9.3000000000000007</v>
      </c>
      <c r="J42" s="865">
        <v>8.6</v>
      </c>
      <c r="K42" s="854">
        <v>8.3000000000000007</v>
      </c>
      <c r="L42" s="854">
        <v>7.7</v>
      </c>
      <c r="M42" s="856">
        <v>7.1</v>
      </c>
    </row>
    <row r="43" spans="1:13" s="857" customFormat="1" ht="17.100000000000001" customHeight="1">
      <c r="A43" s="851"/>
      <c r="B43" s="852"/>
      <c r="C43" s="1359"/>
      <c r="D43" s="983">
        <v>14.8</v>
      </c>
      <c r="E43" s="879">
        <v>14.8</v>
      </c>
      <c r="F43" s="878">
        <v>10.6</v>
      </c>
      <c r="G43" s="879">
        <v>10.5</v>
      </c>
      <c r="H43" s="878">
        <v>9.8000000000000007</v>
      </c>
      <c r="I43" s="879">
        <v>9.1999999999999993</v>
      </c>
      <c r="J43" s="878">
        <v>8.6</v>
      </c>
      <c r="K43" s="879">
        <v>8.3000000000000007</v>
      </c>
      <c r="L43" s="879">
        <v>7.7</v>
      </c>
      <c r="M43" s="867">
        <v>7</v>
      </c>
    </row>
    <row r="44" spans="1:13" s="877" customFormat="1" ht="17.100000000000001" customHeight="1">
      <c r="A44" s="881" t="s">
        <v>647</v>
      </c>
      <c r="B44" s="852" t="s">
        <v>444</v>
      </c>
      <c r="C44" s="1361" t="s">
        <v>121</v>
      </c>
      <c r="D44" s="983">
        <v>15.2</v>
      </c>
      <c r="E44" s="886">
        <v>15.4</v>
      </c>
      <c r="F44" s="887">
        <v>15.8</v>
      </c>
      <c r="G44" s="886">
        <v>15.8</v>
      </c>
      <c r="H44" s="886">
        <v>15.1</v>
      </c>
      <c r="I44" s="886">
        <v>14.7</v>
      </c>
      <c r="J44" s="865">
        <v>14.7</v>
      </c>
      <c r="K44" s="854">
        <v>14.7</v>
      </c>
      <c r="L44" s="854">
        <v>14.7</v>
      </c>
      <c r="M44" s="856">
        <v>14.5</v>
      </c>
    </row>
    <row r="45" spans="1:13" s="877" customFormat="1" ht="17.100000000000001" customHeight="1">
      <c r="A45" s="881"/>
      <c r="B45" s="852"/>
      <c r="C45" s="1361"/>
      <c r="D45" s="888">
        <v>15.2</v>
      </c>
      <c r="E45" s="888">
        <v>15.5</v>
      </c>
      <c r="F45" s="888">
        <v>15.8</v>
      </c>
      <c r="G45" s="888">
        <v>15.7</v>
      </c>
      <c r="H45" s="888">
        <v>15.036585365853659</v>
      </c>
      <c r="I45" s="888">
        <v>14.6</v>
      </c>
      <c r="J45" s="894">
        <v>14.6</v>
      </c>
      <c r="K45" s="879">
        <v>14.689999999999998</v>
      </c>
      <c r="L45" s="879">
        <v>14.7</v>
      </c>
      <c r="M45" s="867">
        <v>14.419999999999998</v>
      </c>
    </row>
    <row r="46" spans="1:13" s="877" customFormat="1" ht="17.100000000000001" customHeight="1">
      <c r="A46" s="895"/>
      <c r="B46" s="872" t="s">
        <v>445</v>
      </c>
      <c r="C46" s="1362" t="s">
        <v>121</v>
      </c>
      <c r="D46" s="896">
        <v>0.86</v>
      </c>
      <c r="E46" s="890">
        <v>0.88</v>
      </c>
      <c r="F46" s="890">
        <v>0.9</v>
      </c>
      <c r="G46" s="890">
        <v>0.92</v>
      </c>
      <c r="H46" s="890">
        <v>0.92</v>
      </c>
      <c r="I46" s="890">
        <v>0.88</v>
      </c>
      <c r="J46" s="897">
        <v>0.85</v>
      </c>
      <c r="K46" s="874">
        <v>0.81</v>
      </c>
      <c r="L46" s="874">
        <v>0.81</v>
      </c>
      <c r="M46" s="876">
        <v>0.82</v>
      </c>
    </row>
    <row r="47" spans="1:13" s="857" customFormat="1" ht="17.100000000000001" customHeight="1">
      <c r="A47" s="851"/>
      <c r="B47" s="852" t="s">
        <v>438</v>
      </c>
      <c r="C47" s="1359">
        <v>74.900000000000006</v>
      </c>
      <c r="D47" s="855">
        <v>90.2</v>
      </c>
      <c r="E47" s="854">
        <v>90.5</v>
      </c>
      <c r="F47" s="855">
        <v>92.1</v>
      </c>
      <c r="G47" s="854">
        <v>91.5</v>
      </c>
      <c r="H47" s="855">
        <v>91</v>
      </c>
      <c r="I47" s="854">
        <v>88</v>
      </c>
      <c r="J47" s="855">
        <v>89.3</v>
      </c>
      <c r="K47" s="854">
        <v>89.9</v>
      </c>
      <c r="L47" s="854">
        <v>89.2</v>
      </c>
      <c r="M47" s="856">
        <v>90.3</v>
      </c>
    </row>
    <row r="48" spans="1:13" s="857" customFormat="1" ht="17.100000000000001" customHeight="1">
      <c r="A48" s="851"/>
      <c r="B48" s="852"/>
      <c r="C48" s="1359"/>
      <c r="D48" s="859">
        <v>95.8</v>
      </c>
      <c r="E48" s="858">
        <v>95.2</v>
      </c>
      <c r="F48" s="859">
        <v>96</v>
      </c>
      <c r="G48" s="858">
        <v>95.3</v>
      </c>
      <c r="H48" s="858">
        <v>97.1</v>
      </c>
      <c r="I48" s="858">
        <v>95.8</v>
      </c>
      <c r="J48" s="859">
        <v>95.7</v>
      </c>
      <c r="K48" s="858">
        <v>96.5</v>
      </c>
      <c r="L48" s="858">
        <v>95.7</v>
      </c>
      <c r="M48" s="860">
        <v>96.4</v>
      </c>
    </row>
    <row r="49" spans="1:13" s="857" customFormat="1" ht="17.100000000000001" customHeight="1">
      <c r="A49" s="851"/>
      <c r="B49" s="861" t="s">
        <v>637</v>
      </c>
      <c r="C49" s="1359">
        <v>43.8</v>
      </c>
      <c r="D49" s="855">
        <v>29.8</v>
      </c>
      <c r="E49" s="854">
        <v>29</v>
      </c>
      <c r="F49" s="855">
        <v>28.6</v>
      </c>
      <c r="G49" s="854">
        <v>27.7</v>
      </c>
      <c r="H49" s="855">
        <v>27.1</v>
      </c>
      <c r="I49" s="854">
        <v>25.3</v>
      </c>
      <c r="J49" s="855">
        <v>25.6</v>
      </c>
      <c r="K49" s="854">
        <v>25</v>
      </c>
      <c r="L49" s="854">
        <v>24</v>
      </c>
      <c r="M49" s="856">
        <v>24</v>
      </c>
    </row>
    <row r="50" spans="1:13" s="857" customFormat="1" ht="17.100000000000001" customHeight="1">
      <c r="A50" s="851" t="s">
        <v>646</v>
      </c>
      <c r="B50" s="861" t="s">
        <v>638</v>
      </c>
      <c r="C50" s="1359">
        <v>3.8</v>
      </c>
      <c r="D50" s="855">
        <v>6.9</v>
      </c>
      <c r="E50" s="854">
        <v>7.8</v>
      </c>
      <c r="F50" s="855">
        <v>8</v>
      </c>
      <c r="G50" s="854">
        <v>8.1</v>
      </c>
      <c r="H50" s="855">
        <v>8.4</v>
      </c>
      <c r="I50" s="854">
        <v>9</v>
      </c>
      <c r="J50" s="855">
        <v>9.1999999999999993</v>
      </c>
      <c r="K50" s="854">
        <v>9.8000000000000007</v>
      </c>
      <c r="L50" s="854">
        <v>9.9</v>
      </c>
      <c r="M50" s="856">
        <v>10.199999999999999</v>
      </c>
    </row>
    <row r="51" spans="1:13" s="857" customFormat="1" ht="17.100000000000001" customHeight="1">
      <c r="A51" s="851"/>
      <c r="B51" s="861" t="s">
        <v>639</v>
      </c>
      <c r="C51" s="1359">
        <v>7.6</v>
      </c>
      <c r="D51" s="855">
        <v>19</v>
      </c>
      <c r="E51" s="854">
        <v>19</v>
      </c>
      <c r="F51" s="855">
        <v>19.5</v>
      </c>
      <c r="G51" s="854">
        <v>19.2</v>
      </c>
      <c r="H51" s="855">
        <v>18.8</v>
      </c>
      <c r="I51" s="854">
        <v>17.8</v>
      </c>
      <c r="J51" s="855">
        <v>17.8</v>
      </c>
      <c r="K51" s="854">
        <v>17.600000000000001</v>
      </c>
      <c r="L51" s="854">
        <v>17.399999999999999</v>
      </c>
      <c r="M51" s="856">
        <v>17.100000000000001</v>
      </c>
    </row>
    <row r="52" spans="1:13" s="857" customFormat="1" ht="17.100000000000001" customHeight="1">
      <c r="A52" s="851"/>
      <c r="B52" s="852" t="s">
        <v>441</v>
      </c>
      <c r="C52" s="1359">
        <v>4.0999999999999996</v>
      </c>
      <c r="D52" s="855">
        <v>4.4000000000000004</v>
      </c>
      <c r="E52" s="854">
        <v>4.3</v>
      </c>
      <c r="F52" s="855">
        <v>3.5</v>
      </c>
      <c r="G52" s="854">
        <v>3.5</v>
      </c>
      <c r="H52" s="855">
        <v>4.4000000000000004</v>
      </c>
      <c r="I52" s="854">
        <v>5</v>
      </c>
      <c r="J52" s="855">
        <v>5.7</v>
      </c>
      <c r="K52" s="854">
        <v>5.4</v>
      </c>
      <c r="L52" s="854">
        <v>5.7</v>
      </c>
      <c r="M52" s="856">
        <v>5.4</v>
      </c>
    </row>
    <row r="53" spans="1:13" s="857" customFormat="1" ht="17.100000000000001" customHeight="1">
      <c r="A53" s="851"/>
      <c r="B53" s="862" t="s">
        <v>640</v>
      </c>
      <c r="C53" s="1361" t="s">
        <v>443</v>
      </c>
      <c r="D53" s="855">
        <v>15</v>
      </c>
      <c r="E53" s="886">
        <v>15.3</v>
      </c>
      <c r="F53" s="887">
        <v>12.9</v>
      </c>
      <c r="G53" s="886">
        <v>12.6</v>
      </c>
      <c r="H53" s="886">
        <v>12</v>
      </c>
      <c r="I53" s="886">
        <v>11.2</v>
      </c>
      <c r="J53" s="865">
        <v>10.5</v>
      </c>
      <c r="K53" s="854">
        <v>9.8000000000000007</v>
      </c>
      <c r="L53" s="854">
        <v>9</v>
      </c>
      <c r="M53" s="856">
        <v>8.2000000000000011</v>
      </c>
    </row>
    <row r="54" spans="1:13" s="857" customFormat="1" ht="17.100000000000001" customHeight="1">
      <c r="A54" s="851" t="s">
        <v>647</v>
      </c>
      <c r="B54" s="852"/>
      <c r="C54" s="1359"/>
      <c r="D54" s="855">
        <v>15.4</v>
      </c>
      <c r="E54" s="879">
        <v>15.8</v>
      </c>
      <c r="F54" s="878">
        <v>13.8</v>
      </c>
      <c r="G54" s="879">
        <v>13.6</v>
      </c>
      <c r="H54" s="878">
        <v>13</v>
      </c>
      <c r="I54" s="879">
        <v>12.1</v>
      </c>
      <c r="J54" s="878">
        <v>11.3</v>
      </c>
      <c r="K54" s="879">
        <v>10.5</v>
      </c>
      <c r="L54" s="879">
        <v>9.8000000000000007</v>
      </c>
      <c r="M54" s="867">
        <v>9</v>
      </c>
    </row>
    <row r="55" spans="1:13" s="857" customFormat="1" ht="17.100000000000001" customHeight="1">
      <c r="A55" s="851"/>
      <c r="B55" s="852" t="s">
        <v>444</v>
      </c>
      <c r="C55" s="1359">
        <v>6.8</v>
      </c>
      <c r="D55" s="855">
        <v>16.100000000000001</v>
      </c>
      <c r="E55" s="854">
        <v>16.600000000000001</v>
      </c>
      <c r="F55" s="855">
        <v>17</v>
      </c>
      <c r="G55" s="854">
        <v>17</v>
      </c>
      <c r="H55" s="855">
        <v>16.2</v>
      </c>
      <c r="I55" s="854">
        <v>15.7</v>
      </c>
      <c r="J55" s="855">
        <v>15.5</v>
      </c>
      <c r="K55" s="854">
        <v>15.4</v>
      </c>
      <c r="L55" s="854">
        <v>15</v>
      </c>
      <c r="M55" s="856">
        <v>14.7</v>
      </c>
    </row>
    <row r="56" spans="1:13" s="857" customFormat="1" ht="17.100000000000001" customHeight="1">
      <c r="A56" s="851"/>
      <c r="B56" s="852"/>
      <c r="C56" s="1363"/>
      <c r="D56" s="878">
        <v>16.5</v>
      </c>
      <c r="E56" s="879">
        <v>17</v>
      </c>
      <c r="F56" s="878">
        <v>17.5</v>
      </c>
      <c r="G56" s="879">
        <v>17.399999999999999</v>
      </c>
      <c r="H56" s="878">
        <v>16.457871720116614</v>
      </c>
      <c r="I56" s="879">
        <v>15.9</v>
      </c>
      <c r="J56" s="878">
        <v>15.8</v>
      </c>
      <c r="K56" s="879">
        <v>15.655377906976744</v>
      </c>
      <c r="L56" s="879">
        <v>15.3</v>
      </c>
      <c r="M56" s="867">
        <v>15.10334788937409</v>
      </c>
    </row>
    <row r="57" spans="1:13" s="877" customFormat="1" ht="17.100000000000001" customHeight="1">
      <c r="A57" s="871"/>
      <c r="B57" s="872" t="s">
        <v>445</v>
      </c>
      <c r="C57" s="1362">
        <v>0.56999999999999995</v>
      </c>
      <c r="D57" s="875">
        <v>0.62404657933042196</v>
      </c>
      <c r="E57" s="874">
        <v>0.65</v>
      </c>
      <c r="F57" s="875">
        <v>0.66</v>
      </c>
      <c r="G57" s="874">
        <v>0.68</v>
      </c>
      <c r="H57" s="875">
        <v>0.67</v>
      </c>
      <c r="I57" s="874">
        <v>0.64</v>
      </c>
      <c r="J57" s="875">
        <v>0.61</v>
      </c>
      <c r="K57" s="874">
        <v>0.6</v>
      </c>
      <c r="L57" s="874">
        <v>0.6</v>
      </c>
      <c r="M57" s="876">
        <v>0.6</v>
      </c>
    </row>
    <row r="58" spans="1:13" s="857" customFormat="1" ht="17.100000000000001" customHeight="1">
      <c r="A58" s="851"/>
      <c r="B58" s="852" t="s">
        <v>438</v>
      </c>
      <c r="C58" s="1359">
        <v>71.099999999999994</v>
      </c>
      <c r="D58" s="855">
        <v>88.5</v>
      </c>
      <c r="E58" s="854">
        <v>88.5</v>
      </c>
      <c r="F58" s="855">
        <v>89.1</v>
      </c>
      <c r="G58" s="854">
        <v>88.2</v>
      </c>
      <c r="H58" s="855">
        <v>86.8</v>
      </c>
      <c r="I58" s="854">
        <v>83</v>
      </c>
      <c r="J58" s="855">
        <v>85.3</v>
      </c>
      <c r="K58" s="854">
        <v>84.9</v>
      </c>
      <c r="L58" s="854">
        <v>84.7</v>
      </c>
      <c r="M58" s="856">
        <v>86.4</v>
      </c>
    </row>
    <row r="59" spans="1:13" s="857" customFormat="1" ht="17.100000000000001" customHeight="1">
      <c r="A59" s="851"/>
      <c r="B59" s="852"/>
      <c r="C59" s="1359"/>
      <c r="D59" s="859">
        <v>94.5</v>
      </c>
      <c r="E59" s="858">
        <v>93.7</v>
      </c>
      <c r="F59" s="859">
        <v>93.5</v>
      </c>
      <c r="G59" s="858">
        <v>92.3</v>
      </c>
      <c r="H59" s="858">
        <v>93</v>
      </c>
      <c r="I59" s="858">
        <v>90.2</v>
      </c>
      <c r="J59" s="859">
        <v>90.9</v>
      </c>
      <c r="K59" s="858">
        <v>90.4</v>
      </c>
      <c r="L59" s="858">
        <v>90.1</v>
      </c>
      <c r="M59" s="860">
        <v>91.5</v>
      </c>
    </row>
    <row r="60" spans="1:13" s="857" customFormat="1" ht="17.100000000000001" customHeight="1">
      <c r="A60" s="851"/>
      <c r="B60" s="861" t="s">
        <v>637</v>
      </c>
      <c r="C60" s="1359">
        <v>37.700000000000003</v>
      </c>
      <c r="D60" s="855">
        <v>28.4</v>
      </c>
      <c r="E60" s="854">
        <v>27.6</v>
      </c>
      <c r="F60" s="855">
        <v>26.7</v>
      </c>
      <c r="G60" s="854">
        <v>25.7</v>
      </c>
      <c r="H60" s="855">
        <v>25</v>
      </c>
      <c r="I60" s="854">
        <v>23.5</v>
      </c>
      <c r="J60" s="855">
        <v>24.3</v>
      </c>
      <c r="K60" s="854">
        <v>23.8</v>
      </c>
      <c r="L60" s="854">
        <v>23.2</v>
      </c>
      <c r="M60" s="856">
        <v>23.6</v>
      </c>
    </row>
    <row r="61" spans="1:13" s="857" customFormat="1" ht="17.100000000000001" customHeight="1">
      <c r="A61" s="851" t="s">
        <v>440</v>
      </c>
      <c r="B61" s="861" t="s">
        <v>638</v>
      </c>
      <c r="C61" s="1359">
        <v>1.5</v>
      </c>
      <c r="D61" s="855">
        <v>3.5</v>
      </c>
      <c r="E61" s="854">
        <v>3.8</v>
      </c>
      <c r="F61" s="855">
        <v>4</v>
      </c>
      <c r="G61" s="854">
        <v>4.0999999999999996</v>
      </c>
      <c r="H61" s="855">
        <v>4.2</v>
      </c>
      <c r="I61" s="854">
        <v>4.4000000000000004</v>
      </c>
      <c r="J61" s="855">
        <v>4.7</v>
      </c>
      <c r="K61" s="854">
        <v>5</v>
      </c>
      <c r="L61" s="854">
        <v>5.0999999999999996</v>
      </c>
      <c r="M61" s="856">
        <v>5.3</v>
      </c>
    </row>
    <row r="62" spans="1:13" s="857" customFormat="1" ht="17.100000000000001" customHeight="1">
      <c r="A62" s="851"/>
      <c r="B62" s="861" t="s">
        <v>639</v>
      </c>
      <c r="C62" s="1359">
        <v>6.6</v>
      </c>
      <c r="D62" s="855">
        <v>21</v>
      </c>
      <c r="E62" s="854">
        <v>21.1</v>
      </c>
      <c r="F62" s="855">
        <v>21.2</v>
      </c>
      <c r="G62" s="854">
        <v>20.6</v>
      </c>
      <c r="H62" s="855">
        <v>19.7</v>
      </c>
      <c r="I62" s="854">
        <v>18.100000000000001</v>
      </c>
      <c r="J62" s="855">
        <v>18</v>
      </c>
      <c r="K62" s="854">
        <v>17.3</v>
      </c>
      <c r="L62" s="854">
        <v>16.8</v>
      </c>
      <c r="M62" s="856">
        <v>16.5</v>
      </c>
    </row>
    <row r="63" spans="1:13" s="857" customFormat="1" ht="17.100000000000001" customHeight="1">
      <c r="A63" s="851"/>
      <c r="B63" s="852" t="s">
        <v>441</v>
      </c>
      <c r="C63" s="1359">
        <v>6.6</v>
      </c>
      <c r="D63" s="855">
        <v>5.0999999999999996</v>
      </c>
      <c r="E63" s="854">
        <v>5.2</v>
      </c>
      <c r="F63" s="855">
        <v>4.8</v>
      </c>
      <c r="G63" s="854">
        <v>4.8</v>
      </c>
      <c r="H63" s="855">
        <v>5.5</v>
      </c>
      <c r="I63" s="854">
        <v>6.1</v>
      </c>
      <c r="J63" s="855">
        <v>6.6</v>
      </c>
      <c r="K63" s="854">
        <v>6.4</v>
      </c>
      <c r="L63" s="854">
        <v>6.6</v>
      </c>
      <c r="M63" s="856">
        <v>6.7</v>
      </c>
    </row>
    <row r="64" spans="1:13" s="857" customFormat="1" ht="17.100000000000001" customHeight="1">
      <c r="A64" s="851"/>
      <c r="B64" s="862" t="s">
        <v>640</v>
      </c>
      <c r="C64" s="1361" t="s">
        <v>443</v>
      </c>
      <c r="D64" s="855">
        <v>14.6</v>
      </c>
      <c r="E64" s="886">
        <v>15.3</v>
      </c>
      <c r="F64" s="886">
        <v>14.7</v>
      </c>
      <c r="G64" s="984">
        <v>14.4</v>
      </c>
      <c r="H64" s="886">
        <v>13.700000000000001</v>
      </c>
      <c r="I64" s="886">
        <v>12.7</v>
      </c>
      <c r="J64" s="865">
        <v>11.7</v>
      </c>
      <c r="K64" s="854">
        <v>10.7</v>
      </c>
      <c r="L64" s="854">
        <v>9.9</v>
      </c>
      <c r="M64" s="856">
        <v>8.9</v>
      </c>
    </row>
    <row r="65" spans="1:13" s="857" customFormat="1" ht="17.100000000000001" customHeight="1">
      <c r="A65" s="851" t="s">
        <v>650</v>
      </c>
      <c r="B65" s="852"/>
      <c r="C65" s="1359"/>
      <c r="D65" s="855">
        <v>14.9</v>
      </c>
      <c r="E65" s="879">
        <v>15.7</v>
      </c>
      <c r="F65" s="879">
        <v>15.3</v>
      </c>
      <c r="G65" s="878">
        <v>14.8</v>
      </c>
      <c r="H65" s="879">
        <v>13.9</v>
      </c>
      <c r="I65" s="879">
        <v>12.7</v>
      </c>
      <c r="J65" s="878">
        <v>11.6</v>
      </c>
      <c r="K65" s="879">
        <v>10.5</v>
      </c>
      <c r="L65" s="879">
        <v>9.6999999999999993</v>
      </c>
      <c r="M65" s="867">
        <v>8.6999999999999993</v>
      </c>
    </row>
    <row r="66" spans="1:13" s="857" customFormat="1" ht="17.100000000000001" customHeight="1">
      <c r="A66" s="851"/>
      <c r="B66" s="852" t="s">
        <v>444</v>
      </c>
      <c r="C66" s="1359">
        <v>6.4</v>
      </c>
      <c r="D66" s="855">
        <v>17.8</v>
      </c>
      <c r="E66" s="854">
        <v>18.3</v>
      </c>
      <c r="F66" s="855">
        <v>18.600000000000001</v>
      </c>
      <c r="G66" s="854">
        <v>18.100000000000001</v>
      </c>
      <c r="H66" s="855">
        <v>16.5</v>
      </c>
      <c r="I66" s="854">
        <v>15.6</v>
      </c>
      <c r="J66" s="855">
        <v>15.3</v>
      </c>
      <c r="K66" s="854">
        <v>15</v>
      </c>
      <c r="L66" s="854">
        <v>14.2</v>
      </c>
      <c r="M66" s="856">
        <v>13.6</v>
      </c>
    </row>
    <row r="67" spans="1:13" s="857" customFormat="1" ht="17.100000000000001" customHeight="1">
      <c r="A67" s="851"/>
      <c r="B67" s="852"/>
      <c r="C67" s="1363"/>
      <c r="D67" s="878">
        <v>18.600000000000001</v>
      </c>
      <c r="E67" s="879">
        <v>19.100000000000001</v>
      </c>
      <c r="F67" s="878">
        <v>19.3</v>
      </c>
      <c r="G67" s="879">
        <v>18.5</v>
      </c>
      <c r="H67" s="878">
        <v>16.51827842720509</v>
      </c>
      <c r="I67" s="879">
        <v>15.6</v>
      </c>
      <c r="J67" s="878">
        <v>15.4</v>
      </c>
      <c r="K67" s="879">
        <v>14.996774193548383</v>
      </c>
      <c r="L67" s="879">
        <v>14.2</v>
      </c>
      <c r="M67" s="867">
        <v>13.972090517241369</v>
      </c>
    </row>
    <row r="68" spans="1:13" s="877" customFormat="1" ht="17.100000000000001" customHeight="1" thickBot="1">
      <c r="A68" s="898"/>
      <c r="B68" s="899" t="s">
        <v>445</v>
      </c>
      <c r="C68" s="1365">
        <v>0.27</v>
      </c>
      <c r="D68" s="900">
        <v>0.42</v>
      </c>
      <c r="E68" s="901">
        <v>0.43</v>
      </c>
      <c r="F68" s="900">
        <v>0.44</v>
      </c>
      <c r="G68" s="901">
        <v>0.45</v>
      </c>
      <c r="H68" s="900">
        <v>0.43</v>
      </c>
      <c r="I68" s="901">
        <v>0.41</v>
      </c>
      <c r="J68" s="900">
        <v>0.39</v>
      </c>
      <c r="K68" s="901">
        <v>0.38</v>
      </c>
      <c r="L68" s="901">
        <v>0.38</v>
      </c>
      <c r="M68" s="902">
        <v>0.38</v>
      </c>
    </row>
    <row r="69" spans="1:13" s="903" customFormat="1" ht="17.100000000000001" customHeight="1">
      <c r="A69" s="903" t="s">
        <v>651</v>
      </c>
    </row>
    <row r="70" spans="1:13" s="903" customFormat="1" ht="17.100000000000001" customHeight="1">
      <c r="A70" s="904" t="s">
        <v>652</v>
      </c>
    </row>
    <row r="71" spans="1:13" s="903" customFormat="1" ht="17.100000000000001" customHeight="1">
      <c r="A71" s="904" t="s">
        <v>653</v>
      </c>
    </row>
    <row r="72" spans="1:13" s="903" customFormat="1" ht="17.100000000000001" customHeight="1">
      <c r="A72" s="904" t="s">
        <v>698</v>
      </c>
    </row>
    <row r="73" spans="1:13" s="903" customFormat="1" ht="17.100000000000001" customHeight="1">
      <c r="A73" s="903" t="s">
        <v>539</v>
      </c>
    </row>
  </sheetData>
  <phoneticPr fontId="2"/>
  <printOptions gridLinesSet="0"/>
  <pageMargins left="0.86614173228346458" right="0.74803149606299213" top="0.84" bottom="0.57999999999999996" header="0.51181102362204722" footer="0.51181102362204722"/>
  <pageSetup paperSize="9" scale="42"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8189"/>
  <sheetViews>
    <sheetView view="pageBreakPreview" topLeftCell="A4" zoomScale="85" zoomScaleNormal="100" zoomScaleSheetLayoutView="85" workbookViewId="0">
      <selection activeCell="B28" sqref="B28:H28"/>
    </sheetView>
  </sheetViews>
  <sheetFormatPr defaultColWidth="9.6640625" defaultRowHeight="15"/>
  <cols>
    <col min="1" max="1" width="42.44140625" style="1019" customWidth="1"/>
    <col min="2" max="2" width="15.6640625" style="1019" customWidth="1"/>
    <col min="3" max="3" width="10.6640625" style="1019" customWidth="1"/>
    <col min="4" max="4" width="15.6640625" style="1019" customWidth="1"/>
    <col min="5" max="5" width="10.6640625" style="1019" customWidth="1"/>
    <col min="6" max="8" width="15.6640625" style="1019" customWidth="1"/>
    <col min="9" max="9" width="9.6640625" style="1019" customWidth="1"/>
    <col min="10" max="253" width="9.6640625" style="1019"/>
    <col min="254" max="254" width="35.77734375" style="1019" bestFit="1" customWidth="1"/>
    <col min="255" max="255" width="12.6640625" style="1019" customWidth="1"/>
    <col min="256" max="256" width="9.88671875" style="1019" customWidth="1"/>
    <col min="257" max="257" width="12.6640625" style="1019" customWidth="1"/>
    <col min="258" max="258" width="7.44140625" style="1019" customWidth="1"/>
    <col min="259" max="259" width="12.6640625" style="1019" customWidth="1"/>
    <col min="260" max="260" width="8.109375" style="1019" bestFit="1" customWidth="1"/>
    <col min="261" max="261" width="13.88671875" style="1019" customWidth="1"/>
    <col min="262" max="262" width="9.6640625" style="1019"/>
    <col min="263" max="263" width="11" style="1019" customWidth="1"/>
    <col min="264" max="264" width="9.6640625" style="1019"/>
    <col min="265" max="265" width="11.33203125" style="1019" customWidth="1"/>
    <col min="266" max="509" width="9.6640625" style="1019"/>
    <col min="510" max="510" width="35.77734375" style="1019" bestFit="1" customWidth="1"/>
    <col min="511" max="511" width="12.6640625" style="1019" customWidth="1"/>
    <col min="512" max="512" width="9.88671875" style="1019" customWidth="1"/>
    <col min="513" max="513" width="12.6640625" style="1019" customWidth="1"/>
    <col min="514" max="514" width="7.44140625" style="1019" customWidth="1"/>
    <col min="515" max="515" width="12.6640625" style="1019" customWidth="1"/>
    <col min="516" max="516" width="8.109375" style="1019" bestFit="1" customWidth="1"/>
    <col min="517" max="517" width="13.88671875" style="1019" customWidth="1"/>
    <col min="518" max="518" width="9.6640625" style="1019"/>
    <col min="519" max="519" width="11" style="1019" customWidth="1"/>
    <col min="520" max="520" width="9.6640625" style="1019"/>
    <col min="521" max="521" width="11.33203125" style="1019" customWidth="1"/>
    <col min="522" max="765" width="9.6640625" style="1019"/>
    <col min="766" max="766" width="35.77734375" style="1019" bestFit="1" customWidth="1"/>
    <col min="767" max="767" width="12.6640625" style="1019" customWidth="1"/>
    <col min="768" max="768" width="9.88671875" style="1019" customWidth="1"/>
    <col min="769" max="769" width="12.6640625" style="1019" customWidth="1"/>
    <col min="770" max="770" width="7.44140625" style="1019" customWidth="1"/>
    <col min="771" max="771" width="12.6640625" style="1019" customWidth="1"/>
    <col min="772" max="772" width="8.109375" style="1019" bestFit="1" customWidth="1"/>
    <col min="773" max="773" width="13.88671875" style="1019" customWidth="1"/>
    <col min="774" max="774" width="9.6640625" style="1019"/>
    <col min="775" max="775" width="11" style="1019" customWidth="1"/>
    <col min="776" max="776" width="9.6640625" style="1019"/>
    <col min="777" max="777" width="11.33203125" style="1019" customWidth="1"/>
    <col min="778" max="1021" width="9.6640625" style="1019"/>
    <col min="1022" max="1022" width="35.77734375" style="1019" bestFit="1" customWidth="1"/>
    <col min="1023" max="1023" width="12.6640625" style="1019" customWidth="1"/>
    <col min="1024" max="1024" width="9.88671875" style="1019" customWidth="1"/>
    <col min="1025" max="1025" width="12.6640625" style="1019" customWidth="1"/>
    <col min="1026" max="1026" width="7.44140625" style="1019" customWidth="1"/>
    <col min="1027" max="1027" width="12.6640625" style="1019" customWidth="1"/>
    <col min="1028" max="1028" width="8.109375" style="1019" bestFit="1" customWidth="1"/>
    <col min="1029" max="1029" width="13.88671875" style="1019" customWidth="1"/>
    <col min="1030" max="1030" width="9.6640625" style="1019"/>
    <col min="1031" max="1031" width="11" style="1019" customWidth="1"/>
    <col min="1032" max="1032" width="9.6640625" style="1019"/>
    <col min="1033" max="1033" width="11.33203125" style="1019" customWidth="1"/>
    <col min="1034" max="1277" width="9.6640625" style="1019"/>
    <col min="1278" max="1278" width="35.77734375" style="1019" bestFit="1" customWidth="1"/>
    <col min="1279" max="1279" width="12.6640625" style="1019" customWidth="1"/>
    <col min="1280" max="1280" width="9.88671875" style="1019" customWidth="1"/>
    <col min="1281" max="1281" width="12.6640625" style="1019" customWidth="1"/>
    <col min="1282" max="1282" width="7.44140625" style="1019" customWidth="1"/>
    <col min="1283" max="1283" width="12.6640625" style="1019" customWidth="1"/>
    <col min="1284" max="1284" width="8.109375" style="1019" bestFit="1" customWidth="1"/>
    <col min="1285" max="1285" width="13.88671875" style="1019" customWidth="1"/>
    <col min="1286" max="1286" width="9.6640625" style="1019"/>
    <col min="1287" max="1287" width="11" style="1019" customWidth="1"/>
    <col min="1288" max="1288" width="9.6640625" style="1019"/>
    <col min="1289" max="1289" width="11.33203125" style="1019" customWidth="1"/>
    <col min="1290" max="1533" width="9.6640625" style="1019"/>
    <col min="1534" max="1534" width="35.77734375" style="1019" bestFit="1" customWidth="1"/>
    <col min="1535" max="1535" width="12.6640625" style="1019" customWidth="1"/>
    <col min="1536" max="1536" width="9.88671875" style="1019" customWidth="1"/>
    <col min="1537" max="1537" width="12.6640625" style="1019" customWidth="1"/>
    <col min="1538" max="1538" width="7.44140625" style="1019" customWidth="1"/>
    <col min="1539" max="1539" width="12.6640625" style="1019" customWidth="1"/>
    <col min="1540" max="1540" width="8.109375" style="1019" bestFit="1" customWidth="1"/>
    <col min="1541" max="1541" width="13.88671875" style="1019" customWidth="1"/>
    <col min="1542" max="1542" width="9.6640625" style="1019"/>
    <col min="1543" max="1543" width="11" style="1019" customWidth="1"/>
    <col min="1544" max="1544" width="9.6640625" style="1019"/>
    <col min="1545" max="1545" width="11.33203125" style="1019" customWidth="1"/>
    <col min="1546" max="1789" width="9.6640625" style="1019"/>
    <col min="1790" max="1790" width="35.77734375" style="1019" bestFit="1" customWidth="1"/>
    <col min="1791" max="1791" width="12.6640625" style="1019" customWidth="1"/>
    <col min="1792" max="1792" width="9.88671875" style="1019" customWidth="1"/>
    <col min="1793" max="1793" width="12.6640625" style="1019" customWidth="1"/>
    <col min="1794" max="1794" width="7.44140625" style="1019" customWidth="1"/>
    <col min="1795" max="1795" width="12.6640625" style="1019" customWidth="1"/>
    <col min="1796" max="1796" width="8.109375" style="1019" bestFit="1" customWidth="1"/>
    <col min="1797" max="1797" width="13.88671875" style="1019" customWidth="1"/>
    <col min="1798" max="1798" width="9.6640625" style="1019"/>
    <col min="1799" max="1799" width="11" style="1019" customWidth="1"/>
    <col min="1800" max="1800" width="9.6640625" style="1019"/>
    <col min="1801" max="1801" width="11.33203125" style="1019" customWidth="1"/>
    <col min="1802" max="2045" width="9.6640625" style="1019"/>
    <col min="2046" max="2046" width="35.77734375" style="1019" bestFit="1" customWidth="1"/>
    <col min="2047" max="2047" width="12.6640625" style="1019" customWidth="1"/>
    <col min="2048" max="2048" width="9.88671875" style="1019" customWidth="1"/>
    <col min="2049" max="2049" width="12.6640625" style="1019" customWidth="1"/>
    <col min="2050" max="2050" width="7.44140625" style="1019" customWidth="1"/>
    <col min="2051" max="2051" width="12.6640625" style="1019" customWidth="1"/>
    <col min="2052" max="2052" width="8.109375" style="1019" bestFit="1" customWidth="1"/>
    <col min="2053" max="2053" width="13.88671875" style="1019" customWidth="1"/>
    <col min="2054" max="2054" width="9.6640625" style="1019"/>
    <col min="2055" max="2055" width="11" style="1019" customWidth="1"/>
    <col min="2056" max="2056" width="9.6640625" style="1019"/>
    <col min="2057" max="2057" width="11.33203125" style="1019" customWidth="1"/>
    <col min="2058" max="2301" width="9.6640625" style="1019"/>
    <col min="2302" max="2302" width="35.77734375" style="1019" bestFit="1" customWidth="1"/>
    <col min="2303" max="2303" width="12.6640625" style="1019" customWidth="1"/>
    <col min="2304" max="2304" width="9.88671875" style="1019" customWidth="1"/>
    <col min="2305" max="2305" width="12.6640625" style="1019" customWidth="1"/>
    <col min="2306" max="2306" width="7.44140625" style="1019" customWidth="1"/>
    <col min="2307" max="2307" width="12.6640625" style="1019" customWidth="1"/>
    <col min="2308" max="2308" width="8.109375" style="1019" bestFit="1" customWidth="1"/>
    <col min="2309" max="2309" width="13.88671875" style="1019" customWidth="1"/>
    <col min="2310" max="2310" width="9.6640625" style="1019"/>
    <col min="2311" max="2311" width="11" style="1019" customWidth="1"/>
    <col min="2312" max="2312" width="9.6640625" style="1019"/>
    <col min="2313" max="2313" width="11.33203125" style="1019" customWidth="1"/>
    <col min="2314" max="2557" width="9.6640625" style="1019"/>
    <col min="2558" max="2558" width="35.77734375" style="1019" bestFit="1" customWidth="1"/>
    <col min="2559" max="2559" width="12.6640625" style="1019" customWidth="1"/>
    <col min="2560" max="2560" width="9.88671875" style="1019" customWidth="1"/>
    <col min="2561" max="2561" width="12.6640625" style="1019" customWidth="1"/>
    <col min="2562" max="2562" width="7.44140625" style="1019" customWidth="1"/>
    <col min="2563" max="2563" width="12.6640625" style="1019" customWidth="1"/>
    <col min="2564" max="2564" width="8.109375" style="1019" bestFit="1" customWidth="1"/>
    <col min="2565" max="2565" width="13.88671875" style="1019" customWidth="1"/>
    <col min="2566" max="2566" width="9.6640625" style="1019"/>
    <col min="2567" max="2567" width="11" style="1019" customWidth="1"/>
    <col min="2568" max="2568" width="9.6640625" style="1019"/>
    <col min="2569" max="2569" width="11.33203125" style="1019" customWidth="1"/>
    <col min="2570" max="2813" width="9.6640625" style="1019"/>
    <col min="2814" max="2814" width="35.77734375" style="1019" bestFit="1" customWidth="1"/>
    <col min="2815" max="2815" width="12.6640625" style="1019" customWidth="1"/>
    <col min="2816" max="2816" width="9.88671875" style="1019" customWidth="1"/>
    <col min="2817" max="2817" width="12.6640625" style="1019" customWidth="1"/>
    <col min="2818" max="2818" width="7.44140625" style="1019" customWidth="1"/>
    <col min="2819" max="2819" width="12.6640625" style="1019" customWidth="1"/>
    <col min="2820" max="2820" width="8.109375" style="1019" bestFit="1" customWidth="1"/>
    <col min="2821" max="2821" width="13.88671875" style="1019" customWidth="1"/>
    <col min="2822" max="2822" width="9.6640625" style="1019"/>
    <col min="2823" max="2823" width="11" style="1019" customWidth="1"/>
    <col min="2824" max="2824" width="9.6640625" style="1019"/>
    <col min="2825" max="2825" width="11.33203125" style="1019" customWidth="1"/>
    <col min="2826" max="3069" width="9.6640625" style="1019"/>
    <col min="3070" max="3070" width="35.77734375" style="1019" bestFit="1" customWidth="1"/>
    <col min="3071" max="3071" width="12.6640625" style="1019" customWidth="1"/>
    <col min="3072" max="3072" width="9.88671875" style="1019" customWidth="1"/>
    <col min="3073" max="3073" width="12.6640625" style="1019" customWidth="1"/>
    <col min="3074" max="3074" width="7.44140625" style="1019" customWidth="1"/>
    <col min="3075" max="3075" width="12.6640625" style="1019" customWidth="1"/>
    <col min="3076" max="3076" width="8.109375" style="1019" bestFit="1" customWidth="1"/>
    <col min="3077" max="3077" width="13.88671875" style="1019" customWidth="1"/>
    <col min="3078" max="3078" width="9.6640625" style="1019"/>
    <col min="3079" max="3079" width="11" style="1019" customWidth="1"/>
    <col min="3080" max="3080" width="9.6640625" style="1019"/>
    <col min="3081" max="3081" width="11.33203125" style="1019" customWidth="1"/>
    <col min="3082" max="3325" width="9.6640625" style="1019"/>
    <col min="3326" max="3326" width="35.77734375" style="1019" bestFit="1" customWidth="1"/>
    <col min="3327" max="3327" width="12.6640625" style="1019" customWidth="1"/>
    <col min="3328" max="3328" width="9.88671875" style="1019" customWidth="1"/>
    <col min="3329" max="3329" width="12.6640625" style="1019" customWidth="1"/>
    <col min="3330" max="3330" width="7.44140625" style="1019" customWidth="1"/>
    <col min="3331" max="3331" width="12.6640625" style="1019" customWidth="1"/>
    <col min="3332" max="3332" width="8.109375" style="1019" bestFit="1" customWidth="1"/>
    <col min="3333" max="3333" width="13.88671875" style="1019" customWidth="1"/>
    <col min="3334" max="3334" width="9.6640625" style="1019"/>
    <col min="3335" max="3335" width="11" style="1019" customWidth="1"/>
    <col min="3336" max="3336" width="9.6640625" style="1019"/>
    <col min="3337" max="3337" width="11.33203125" style="1019" customWidth="1"/>
    <col min="3338" max="3581" width="9.6640625" style="1019"/>
    <col min="3582" max="3582" width="35.77734375" style="1019" bestFit="1" customWidth="1"/>
    <col min="3583" max="3583" width="12.6640625" style="1019" customWidth="1"/>
    <col min="3584" max="3584" width="9.88671875" style="1019" customWidth="1"/>
    <col min="3585" max="3585" width="12.6640625" style="1019" customWidth="1"/>
    <col min="3586" max="3586" width="7.44140625" style="1019" customWidth="1"/>
    <col min="3587" max="3587" width="12.6640625" style="1019" customWidth="1"/>
    <col min="3588" max="3588" width="8.109375" style="1019" bestFit="1" customWidth="1"/>
    <col min="3589" max="3589" width="13.88671875" style="1019" customWidth="1"/>
    <col min="3590" max="3590" width="9.6640625" style="1019"/>
    <col min="3591" max="3591" width="11" style="1019" customWidth="1"/>
    <col min="3592" max="3592" width="9.6640625" style="1019"/>
    <col min="3593" max="3593" width="11.33203125" style="1019" customWidth="1"/>
    <col min="3594" max="3837" width="9.6640625" style="1019"/>
    <col min="3838" max="3838" width="35.77734375" style="1019" bestFit="1" customWidth="1"/>
    <col min="3839" max="3839" width="12.6640625" style="1019" customWidth="1"/>
    <col min="3840" max="3840" width="9.88671875" style="1019" customWidth="1"/>
    <col min="3841" max="3841" width="12.6640625" style="1019" customWidth="1"/>
    <col min="3842" max="3842" width="7.44140625" style="1019" customWidth="1"/>
    <col min="3843" max="3843" width="12.6640625" style="1019" customWidth="1"/>
    <col min="3844" max="3844" width="8.109375" style="1019" bestFit="1" customWidth="1"/>
    <col min="3845" max="3845" width="13.88671875" style="1019" customWidth="1"/>
    <col min="3846" max="3846" width="9.6640625" style="1019"/>
    <col min="3847" max="3847" width="11" style="1019" customWidth="1"/>
    <col min="3848" max="3848" width="9.6640625" style="1019"/>
    <col min="3849" max="3849" width="11.33203125" style="1019" customWidth="1"/>
    <col min="3850" max="4093" width="9.6640625" style="1019"/>
    <col min="4094" max="4094" width="35.77734375" style="1019" bestFit="1" customWidth="1"/>
    <col min="4095" max="4095" width="12.6640625" style="1019" customWidth="1"/>
    <col min="4096" max="4096" width="9.88671875" style="1019" customWidth="1"/>
    <col min="4097" max="4097" width="12.6640625" style="1019" customWidth="1"/>
    <col min="4098" max="4098" width="7.44140625" style="1019" customWidth="1"/>
    <col min="4099" max="4099" width="12.6640625" style="1019" customWidth="1"/>
    <col min="4100" max="4100" width="8.109375" style="1019" bestFit="1" customWidth="1"/>
    <col min="4101" max="4101" width="13.88671875" style="1019" customWidth="1"/>
    <col min="4102" max="4102" width="9.6640625" style="1019"/>
    <col min="4103" max="4103" width="11" style="1019" customWidth="1"/>
    <col min="4104" max="4104" width="9.6640625" style="1019"/>
    <col min="4105" max="4105" width="11.33203125" style="1019" customWidth="1"/>
    <col min="4106" max="4349" width="9.6640625" style="1019"/>
    <col min="4350" max="4350" width="35.77734375" style="1019" bestFit="1" customWidth="1"/>
    <col min="4351" max="4351" width="12.6640625" style="1019" customWidth="1"/>
    <col min="4352" max="4352" width="9.88671875" style="1019" customWidth="1"/>
    <col min="4353" max="4353" width="12.6640625" style="1019" customWidth="1"/>
    <col min="4354" max="4354" width="7.44140625" style="1019" customWidth="1"/>
    <col min="4355" max="4355" width="12.6640625" style="1019" customWidth="1"/>
    <col min="4356" max="4356" width="8.109375" style="1019" bestFit="1" customWidth="1"/>
    <col min="4357" max="4357" width="13.88671875" style="1019" customWidth="1"/>
    <col min="4358" max="4358" width="9.6640625" style="1019"/>
    <col min="4359" max="4359" width="11" style="1019" customWidth="1"/>
    <col min="4360" max="4360" width="9.6640625" style="1019"/>
    <col min="4361" max="4361" width="11.33203125" style="1019" customWidth="1"/>
    <col min="4362" max="4605" width="9.6640625" style="1019"/>
    <col min="4606" max="4606" width="35.77734375" style="1019" bestFit="1" customWidth="1"/>
    <col min="4607" max="4607" width="12.6640625" style="1019" customWidth="1"/>
    <col min="4608" max="4608" width="9.88671875" style="1019" customWidth="1"/>
    <col min="4609" max="4609" width="12.6640625" style="1019" customWidth="1"/>
    <col min="4610" max="4610" width="7.44140625" style="1019" customWidth="1"/>
    <col min="4611" max="4611" width="12.6640625" style="1019" customWidth="1"/>
    <col min="4612" max="4612" width="8.109375" style="1019" bestFit="1" customWidth="1"/>
    <col min="4613" max="4613" width="13.88671875" style="1019" customWidth="1"/>
    <col min="4614" max="4614" width="9.6640625" style="1019"/>
    <col min="4615" max="4615" width="11" style="1019" customWidth="1"/>
    <col min="4616" max="4616" width="9.6640625" style="1019"/>
    <col min="4617" max="4617" width="11.33203125" style="1019" customWidth="1"/>
    <col min="4618" max="4861" width="9.6640625" style="1019"/>
    <col min="4862" max="4862" width="35.77734375" style="1019" bestFit="1" customWidth="1"/>
    <col min="4863" max="4863" width="12.6640625" style="1019" customWidth="1"/>
    <col min="4864" max="4864" width="9.88671875" style="1019" customWidth="1"/>
    <col min="4865" max="4865" width="12.6640625" style="1019" customWidth="1"/>
    <col min="4866" max="4866" width="7.44140625" style="1019" customWidth="1"/>
    <col min="4867" max="4867" width="12.6640625" style="1019" customWidth="1"/>
    <col min="4868" max="4868" width="8.109375" style="1019" bestFit="1" customWidth="1"/>
    <col min="4869" max="4869" width="13.88671875" style="1019" customWidth="1"/>
    <col min="4870" max="4870" width="9.6640625" style="1019"/>
    <col min="4871" max="4871" width="11" style="1019" customWidth="1"/>
    <col min="4872" max="4872" width="9.6640625" style="1019"/>
    <col min="4873" max="4873" width="11.33203125" style="1019" customWidth="1"/>
    <col min="4874" max="5117" width="9.6640625" style="1019"/>
    <col min="5118" max="5118" width="35.77734375" style="1019" bestFit="1" customWidth="1"/>
    <col min="5119" max="5119" width="12.6640625" style="1019" customWidth="1"/>
    <col min="5120" max="5120" width="9.88671875" style="1019" customWidth="1"/>
    <col min="5121" max="5121" width="12.6640625" style="1019" customWidth="1"/>
    <col min="5122" max="5122" width="7.44140625" style="1019" customWidth="1"/>
    <col min="5123" max="5123" width="12.6640625" style="1019" customWidth="1"/>
    <col min="5124" max="5124" width="8.109375" style="1019" bestFit="1" customWidth="1"/>
    <col min="5125" max="5125" width="13.88671875" style="1019" customWidth="1"/>
    <col min="5126" max="5126" width="9.6640625" style="1019"/>
    <col min="5127" max="5127" width="11" style="1019" customWidth="1"/>
    <col min="5128" max="5128" width="9.6640625" style="1019"/>
    <col min="5129" max="5129" width="11.33203125" style="1019" customWidth="1"/>
    <col min="5130" max="5373" width="9.6640625" style="1019"/>
    <col min="5374" max="5374" width="35.77734375" style="1019" bestFit="1" customWidth="1"/>
    <col min="5375" max="5375" width="12.6640625" style="1019" customWidth="1"/>
    <col min="5376" max="5376" width="9.88671875" style="1019" customWidth="1"/>
    <col min="5377" max="5377" width="12.6640625" style="1019" customWidth="1"/>
    <col min="5378" max="5378" width="7.44140625" style="1019" customWidth="1"/>
    <col min="5379" max="5379" width="12.6640625" style="1019" customWidth="1"/>
    <col min="5380" max="5380" width="8.109375" style="1019" bestFit="1" customWidth="1"/>
    <col min="5381" max="5381" width="13.88671875" style="1019" customWidth="1"/>
    <col min="5382" max="5382" width="9.6640625" style="1019"/>
    <col min="5383" max="5383" width="11" style="1019" customWidth="1"/>
    <col min="5384" max="5384" width="9.6640625" style="1019"/>
    <col min="5385" max="5385" width="11.33203125" style="1019" customWidth="1"/>
    <col min="5386" max="5629" width="9.6640625" style="1019"/>
    <col min="5630" max="5630" width="35.77734375" style="1019" bestFit="1" customWidth="1"/>
    <col min="5631" max="5631" width="12.6640625" style="1019" customWidth="1"/>
    <col min="5632" max="5632" width="9.88671875" style="1019" customWidth="1"/>
    <col min="5633" max="5633" width="12.6640625" style="1019" customWidth="1"/>
    <col min="5634" max="5634" width="7.44140625" style="1019" customWidth="1"/>
    <col min="5635" max="5635" width="12.6640625" style="1019" customWidth="1"/>
    <col min="5636" max="5636" width="8.109375" style="1019" bestFit="1" customWidth="1"/>
    <col min="5637" max="5637" width="13.88671875" style="1019" customWidth="1"/>
    <col min="5638" max="5638" width="9.6640625" style="1019"/>
    <col min="5639" max="5639" width="11" style="1019" customWidth="1"/>
    <col min="5640" max="5640" width="9.6640625" style="1019"/>
    <col min="5641" max="5641" width="11.33203125" style="1019" customWidth="1"/>
    <col min="5642" max="5885" width="9.6640625" style="1019"/>
    <col min="5886" max="5886" width="35.77734375" style="1019" bestFit="1" customWidth="1"/>
    <col min="5887" max="5887" width="12.6640625" style="1019" customWidth="1"/>
    <col min="5888" max="5888" width="9.88671875" style="1019" customWidth="1"/>
    <col min="5889" max="5889" width="12.6640625" style="1019" customWidth="1"/>
    <col min="5890" max="5890" width="7.44140625" style="1019" customWidth="1"/>
    <col min="5891" max="5891" width="12.6640625" style="1019" customWidth="1"/>
    <col min="5892" max="5892" width="8.109375" style="1019" bestFit="1" customWidth="1"/>
    <col min="5893" max="5893" width="13.88671875" style="1019" customWidth="1"/>
    <col min="5894" max="5894" width="9.6640625" style="1019"/>
    <col min="5895" max="5895" width="11" style="1019" customWidth="1"/>
    <col min="5896" max="5896" width="9.6640625" style="1019"/>
    <col min="5897" max="5897" width="11.33203125" style="1019" customWidth="1"/>
    <col min="5898" max="6141" width="9.6640625" style="1019"/>
    <col min="6142" max="6142" width="35.77734375" style="1019" bestFit="1" customWidth="1"/>
    <col min="6143" max="6143" width="12.6640625" style="1019" customWidth="1"/>
    <col min="6144" max="6144" width="9.88671875" style="1019" customWidth="1"/>
    <col min="6145" max="6145" width="12.6640625" style="1019" customWidth="1"/>
    <col min="6146" max="6146" width="7.44140625" style="1019" customWidth="1"/>
    <col min="6147" max="6147" width="12.6640625" style="1019" customWidth="1"/>
    <col min="6148" max="6148" width="8.109375" style="1019" bestFit="1" customWidth="1"/>
    <col min="6149" max="6149" width="13.88671875" style="1019" customWidth="1"/>
    <col min="6150" max="6150" width="9.6640625" style="1019"/>
    <col min="6151" max="6151" width="11" style="1019" customWidth="1"/>
    <col min="6152" max="6152" width="9.6640625" style="1019"/>
    <col min="6153" max="6153" width="11.33203125" style="1019" customWidth="1"/>
    <col min="6154" max="6397" width="9.6640625" style="1019"/>
    <col min="6398" max="6398" width="35.77734375" style="1019" bestFit="1" customWidth="1"/>
    <col min="6399" max="6399" width="12.6640625" style="1019" customWidth="1"/>
    <col min="6400" max="6400" width="9.88671875" style="1019" customWidth="1"/>
    <col min="6401" max="6401" width="12.6640625" style="1019" customWidth="1"/>
    <col min="6402" max="6402" width="7.44140625" style="1019" customWidth="1"/>
    <col min="6403" max="6403" width="12.6640625" style="1019" customWidth="1"/>
    <col min="6404" max="6404" width="8.109375" style="1019" bestFit="1" customWidth="1"/>
    <col min="6405" max="6405" width="13.88671875" style="1019" customWidth="1"/>
    <col min="6406" max="6406" width="9.6640625" style="1019"/>
    <col min="6407" max="6407" width="11" style="1019" customWidth="1"/>
    <col min="6408" max="6408" width="9.6640625" style="1019"/>
    <col min="6409" max="6409" width="11.33203125" style="1019" customWidth="1"/>
    <col min="6410" max="6653" width="9.6640625" style="1019"/>
    <col min="6654" max="6654" width="35.77734375" style="1019" bestFit="1" customWidth="1"/>
    <col min="6655" max="6655" width="12.6640625" style="1019" customWidth="1"/>
    <col min="6656" max="6656" width="9.88671875" style="1019" customWidth="1"/>
    <col min="6657" max="6657" width="12.6640625" style="1019" customWidth="1"/>
    <col min="6658" max="6658" width="7.44140625" style="1019" customWidth="1"/>
    <col min="6659" max="6659" width="12.6640625" style="1019" customWidth="1"/>
    <col min="6660" max="6660" width="8.109375" style="1019" bestFit="1" customWidth="1"/>
    <col min="6661" max="6661" width="13.88671875" style="1019" customWidth="1"/>
    <col min="6662" max="6662" width="9.6640625" style="1019"/>
    <col min="6663" max="6663" width="11" style="1019" customWidth="1"/>
    <col min="6664" max="6664" width="9.6640625" style="1019"/>
    <col min="6665" max="6665" width="11.33203125" style="1019" customWidth="1"/>
    <col min="6666" max="6909" width="9.6640625" style="1019"/>
    <col min="6910" max="6910" width="35.77734375" style="1019" bestFit="1" customWidth="1"/>
    <col min="6911" max="6911" width="12.6640625" style="1019" customWidth="1"/>
    <col min="6912" max="6912" width="9.88671875" style="1019" customWidth="1"/>
    <col min="6913" max="6913" width="12.6640625" style="1019" customWidth="1"/>
    <col min="6914" max="6914" width="7.44140625" style="1019" customWidth="1"/>
    <col min="6915" max="6915" width="12.6640625" style="1019" customWidth="1"/>
    <col min="6916" max="6916" width="8.109375" style="1019" bestFit="1" customWidth="1"/>
    <col min="6917" max="6917" width="13.88671875" style="1019" customWidth="1"/>
    <col min="6918" max="6918" width="9.6640625" style="1019"/>
    <col min="6919" max="6919" width="11" style="1019" customWidth="1"/>
    <col min="6920" max="6920" width="9.6640625" style="1019"/>
    <col min="6921" max="6921" width="11.33203125" style="1019" customWidth="1"/>
    <col min="6922" max="7165" width="9.6640625" style="1019"/>
    <col min="7166" max="7166" width="35.77734375" style="1019" bestFit="1" customWidth="1"/>
    <col min="7167" max="7167" width="12.6640625" style="1019" customWidth="1"/>
    <col min="7168" max="7168" width="9.88671875" style="1019" customWidth="1"/>
    <col min="7169" max="7169" width="12.6640625" style="1019" customWidth="1"/>
    <col min="7170" max="7170" width="7.44140625" style="1019" customWidth="1"/>
    <col min="7171" max="7171" width="12.6640625" style="1019" customWidth="1"/>
    <col min="7172" max="7172" width="8.109375" style="1019" bestFit="1" customWidth="1"/>
    <col min="7173" max="7173" width="13.88671875" style="1019" customWidth="1"/>
    <col min="7174" max="7174" width="9.6640625" style="1019"/>
    <col min="7175" max="7175" width="11" style="1019" customWidth="1"/>
    <col min="7176" max="7176" width="9.6640625" style="1019"/>
    <col min="7177" max="7177" width="11.33203125" style="1019" customWidth="1"/>
    <col min="7178" max="7421" width="9.6640625" style="1019"/>
    <col min="7422" max="7422" width="35.77734375" style="1019" bestFit="1" customWidth="1"/>
    <col min="7423" max="7423" width="12.6640625" style="1019" customWidth="1"/>
    <col min="7424" max="7424" width="9.88671875" style="1019" customWidth="1"/>
    <col min="7425" max="7425" width="12.6640625" style="1019" customWidth="1"/>
    <col min="7426" max="7426" width="7.44140625" style="1019" customWidth="1"/>
    <col min="7427" max="7427" width="12.6640625" style="1019" customWidth="1"/>
    <col min="7428" max="7428" width="8.109375" style="1019" bestFit="1" customWidth="1"/>
    <col min="7429" max="7429" width="13.88671875" style="1019" customWidth="1"/>
    <col min="7430" max="7430" width="9.6640625" style="1019"/>
    <col min="7431" max="7431" width="11" style="1019" customWidth="1"/>
    <col min="7432" max="7432" width="9.6640625" style="1019"/>
    <col min="7433" max="7433" width="11.33203125" style="1019" customWidth="1"/>
    <col min="7434" max="7677" width="9.6640625" style="1019"/>
    <col min="7678" max="7678" width="35.77734375" style="1019" bestFit="1" customWidth="1"/>
    <col min="7679" max="7679" width="12.6640625" style="1019" customWidth="1"/>
    <col min="7680" max="7680" width="9.88671875" style="1019" customWidth="1"/>
    <col min="7681" max="7681" width="12.6640625" style="1019" customWidth="1"/>
    <col min="7682" max="7682" width="7.44140625" style="1019" customWidth="1"/>
    <col min="7683" max="7683" width="12.6640625" style="1019" customWidth="1"/>
    <col min="7684" max="7684" width="8.109375" style="1019" bestFit="1" customWidth="1"/>
    <col min="7685" max="7685" width="13.88671875" style="1019" customWidth="1"/>
    <col min="7686" max="7686" width="9.6640625" style="1019"/>
    <col min="7687" max="7687" width="11" style="1019" customWidth="1"/>
    <col min="7688" max="7688" width="9.6640625" style="1019"/>
    <col min="7689" max="7689" width="11.33203125" style="1019" customWidth="1"/>
    <col min="7690" max="7933" width="9.6640625" style="1019"/>
    <col min="7934" max="7934" width="35.77734375" style="1019" bestFit="1" customWidth="1"/>
    <col min="7935" max="7935" width="12.6640625" style="1019" customWidth="1"/>
    <col min="7936" max="7936" width="9.88671875" style="1019" customWidth="1"/>
    <col min="7937" max="7937" width="12.6640625" style="1019" customWidth="1"/>
    <col min="7938" max="7938" width="7.44140625" style="1019" customWidth="1"/>
    <col min="7939" max="7939" width="12.6640625" style="1019" customWidth="1"/>
    <col min="7940" max="7940" width="8.109375" style="1019" bestFit="1" customWidth="1"/>
    <col min="7941" max="7941" width="13.88671875" style="1019" customWidth="1"/>
    <col min="7942" max="7942" width="9.6640625" style="1019"/>
    <col min="7943" max="7943" width="11" style="1019" customWidth="1"/>
    <col min="7944" max="7944" width="9.6640625" style="1019"/>
    <col min="7945" max="7945" width="11.33203125" style="1019" customWidth="1"/>
    <col min="7946" max="8189" width="9.6640625" style="1019"/>
    <col min="8190" max="8190" width="35.77734375" style="1019" bestFit="1" customWidth="1"/>
    <col min="8191" max="8191" width="12.6640625" style="1019" customWidth="1"/>
    <col min="8192" max="8192" width="9.88671875" style="1019" customWidth="1"/>
    <col min="8193" max="8193" width="12.6640625" style="1019" customWidth="1"/>
    <col min="8194" max="8194" width="7.44140625" style="1019" customWidth="1"/>
    <col min="8195" max="8195" width="12.6640625" style="1019" customWidth="1"/>
    <col min="8196" max="8196" width="8.109375" style="1019" bestFit="1" customWidth="1"/>
    <col min="8197" max="8197" width="13.88671875" style="1019" customWidth="1"/>
    <col min="8198" max="8198" width="9.6640625" style="1019"/>
    <col min="8199" max="8199" width="11" style="1019" customWidth="1"/>
    <col min="8200" max="8200" width="9.6640625" style="1019"/>
    <col min="8201" max="8201" width="11.33203125" style="1019" customWidth="1"/>
    <col min="8202" max="8445" width="9.6640625" style="1019"/>
    <col min="8446" max="8446" width="35.77734375" style="1019" bestFit="1" customWidth="1"/>
    <col min="8447" max="8447" width="12.6640625" style="1019" customWidth="1"/>
    <col min="8448" max="8448" width="9.88671875" style="1019" customWidth="1"/>
    <col min="8449" max="8449" width="12.6640625" style="1019" customWidth="1"/>
    <col min="8450" max="8450" width="7.44140625" style="1019" customWidth="1"/>
    <col min="8451" max="8451" width="12.6640625" style="1019" customWidth="1"/>
    <col min="8452" max="8452" width="8.109375" style="1019" bestFit="1" customWidth="1"/>
    <col min="8453" max="8453" width="13.88671875" style="1019" customWidth="1"/>
    <col min="8454" max="8454" width="9.6640625" style="1019"/>
    <col min="8455" max="8455" width="11" style="1019" customWidth="1"/>
    <col min="8456" max="8456" width="9.6640625" style="1019"/>
    <col min="8457" max="8457" width="11.33203125" style="1019" customWidth="1"/>
    <col min="8458" max="8701" width="9.6640625" style="1019"/>
    <col min="8702" max="8702" width="35.77734375" style="1019" bestFit="1" customWidth="1"/>
    <col min="8703" max="8703" width="12.6640625" style="1019" customWidth="1"/>
    <col min="8704" max="8704" width="9.88671875" style="1019" customWidth="1"/>
    <col min="8705" max="8705" width="12.6640625" style="1019" customWidth="1"/>
    <col min="8706" max="8706" width="7.44140625" style="1019" customWidth="1"/>
    <col min="8707" max="8707" width="12.6640625" style="1019" customWidth="1"/>
    <col min="8708" max="8708" width="8.109375" style="1019" bestFit="1" customWidth="1"/>
    <col min="8709" max="8709" width="13.88671875" style="1019" customWidth="1"/>
    <col min="8710" max="8710" width="9.6640625" style="1019"/>
    <col min="8711" max="8711" width="11" style="1019" customWidth="1"/>
    <col min="8712" max="8712" width="9.6640625" style="1019"/>
    <col min="8713" max="8713" width="11.33203125" style="1019" customWidth="1"/>
    <col min="8714" max="8957" width="9.6640625" style="1019"/>
    <col min="8958" max="8958" width="35.77734375" style="1019" bestFit="1" customWidth="1"/>
    <col min="8959" max="8959" width="12.6640625" style="1019" customWidth="1"/>
    <col min="8960" max="8960" width="9.88671875" style="1019" customWidth="1"/>
    <col min="8961" max="8961" width="12.6640625" style="1019" customWidth="1"/>
    <col min="8962" max="8962" width="7.44140625" style="1019" customWidth="1"/>
    <col min="8963" max="8963" width="12.6640625" style="1019" customWidth="1"/>
    <col min="8964" max="8964" width="8.109375" style="1019" bestFit="1" customWidth="1"/>
    <col min="8965" max="8965" width="13.88671875" style="1019" customWidth="1"/>
    <col min="8966" max="8966" width="9.6640625" style="1019"/>
    <col min="8967" max="8967" width="11" style="1019" customWidth="1"/>
    <col min="8968" max="8968" width="9.6640625" style="1019"/>
    <col min="8969" max="8969" width="11.33203125" style="1019" customWidth="1"/>
    <col min="8970" max="9213" width="9.6640625" style="1019"/>
    <col min="9214" max="9214" width="35.77734375" style="1019" bestFit="1" customWidth="1"/>
    <col min="9215" max="9215" width="12.6640625" style="1019" customWidth="1"/>
    <col min="9216" max="9216" width="9.88671875" style="1019" customWidth="1"/>
    <col min="9217" max="9217" width="12.6640625" style="1019" customWidth="1"/>
    <col min="9218" max="9218" width="7.44140625" style="1019" customWidth="1"/>
    <col min="9219" max="9219" width="12.6640625" style="1019" customWidth="1"/>
    <col min="9220" max="9220" width="8.109375" style="1019" bestFit="1" customWidth="1"/>
    <col min="9221" max="9221" width="13.88671875" style="1019" customWidth="1"/>
    <col min="9222" max="9222" width="9.6640625" style="1019"/>
    <col min="9223" max="9223" width="11" style="1019" customWidth="1"/>
    <col min="9224" max="9224" width="9.6640625" style="1019"/>
    <col min="9225" max="9225" width="11.33203125" style="1019" customWidth="1"/>
    <col min="9226" max="9469" width="9.6640625" style="1019"/>
    <col min="9470" max="9470" width="35.77734375" style="1019" bestFit="1" customWidth="1"/>
    <col min="9471" max="9471" width="12.6640625" style="1019" customWidth="1"/>
    <col min="9472" max="9472" width="9.88671875" style="1019" customWidth="1"/>
    <col min="9473" max="9473" width="12.6640625" style="1019" customWidth="1"/>
    <col min="9474" max="9474" width="7.44140625" style="1019" customWidth="1"/>
    <col min="9475" max="9475" width="12.6640625" style="1019" customWidth="1"/>
    <col min="9476" max="9476" width="8.109375" style="1019" bestFit="1" customWidth="1"/>
    <col min="9477" max="9477" width="13.88671875" style="1019" customWidth="1"/>
    <col min="9478" max="9478" width="9.6640625" style="1019"/>
    <col min="9479" max="9479" width="11" style="1019" customWidth="1"/>
    <col min="9480" max="9480" width="9.6640625" style="1019"/>
    <col min="9481" max="9481" width="11.33203125" style="1019" customWidth="1"/>
    <col min="9482" max="9725" width="9.6640625" style="1019"/>
    <col min="9726" max="9726" width="35.77734375" style="1019" bestFit="1" customWidth="1"/>
    <col min="9727" max="9727" width="12.6640625" style="1019" customWidth="1"/>
    <col min="9728" max="9728" width="9.88671875" style="1019" customWidth="1"/>
    <col min="9729" max="9729" width="12.6640625" style="1019" customWidth="1"/>
    <col min="9730" max="9730" width="7.44140625" style="1019" customWidth="1"/>
    <col min="9731" max="9731" width="12.6640625" style="1019" customWidth="1"/>
    <col min="9732" max="9732" width="8.109375" style="1019" bestFit="1" customWidth="1"/>
    <col min="9733" max="9733" width="13.88671875" style="1019" customWidth="1"/>
    <col min="9734" max="9734" width="9.6640625" style="1019"/>
    <col min="9735" max="9735" width="11" style="1019" customWidth="1"/>
    <col min="9736" max="9736" width="9.6640625" style="1019"/>
    <col min="9737" max="9737" width="11.33203125" style="1019" customWidth="1"/>
    <col min="9738" max="9981" width="9.6640625" style="1019"/>
    <col min="9982" max="9982" width="35.77734375" style="1019" bestFit="1" customWidth="1"/>
    <col min="9983" max="9983" width="12.6640625" style="1019" customWidth="1"/>
    <col min="9984" max="9984" width="9.88671875" style="1019" customWidth="1"/>
    <col min="9985" max="9985" width="12.6640625" style="1019" customWidth="1"/>
    <col min="9986" max="9986" width="7.44140625" style="1019" customWidth="1"/>
    <col min="9987" max="9987" width="12.6640625" style="1019" customWidth="1"/>
    <col min="9988" max="9988" width="8.109375" style="1019" bestFit="1" customWidth="1"/>
    <col min="9989" max="9989" width="13.88671875" style="1019" customWidth="1"/>
    <col min="9990" max="9990" width="9.6640625" style="1019"/>
    <col min="9991" max="9991" width="11" style="1019" customWidth="1"/>
    <col min="9992" max="9992" width="9.6640625" style="1019"/>
    <col min="9993" max="9993" width="11.33203125" style="1019" customWidth="1"/>
    <col min="9994" max="10237" width="9.6640625" style="1019"/>
    <col min="10238" max="10238" width="35.77734375" style="1019" bestFit="1" customWidth="1"/>
    <col min="10239" max="10239" width="12.6640625" style="1019" customWidth="1"/>
    <col min="10240" max="10240" width="9.88671875" style="1019" customWidth="1"/>
    <col min="10241" max="10241" width="12.6640625" style="1019" customWidth="1"/>
    <col min="10242" max="10242" width="7.44140625" style="1019" customWidth="1"/>
    <col min="10243" max="10243" width="12.6640625" style="1019" customWidth="1"/>
    <col min="10244" max="10244" width="8.109375" style="1019" bestFit="1" customWidth="1"/>
    <col min="10245" max="10245" width="13.88671875" style="1019" customWidth="1"/>
    <col min="10246" max="10246" width="9.6640625" style="1019"/>
    <col min="10247" max="10247" width="11" style="1019" customWidth="1"/>
    <col min="10248" max="10248" width="9.6640625" style="1019"/>
    <col min="10249" max="10249" width="11.33203125" style="1019" customWidth="1"/>
    <col min="10250" max="10493" width="9.6640625" style="1019"/>
    <col min="10494" max="10494" width="35.77734375" style="1019" bestFit="1" customWidth="1"/>
    <col min="10495" max="10495" width="12.6640625" style="1019" customWidth="1"/>
    <col min="10496" max="10496" width="9.88671875" style="1019" customWidth="1"/>
    <col min="10497" max="10497" width="12.6640625" style="1019" customWidth="1"/>
    <col min="10498" max="10498" width="7.44140625" style="1019" customWidth="1"/>
    <col min="10499" max="10499" width="12.6640625" style="1019" customWidth="1"/>
    <col min="10500" max="10500" width="8.109375" style="1019" bestFit="1" customWidth="1"/>
    <col min="10501" max="10501" width="13.88671875" style="1019" customWidth="1"/>
    <col min="10502" max="10502" width="9.6640625" style="1019"/>
    <col min="10503" max="10503" width="11" style="1019" customWidth="1"/>
    <col min="10504" max="10504" width="9.6640625" style="1019"/>
    <col min="10505" max="10505" width="11.33203125" style="1019" customWidth="1"/>
    <col min="10506" max="10749" width="9.6640625" style="1019"/>
    <col min="10750" max="10750" width="35.77734375" style="1019" bestFit="1" customWidth="1"/>
    <col min="10751" max="10751" width="12.6640625" style="1019" customWidth="1"/>
    <col min="10752" max="10752" width="9.88671875" style="1019" customWidth="1"/>
    <col min="10753" max="10753" width="12.6640625" style="1019" customWidth="1"/>
    <col min="10754" max="10754" width="7.44140625" style="1019" customWidth="1"/>
    <col min="10755" max="10755" width="12.6640625" style="1019" customWidth="1"/>
    <col min="10756" max="10756" width="8.109375" style="1019" bestFit="1" customWidth="1"/>
    <col min="10757" max="10757" width="13.88671875" style="1019" customWidth="1"/>
    <col min="10758" max="10758" width="9.6640625" style="1019"/>
    <col min="10759" max="10759" width="11" style="1019" customWidth="1"/>
    <col min="10760" max="10760" width="9.6640625" style="1019"/>
    <col min="10761" max="10761" width="11.33203125" style="1019" customWidth="1"/>
    <col min="10762" max="11005" width="9.6640625" style="1019"/>
    <col min="11006" max="11006" width="35.77734375" style="1019" bestFit="1" customWidth="1"/>
    <col min="11007" max="11007" width="12.6640625" style="1019" customWidth="1"/>
    <col min="11008" max="11008" width="9.88671875" style="1019" customWidth="1"/>
    <col min="11009" max="11009" width="12.6640625" style="1019" customWidth="1"/>
    <col min="11010" max="11010" width="7.44140625" style="1019" customWidth="1"/>
    <col min="11011" max="11011" width="12.6640625" style="1019" customWidth="1"/>
    <col min="11012" max="11012" width="8.109375" style="1019" bestFit="1" customWidth="1"/>
    <col min="11013" max="11013" width="13.88671875" style="1019" customWidth="1"/>
    <col min="11014" max="11014" width="9.6640625" style="1019"/>
    <col min="11015" max="11015" width="11" style="1019" customWidth="1"/>
    <col min="11016" max="11016" width="9.6640625" style="1019"/>
    <col min="11017" max="11017" width="11.33203125" style="1019" customWidth="1"/>
    <col min="11018" max="11261" width="9.6640625" style="1019"/>
    <col min="11262" max="11262" width="35.77734375" style="1019" bestFit="1" customWidth="1"/>
    <col min="11263" max="11263" width="12.6640625" style="1019" customWidth="1"/>
    <col min="11264" max="11264" width="9.88671875" style="1019" customWidth="1"/>
    <col min="11265" max="11265" width="12.6640625" style="1019" customWidth="1"/>
    <col min="11266" max="11266" width="7.44140625" style="1019" customWidth="1"/>
    <col min="11267" max="11267" width="12.6640625" style="1019" customWidth="1"/>
    <col min="11268" max="11268" width="8.109375" style="1019" bestFit="1" customWidth="1"/>
    <col min="11269" max="11269" width="13.88671875" style="1019" customWidth="1"/>
    <col min="11270" max="11270" width="9.6640625" style="1019"/>
    <col min="11271" max="11271" width="11" style="1019" customWidth="1"/>
    <col min="11272" max="11272" width="9.6640625" style="1019"/>
    <col min="11273" max="11273" width="11.33203125" style="1019" customWidth="1"/>
    <col min="11274" max="11517" width="9.6640625" style="1019"/>
    <col min="11518" max="11518" width="35.77734375" style="1019" bestFit="1" customWidth="1"/>
    <col min="11519" max="11519" width="12.6640625" style="1019" customWidth="1"/>
    <col min="11520" max="11520" width="9.88671875" style="1019" customWidth="1"/>
    <col min="11521" max="11521" width="12.6640625" style="1019" customWidth="1"/>
    <col min="11522" max="11522" width="7.44140625" style="1019" customWidth="1"/>
    <col min="11523" max="11523" width="12.6640625" style="1019" customWidth="1"/>
    <col min="11524" max="11524" width="8.109375" style="1019" bestFit="1" customWidth="1"/>
    <col min="11525" max="11525" width="13.88671875" style="1019" customWidth="1"/>
    <col min="11526" max="11526" width="9.6640625" style="1019"/>
    <col min="11527" max="11527" width="11" style="1019" customWidth="1"/>
    <col min="11528" max="11528" width="9.6640625" style="1019"/>
    <col min="11529" max="11529" width="11.33203125" style="1019" customWidth="1"/>
    <col min="11530" max="11773" width="9.6640625" style="1019"/>
    <col min="11774" max="11774" width="35.77734375" style="1019" bestFit="1" customWidth="1"/>
    <col min="11775" max="11775" width="12.6640625" style="1019" customWidth="1"/>
    <col min="11776" max="11776" width="9.88671875" style="1019" customWidth="1"/>
    <col min="11777" max="11777" width="12.6640625" style="1019" customWidth="1"/>
    <col min="11778" max="11778" width="7.44140625" style="1019" customWidth="1"/>
    <col min="11779" max="11779" width="12.6640625" style="1019" customWidth="1"/>
    <col min="11780" max="11780" width="8.109375" style="1019" bestFit="1" customWidth="1"/>
    <col min="11781" max="11781" width="13.88671875" style="1019" customWidth="1"/>
    <col min="11782" max="11782" width="9.6640625" style="1019"/>
    <col min="11783" max="11783" width="11" style="1019" customWidth="1"/>
    <col min="11784" max="11784" width="9.6640625" style="1019"/>
    <col min="11785" max="11785" width="11.33203125" style="1019" customWidth="1"/>
    <col min="11786" max="12029" width="9.6640625" style="1019"/>
    <col min="12030" max="12030" width="35.77734375" style="1019" bestFit="1" customWidth="1"/>
    <col min="12031" max="12031" width="12.6640625" style="1019" customWidth="1"/>
    <col min="12032" max="12032" width="9.88671875" style="1019" customWidth="1"/>
    <col min="12033" max="12033" width="12.6640625" style="1019" customWidth="1"/>
    <col min="12034" max="12034" width="7.44140625" style="1019" customWidth="1"/>
    <col min="12035" max="12035" width="12.6640625" style="1019" customWidth="1"/>
    <col min="12036" max="12036" width="8.109375" style="1019" bestFit="1" customWidth="1"/>
    <col min="12037" max="12037" width="13.88671875" style="1019" customWidth="1"/>
    <col min="12038" max="12038" width="9.6640625" style="1019"/>
    <col min="12039" max="12039" width="11" style="1019" customWidth="1"/>
    <col min="12040" max="12040" width="9.6640625" style="1019"/>
    <col min="12041" max="12041" width="11.33203125" style="1019" customWidth="1"/>
    <col min="12042" max="12285" width="9.6640625" style="1019"/>
    <col min="12286" max="12286" width="35.77734375" style="1019" bestFit="1" customWidth="1"/>
    <col min="12287" max="12287" width="12.6640625" style="1019" customWidth="1"/>
    <col min="12288" max="12288" width="9.88671875" style="1019" customWidth="1"/>
    <col min="12289" max="12289" width="12.6640625" style="1019" customWidth="1"/>
    <col min="12290" max="12290" width="7.44140625" style="1019" customWidth="1"/>
    <col min="12291" max="12291" width="12.6640625" style="1019" customWidth="1"/>
    <col min="12292" max="12292" width="8.109375" style="1019" bestFit="1" customWidth="1"/>
    <col min="12293" max="12293" width="13.88671875" style="1019" customWidth="1"/>
    <col min="12294" max="12294" width="9.6640625" style="1019"/>
    <col min="12295" max="12295" width="11" style="1019" customWidth="1"/>
    <col min="12296" max="12296" width="9.6640625" style="1019"/>
    <col min="12297" max="12297" width="11.33203125" style="1019" customWidth="1"/>
    <col min="12298" max="12541" width="9.6640625" style="1019"/>
    <col min="12542" max="12542" width="35.77734375" style="1019" bestFit="1" customWidth="1"/>
    <col min="12543" max="12543" width="12.6640625" style="1019" customWidth="1"/>
    <col min="12544" max="12544" width="9.88671875" style="1019" customWidth="1"/>
    <col min="12545" max="12545" width="12.6640625" style="1019" customWidth="1"/>
    <col min="12546" max="12546" width="7.44140625" style="1019" customWidth="1"/>
    <col min="12547" max="12547" width="12.6640625" style="1019" customWidth="1"/>
    <col min="12548" max="12548" width="8.109375" style="1019" bestFit="1" customWidth="1"/>
    <col min="12549" max="12549" width="13.88671875" style="1019" customWidth="1"/>
    <col min="12550" max="12550" width="9.6640625" style="1019"/>
    <col min="12551" max="12551" width="11" style="1019" customWidth="1"/>
    <col min="12552" max="12552" width="9.6640625" style="1019"/>
    <col min="12553" max="12553" width="11.33203125" style="1019" customWidth="1"/>
    <col min="12554" max="12797" width="9.6640625" style="1019"/>
    <col min="12798" max="12798" width="35.77734375" style="1019" bestFit="1" customWidth="1"/>
    <col min="12799" max="12799" width="12.6640625" style="1019" customWidth="1"/>
    <col min="12800" max="12800" width="9.88671875" style="1019" customWidth="1"/>
    <col min="12801" max="12801" width="12.6640625" style="1019" customWidth="1"/>
    <col min="12802" max="12802" width="7.44140625" style="1019" customWidth="1"/>
    <col min="12803" max="12803" width="12.6640625" style="1019" customWidth="1"/>
    <col min="12804" max="12804" width="8.109375" style="1019" bestFit="1" customWidth="1"/>
    <col min="12805" max="12805" width="13.88671875" style="1019" customWidth="1"/>
    <col min="12806" max="12806" width="9.6640625" style="1019"/>
    <col min="12807" max="12807" width="11" style="1019" customWidth="1"/>
    <col min="12808" max="12808" width="9.6640625" style="1019"/>
    <col min="12809" max="12809" width="11.33203125" style="1019" customWidth="1"/>
    <col min="12810" max="13053" width="9.6640625" style="1019"/>
    <col min="13054" max="13054" width="35.77734375" style="1019" bestFit="1" customWidth="1"/>
    <col min="13055" max="13055" width="12.6640625" style="1019" customWidth="1"/>
    <col min="13056" max="13056" width="9.88671875" style="1019" customWidth="1"/>
    <col min="13057" max="13057" width="12.6640625" style="1019" customWidth="1"/>
    <col min="13058" max="13058" width="7.44140625" style="1019" customWidth="1"/>
    <col min="13059" max="13059" width="12.6640625" style="1019" customWidth="1"/>
    <col min="13060" max="13060" width="8.109375" style="1019" bestFit="1" customWidth="1"/>
    <col min="13061" max="13061" width="13.88671875" style="1019" customWidth="1"/>
    <col min="13062" max="13062" width="9.6640625" style="1019"/>
    <col min="13063" max="13063" width="11" style="1019" customWidth="1"/>
    <col min="13064" max="13064" width="9.6640625" style="1019"/>
    <col min="13065" max="13065" width="11.33203125" style="1019" customWidth="1"/>
    <col min="13066" max="13309" width="9.6640625" style="1019"/>
    <col min="13310" max="13310" width="35.77734375" style="1019" bestFit="1" customWidth="1"/>
    <col min="13311" max="13311" width="12.6640625" style="1019" customWidth="1"/>
    <col min="13312" max="13312" width="9.88671875" style="1019" customWidth="1"/>
    <col min="13313" max="13313" width="12.6640625" style="1019" customWidth="1"/>
    <col min="13314" max="13314" width="7.44140625" style="1019" customWidth="1"/>
    <col min="13315" max="13315" width="12.6640625" style="1019" customWidth="1"/>
    <col min="13316" max="13316" width="8.109375" style="1019" bestFit="1" customWidth="1"/>
    <col min="13317" max="13317" width="13.88671875" style="1019" customWidth="1"/>
    <col min="13318" max="13318" width="9.6640625" style="1019"/>
    <col min="13319" max="13319" width="11" style="1019" customWidth="1"/>
    <col min="13320" max="13320" width="9.6640625" style="1019"/>
    <col min="13321" max="13321" width="11.33203125" style="1019" customWidth="1"/>
    <col min="13322" max="13565" width="9.6640625" style="1019"/>
    <col min="13566" max="13566" width="35.77734375" style="1019" bestFit="1" customWidth="1"/>
    <col min="13567" max="13567" width="12.6640625" style="1019" customWidth="1"/>
    <col min="13568" max="13568" width="9.88671875" style="1019" customWidth="1"/>
    <col min="13569" max="13569" width="12.6640625" style="1019" customWidth="1"/>
    <col min="13570" max="13570" width="7.44140625" style="1019" customWidth="1"/>
    <col min="13571" max="13571" width="12.6640625" style="1019" customWidth="1"/>
    <col min="13572" max="13572" width="8.109375" style="1019" bestFit="1" customWidth="1"/>
    <col min="13573" max="13573" width="13.88671875" style="1019" customWidth="1"/>
    <col min="13574" max="13574" width="9.6640625" style="1019"/>
    <col min="13575" max="13575" width="11" style="1019" customWidth="1"/>
    <col min="13576" max="13576" width="9.6640625" style="1019"/>
    <col min="13577" max="13577" width="11.33203125" style="1019" customWidth="1"/>
    <col min="13578" max="13821" width="9.6640625" style="1019"/>
    <col min="13822" max="13822" width="35.77734375" style="1019" bestFit="1" customWidth="1"/>
    <col min="13823" max="13823" width="12.6640625" style="1019" customWidth="1"/>
    <col min="13824" max="13824" width="9.88671875" style="1019" customWidth="1"/>
    <col min="13825" max="13825" width="12.6640625" style="1019" customWidth="1"/>
    <col min="13826" max="13826" width="7.44140625" style="1019" customWidth="1"/>
    <col min="13827" max="13827" width="12.6640625" style="1019" customWidth="1"/>
    <col min="13828" max="13828" width="8.109375" style="1019" bestFit="1" customWidth="1"/>
    <col min="13829" max="13829" width="13.88671875" style="1019" customWidth="1"/>
    <col min="13830" max="13830" width="9.6640625" style="1019"/>
    <col min="13831" max="13831" width="11" style="1019" customWidth="1"/>
    <col min="13832" max="13832" width="9.6640625" style="1019"/>
    <col min="13833" max="13833" width="11.33203125" style="1019" customWidth="1"/>
    <col min="13834" max="14077" width="9.6640625" style="1019"/>
    <col min="14078" max="14078" width="35.77734375" style="1019" bestFit="1" customWidth="1"/>
    <col min="14079" max="14079" width="12.6640625" style="1019" customWidth="1"/>
    <col min="14080" max="14080" width="9.88671875" style="1019" customWidth="1"/>
    <col min="14081" max="14081" width="12.6640625" style="1019" customWidth="1"/>
    <col min="14082" max="14082" width="7.44140625" style="1019" customWidth="1"/>
    <col min="14083" max="14083" width="12.6640625" style="1019" customWidth="1"/>
    <col min="14084" max="14084" width="8.109375" style="1019" bestFit="1" customWidth="1"/>
    <col min="14085" max="14085" width="13.88671875" style="1019" customWidth="1"/>
    <col min="14086" max="14086" width="9.6640625" style="1019"/>
    <col min="14087" max="14087" width="11" style="1019" customWidth="1"/>
    <col min="14088" max="14088" width="9.6640625" style="1019"/>
    <col min="14089" max="14089" width="11.33203125" style="1019" customWidth="1"/>
    <col min="14090" max="14333" width="9.6640625" style="1019"/>
    <col min="14334" max="14334" width="35.77734375" style="1019" bestFit="1" customWidth="1"/>
    <col min="14335" max="14335" width="12.6640625" style="1019" customWidth="1"/>
    <col min="14336" max="14336" width="9.88671875" style="1019" customWidth="1"/>
    <col min="14337" max="14337" width="12.6640625" style="1019" customWidth="1"/>
    <col min="14338" max="14338" width="7.44140625" style="1019" customWidth="1"/>
    <col min="14339" max="14339" width="12.6640625" style="1019" customWidth="1"/>
    <col min="14340" max="14340" width="8.109375" style="1019" bestFit="1" customWidth="1"/>
    <col min="14341" max="14341" width="13.88671875" style="1019" customWidth="1"/>
    <col min="14342" max="14342" width="9.6640625" style="1019"/>
    <col min="14343" max="14343" width="11" style="1019" customWidth="1"/>
    <col min="14344" max="14344" width="9.6640625" style="1019"/>
    <col min="14345" max="14345" width="11.33203125" style="1019" customWidth="1"/>
    <col min="14346" max="14589" width="9.6640625" style="1019"/>
    <col min="14590" max="14590" width="35.77734375" style="1019" bestFit="1" customWidth="1"/>
    <col min="14591" max="14591" width="12.6640625" style="1019" customWidth="1"/>
    <col min="14592" max="14592" width="9.88671875" style="1019" customWidth="1"/>
    <col min="14593" max="14593" width="12.6640625" style="1019" customWidth="1"/>
    <col min="14594" max="14594" width="7.44140625" style="1019" customWidth="1"/>
    <col min="14595" max="14595" width="12.6640625" style="1019" customWidth="1"/>
    <col min="14596" max="14596" width="8.109375" style="1019" bestFit="1" customWidth="1"/>
    <col min="14597" max="14597" width="13.88671875" style="1019" customWidth="1"/>
    <col min="14598" max="14598" width="9.6640625" style="1019"/>
    <col min="14599" max="14599" width="11" style="1019" customWidth="1"/>
    <col min="14600" max="14600" width="9.6640625" style="1019"/>
    <col min="14601" max="14601" width="11.33203125" style="1019" customWidth="1"/>
    <col min="14602" max="14845" width="9.6640625" style="1019"/>
    <col min="14846" max="14846" width="35.77734375" style="1019" bestFit="1" customWidth="1"/>
    <col min="14847" max="14847" width="12.6640625" style="1019" customWidth="1"/>
    <col min="14848" max="14848" width="9.88671875" style="1019" customWidth="1"/>
    <col min="14849" max="14849" width="12.6640625" style="1019" customWidth="1"/>
    <col min="14850" max="14850" width="7.44140625" style="1019" customWidth="1"/>
    <col min="14851" max="14851" width="12.6640625" style="1019" customWidth="1"/>
    <col min="14852" max="14852" width="8.109375" style="1019" bestFit="1" customWidth="1"/>
    <col min="14853" max="14853" width="13.88671875" style="1019" customWidth="1"/>
    <col min="14854" max="14854" width="9.6640625" style="1019"/>
    <col min="14855" max="14855" width="11" style="1019" customWidth="1"/>
    <col min="14856" max="14856" width="9.6640625" style="1019"/>
    <col min="14857" max="14857" width="11.33203125" style="1019" customWidth="1"/>
    <col min="14858" max="15101" width="9.6640625" style="1019"/>
    <col min="15102" max="15102" width="35.77734375" style="1019" bestFit="1" customWidth="1"/>
    <col min="15103" max="15103" width="12.6640625" style="1019" customWidth="1"/>
    <col min="15104" max="15104" width="9.88671875" style="1019" customWidth="1"/>
    <col min="15105" max="15105" width="12.6640625" style="1019" customWidth="1"/>
    <col min="15106" max="15106" width="7.44140625" style="1019" customWidth="1"/>
    <col min="15107" max="15107" width="12.6640625" style="1019" customWidth="1"/>
    <col min="15108" max="15108" width="8.109375" style="1019" bestFit="1" customWidth="1"/>
    <col min="15109" max="15109" width="13.88671875" style="1019" customWidth="1"/>
    <col min="15110" max="15110" width="9.6640625" style="1019"/>
    <col min="15111" max="15111" width="11" style="1019" customWidth="1"/>
    <col min="15112" max="15112" width="9.6640625" style="1019"/>
    <col min="15113" max="15113" width="11.33203125" style="1019" customWidth="1"/>
    <col min="15114" max="15357" width="9.6640625" style="1019"/>
    <col min="15358" max="15358" width="35.77734375" style="1019" bestFit="1" customWidth="1"/>
    <col min="15359" max="15359" width="12.6640625" style="1019" customWidth="1"/>
    <col min="15360" max="15360" width="9.88671875" style="1019" customWidth="1"/>
    <col min="15361" max="15361" width="12.6640625" style="1019" customWidth="1"/>
    <col min="15362" max="15362" width="7.44140625" style="1019" customWidth="1"/>
    <col min="15363" max="15363" width="12.6640625" style="1019" customWidth="1"/>
    <col min="15364" max="15364" width="8.109375" style="1019" bestFit="1" customWidth="1"/>
    <col min="15365" max="15365" width="13.88671875" style="1019" customWidth="1"/>
    <col min="15366" max="15366" width="9.6640625" style="1019"/>
    <col min="15367" max="15367" width="11" style="1019" customWidth="1"/>
    <col min="15368" max="15368" width="9.6640625" style="1019"/>
    <col min="15369" max="15369" width="11.33203125" style="1019" customWidth="1"/>
    <col min="15370" max="15613" width="9.6640625" style="1019"/>
    <col min="15614" max="15614" width="35.77734375" style="1019" bestFit="1" customWidth="1"/>
    <col min="15615" max="15615" width="12.6640625" style="1019" customWidth="1"/>
    <col min="15616" max="15616" width="9.88671875" style="1019" customWidth="1"/>
    <col min="15617" max="15617" width="12.6640625" style="1019" customWidth="1"/>
    <col min="15618" max="15618" width="7.44140625" style="1019" customWidth="1"/>
    <col min="15619" max="15619" width="12.6640625" style="1019" customWidth="1"/>
    <col min="15620" max="15620" width="8.109375" style="1019" bestFit="1" customWidth="1"/>
    <col min="15621" max="15621" width="13.88671875" style="1019" customWidth="1"/>
    <col min="15622" max="15622" width="9.6640625" style="1019"/>
    <col min="15623" max="15623" width="11" style="1019" customWidth="1"/>
    <col min="15624" max="15624" width="9.6640625" style="1019"/>
    <col min="15625" max="15625" width="11.33203125" style="1019" customWidth="1"/>
    <col min="15626" max="15869" width="9.6640625" style="1019"/>
    <col min="15870" max="15870" width="35.77734375" style="1019" bestFit="1" customWidth="1"/>
    <col min="15871" max="15871" width="12.6640625" style="1019" customWidth="1"/>
    <col min="15872" max="15872" width="9.88671875" style="1019" customWidth="1"/>
    <col min="15873" max="15873" width="12.6640625" style="1019" customWidth="1"/>
    <col min="15874" max="15874" width="7.44140625" style="1019" customWidth="1"/>
    <col min="15875" max="15875" width="12.6640625" style="1019" customWidth="1"/>
    <col min="15876" max="15876" width="8.109375" style="1019" bestFit="1" customWidth="1"/>
    <col min="15877" max="15877" width="13.88671875" style="1019" customWidth="1"/>
    <col min="15878" max="15878" width="9.6640625" style="1019"/>
    <col min="15879" max="15879" width="11" style="1019" customWidth="1"/>
    <col min="15880" max="15880" width="9.6640625" style="1019"/>
    <col min="15881" max="15881" width="11.33203125" style="1019" customWidth="1"/>
    <col min="15882" max="16125" width="9.6640625" style="1019"/>
    <col min="16126" max="16126" width="35.77734375" style="1019" bestFit="1" customWidth="1"/>
    <col min="16127" max="16127" width="12.6640625" style="1019" customWidth="1"/>
    <col min="16128" max="16128" width="9.88671875" style="1019" customWidth="1"/>
    <col min="16129" max="16129" width="12.6640625" style="1019" customWidth="1"/>
    <col min="16130" max="16130" width="7.44140625" style="1019" customWidth="1"/>
    <col min="16131" max="16131" width="12.6640625" style="1019" customWidth="1"/>
    <col min="16132" max="16132" width="8.109375" style="1019" bestFit="1" customWidth="1"/>
    <col min="16133" max="16133" width="13.88671875" style="1019" customWidth="1"/>
    <col min="16134" max="16134" width="9.6640625" style="1019"/>
    <col min="16135" max="16135" width="11" style="1019" customWidth="1"/>
    <col min="16136" max="16136" width="9.6640625" style="1019"/>
    <col min="16137" max="16137" width="11.33203125" style="1019" customWidth="1"/>
    <col min="16138" max="16384" width="9.6640625" style="1019"/>
  </cols>
  <sheetData>
    <row r="1" spans="1:9" s="676" customFormat="1" ht="14.4">
      <c r="A1" s="905" t="s">
        <v>448</v>
      </c>
      <c r="C1" s="803"/>
      <c r="E1" s="803"/>
      <c r="G1" s="803"/>
      <c r="H1" s="803"/>
    </row>
    <row r="2" spans="1:9" s="676" customFormat="1" ht="14.4">
      <c r="A2" s="905" t="s">
        <v>449</v>
      </c>
      <c r="C2" s="803"/>
      <c r="E2" s="803"/>
      <c r="G2" s="803"/>
      <c r="H2" s="803"/>
    </row>
    <row r="3" spans="1:9" s="676" customFormat="1" thickBot="1">
      <c r="A3" s="906"/>
      <c r="B3" s="681"/>
      <c r="C3" s="804"/>
      <c r="D3" s="681"/>
      <c r="E3" s="804"/>
      <c r="F3" s="681"/>
      <c r="G3" s="804"/>
      <c r="H3" s="907" t="s">
        <v>450</v>
      </c>
    </row>
    <row r="4" spans="1:9" s="676" customFormat="1" ht="14.25" customHeight="1">
      <c r="A4" s="908" t="s">
        <v>451</v>
      </c>
      <c r="B4" s="687" t="s">
        <v>699</v>
      </c>
      <c r="C4" s="806"/>
      <c r="D4" s="687" t="s">
        <v>654</v>
      </c>
      <c r="E4" s="806"/>
      <c r="F4" s="687" t="s">
        <v>452</v>
      </c>
      <c r="G4" s="806"/>
      <c r="H4" s="909"/>
      <c r="I4" s="685"/>
    </row>
    <row r="5" spans="1:9" s="676" customFormat="1" ht="14.4">
      <c r="A5" s="910"/>
      <c r="B5" s="809" t="s">
        <v>453</v>
      </c>
      <c r="C5" s="810" t="s">
        <v>207</v>
      </c>
      <c r="D5" s="809" t="s">
        <v>453</v>
      </c>
      <c r="E5" s="810" t="s">
        <v>207</v>
      </c>
      <c r="F5" s="809" t="s">
        <v>255</v>
      </c>
      <c r="G5" s="911" t="s">
        <v>7</v>
      </c>
      <c r="H5" s="912" t="s">
        <v>507</v>
      </c>
      <c r="I5" s="685"/>
    </row>
    <row r="6" spans="1:9" s="676" customFormat="1" ht="14.4">
      <c r="A6" s="978" t="s">
        <v>581</v>
      </c>
      <c r="B6" s="1005">
        <v>4148169</v>
      </c>
      <c r="C6" s="1006">
        <v>7.4</v>
      </c>
      <c r="D6" s="1005">
        <v>4129344</v>
      </c>
      <c r="E6" s="1006">
        <v>7.3</v>
      </c>
      <c r="F6" s="1007">
        <v>18825</v>
      </c>
      <c r="G6" s="1008">
        <v>0.5</v>
      </c>
      <c r="H6" s="1009">
        <v>1.4</v>
      </c>
      <c r="I6" s="685"/>
    </row>
    <row r="7" spans="1:9" s="676" customFormat="1" ht="14.4">
      <c r="A7" s="979" t="s">
        <v>540</v>
      </c>
      <c r="B7" s="1005">
        <v>1691332</v>
      </c>
      <c r="C7" s="1006">
        <v>3</v>
      </c>
      <c r="D7" s="1005">
        <v>1804158</v>
      </c>
      <c r="E7" s="1006">
        <v>3.2</v>
      </c>
      <c r="F7" s="1007">
        <v>-112826</v>
      </c>
      <c r="G7" s="1008">
        <v>-6.3</v>
      </c>
      <c r="H7" s="1009">
        <v>-6.9</v>
      </c>
      <c r="I7" s="685"/>
    </row>
    <row r="8" spans="1:9" s="676" customFormat="1" ht="14.4">
      <c r="A8" s="986" t="s">
        <v>541</v>
      </c>
      <c r="B8" s="1005">
        <v>1763057</v>
      </c>
      <c r="C8" s="1006">
        <v>3.1</v>
      </c>
      <c r="D8" s="1005">
        <v>1836186</v>
      </c>
      <c r="E8" s="1006">
        <v>3.3</v>
      </c>
      <c r="F8" s="1007">
        <v>-73129</v>
      </c>
      <c r="G8" s="1008">
        <v>-4</v>
      </c>
      <c r="H8" s="1009">
        <v>-5.3</v>
      </c>
      <c r="I8" s="685"/>
    </row>
    <row r="9" spans="1:9" s="676" customFormat="1" ht="14.4">
      <c r="A9" s="986" t="s">
        <v>613</v>
      </c>
      <c r="B9" s="1005">
        <v>27037</v>
      </c>
      <c r="C9" s="1006">
        <v>0</v>
      </c>
      <c r="D9" s="1005">
        <v>10940</v>
      </c>
      <c r="E9" s="1006">
        <v>0</v>
      </c>
      <c r="F9" s="1007">
        <v>16097</v>
      </c>
      <c r="G9" s="1008">
        <v>147.1</v>
      </c>
      <c r="H9" s="1009">
        <v>238.1</v>
      </c>
      <c r="I9" s="685"/>
    </row>
    <row r="10" spans="1:9" s="676" customFormat="1" ht="14.4">
      <c r="A10" s="986" t="s">
        <v>724</v>
      </c>
      <c r="B10" s="1005">
        <v>1333</v>
      </c>
      <c r="C10" s="1006">
        <v>0</v>
      </c>
      <c r="D10" s="1005">
        <v>1334</v>
      </c>
      <c r="E10" s="1006">
        <v>0</v>
      </c>
      <c r="F10" s="1007">
        <v>-1</v>
      </c>
      <c r="G10" s="1008">
        <v>-0.1</v>
      </c>
      <c r="H10" s="1009">
        <v>10.4</v>
      </c>
      <c r="I10" s="685"/>
    </row>
    <row r="11" spans="1:9" s="676" customFormat="1" ht="14.4">
      <c r="A11" s="986" t="s">
        <v>542</v>
      </c>
      <c r="B11" s="1005">
        <v>166133</v>
      </c>
      <c r="C11" s="1006">
        <v>0.3</v>
      </c>
      <c r="D11" s="1005">
        <v>164390</v>
      </c>
      <c r="E11" s="1006">
        <v>0.3</v>
      </c>
      <c r="F11" s="1007">
        <v>1743</v>
      </c>
      <c r="G11" s="1008">
        <v>1.1000000000000001</v>
      </c>
      <c r="H11" s="1009">
        <v>0.4</v>
      </c>
      <c r="I11" s="685"/>
    </row>
    <row r="12" spans="1:9" s="676" customFormat="1" ht="14.4">
      <c r="A12" s="986" t="s">
        <v>655</v>
      </c>
      <c r="B12" s="1005">
        <v>570236</v>
      </c>
      <c r="C12" s="1006">
        <v>1</v>
      </c>
      <c r="D12" s="1005">
        <v>563922</v>
      </c>
      <c r="E12" s="1006">
        <v>1</v>
      </c>
      <c r="F12" s="1007">
        <v>6314</v>
      </c>
      <c r="G12" s="1008">
        <v>1.1000000000000001</v>
      </c>
      <c r="H12" s="1009">
        <v>46.9</v>
      </c>
      <c r="I12" s="685"/>
    </row>
    <row r="13" spans="1:9" s="676" customFormat="1" ht="14.4">
      <c r="A13" s="986" t="s">
        <v>656</v>
      </c>
      <c r="B13" s="1005">
        <v>167934</v>
      </c>
      <c r="C13" s="1006">
        <v>0.3</v>
      </c>
      <c r="D13" s="1005">
        <v>36382</v>
      </c>
      <c r="E13" s="1006">
        <v>0.1</v>
      </c>
      <c r="F13" s="1007">
        <v>131552</v>
      </c>
      <c r="G13" s="1008">
        <v>361.6</v>
      </c>
      <c r="H13" s="1009" t="s">
        <v>700</v>
      </c>
      <c r="I13" s="685"/>
    </row>
    <row r="14" spans="1:9" s="676" customFormat="1" ht="14.4">
      <c r="A14" s="986" t="s">
        <v>543</v>
      </c>
      <c r="B14" s="1005">
        <v>5421914</v>
      </c>
      <c r="C14" s="1006">
        <v>9.6</v>
      </c>
      <c r="D14" s="1005">
        <v>5546736</v>
      </c>
      <c r="E14" s="1006">
        <v>9.9</v>
      </c>
      <c r="F14" s="1007">
        <v>-124822</v>
      </c>
      <c r="G14" s="1008">
        <v>-2.2999999999999998</v>
      </c>
      <c r="H14" s="1009">
        <v>-4.2</v>
      </c>
      <c r="I14" s="685"/>
    </row>
    <row r="15" spans="1:9" s="676" customFormat="1" ht="14.4">
      <c r="A15" s="986" t="s">
        <v>544</v>
      </c>
      <c r="B15" s="1005">
        <v>15629966</v>
      </c>
      <c r="C15" s="1006">
        <v>27.7</v>
      </c>
      <c r="D15" s="1005">
        <v>15902955</v>
      </c>
      <c r="E15" s="1006">
        <v>28.3</v>
      </c>
      <c r="F15" s="1007">
        <v>-272989</v>
      </c>
      <c r="G15" s="1008">
        <v>-1.7</v>
      </c>
      <c r="H15" s="1009">
        <v>-1.6</v>
      </c>
      <c r="I15" s="685"/>
    </row>
    <row r="16" spans="1:9" s="676" customFormat="1" ht="14.4">
      <c r="A16" s="986" t="s">
        <v>545</v>
      </c>
      <c r="B16" s="1005">
        <v>236021</v>
      </c>
      <c r="C16" s="1006">
        <v>0.4</v>
      </c>
      <c r="D16" s="1005">
        <v>237714</v>
      </c>
      <c r="E16" s="1006">
        <v>0.4</v>
      </c>
      <c r="F16" s="1007">
        <v>-1693</v>
      </c>
      <c r="G16" s="1008">
        <v>-0.7</v>
      </c>
      <c r="H16" s="1009">
        <v>-3.2</v>
      </c>
      <c r="I16" s="685"/>
    </row>
    <row r="17" spans="1:9" s="676" customFormat="1" ht="14.4">
      <c r="A17" s="986" t="s">
        <v>546</v>
      </c>
      <c r="B17" s="1005">
        <v>1807429</v>
      </c>
      <c r="C17" s="1006">
        <v>3.2</v>
      </c>
      <c r="D17" s="1005">
        <v>1736747</v>
      </c>
      <c r="E17" s="1006">
        <v>3.1</v>
      </c>
      <c r="F17" s="1007">
        <v>70682</v>
      </c>
      <c r="G17" s="1008">
        <v>4.0999999999999996</v>
      </c>
      <c r="H17" s="1009">
        <v>1.8</v>
      </c>
      <c r="I17" s="685"/>
    </row>
    <row r="18" spans="1:9" s="676" customFormat="1" ht="14.4">
      <c r="A18" s="986" t="s">
        <v>547</v>
      </c>
      <c r="B18" s="1005">
        <v>495005</v>
      </c>
      <c r="C18" s="1006">
        <v>0.9</v>
      </c>
      <c r="D18" s="1005">
        <v>558188</v>
      </c>
      <c r="E18" s="1006">
        <v>1</v>
      </c>
      <c r="F18" s="1007">
        <v>-63183</v>
      </c>
      <c r="G18" s="1008">
        <v>-11.3</v>
      </c>
      <c r="H18" s="1009">
        <v>-15.7</v>
      </c>
      <c r="I18" s="685"/>
    </row>
    <row r="19" spans="1:9" s="676" customFormat="1" ht="14.4">
      <c r="A19" s="986" t="s">
        <v>548</v>
      </c>
      <c r="B19" s="1005">
        <v>240567</v>
      </c>
      <c r="C19" s="1006">
        <v>0.4</v>
      </c>
      <c r="D19" s="1005">
        <v>220518</v>
      </c>
      <c r="E19" s="1006">
        <v>0.4</v>
      </c>
      <c r="F19" s="1007">
        <v>20049</v>
      </c>
      <c r="G19" s="1008">
        <v>9.1</v>
      </c>
      <c r="H19" s="1009">
        <v>7</v>
      </c>
      <c r="I19" s="685"/>
    </row>
    <row r="20" spans="1:9" s="676" customFormat="1" ht="14.4">
      <c r="A20" s="986" t="s">
        <v>549</v>
      </c>
      <c r="B20" s="1005">
        <v>149605</v>
      </c>
      <c r="C20" s="1006">
        <v>0.3</v>
      </c>
      <c r="D20" s="1005">
        <v>207560</v>
      </c>
      <c r="E20" s="1006">
        <v>0.4</v>
      </c>
      <c r="F20" s="1007">
        <v>-57955</v>
      </c>
      <c r="G20" s="1008">
        <v>-27.9</v>
      </c>
      <c r="H20" s="1009">
        <v>-26.7</v>
      </c>
      <c r="I20" s="685"/>
    </row>
    <row r="21" spans="1:9" s="676" customFormat="1" ht="14.4">
      <c r="A21" s="986" t="s">
        <v>550</v>
      </c>
      <c r="B21" s="1005" t="s">
        <v>73</v>
      </c>
      <c r="C21" s="1006" t="s">
        <v>73</v>
      </c>
      <c r="D21" s="1005">
        <v>131</v>
      </c>
      <c r="E21" s="1006">
        <v>0</v>
      </c>
      <c r="F21" s="1007">
        <v>-131</v>
      </c>
      <c r="G21" s="1008" t="s">
        <v>678</v>
      </c>
      <c r="H21" s="1009">
        <v>-32.1</v>
      </c>
      <c r="I21" s="685"/>
    </row>
    <row r="22" spans="1:9" s="676" customFormat="1" ht="14.4">
      <c r="A22" s="986" t="s">
        <v>551</v>
      </c>
      <c r="B22" s="1005">
        <v>6723</v>
      </c>
      <c r="C22" s="1006">
        <v>0</v>
      </c>
      <c r="D22" s="1005">
        <v>7978</v>
      </c>
      <c r="E22" s="1006">
        <v>0</v>
      </c>
      <c r="F22" s="1007">
        <v>-1255</v>
      </c>
      <c r="G22" s="1008">
        <v>-15.7</v>
      </c>
      <c r="H22" s="1009">
        <v>-13.6</v>
      </c>
      <c r="I22" s="685"/>
    </row>
    <row r="23" spans="1:9" s="676" customFormat="1" ht="15.6">
      <c r="A23" s="986" t="s">
        <v>657</v>
      </c>
      <c r="B23" s="1005">
        <v>531451</v>
      </c>
      <c r="C23" s="1006">
        <v>0.9</v>
      </c>
      <c r="D23" s="1005">
        <v>550045</v>
      </c>
      <c r="E23" s="1006">
        <v>1</v>
      </c>
      <c r="F23" s="1007">
        <v>-18594</v>
      </c>
      <c r="G23" s="1008">
        <v>-3.4</v>
      </c>
      <c r="H23" s="1009">
        <v>-1.2</v>
      </c>
      <c r="I23" s="685"/>
    </row>
    <row r="24" spans="1:9" s="676" customFormat="1" ht="14.4">
      <c r="A24" s="986" t="s">
        <v>552</v>
      </c>
      <c r="B24" s="1005">
        <v>230697</v>
      </c>
      <c r="C24" s="1006">
        <v>0.4</v>
      </c>
      <c r="D24" s="1005">
        <v>238387</v>
      </c>
      <c r="E24" s="1006">
        <v>0.4</v>
      </c>
      <c r="F24" s="1007">
        <v>-7690</v>
      </c>
      <c r="G24" s="1008">
        <v>-3.2</v>
      </c>
      <c r="H24" s="1009">
        <v>-3.3</v>
      </c>
      <c r="I24" s="685"/>
    </row>
    <row r="25" spans="1:9" s="676" customFormat="1" ht="14.4">
      <c r="A25" s="986" t="s">
        <v>553</v>
      </c>
      <c r="B25" s="1005">
        <v>2470</v>
      </c>
      <c r="C25" s="1006">
        <v>0</v>
      </c>
      <c r="D25" s="1005">
        <v>3248</v>
      </c>
      <c r="E25" s="1006">
        <v>0</v>
      </c>
      <c r="F25" s="1007">
        <v>-778</v>
      </c>
      <c r="G25" s="1008">
        <v>-24</v>
      </c>
      <c r="H25" s="1009">
        <v>-26.9</v>
      </c>
      <c r="I25" s="685"/>
    </row>
    <row r="26" spans="1:9" s="676" customFormat="1" ht="14.4">
      <c r="A26" s="978" t="s">
        <v>454</v>
      </c>
      <c r="B26" s="1005">
        <v>116</v>
      </c>
      <c r="C26" s="1006">
        <v>0</v>
      </c>
      <c r="D26" s="1005">
        <v>168</v>
      </c>
      <c r="E26" s="1006">
        <v>0</v>
      </c>
      <c r="F26" s="1007">
        <v>-52</v>
      </c>
      <c r="G26" s="1008">
        <v>-31</v>
      </c>
      <c r="H26" s="1009">
        <v>888.2</v>
      </c>
      <c r="I26" s="685"/>
    </row>
    <row r="27" spans="1:9" s="676" customFormat="1" ht="14.4">
      <c r="A27" s="978" t="s">
        <v>455</v>
      </c>
      <c r="B27" s="1005">
        <v>1214503</v>
      </c>
      <c r="C27" s="1006">
        <v>2.2000000000000002</v>
      </c>
      <c r="D27" s="1005">
        <v>1248594</v>
      </c>
      <c r="E27" s="1006">
        <v>2.2000000000000002</v>
      </c>
      <c r="F27" s="1007">
        <v>-34091</v>
      </c>
      <c r="G27" s="1008">
        <v>-2.7</v>
      </c>
      <c r="H27" s="1009">
        <v>-2.6</v>
      </c>
      <c r="I27" s="685"/>
    </row>
    <row r="28" spans="1:9" s="676" customFormat="1" ht="29.4" customHeight="1">
      <c r="A28" s="987" t="s">
        <v>701</v>
      </c>
      <c r="B28" s="1403">
        <v>308188</v>
      </c>
      <c r="C28" s="1404">
        <v>0.5</v>
      </c>
      <c r="D28" s="1403">
        <v>337502</v>
      </c>
      <c r="E28" s="1404">
        <v>0.6</v>
      </c>
      <c r="F28" s="1405">
        <v>-29314</v>
      </c>
      <c r="G28" s="1406">
        <v>-8.6999999999999993</v>
      </c>
      <c r="H28" s="1407">
        <v>-10.8</v>
      </c>
      <c r="I28" s="685"/>
    </row>
    <row r="29" spans="1:9" s="914" customFormat="1" ht="14.4">
      <c r="A29" s="978" t="s">
        <v>456</v>
      </c>
      <c r="B29" s="1005">
        <v>10114</v>
      </c>
      <c r="C29" s="1006">
        <v>0</v>
      </c>
      <c r="D29" s="1005">
        <v>14599</v>
      </c>
      <c r="E29" s="1006">
        <v>0</v>
      </c>
      <c r="F29" s="1007">
        <v>-4485</v>
      </c>
      <c r="G29" s="1008">
        <v>-30.7</v>
      </c>
      <c r="H29" s="1009">
        <v>-35.6</v>
      </c>
      <c r="I29" s="913"/>
    </row>
    <row r="30" spans="1:9" s="676" customFormat="1" ht="14.4">
      <c r="A30" s="978" t="s">
        <v>457</v>
      </c>
      <c r="B30" s="1005">
        <v>6523</v>
      </c>
      <c r="C30" s="1006">
        <v>0</v>
      </c>
      <c r="D30" s="1005">
        <v>9681</v>
      </c>
      <c r="E30" s="1006">
        <v>0</v>
      </c>
      <c r="F30" s="1007">
        <v>-3158</v>
      </c>
      <c r="G30" s="1008">
        <v>-32.6</v>
      </c>
      <c r="H30" s="1009">
        <v>-21.9</v>
      </c>
      <c r="I30" s="685"/>
    </row>
    <row r="31" spans="1:9" s="676" customFormat="1" ht="14.4">
      <c r="A31" s="978" t="s">
        <v>554</v>
      </c>
      <c r="B31" s="1005">
        <v>1426176</v>
      </c>
      <c r="C31" s="1006">
        <v>2.5</v>
      </c>
      <c r="D31" s="1005">
        <v>1758978</v>
      </c>
      <c r="E31" s="1006">
        <v>3.1</v>
      </c>
      <c r="F31" s="1007">
        <v>-332802</v>
      </c>
      <c r="G31" s="1008">
        <v>-18.899999999999999</v>
      </c>
      <c r="H31" s="1009">
        <v>-17.2</v>
      </c>
      <c r="I31" s="685"/>
    </row>
    <row r="32" spans="1:9" s="676" customFormat="1" ht="14.4">
      <c r="A32" s="979" t="s">
        <v>555</v>
      </c>
      <c r="B32" s="1005">
        <v>158948</v>
      </c>
      <c r="C32" s="1006">
        <v>0.3</v>
      </c>
      <c r="D32" s="1005">
        <v>206490</v>
      </c>
      <c r="E32" s="1006">
        <v>0.4</v>
      </c>
      <c r="F32" s="1007">
        <v>-47542</v>
      </c>
      <c r="G32" s="1008">
        <v>-23</v>
      </c>
      <c r="H32" s="1009">
        <v>-18.399999999999999</v>
      </c>
      <c r="I32" s="685"/>
    </row>
    <row r="33" spans="1:9" s="676" customFormat="1" ht="14.4">
      <c r="A33" s="978" t="s">
        <v>556</v>
      </c>
      <c r="B33" s="1005">
        <v>18742198</v>
      </c>
      <c r="C33" s="1006">
        <v>33.200000000000003</v>
      </c>
      <c r="D33" s="1005">
        <v>17583371</v>
      </c>
      <c r="E33" s="1006">
        <v>31.3</v>
      </c>
      <c r="F33" s="1007">
        <v>1158827</v>
      </c>
      <c r="G33" s="1008">
        <v>6.6</v>
      </c>
      <c r="H33" s="1009">
        <v>8.6999999999999993</v>
      </c>
      <c r="I33" s="685"/>
    </row>
    <row r="34" spans="1:9" s="676" customFormat="1" ht="14.4">
      <c r="A34" s="978" t="s">
        <v>557</v>
      </c>
      <c r="B34" s="1005">
        <v>2497</v>
      </c>
      <c r="C34" s="1006">
        <v>0</v>
      </c>
      <c r="D34" s="1005">
        <v>2878</v>
      </c>
      <c r="E34" s="1006">
        <v>0</v>
      </c>
      <c r="F34" s="1007">
        <v>-381</v>
      </c>
      <c r="G34" s="1008">
        <v>-13.2</v>
      </c>
      <c r="H34" s="1009">
        <v>-28.6</v>
      </c>
      <c r="I34" s="685"/>
    </row>
    <row r="35" spans="1:9" s="914" customFormat="1" ht="28.8">
      <c r="A35" s="988" t="s">
        <v>702</v>
      </c>
      <c r="B35" s="1403">
        <v>259662</v>
      </c>
      <c r="C35" s="1404">
        <v>0.5</v>
      </c>
      <c r="D35" s="1403">
        <v>287942</v>
      </c>
      <c r="E35" s="1404">
        <v>0.5</v>
      </c>
      <c r="F35" s="1405">
        <v>-28280</v>
      </c>
      <c r="G35" s="1406">
        <v>-9.8000000000000007</v>
      </c>
      <c r="H35" s="1407">
        <v>-4</v>
      </c>
      <c r="I35" s="913"/>
    </row>
    <row r="36" spans="1:9" s="914" customFormat="1" ht="14.4">
      <c r="A36" s="978" t="s">
        <v>558</v>
      </c>
      <c r="B36" s="1005">
        <v>586127</v>
      </c>
      <c r="C36" s="1006">
        <v>1</v>
      </c>
      <c r="D36" s="1005">
        <v>610242</v>
      </c>
      <c r="E36" s="1006">
        <v>1.1000000000000001</v>
      </c>
      <c r="F36" s="1007">
        <v>-24115</v>
      </c>
      <c r="G36" s="1008">
        <v>-4</v>
      </c>
      <c r="H36" s="1009">
        <v>-6.3</v>
      </c>
      <c r="I36" s="913"/>
    </row>
    <row r="37" spans="1:9" s="676" customFormat="1" ht="14.4">
      <c r="A37" s="978" t="s">
        <v>374</v>
      </c>
      <c r="B37" s="1005">
        <v>2116805</v>
      </c>
      <c r="C37" s="1006">
        <v>3.9000000000000057</v>
      </c>
      <c r="D37" s="1005">
        <v>2188337</v>
      </c>
      <c r="E37" s="1006">
        <v>3.9000000000000057</v>
      </c>
      <c r="F37" s="1007">
        <v>-71532</v>
      </c>
      <c r="G37" s="1008">
        <v>-3.3</v>
      </c>
      <c r="H37" s="1009">
        <v>-3.2</v>
      </c>
      <c r="I37" s="685"/>
    </row>
    <row r="38" spans="1:9" s="676" customFormat="1" ht="14.4">
      <c r="A38" s="980" t="s">
        <v>559</v>
      </c>
      <c r="B38" s="1010">
        <v>56399234</v>
      </c>
      <c r="C38" s="1006">
        <v>100</v>
      </c>
      <c r="D38" s="1005">
        <v>56189213</v>
      </c>
      <c r="E38" s="1006">
        <v>100</v>
      </c>
      <c r="F38" s="1007">
        <v>210021</v>
      </c>
      <c r="G38" s="1008">
        <v>0.4</v>
      </c>
      <c r="H38" s="1009">
        <v>0.5</v>
      </c>
      <c r="I38" s="685"/>
    </row>
    <row r="39" spans="1:9" s="676" customFormat="1" ht="14.4">
      <c r="A39" s="978" t="s">
        <v>560</v>
      </c>
      <c r="B39" s="1010">
        <v>2905835</v>
      </c>
      <c r="C39" s="1006">
        <v>5.2</v>
      </c>
      <c r="D39" s="1005">
        <v>3052752</v>
      </c>
      <c r="E39" s="1006">
        <v>5.4</v>
      </c>
      <c r="F39" s="1007">
        <v>-146917</v>
      </c>
      <c r="G39" s="1008">
        <v>-4.8</v>
      </c>
      <c r="H39" s="1009">
        <v>-5.2</v>
      </c>
      <c r="I39" s="685"/>
    </row>
    <row r="40" spans="1:9" s="676" customFormat="1" thickBot="1">
      <c r="A40" s="981" t="s">
        <v>725</v>
      </c>
      <c r="B40" s="1011">
        <v>581947</v>
      </c>
      <c r="C40" s="1012">
        <v>1</v>
      </c>
      <c r="D40" s="1013">
        <v>640792</v>
      </c>
      <c r="E40" s="1012">
        <v>1.1000000000000001</v>
      </c>
      <c r="F40" s="1014">
        <v>-58845</v>
      </c>
      <c r="G40" s="1015">
        <v>-9.1999999999999993</v>
      </c>
      <c r="H40" s="1016">
        <v>-7.8</v>
      </c>
      <c r="I40" s="685"/>
    </row>
    <row r="41" spans="1:9" s="1018" customFormat="1">
      <c r="A41" s="985" t="s">
        <v>584</v>
      </c>
      <c r="B41" s="1017"/>
    </row>
    <row r="42" spans="1:9" s="1018" customFormat="1">
      <c r="A42" s="985" t="s">
        <v>458</v>
      </c>
      <c r="B42" s="1017"/>
    </row>
    <row r="43" spans="1:9">
      <c r="C43" s="1020"/>
      <c r="E43" s="1020"/>
      <c r="G43" s="1020"/>
      <c r="H43" s="1020"/>
    </row>
    <row r="44" spans="1:9">
      <c r="C44" s="1020"/>
      <c r="E44" s="1020"/>
      <c r="G44" s="1020"/>
      <c r="H44" s="1020"/>
    </row>
    <row r="45" spans="1:9">
      <c r="C45" s="1020"/>
      <c r="E45" s="1020"/>
      <c r="G45" s="1020"/>
      <c r="H45" s="1020"/>
    </row>
    <row r="46" spans="1:9">
      <c r="C46" s="1020"/>
      <c r="E46" s="1020"/>
      <c r="G46" s="1020"/>
      <c r="H46" s="1020"/>
    </row>
    <row r="47" spans="1:9">
      <c r="C47" s="1020"/>
      <c r="E47" s="1020"/>
      <c r="G47" s="1020"/>
      <c r="H47" s="1020"/>
    </row>
    <row r="48" spans="1:9">
      <c r="C48" s="1020"/>
      <c r="E48" s="1020"/>
      <c r="G48" s="1020"/>
      <c r="H48" s="1020"/>
    </row>
    <row r="49" spans="3:8">
      <c r="C49" s="1020"/>
      <c r="E49" s="1020"/>
      <c r="G49" s="1020"/>
      <c r="H49" s="1020"/>
    </row>
    <row r="50" spans="3:8">
      <c r="C50" s="1020"/>
      <c r="E50" s="1020"/>
      <c r="G50" s="1020"/>
      <c r="H50" s="1020"/>
    </row>
    <row r="51" spans="3:8">
      <c r="C51" s="1020"/>
      <c r="E51" s="1020"/>
      <c r="G51" s="1020"/>
      <c r="H51" s="1020"/>
    </row>
    <row r="52" spans="3:8">
      <c r="C52" s="1020"/>
      <c r="E52" s="1020"/>
      <c r="G52" s="1020"/>
      <c r="H52" s="1020"/>
    </row>
    <row r="53" spans="3:8">
      <c r="C53" s="1020"/>
      <c r="E53" s="1020"/>
      <c r="G53" s="1020"/>
      <c r="H53" s="1020"/>
    </row>
    <row r="54" spans="3:8">
      <c r="C54" s="1020"/>
      <c r="E54" s="1020"/>
      <c r="G54" s="1020"/>
      <c r="H54" s="1020"/>
    </row>
    <row r="55" spans="3:8">
      <c r="C55" s="1020"/>
      <c r="E55" s="1020"/>
      <c r="G55" s="1020"/>
      <c r="H55" s="1020"/>
    </row>
    <row r="56" spans="3:8">
      <c r="C56" s="1020"/>
      <c r="E56" s="1020"/>
      <c r="G56" s="1020"/>
      <c r="H56" s="1020"/>
    </row>
    <row r="57" spans="3:8">
      <c r="C57" s="1020"/>
      <c r="E57" s="1020"/>
      <c r="G57" s="1020"/>
      <c r="H57" s="1020"/>
    </row>
    <row r="58" spans="3:8">
      <c r="C58" s="1020"/>
      <c r="E58" s="1020"/>
      <c r="G58" s="1020"/>
      <c r="H58" s="1020"/>
    </row>
    <row r="59" spans="3:8">
      <c r="C59" s="1020"/>
      <c r="E59" s="1020"/>
      <c r="G59" s="1020"/>
      <c r="H59" s="1020"/>
    </row>
    <row r="60" spans="3:8">
      <c r="C60" s="1020"/>
      <c r="E60" s="1020"/>
      <c r="G60" s="1020"/>
      <c r="H60" s="1020"/>
    </row>
    <row r="61" spans="3:8">
      <c r="C61" s="1020"/>
      <c r="E61" s="1020"/>
      <c r="G61" s="1020"/>
      <c r="H61" s="1020"/>
    </row>
    <row r="62" spans="3:8">
      <c r="C62" s="1020"/>
      <c r="E62" s="1020"/>
      <c r="G62" s="1020"/>
      <c r="H62" s="1020"/>
    </row>
    <row r="63" spans="3:8">
      <c r="C63" s="1020"/>
      <c r="E63" s="1020"/>
      <c r="G63" s="1020"/>
      <c r="H63" s="1020"/>
    </row>
    <row r="64" spans="3:8">
      <c r="C64" s="1020"/>
      <c r="E64" s="1020"/>
      <c r="G64" s="1020"/>
      <c r="H64" s="1020"/>
    </row>
    <row r="65" spans="3:8">
      <c r="C65" s="1020"/>
      <c r="E65" s="1020"/>
      <c r="G65" s="1020"/>
      <c r="H65" s="1020"/>
    </row>
    <row r="66" spans="3:8">
      <c r="C66" s="1020"/>
      <c r="E66" s="1020"/>
      <c r="G66" s="1020"/>
      <c r="H66" s="1020"/>
    </row>
    <row r="67" spans="3:8">
      <c r="C67" s="1020"/>
      <c r="E67" s="1020"/>
      <c r="G67" s="1020"/>
      <c r="H67" s="1020"/>
    </row>
    <row r="68" spans="3:8">
      <c r="C68" s="1020"/>
      <c r="E68" s="1020"/>
      <c r="G68" s="1020"/>
      <c r="H68" s="1020"/>
    </row>
    <row r="69" spans="3:8">
      <c r="C69" s="1020"/>
      <c r="E69" s="1020"/>
      <c r="G69" s="1020"/>
      <c r="H69" s="1020"/>
    </row>
    <row r="70" spans="3:8">
      <c r="C70" s="1020"/>
      <c r="E70" s="1020"/>
      <c r="G70" s="1020"/>
      <c r="H70" s="1020"/>
    </row>
    <row r="71" spans="3:8">
      <c r="C71" s="1020"/>
      <c r="E71" s="1020"/>
      <c r="G71" s="1020"/>
      <c r="H71" s="1020"/>
    </row>
    <row r="72" spans="3:8">
      <c r="C72" s="1020"/>
      <c r="E72" s="1020"/>
      <c r="G72" s="1020"/>
      <c r="H72" s="1020"/>
    </row>
    <row r="73" spans="3:8">
      <c r="C73" s="1020"/>
      <c r="E73" s="1020"/>
      <c r="G73" s="1020"/>
      <c r="H73" s="1020"/>
    </row>
    <row r="74" spans="3:8">
      <c r="C74" s="1020"/>
      <c r="E74" s="1020"/>
      <c r="G74" s="1020"/>
      <c r="H74" s="1020"/>
    </row>
    <row r="75" spans="3:8">
      <c r="C75" s="1020"/>
      <c r="E75" s="1020"/>
      <c r="G75" s="1020"/>
      <c r="H75" s="1020"/>
    </row>
    <row r="76" spans="3:8">
      <c r="C76" s="1020"/>
      <c r="E76" s="1020"/>
      <c r="G76" s="1020"/>
      <c r="H76" s="1020"/>
    </row>
    <row r="77" spans="3:8">
      <c r="C77" s="1020"/>
      <c r="E77" s="1020"/>
      <c r="G77" s="1020"/>
      <c r="H77" s="1020"/>
    </row>
    <row r="78" spans="3:8">
      <c r="C78" s="1020"/>
      <c r="E78" s="1020"/>
      <c r="G78" s="1020"/>
      <c r="H78" s="1020"/>
    </row>
    <row r="79" spans="3:8">
      <c r="C79" s="1020"/>
      <c r="E79" s="1020"/>
      <c r="G79" s="1020"/>
      <c r="H79" s="1020"/>
    </row>
    <row r="80" spans="3:8">
      <c r="C80" s="1020"/>
      <c r="E80" s="1020"/>
      <c r="G80" s="1020"/>
      <c r="H80" s="1020"/>
    </row>
    <row r="81" spans="3:8">
      <c r="C81" s="1020"/>
      <c r="E81" s="1020"/>
      <c r="G81" s="1020"/>
      <c r="H81" s="1020"/>
    </row>
    <row r="82" spans="3:8">
      <c r="C82" s="1020"/>
      <c r="E82" s="1020"/>
      <c r="G82" s="1020"/>
      <c r="H82" s="1020"/>
    </row>
    <row r="83" spans="3:8">
      <c r="C83" s="1020"/>
      <c r="E83" s="1020"/>
      <c r="G83" s="1020"/>
      <c r="H83" s="1020"/>
    </row>
    <row r="84" spans="3:8">
      <c r="C84" s="1020"/>
      <c r="E84" s="1020"/>
      <c r="G84" s="1020"/>
      <c r="H84" s="1020"/>
    </row>
    <row r="85" spans="3:8">
      <c r="C85" s="1020"/>
      <c r="E85" s="1020"/>
      <c r="G85" s="1020"/>
      <c r="H85" s="1020"/>
    </row>
    <row r="86" spans="3:8">
      <c r="C86" s="1020"/>
      <c r="E86" s="1020"/>
      <c r="G86" s="1020"/>
      <c r="H86" s="1020"/>
    </row>
    <row r="87" spans="3:8">
      <c r="C87" s="1020"/>
      <c r="E87" s="1020"/>
      <c r="G87" s="1020"/>
      <c r="H87" s="1020"/>
    </row>
    <row r="88" spans="3:8">
      <c r="C88" s="1020"/>
      <c r="E88" s="1020"/>
      <c r="G88" s="1020"/>
      <c r="H88" s="1020"/>
    </row>
    <row r="89" spans="3:8">
      <c r="C89" s="1020"/>
      <c r="E89" s="1020"/>
      <c r="G89" s="1020"/>
      <c r="H89" s="1020"/>
    </row>
    <row r="90" spans="3:8">
      <c r="C90" s="1020"/>
      <c r="E90" s="1020"/>
      <c r="G90" s="1020"/>
      <c r="H90" s="1020"/>
    </row>
    <row r="91" spans="3:8">
      <c r="C91" s="1020"/>
      <c r="E91" s="1020"/>
      <c r="G91" s="1020"/>
      <c r="H91" s="1020"/>
    </row>
    <row r="92" spans="3:8">
      <c r="C92" s="1020"/>
      <c r="E92" s="1020"/>
      <c r="G92" s="1020"/>
      <c r="H92" s="1020"/>
    </row>
    <row r="93" spans="3:8">
      <c r="C93" s="1020"/>
      <c r="E93" s="1020"/>
      <c r="G93" s="1020"/>
      <c r="H93" s="1020"/>
    </row>
    <row r="94" spans="3:8">
      <c r="C94" s="1020"/>
      <c r="E94" s="1020"/>
      <c r="G94" s="1020"/>
      <c r="H94" s="1020"/>
    </row>
    <row r="95" spans="3:8">
      <c r="C95" s="1020"/>
      <c r="E95" s="1020"/>
      <c r="G95" s="1020"/>
      <c r="H95" s="1020"/>
    </row>
    <row r="96" spans="3:8">
      <c r="C96" s="1020"/>
      <c r="E96" s="1020"/>
      <c r="G96" s="1020"/>
      <c r="H96" s="1020"/>
    </row>
    <row r="97" spans="3:8">
      <c r="C97" s="1020"/>
      <c r="E97" s="1020"/>
      <c r="G97" s="1020"/>
      <c r="H97" s="1020"/>
    </row>
    <row r="98" spans="3:8">
      <c r="C98" s="1020"/>
      <c r="E98" s="1020"/>
      <c r="G98" s="1020"/>
      <c r="H98" s="1020"/>
    </row>
    <row r="99" spans="3:8">
      <c r="C99" s="1020"/>
      <c r="E99" s="1020"/>
      <c r="G99" s="1020"/>
      <c r="H99" s="1020"/>
    </row>
    <row r="100" spans="3:8">
      <c r="C100" s="1020"/>
      <c r="E100" s="1020"/>
      <c r="G100" s="1020"/>
      <c r="H100" s="1020"/>
    </row>
    <row r="101" spans="3:8">
      <c r="C101" s="1020"/>
      <c r="E101" s="1020"/>
      <c r="G101" s="1020"/>
      <c r="H101" s="1020"/>
    </row>
    <row r="102" spans="3:8">
      <c r="C102" s="1020"/>
      <c r="E102" s="1020"/>
      <c r="G102" s="1020"/>
      <c r="H102" s="1020"/>
    </row>
    <row r="103" spans="3:8">
      <c r="C103" s="1020"/>
      <c r="E103" s="1020"/>
      <c r="G103" s="1020"/>
      <c r="H103" s="1020"/>
    </row>
    <row r="104" spans="3:8">
      <c r="C104" s="1020"/>
      <c r="E104" s="1020"/>
      <c r="G104" s="1020"/>
      <c r="H104" s="1020"/>
    </row>
    <row r="105" spans="3:8">
      <c r="C105" s="1020"/>
      <c r="E105" s="1020"/>
      <c r="G105" s="1020"/>
      <c r="H105" s="1020"/>
    </row>
    <row r="106" spans="3:8">
      <c r="C106" s="1020"/>
      <c r="E106" s="1020"/>
      <c r="G106" s="1020"/>
      <c r="H106" s="1020"/>
    </row>
    <row r="107" spans="3:8">
      <c r="C107" s="1020"/>
      <c r="E107" s="1020"/>
      <c r="G107" s="1020"/>
      <c r="H107" s="1020"/>
    </row>
    <row r="108" spans="3:8">
      <c r="C108" s="1020"/>
      <c r="E108" s="1020"/>
      <c r="G108" s="1020"/>
      <c r="H108" s="1020"/>
    </row>
    <row r="109" spans="3:8">
      <c r="C109" s="1020"/>
      <c r="E109" s="1020"/>
      <c r="G109" s="1020"/>
      <c r="H109" s="1020"/>
    </row>
    <row r="110" spans="3:8">
      <c r="C110" s="1020"/>
      <c r="E110" s="1020"/>
      <c r="G110" s="1020"/>
      <c r="H110" s="1020"/>
    </row>
    <row r="111" spans="3:8">
      <c r="C111" s="1020"/>
      <c r="E111" s="1020"/>
      <c r="G111" s="1020"/>
      <c r="H111" s="1020"/>
    </row>
    <row r="112" spans="3:8">
      <c r="C112" s="1020"/>
      <c r="E112" s="1020"/>
      <c r="G112" s="1020"/>
      <c r="H112" s="1020"/>
    </row>
    <row r="113" spans="3:8">
      <c r="C113" s="1020"/>
      <c r="E113" s="1020"/>
      <c r="G113" s="1020"/>
      <c r="H113" s="1020"/>
    </row>
    <row r="114" spans="3:8">
      <c r="C114" s="1020"/>
      <c r="E114" s="1020"/>
      <c r="G114" s="1020"/>
      <c r="H114" s="1020"/>
    </row>
    <row r="115" spans="3:8">
      <c r="C115" s="1020"/>
      <c r="E115" s="1020"/>
      <c r="G115" s="1020"/>
      <c r="H115" s="1020"/>
    </row>
    <row r="116" spans="3:8">
      <c r="C116" s="1020"/>
      <c r="E116" s="1020"/>
      <c r="G116" s="1020"/>
      <c r="H116" s="1020"/>
    </row>
    <row r="117" spans="3:8">
      <c r="C117" s="1020"/>
      <c r="E117" s="1020"/>
      <c r="G117" s="1020"/>
      <c r="H117" s="1020"/>
    </row>
    <row r="118" spans="3:8">
      <c r="C118" s="1020"/>
      <c r="E118" s="1020"/>
      <c r="G118" s="1020"/>
      <c r="H118" s="1020"/>
    </row>
    <row r="119" spans="3:8">
      <c r="C119" s="1020"/>
      <c r="E119" s="1020"/>
      <c r="G119" s="1020"/>
      <c r="H119" s="1020"/>
    </row>
    <row r="120" spans="3:8">
      <c r="C120" s="1020"/>
      <c r="E120" s="1020"/>
      <c r="G120" s="1020"/>
      <c r="H120" s="1020"/>
    </row>
    <row r="121" spans="3:8">
      <c r="C121" s="1020"/>
      <c r="E121" s="1020"/>
      <c r="G121" s="1020"/>
      <c r="H121" s="1020"/>
    </row>
    <row r="122" spans="3:8">
      <c r="C122" s="1020"/>
      <c r="E122" s="1020"/>
      <c r="G122" s="1020"/>
      <c r="H122" s="1020"/>
    </row>
    <row r="123" spans="3:8">
      <c r="C123" s="1020"/>
      <c r="E123" s="1020"/>
      <c r="G123" s="1020"/>
      <c r="H123" s="1020"/>
    </row>
    <row r="124" spans="3:8">
      <c r="C124" s="1020"/>
      <c r="E124" s="1020"/>
      <c r="G124" s="1020"/>
      <c r="H124" s="1020"/>
    </row>
    <row r="125" spans="3:8">
      <c r="C125" s="1020"/>
      <c r="E125" s="1020"/>
      <c r="G125" s="1020"/>
      <c r="H125" s="1020"/>
    </row>
    <row r="126" spans="3:8">
      <c r="C126" s="1020"/>
      <c r="E126" s="1020"/>
      <c r="G126" s="1020"/>
      <c r="H126" s="1020"/>
    </row>
    <row r="127" spans="3:8">
      <c r="C127" s="1020"/>
      <c r="E127" s="1020"/>
      <c r="G127" s="1020"/>
      <c r="H127" s="1020"/>
    </row>
    <row r="128" spans="3:8">
      <c r="C128" s="1020"/>
      <c r="E128" s="1020"/>
      <c r="G128" s="1020"/>
      <c r="H128" s="1020"/>
    </row>
    <row r="129" spans="3:8">
      <c r="C129" s="1020"/>
      <c r="E129" s="1020"/>
      <c r="G129" s="1020"/>
      <c r="H129" s="1020"/>
    </row>
    <row r="130" spans="3:8">
      <c r="C130" s="1020"/>
      <c r="E130" s="1020"/>
      <c r="G130" s="1020"/>
      <c r="H130" s="1020"/>
    </row>
    <row r="131" spans="3:8">
      <c r="C131" s="1020"/>
      <c r="E131" s="1020"/>
      <c r="G131" s="1020"/>
      <c r="H131" s="1020"/>
    </row>
    <row r="132" spans="3:8">
      <c r="C132" s="1020"/>
      <c r="E132" s="1020"/>
      <c r="G132" s="1020"/>
      <c r="H132" s="1020"/>
    </row>
    <row r="133" spans="3:8">
      <c r="C133" s="1020"/>
      <c r="E133" s="1020"/>
      <c r="G133" s="1020"/>
      <c r="H133" s="1020"/>
    </row>
    <row r="134" spans="3:8">
      <c r="C134" s="1020"/>
      <c r="E134" s="1020"/>
      <c r="G134" s="1020"/>
      <c r="H134" s="1020"/>
    </row>
    <row r="135" spans="3:8">
      <c r="C135" s="1020"/>
      <c r="E135" s="1020"/>
      <c r="G135" s="1020"/>
      <c r="H135" s="1020"/>
    </row>
    <row r="136" spans="3:8">
      <c r="C136" s="1020"/>
      <c r="E136" s="1020"/>
      <c r="G136" s="1020"/>
      <c r="H136" s="1020"/>
    </row>
    <row r="137" spans="3:8">
      <c r="C137" s="1020"/>
      <c r="E137" s="1020"/>
      <c r="G137" s="1020"/>
      <c r="H137" s="1020"/>
    </row>
    <row r="138" spans="3:8">
      <c r="C138" s="1020"/>
      <c r="E138" s="1020"/>
      <c r="G138" s="1020"/>
      <c r="H138" s="1020"/>
    </row>
    <row r="139" spans="3:8">
      <c r="C139" s="1020"/>
      <c r="E139" s="1020"/>
      <c r="G139" s="1020"/>
      <c r="H139" s="1020"/>
    </row>
    <row r="140" spans="3:8">
      <c r="C140" s="1020"/>
      <c r="E140" s="1020"/>
      <c r="G140" s="1020"/>
      <c r="H140" s="1020"/>
    </row>
    <row r="141" spans="3:8">
      <c r="C141" s="1020"/>
      <c r="E141" s="1020"/>
      <c r="G141" s="1020"/>
      <c r="H141" s="1020"/>
    </row>
    <row r="142" spans="3:8">
      <c r="C142" s="1020"/>
      <c r="E142" s="1020"/>
      <c r="G142" s="1020"/>
      <c r="H142" s="1020"/>
    </row>
    <row r="143" spans="3:8">
      <c r="C143" s="1020"/>
      <c r="E143" s="1020"/>
      <c r="G143" s="1020"/>
      <c r="H143" s="1020"/>
    </row>
    <row r="144" spans="3:8">
      <c r="C144" s="1020"/>
      <c r="E144" s="1020"/>
      <c r="G144" s="1020"/>
      <c r="H144" s="1020"/>
    </row>
    <row r="145" spans="3:8">
      <c r="C145" s="1020"/>
      <c r="E145" s="1020"/>
      <c r="G145" s="1020"/>
      <c r="H145" s="1020"/>
    </row>
    <row r="146" spans="3:8">
      <c r="C146" s="1020"/>
      <c r="E146" s="1020"/>
      <c r="G146" s="1020"/>
      <c r="H146" s="1020"/>
    </row>
    <row r="147" spans="3:8">
      <c r="C147" s="1020"/>
      <c r="E147" s="1020"/>
      <c r="G147" s="1020"/>
      <c r="H147" s="1020"/>
    </row>
    <row r="148" spans="3:8">
      <c r="C148" s="1020"/>
      <c r="E148" s="1020"/>
      <c r="G148" s="1020"/>
      <c r="H148" s="1020"/>
    </row>
    <row r="149" spans="3:8">
      <c r="C149" s="1020"/>
      <c r="E149" s="1020"/>
      <c r="G149" s="1020"/>
      <c r="H149" s="1020"/>
    </row>
    <row r="150" spans="3:8">
      <c r="C150" s="1020"/>
      <c r="E150" s="1020"/>
      <c r="G150" s="1020"/>
      <c r="H150" s="1020"/>
    </row>
    <row r="151" spans="3:8">
      <c r="C151" s="1020"/>
      <c r="E151" s="1020"/>
      <c r="G151" s="1020"/>
      <c r="H151" s="1020"/>
    </row>
    <row r="152" spans="3:8">
      <c r="C152" s="1020"/>
      <c r="E152" s="1020"/>
      <c r="G152" s="1020"/>
      <c r="H152" s="1020"/>
    </row>
    <row r="153" spans="3:8">
      <c r="C153" s="1020"/>
      <c r="E153" s="1020"/>
      <c r="G153" s="1020"/>
      <c r="H153" s="1020"/>
    </row>
    <row r="154" spans="3:8">
      <c r="C154" s="1020"/>
      <c r="E154" s="1020"/>
      <c r="G154" s="1020"/>
      <c r="H154" s="1020"/>
    </row>
    <row r="155" spans="3:8">
      <c r="C155" s="1020"/>
      <c r="E155" s="1020"/>
      <c r="G155" s="1020"/>
      <c r="H155" s="1020"/>
    </row>
    <row r="156" spans="3:8">
      <c r="C156" s="1020"/>
      <c r="E156" s="1020"/>
      <c r="G156" s="1020"/>
      <c r="H156" s="1020"/>
    </row>
    <row r="157" spans="3:8">
      <c r="C157" s="1020"/>
      <c r="E157" s="1020"/>
      <c r="G157" s="1020"/>
      <c r="H157" s="1020"/>
    </row>
    <row r="158" spans="3:8">
      <c r="C158" s="1020"/>
      <c r="E158" s="1020"/>
      <c r="G158" s="1020"/>
      <c r="H158" s="1020"/>
    </row>
    <row r="159" spans="3:8">
      <c r="C159" s="1020"/>
      <c r="E159" s="1020"/>
      <c r="G159" s="1020"/>
      <c r="H159" s="1020"/>
    </row>
    <row r="160" spans="3:8">
      <c r="C160" s="1020"/>
      <c r="E160" s="1020"/>
      <c r="G160" s="1020"/>
      <c r="H160" s="1020"/>
    </row>
    <row r="161" spans="3:8">
      <c r="C161" s="1020"/>
      <c r="E161" s="1020"/>
      <c r="G161" s="1020"/>
      <c r="H161" s="1020"/>
    </row>
    <row r="162" spans="3:8">
      <c r="C162" s="1020"/>
      <c r="E162" s="1020"/>
      <c r="G162" s="1020"/>
      <c r="H162" s="1020"/>
    </row>
    <row r="163" spans="3:8">
      <c r="C163" s="1020"/>
      <c r="E163" s="1020"/>
      <c r="G163" s="1020"/>
      <c r="H163" s="1020"/>
    </row>
    <row r="164" spans="3:8">
      <c r="C164" s="1020"/>
      <c r="E164" s="1020"/>
      <c r="G164" s="1020"/>
      <c r="H164" s="1020"/>
    </row>
    <row r="165" spans="3:8">
      <c r="C165" s="1020"/>
      <c r="E165" s="1020"/>
      <c r="G165" s="1020"/>
      <c r="H165" s="1020"/>
    </row>
    <row r="166" spans="3:8">
      <c r="C166" s="1020"/>
      <c r="E166" s="1020"/>
      <c r="G166" s="1020"/>
      <c r="H166" s="1020"/>
    </row>
    <row r="167" spans="3:8">
      <c r="C167" s="1020"/>
      <c r="E167" s="1020"/>
      <c r="G167" s="1020"/>
      <c r="H167" s="1020"/>
    </row>
    <row r="168" spans="3:8">
      <c r="C168" s="1020"/>
      <c r="E168" s="1020"/>
      <c r="G168" s="1020"/>
      <c r="H168" s="1020"/>
    </row>
    <row r="169" spans="3:8">
      <c r="C169" s="1020"/>
      <c r="E169" s="1020"/>
      <c r="G169" s="1020"/>
      <c r="H169" s="1020"/>
    </row>
    <row r="170" spans="3:8">
      <c r="C170" s="1020"/>
      <c r="E170" s="1020"/>
      <c r="G170" s="1020"/>
      <c r="H170" s="1020"/>
    </row>
    <row r="171" spans="3:8">
      <c r="C171" s="1020"/>
      <c r="E171" s="1020"/>
      <c r="G171" s="1020"/>
      <c r="H171" s="1020"/>
    </row>
    <row r="172" spans="3:8">
      <c r="C172" s="1020"/>
      <c r="E172" s="1020"/>
      <c r="G172" s="1020"/>
      <c r="H172" s="1020"/>
    </row>
    <row r="173" spans="3:8">
      <c r="C173" s="1020"/>
      <c r="E173" s="1020"/>
      <c r="G173" s="1020"/>
      <c r="H173" s="1020"/>
    </row>
    <row r="174" spans="3:8">
      <c r="C174" s="1020"/>
      <c r="E174" s="1020"/>
      <c r="G174" s="1020"/>
      <c r="H174" s="1020"/>
    </row>
    <row r="175" spans="3:8">
      <c r="C175" s="1020"/>
      <c r="E175" s="1020"/>
      <c r="G175" s="1020"/>
      <c r="H175" s="1020"/>
    </row>
    <row r="176" spans="3:8">
      <c r="C176" s="1020"/>
      <c r="E176" s="1020"/>
      <c r="G176" s="1020"/>
      <c r="H176" s="1020"/>
    </row>
    <row r="177" spans="3:8">
      <c r="C177" s="1020"/>
      <c r="E177" s="1020"/>
      <c r="G177" s="1020"/>
      <c r="H177" s="1020"/>
    </row>
    <row r="178" spans="3:8">
      <c r="C178" s="1020"/>
      <c r="E178" s="1020"/>
      <c r="G178" s="1020"/>
      <c r="H178" s="1020"/>
    </row>
    <row r="179" spans="3:8">
      <c r="C179" s="1020"/>
      <c r="E179" s="1020"/>
      <c r="G179" s="1020"/>
      <c r="H179" s="1020"/>
    </row>
    <row r="180" spans="3:8">
      <c r="C180" s="1020"/>
      <c r="E180" s="1020"/>
      <c r="G180" s="1020"/>
      <c r="H180" s="1020"/>
    </row>
    <row r="181" spans="3:8">
      <c r="C181" s="1020"/>
      <c r="E181" s="1020"/>
      <c r="G181" s="1020"/>
      <c r="H181" s="1020"/>
    </row>
    <row r="182" spans="3:8">
      <c r="C182" s="1020"/>
      <c r="E182" s="1020"/>
      <c r="G182" s="1020"/>
      <c r="H182" s="1020"/>
    </row>
    <row r="183" spans="3:8">
      <c r="C183" s="1020"/>
      <c r="E183" s="1020"/>
      <c r="G183" s="1020"/>
      <c r="H183" s="1020"/>
    </row>
    <row r="184" spans="3:8">
      <c r="C184" s="1020"/>
      <c r="E184" s="1020"/>
      <c r="G184" s="1020"/>
      <c r="H184" s="1020"/>
    </row>
    <row r="185" spans="3:8">
      <c r="C185" s="1020"/>
      <c r="E185" s="1020"/>
      <c r="G185" s="1020"/>
      <c r="H185" s="1020"/>
    </row>
    <row r="186" spans="3:8">
      <c r="C186" s="1020"/>
      <c r="E186" s="1020"/>
      <c r="G186" s="1020"/>
      <c r="H186" s="1020"/>
    </row>
    <row r="187" spans="3:8">
      <c r="C187" s="1020"/>
      <c r="E187" s="1020"/>
      <c r="G187" s="1020"/>
      <c r="H187" s="1020"/>
    </row>
    <row r="188" spans="3:8">
      <c r="C188" s="1020"/>
      <c r="E188" s="1020"/>
      <c r="G188" s="1020"/>
      <c r="H188" s="1020"/>
    </row>
    <row r="189" spans="3:8">
      <c r="C189" s="1020"/>
      <c r="E189" s="1020"/>
      <c r="G189" s="1020"/>
      <c r="H189" s="1020"/>
    </row>
    <row r="190" spans="3:8">
      <c r="C190" s="1020"/>
      <c r="E190" s="1020"/>
      <c r="G190" s="1020"/>
      <c r="H190" s="1020"/>
    </row>
    <row r="191" spans="3:8">
      <c r="C191" s="1020"/>
      <c r="E191" s="1020"/>
      <c r="G191" s="1020"/>
      <c r="H191" s="1020"/>
    </row>
    <row r="192" spans="3:8">
      <c r="C192" s="1020"/>
      <c r="E192" s="1020"/>
      <c r="G192" s="1020"/>
      <c r="H192" s="1020"/>
    </row>
    <row r="193" spans="3:8">
      <c r="C193" s="1020"/>
      <c r="E193" s="1020"/>
      <c r="G193" s="1020"/>
      <c r="H193" s="1020"/>
    </row>
    <row r="194" spans="3:8">
      <c r="C194" s="1020"/>
      <c r="E194" s="1020"/>
      <c r="G194" s="1020"/>
      <c r="H194" s="1020"/>
    </row>
    <row r="195" spans="3:8">
      <c r="C195" s="1020"/>
      <c r="E195" s="1020"/>
      <c r="G195" s="1020"/>
      <c r="H195" s="1020"/>
    </row>
    <row r="196" spans="3:8">
      <c r="C196" s="1020"/>
      <c r="E196" s="1020"/>
      <c r="G196" s="1020"/>
      <c r="H196" s="1020"/>
    </row>
    <row r="197" spans="3:8">
      <c r="C197" s="1020"/>
      <c r="E197" s="1020"/>
      <c r="G197" s="1020"/>
      <c r="H197" s="1020"/>
    </row>
    <row r="198" spans="3:8">
      <c r="C198" s="1020"/>
      <c r="E198" s="1020"/>
      <c r="G198" s="1020"/>
      <c r="H198" s="1020"/>
    </row>
    <row r="199" spans="3:8">
      <c r="C199" s="1020"/>
      <c r="E199" s="1020"/>
      <c r="G199" s="1020"/>
      <c r="H199" s="1020"/>
    </row>
    <row r="200" spans="3:8">
      <c r="C200" s="1020"/>
      <c r="E200" s="1020"/>
      <c r="G200" s="1020"/>
      <c r="H200" s="1020"/>
    </row>
    <row r="201" spans="3:8">
      <c r="C201" s="1020"/>
      <c r="E201" s="1020"/>
      <c r="G201" s="1020"/>
      <c r="H201" s="1020"/>
    </row>
    <row r="202" spans="3:8">
      <c r="C202" s="1020"/>
      <c r="E202" s="1020"/>
      <c r="G202" s="1020"/>
      <c r="H202" s="1020"/>
    </row>
    <row r="203" spans="3:8">
      <c r="C203" s="1020"/>
      <c r="E203" s="1020"/>
      <c r="G203" s="1020"/>
      <c r="H203" s="1020"/>
    </row>
    <row r="204" spans="3:8">
      <c r="C204" s="1020"/>
      <c r="E204" s="1020"/>
      <c r="G204" s="1020"/>
      <c r="H204" s="1020"/>
    </row>
    <row r="205" spans="3:8">
      <c r="C205" s="1020"/>
      <c r="E205" s="1020"/>
      <c r="G205" s="1020"/>
      <c r="H205" s="1020"/>
    </row>
    <row r="206" spans="3:8">
      <c r="C206" s="1020"/>
      <c r="E206" s="1020"/>
      <c r="G206" s="1020"/>
      <c r="H206" s="1020"/>
    </row>
    <row r="207" spans="3:8">
      <c r="C207" s="1020"/>
      <c r="E207" s="1020"/>
      <c r="G207" s="1020"/>
      <c r="H207" s="1020"/>
    </row>
    <row r="208" spans="3:8">
      <c r="C208" s="1020"/>
      <c r="E208" s="1020"/>
      <c r="G208" s="1020"/>
      <c r="H208" s="1020"/>
    </row>
    <row r="209" spans="3:8">
      <c r="C209" s="1020"/>
      <c r="E209" s="1020"/>
      <c r="G209" s="1020"/>
      <c r="H209" s="1020"/>
    </row>
    <row r="210" spans="3:8">
      <c r="C210" s="1020"/>
      <c r="E210" s="1020"/>
      <c r="G210" s="1020"/>
      <c r="H210" s="1020"/>
    </row>
    <row r="211" spans="3:8">
      <c r="C211" s="1020"/>
      <c r="E211" s="1020"/>
      <c r="G211" s="1020"/>
      <c r="H211" s="1020"/>
    </row>
    <row r="212" spans="3:8">
      <c r="C212" s="1020"/>
      <c r="E212" s="1020"/>
      <c r="G212" s="1020"/>
      <c r="H212" s="1020"/>
    </row>
    <row r="213" spans="3:8">
      <c r="C213" s="1020"/>
      <c r="E213" s="1020"/>
      <c r="G213" s="1020"/>
      <c r="H213" s="1020"/>
    </row>
    <row r="214" spans="3:8">
      <c r="C214" s="1020"/>
      <c r="E214" s="1020"/>
      <c r="G214" s="1020"/>
      <c r="H214" s="1020"/>
    </row>
    <row r="215" spans="3:8">
      <c r="C215" s="1020"/>
      <c r="E215" s="1020"/>
      <c r="G215" s="1020"/>
      <c r="H215" s="1020"/>
    </row>
    <row r="216" spans="3:8">
      <c r="C216" s="1020"/>
      <c r="E216" s="1020"/>
      <c r="G216" s="1020"/>
      <c r="H216" s="1020"/>
    </row>
    <row r="217" spans="3:8">
      <c r="C217" s="1020"/>
      <c r="E217" s="1020"/>
      <c r="G217" s="1020"/>
      <c r="H217" s="1020"/>
    </row>
    <row r="218" spans="3:8">
      <c r="C218" s="1020"/>
      <c r="E218" s="1020"/>
      <c r="G218" s="1020"/>
      <c r="H218" s="1020"/>
    </row>
    <row r="219" spans="3:8">
      <c r="C219" s="1020"/>
      <c r="E219" s="1020"/>
      <c r="G219" s="1020"/>
      <c r="H219" s="1020"/>
    </row>
    <row r="220" spans="3:8">
      <c r="C220" s="1020"/>
      <c r="E220" s="1020"/>
      <c r="G220" s="1020"/>
      <c r="H220" s="1020"/>
    </row>
    <row r="221" spans="3:8">
      <c r="C221" s="1020"/>
      <c r="E221" s="1020"/>
      <c r="G221" s="1020"/>
      <c r="H221" s="1020"/>
    </row>
    <row r="222" spans="3:8">
      <c r="C222" s="1020"/>
      <c r="E222" s="1020"/>
      <c r="G222" s="1020"/>
      <c r="H222" s="1020"/>
    </row>
    <row r="223" spans="3:8">
      <c r="C223" s="1020"/>
      <c r="E223" s="1020"/>
      <c r="G223" s="1020"/>
      <c r="H223" s="1020"/>
    </row>
    <row r="224" spans="3:8">
      <c r="C224" s="1020"/>
      <c r="E224" s="1020"/>
      <c r="G224" s="1020"/>
      <c r="H224" s="1020"/>
    </row>
    <row r="225" spans="3:8">
      <c r="C225" s="1020"/>
      <c r="E225" s="1020"/>
      <c r="G225" s="1020"/>
      <c r="H225" s="1020"/>
    </row>
    <row r="226" spans="3:8">
      <c r="C226" s="1020"/>
      <c r="E226" s="1020"/>
      <c r="G226" s="1020"/>
      <c r="H226" s="1020"/>
    </row>
    <row r="227" spans="3:8">
      <c r="C227" s="1020"/>
      <c r="E227" s="1020"/>
      <c r="G227" s="1020"/>
      <c r="H227" s="1020"/>
    </row>
    <row r="228" spans="3:8">
      <c r="C228" s="1020"/>
      <c r="E228" s="1020"/>
      <c r="G228" s="1020"/>
      <c r="H228" s="1020"/>
    </row>
    <row r="229" spans="3:8">
      <c r="C229" s="1020"/>
      <c r="E229" s="1020"/>
      <c r="G229" s="1020"/>
      <c r="H229" s="1020"/>
    </row>
    <row r="230" spans="3:8">
      <c r="C230" s="1020"/>
      <c r="E230" s="1020"/>
      <c r="G230" s="1020"/>
      <c r="H230" s="1020"/>
    </row>
    <row r="231" spans="3:8">
      <c r="C231" s="1020"/>
      <c r="E231" s="1020"/>
      <c r="G231" s="1020"/>
      <c r="H231" s="1020"/>
    </row>
    <row r="232" spans="3:8">
      <c r="C232" s="1020"/>
      <c r="E232" s="1020"/>
      <c r="G232" s="1020"/>
      <c r="H232" s="1020"/>
    </row>
    <row r="233" spans="3:8">
      <c r="C233" s="1020"/>
      <c r="E233" s="1020"/>
      <c r="G233" s="1020"/>
      <c r="H233" s="1020"/>
    </row>
    <row r="234" spans="3:8">
      <c r="C234" s="1020"/>
      <c r="E234" s="1020"/>
      <c r="G234" s="1020"/>
      <c r="H234" s="1020"/>
    </row>
    <row r="235" spans="3:8">
      <c r="C235" s="1020"/>
      <c r="E235" s="1020"/>
      <c r="G235" s="1020"/>
      <c r="H235" s="1020"/>
    </row>
    <row r="236" spans="3:8">
      <c r="C236" s="1020"/>
      <c r="E236" s="1020"/>
      <c r="G236" s="1020"/>
      <c r="H236" s="1020"/>
    </row>
    <row r="237" spans="3:8">
      <c r="C237" s="1020"/>
      <c r="E237" s="1020"/>
      <c r="G237" s="1020"/>
      <c r="H237" s="1020"/>
    </row>
    <row r="238" spans="3:8">
      <c r="C238" s="1020"/>
      <c r="E238" s="1020"/>
      <c r="G238" s="1020"/>
      <c r="H238" s="1020"/>
    </row>
    <row r="239" spans="3:8">
      <c r="C239" s="1020"/>
      <c r="E239" s="1020"/>
      <c r="G239" s="1020"/>
      <c r="H239" s="1020"/>
    </row>
    <row r="240" spans="3:8">
      <c r="C240" s="1020"/>
      <c r="E240" s="1020"/>
      <c r="G240" s="1020"/>
      <c r="H240" s="1020"/>
    </row>
    <row r="241" spans="3:8">
      <c r="C241" s="1020"/>
      <c r="E241" s="1020"/>
      <c r="G241" s="1020"/>
      <c r="H241" s="1020"/>
    </row>
    <row r="242" spans="3:8">
      <c r="C242" s="1020"/>
      <c r="E242" s="1020"/>
      <c r="G242" s="1020"/>
      <c r="H242" s="1020"/>
    </row>
    <row r="243" spans="3:8">
      <c r="C243" s="1020"/>
      <c r="E243" s="1020"/>
      <c r="G243" s="1020"/>
      <c r="H243" s="1020"/>
    </row>
    <row r="244" spans="3:8">
      <c r="C244" s="1020"/>
      <c r="E244" s="1020"/>
      <c r="G244" s="1020"/>
      <c r="H244" s="1020"/>
    </row>
    <row r="245" spans="3:8">
      <c r="C245" s="1020"/>
      <c r="E245" s="1020"/>
      <c r="G245" s="1020"/>
      <c r="H245" s="1020"/>
    </row>
    <row r="246" spans="3:8">
      <c r="C246" s="1020"/>
      <c r="E246" s="1020"/>
      <c r="G246" s="1020"/>
      <c r="H246" s="1020"/>
    </row>
    <row r="247" spans="3:8">
      <c r="C247" s="1020"/>
      <c r="E247" s="1020"/>
      <c r="G247" s="1020"/>
      <c r="H247" s="1020"/>
    </row>
    <row r="248" spans="3:8">
      <c r="C248" s="1020"/>
      <c r="E248" s="1020"/>
      <c r="G248" s="1020"/>
      <c r="H248" s="1020"/>
    </row>
    <row r="249" spans="3:8">
      <c r="C249" s="1020"/>
      <c r="E249" s="1020"/>
      <c r="G249" s="1020"/>
      <c r="H249" s="1020"/>
    </row>
    <row r="250" spans="3:8">
      <c r="C250" s="1020"/>
      <c r="E250" s="1020"/>
      <c r="G250" s="1020"/>
      <c r="H250" s="1020"/>
    </row>
    <row r="251" spans="3:8">
      <c r="C251" s="1020"/>
      <c r="E251" s="1020"/>
      <c r="G251" s="1020"/>
      <c r="H251" s="1020"/>
    </row>
    <row r="252" spans="3:8">
      <c r="C252" s="1020"/>
      <c r="E252" s="1020"/>
      <c r="G252" s="1020"/>
      <c r="H252" s="1020"/>
    </row>
    <row r="253" spans="3:8">
      <c r="C253" s="1020"/>
      <c r="E253" s="1020"/>
      <c r="G253" s="1020"/>
      <c r="H253" s="1020"/>
    </row>
    <row r="254" spans="3:8">
      <c r="C254" s="1020"/>
      <c r="E254" s="1020"/>
      <c r="G254" s="1020"/>
      <c r="H254" s="1020"/>
    </row>
    <row r="255" spans="3:8">
      <c r="C255" s="1020"/>
      <c r="E255" s="1020"/>
      <c r="G255" s="1020"/>
      <c r="H255" s="1020"/>
    </row>
    <row r="256" spans="3:8">
      <c r="C256" s="1020"/>
      <c r="E256" s="1020"/>
      <c r="G256" s="1020"/>
      <c r="H256" s="1020"/>
    </row>
    <row r="257" spans="3:8">
      <c r="C257" s="1020"/>
      <c r="E257" s="1020"/>
      <c r="G257" s="1020"/>
      <c r="H257" s="1020"/>
    </row>
    <row r="258" spans="3:8">
      <c r="C258" s="1020"/>
      <c r="E258" s="1020"/>
      <c r="G258" s="1020"/>
      <c r="H258" s="1020"/>
    </row>
    <row r="259" spans="3:8">
      <c r="C259" s="1020"/>
      <c r="E259" s="1020"/>
      <c r="G259" s="1020"/>
      <c r="H259" s="1020"/>
    </row>
    <row r="260" spans="3:8">
      <c r="C260" s="1020"/>
      <c r="E260" s="1020"/>
      <c r="G260" s="1020"/>
      <c r="H260" s="1020"/>
    </row>
    <row r="261" spans="3:8">
      <c r="C261" s="1020"/>
      <c r="E261" s="1020"/>
      <c r="G261" s="1020"/>
      <c r="H261" s="1020"/>
    </row>
    <row r="262" spans="3:8">
      <c r="C262" s="1020"/>
      <c r="E262" s="1020"/>
      <c r="G262" s="1020"/>
      <c r="H262" s="1020"/>
    </row>
    <row r="263" spans="3:8">
      <c r="C263" s="1020"/>
      <c r="E263" s="1020"/>
      <c r="G263" s="1020"/>
      <c r="H263" s="1020"/>
    </row>
    <row r="264" spans="3:8">
      <c r="C264" s="1020"/>
      <c r="E264" s="1020"/>
      <c r="G264" s="1020"/>
      <c r="H264" s="1020"/>
    </row>
    <row r="265" spans="3:8">
      <c r="C265" s="1020"/>
      <c r="E265" s="1020"/>
      <c r="G265" s="1020"/>
      <c r="H265" s="1020"/>
    </row>
    <row r="266" spans="3:8">
      <c r="C266" s="1020"/>
      <c r="E266" s="1020"/>
      <c r="G266" s="1020"/>
      <c r="H266" s="1020"/>
    </row>
    <row r="267" spans="3:8">
      <c r="C267" s="1020"/>
      <c r="E267" s="1020"/>
      <c r="G267" s="1020"/>
      <c r="H267" s="1020"/>
    </row>
    <row r="268" spans="3:8">
      <c r="C268" s="1020"/>
      <c r="E268" s="1020"/>
      <c r="G268" s="1020"/>
      <c r="H268" s="1020"/>
    </row>
    <row r="269" spans="3:8">
      <c r="C269" s="1020"/>
      <c r="E269" s="1020"/>
      <c r="G269" s="1020"/>
      <c r="H269" s="1020"/>
    </row>
    <row r="270" spans="3:8">
      <c r="C270" s="1020"/>
      <c r="E270" s="1020"/>
      <c r="G270" s="1020"/>
      <c r="H270" s="1020"/>
    </row>
    <row r="271" spans="3:8">
      <c r="C271" s="1020"/>
      <c r="E271" s="1020"/>
      <c r="G271" s="1020"/>
      <c r="H271" s="1020"/>
    </row>
    <row r="272" spans="3:8">
      <c r="C272" s="1020"/>
      <c r="E272" s="1020"/>
      <c r="G272" s="1020"/>
      <c r="H272" s="1020"/>
    </row>
    <row r="273" spans="3:8">
      <c r="C273" s="1020"/>
      <c r="E273" s="1020"/>
      <c r="G273" s="1020"/>
      <c r="H273" s="1020"/>
    </row>
    <row r="274" spans="3:8">
      <c r="C274" s="1020"/>
      <c r="E274" s="1020"/>
      <c r="G274" s="1020"/>
      <c r="H274" s="1020"/>
    </row>
    <row r="275" spans="3:8">
      <c r="C275" s="1020"/>
      <c r="E275" s="1020"/>
      <c r="G275" s="1020"/>
      <c r="H275" s="1020"/>
    </row>
    <row r="276" spans="3:8">
      <c r="C276" s="1020"/>
      <c r="E276" s="1020"/>
      <c r="G276" s="1020"/>
      <c r="H276" s="1020"/>
    </row>
    <row r="277" spans="3:8">
      <c r="C277" s="1020"/>
      <c r="E277" s="1020"/>
      <c r="G277" s="1020"/>
      <c r="H277" s="1020"/>
    </row>
    <row r="278" spans="3:8">
      <c r="C278" s="1020"/>
      <c r="E278" s="1020"/>
      <c r="G278" s="1020"/>
      <c r="H278" s="1020"/>
    </row>
    <row r="279" spans="3:8">
      <c r="C279" s="1020"/>
      <c r="E279" s="1020"/>
      <c r="G279" s="1020"/>
      <c r="H279" s="1020"/>
    </row>
    <row r="280" spans="3:8">
      <c r="C280" s="1020"/>
      <c r="E280" s="1020"/>
      <c r="G280" s="1020"/>
      <c r="H280" s="1020"/>
    </row>
    <row r="281" spans="3:8">
      <c r="C281" s="1020"/>
      <c r="E281" s="1020"/>
      <c r="G281" s="1020"/>
      <c r="H281" s="1020"/>
    </row>
    <row r="282" spans="3:8">
      <c r="C282" s="1020"/>
      <c r="E282" s="1020"/>
      <c r="G282" s="1020"/>
      <c r="H282" s="1020"/>
    </row>
    <row r="283" spans="3:8">
      <c r="C283" s="1020"/>
      <c r="E283" s="1020"/>
      <c r="G283" s="1020"/>
      <c r="H283" s="1020"/>
    </row>
    <row r="284" spans="3:8">
      <c r="C284" s="1020"/>
      <c r="E284" s="1020"/>
      <c r="G284" s="1020"/>
      <c r="H284" s="1020"/>
    </row>
    <row r="285" spans="3:8">
      <c r="C285" s="1020"/>
      <c r="E285" s="1020"/>
      <c r="G285" s="1020"/>
      <c r="H285" s="1020"/>
    </row>
    <row r="286" spans="3:8">
      <c r="C286" s="1020"/>
      <c r="E286" s="1020"/>
      <c r="G286" s="1020"/>
      <c r="H286" s="1020"/>
    </row>
    <row r="287" spans="3:8">
      <c r="C287" s="1020"/>
      <c r="E287" s="1020"/>
      <c r="G287" s="1020"/>
      <c r="H287" s="1020"/>
    </row>
    <row r="288" spans="3:8">
      <c r="C288" s="1020"/>
      <c r="E288" s="1020"/>
      <c r="G288" s="1020"/>
      <c r="H288" s="1020"/>
    </row>
    <row r="289" spans="3:8">
      <c r="C289" s="1020"/>
      <c r="E289" s="1020"/>
      <c r="G289" s="1020"/>
      <c r="H289" s="1020"/>
    </row>
    <row r="290" spans="3:8">
      <c r="C290" s="1020"/>
      <c r="E290" s="1020"/>
      <c r="G290" s="1020"/>
      <c r="H290" s="1020"/>
    </row>
    <row r="291" spans="3:8">
      <c r="C291" s="1020"/>
      <c r="E291" s="1020"/>
      <c r="G291" s="1020"/>
      <c r="H291" s="1020"/>
    </row>
    <row r="292" spans="3:8">
      <c r="C292" s="1020"/>
      <c r="E292" s="1020"/>
      <c r="G292" s="1020"/>
      <c r="H292" s="1020"/>
    </row>
    <row r="293" spans="3:8">
      <c r="C293" s="1020"/>
      <c r="E293" s="1020"/>
      <c r="G293" s="1020"/>
      <c r="H293" s="1020"/>
    </row>
    <row r="294" spans="3:8">
      <c r="C294" s="1020"/>
      <c r="E294" s="1020"/>
      <c r="G294" s="1020"/>
      <c r="H294" s="1020"/>
    </row>
    <row r="295" spans="3:8">
      <c r="C295" s="1020"/>
      <c r="E295" s="1020"/>
      <c r="G295" s="1020"/>
      <c r="H295" s="1020"/>
    </row>
    <row r="296" spans="3:8">
      <c r="C296" s="1020"/>
      <c r="E296" s="1020"/>
      <c r="G296" s="1020"/>
      <c r="H296" s="1020"/>
    </row>
    <row r="297" spans="3:8">
      <c r="C297" s="1020"/>
      <c r="E297" s="1020"/>
      <c r="G297" s="1020"/>
      <c r="H297" s="1020"/>
    </row>
    <row r="298" spans="3:8">
      <c r="C298" s="1020"/>
      <c r="E298" s="1020"/>
      <c r="G298" s="1020"/>
      <c r="H298" s="1020"/>
    </row>
    <row r="299" spans="3:8">
      <c r="C299" s="1020"/>
      <c r="E299" s="1020"/>
      <c r="G299" s="1020"/>
      <c r="H299" s="1020"/>
    </row>
    <row r="300" spans="3:8">
      <c r="C300" s="1020"/>
      <c r="E300" s="1020"/>
      <c r="G300" s="1020"/>
      <c r="H300" s="1020"/>
    </row>
    <row r="301" spans="3:8">
      <c r="C301" s="1020"/>
      <c r="E301" s="1020"/>
      <c r="G301" s="1020"/>
      <c r="H301" s="1020"/>
    </row>
    <row r="302" spans="3:8">
      <c r="C302" s="1020"/>
      <c r="E302" s="1020"/>
      <c r="G302" s="1020"/>
      <c r="H302" s="1020"/>
    </row>
    <row r="303" spans="3:8">
      <c r="C303" s="1020"/>
      <c r="E303" s="1020"/>
      <c r="G303" s="1020"/>
      <c r="H303" s="1020"/>
    </row>
    <row r="304" spans="3:8">
      <c r="C304" s="1020"/>
      <c r="E304" s="1020"/>
      <c r="G304" s="1020"/>
      <c r="H304" s="1020"/>
    </row>
    <row r="305" spans="3:8">
      <c r="C305" s="1020"/>
      <c r="E305" s="1020"/>
      <c r="G305" s="1020"/>
      <c r="H305" s="1020"/>
    </row>
    <row r="306" spans="3:8">
      <c r="C306" s="1020"/>
      <c r="E306" s="1020"/>
      <c r="G306" s="1020"/>
      <c r="H306" s="1020"/>
    </row>
    <row r="307" spans="3:8">
      <c r="C307" s="1020"/>
      <c r="E307" s="1020"/>
      <c r="G307" s="1020"/>
      <c r="H307" s="1020"/>
    </row>
    <row r="308" spans="3:8">
      <c r="C308" s="1020"/>
      <c r="E308" s="1020"/>
      <c r="G308" s="1020"/>
      <c r="H308" s="1020"/>
    </row>
    <row r="309" spans="3:8">
      <c r="C309" s="1020"/>
      <c r="E309" s="1020"/>
      <c r="G309" s="1020"/>
      <c r="H309" s="1020"/>
    </row>
    <row r="310" spans="3:8">
      <c r="C310" s="1020"/>
      <c r="E310" s="1020"/>
      <c r="G310" s="1020"/>
      <c r="H310" s="1020"/>
    </row>
    <row r="311" spans="3:8">
      <c r="C311" s="1020"/>
      <c r="E311" s="1020"/>
      <c r="G311" s="1020"/>
      <c r="H311" s="1020"/>
    </row>
    <row r="312" spans="3:8">
      <c r="C312" s="1020"/>
      <c r="E312" s="1020"/>
      <c r="G312" s="1020"/>
      <c r="H312" s="1020"/>
    </row>
    <row r="313" spans="3:8">
      <c r="C313" s="1020"/>
      <c r="E313" s="1020"/>
      <c r="G313" s="1020"/>
      <c r="H313" s="1020"/>
    </row>
    <row r="314" spans="3:8">
      <c r="C314" s="1020"/>
      <c r="E314" s="1020"/>
      <c r="G314" s="1020"/>
      <c r="H314" s="1020"/>
    </row>
    <row r="315" spans="3:8">
      <c r="C315" s="1020"/>
      <c r="E315" s="1020"/>
      <c r="G315" s="1020"/>
      <c r="H315" s="1020"/>
    </row>
    <row r="316" spans="3:8">
      <c r="C316" s="1020"/>
      <c r="E316" s="1020"/>
      <c r="G316" s="1020"/>
      <c r="H316" s="1020"/>
    </row>
    <row r="317" spans="3:8">
      <c r="C317" s="1020"/>
      <c r="E317" s="1020"/>
      <c r="G317" s="1020"/>
      <c r="H317" s="1020"/>
    </row>
    <row r="318" spans="3:8">
      <c r="C318" s="1020"/>
      <c r="E318" s="1020"/>
      <c r="G318" s="1020"/>
      <c r="H318" s="1020"/>
    </row>
    <row r="319" spans="3:8">
      <c r="C319" s="1020"/>
      <c r="E319" s="1020"/>
      <c r="G319" s="1020"/>
      <c r="H319" s="1020"/>
    </row>
    <row r="320" spans="3:8">
      <c r="C320" s="1020"/>
      <c r="E320" s="1020"/>
      <c r="G320" s="1020"/>
      <c r="H320" s="1020"/>
    </row>
    <row r="321" spans="3:8">
      <c r="C321" s="1020"/>
      <c r="E321" s="1020"/>
      <c r="G321" s="1020"/>
      <c r="H321" s="1020"/>
    </row>
    <row r="322" spans="3:8">
      <c r="C322" s="1020"/>
      <c r="E322" s="1020"/>
      <c r="G322" s="1020"/>
      <c r="H322" s="1020"/>
    </row>
    <row r="323" spans="3:8">
      <c r="C323" s="1020"/>
      <c r="E323" s="1020"/>
      <c r="G323" s="1020"/>
      <c r="H323" s="1020"/>
    </row>
    <row r="324" spans="3:8">
      <c r="C324" s="1020"/>
      <c r="E324" s="1020"/>
      <c r="G324" s="1020"/>
      <c r="H324" s="1020"/>
    </row>
    <row r="325" spans="3:8">
      <c r="C325" s="1020"/>
      <c r="E325" s="1020"/>
      <c r="G325" s="1020"/>
      <c r="H325" s="1020"/>
    </row>
    <row r="326" spans="3:8">
      <c r="C326" s="1020"/>
      <c r="E326" s="1020"/>
      <c r="G326" s="1020"/>
      <c r="H326" s="1020"/>
    </row>
    <row r="327" spans="3:8">
      <c r="C327" s="1020"/>
      <c r="E327" s="1020"/>
      <c r="G327" s="1020"/>
      <c r="H327" s="1020"/>
    </row>
    <row r="328" spans="3:8">
      <c r="C328" s="1020"/>
      <c r="E328" s="1020"/>
      <c r="G328" s="1020"/>
      <c r="H328" s="1020"/>
    </row>
    <row r="329" spans="3:8">
      <c r="C329" s="1020"/>
      <c r="E329" s="1020"/>
      <c r="G329" s="1020"/>
      <c r="H329" s="1020"/>
    </row>
    <row r="330" spans="3:8">
      <c r="C330" s="1020"/>
      <c r="E330" s="1020"/>
      <c r="G330" s="1020"/>
      <c r="H330" s="1020"/>
    </row>
    <row r="331" spans="3:8">
      <c r="C331" s="1020"/>
      <c r="E331" s="1020"/>
      <c r="G331" s="1020"/>
      <c r="H331" s="1020"/>
    </row>
    <row r="332" spans="3:8">
      <c r="C332" s="1020"/>
      <c r="E332" s="1020"/>
      <c r="G332" s="1020"/>
      <c r="H332" s="1020"/>
    </row>
    <row r="333" spans="3:8">
      <c r="C333" s="1020"/>
      <c r="E333" s="1020"/>
      <c r="G333" s="1020"/>
      <c r="H333" s="1020"/>
    </row>
    <row r="334" spans="3:8">
      <c r="C334" s="1020"/>
      <c r="E334" s="1020"/>
      <c r="G334" s="1020"/>
      <c r="H334" s="1020"/>
    </row>
    <row r="335" spans="3:8">
      <c r="C335" s="1020"/>
      <c r="E335" s="1020"/>
      <c r="G335" s="1020"/>
      <c r="H335" s="1020"/>
    </row>
    <row r="336" spans="3:8">
      <c r="C336" s="1020"/>
      <c r="E336" s="1020"/>
      <c r="G336" s="1020"/>
      <c r="H336" s="1020"/>
    </row>
    <row r="337" spans="3:8">
      <c r="C337" s="1020"/>
      <c r="E337" s="1020"/>
      <c r="G337" s="1020"/>
      <c r="H337" s="1020"/>
    </row>
    <row r="338" spans="3:8">
      <c r="C338" s="1020"/>
      <c r="E338" s="1020"/>
      <c r="G338" s="1020"/>
      <c r="H338" s="1020"/>
    </row>
    <row r="339" spans="3:8">
      <c r="C339" s="1020"/>
      <c r="E339" s="1020"/>
      <c r="G339" s="1020"/>
      <c r="H339" s="1020"/>
    </row>
    <row r="340" spans="3:8">
      <c r="C340" s="1020"/>
      <c r="E340" s="1020"/>
      <c r="G340" s="1020"/>
      <c r="H340" s="1020"/>
    </row>
    <row r="341" spans="3:8">
      <c r="C341" s="1020"/>
      <c r="E341" s="1020"/>
      <c r="G341" s="1020"/>
      <c r="H341" s="1020"/>
    </row>
    <row r="342" spans="3:8">
      <c r="C342" s="1020"/>
      <c r="E342" s="1020"/>
      <c r="G342" s="1020"/>
      <c r="H342" s="1020"/>
    </row>
    <row r="343" spans="3:8">
      <c r="C343" s="1020"/>
      <c r="E343" s="1020"/>
      <c r="G343" s="1020"/>
      <c r="H343" s="1020"/>
    </row>
    <row r="344" spans="3:8">
      <c r="C344" s="1020"/>
      <c r="E344" s="1020"/>
      <c r="G344" s="1020"/>
      <c r="H344" s="1020"/>
    </row>
    <row r="345" spans="3:8">
      <c r="C345" s="1020"/>
      <c r="E345" s="1020"/>
      <c r="G345" s="1020"/>
      <c r="H345" s="1020"/>
    </row>
    <row r="346" spans="3:8">
      <c r="C346" s="1020"/>
      <c r="E346" s="1020"/>
      <c r="G346" s="1020"/>
      <c r="H346" s="1020"/>
    </row>
    <row r="347" spans="3:8">
      <c r="C347" s="1020"/>
      <c r="E347" s="1020"/>
      <c r="G347" s="1020"/>
      <c r="H347" s="1020"/>
    </row>
    <row r="348" spans="3:8">
      <c r="C348" s="1020"/>
      <c r="E348" s="1020"/>
      <c r="G348" s="1020"/>
      <c r="H348" s="1020"/>
    </row>
    <row r="349" spans="3:8">
      <c r="C349" s="1020"/>
      <c r="E349" s="1020"/>
      <c r="G349" s="1020"/>
      <c r="H349" s="1020"/>
    </row>
    <row r="350" spans="3:8">
      <c r="C350" s="1020"/>
      <c r="E350" s="1020"/>
      <c r="G350" s="1020"/>
      <c r="H350" s="1020"/>
    </row>
    <row r="351" spans="3:8">
      <c r="C351" s="1020"/>
      <c r="E351" s="1020"/>
      <c r="G351" s="1020"/>
      <c r="H351" s="1020"/>
    </row>
    <row r="352" spans="3:8">
      <c r="C352" s="1020"/>
      <c r="E352" s="1020"/>
      <c r="G352" s="1020"/>
      <c r="H352" s="1020"/>
    </row>
    <row r="353" spans="3:8">
      <c r="C353" s="1020"/>
      <c r="E353" s="1020"/>
      <c r="G353" s="1020"/>
      <c r="H353" s="1020"/>
    </row>
    <row r="354" spans="3:8">
      <c r="C354" s="1020"/>
      <c r="E354" s="1020"/>
      <c r="G354" s="1020"/>
      <c r="H354" s="1020"/>
    </row>
    <row r="355" spans="3:8">
      <c r="C355" s="1020"/>
      <c r="E355" s="1020"/>
      <c r="G355" s="1020"/>
      <c r="H355" s="1020"/>
    </row>
    <row r="356" spans="3:8">
      <c r="C356" s="1020"/>
      <c r="E356" s="1020"/>
      <c r="G356" s="1020"/>
      <c r="H356" s="1020"/>
    </row>
    <row r="357" spans="3:8">
      <c r="C357" s="1020"/>
      <c r="E357" s="1020"/>
      <c r="G357" s="1020"/>
      <c r="H357" s="1020"/>
    </row>
    <row r="358" spans="3:8">
      <c r="C358" s="1020"/>
      <c r="E358" s="1020"/>
      <c r="G358" s="1020"/>
      <c r="H358" s="1020"/>
    </row>
    <row r="359" spans="3:8">
      <c r="C359" s="1020"/>
      <c r="E359" s="1020"/>
      <c r="G359" s="1020"/>
      <c r="H359" s="1020"/>
    </row>
    <row r="360" spans="3:8">
      <c r="C360" s="1020"/>
      <c r="E360" s="1020"/>
      <c r="G360" s="1020"/>
      <c r="H360" s="1020"/>
    </row>
    <row r="361" spans="3:8">
      <c r="C361" s="1020"/>
      <c r="E361" s="1020"/>
      <c r="G361" s="1020"/>
      <c r="H361" s="1020"/>
    </row>
    <row r="362" spans="3:8">
      <c r="C362" s="1020"/>
      <c r="E362" s="1020"/>
      <c r="G362" s="1020"/>
      <c r="H362" s="1020"/>
    </row>
    <row r="363" spans="3:8">
      <c r="C363" s="1020"/>
      <c r="E363" s="1020"/>
      <c r="G363" s="1020"/>
      <c r="H363" s="1020"/>
    </row>
    <row r="364" spans="3:8">
      <c r="C364" s="1020"/>
      <c r="E364" s="1020"/>
      <c r="G364" s="1020"/>
      <c r="H364" s="1020"/>
    </row>
    <row r="365" spans="3:8">
      <c r="C365" s="1020"/>
      <c r="E365" s="1020"/>
      <c r="G365" s="1020"/>
      <c r="H365" s="1020"/>
    </row>
    <row r="366" spans="3:8">
      <c r="C366" s="1020"/>
      <c r="E366" s="1020"/>
      <c r="G366" s="1020"/>
      <c r="H366" s="1020"/>
    </row>
    <row r="367" spans="3:8">
      <c r="C367" s="1020"/>
      <c r="E367" s="1020"/>
      <c r="G367" s="1020"/>
      <c r="H367" s="1020"/>
    </row>
    <row r="368" spans="3:8">
      <c r="C368" s="1020"/>
      <c r="E368" s="1020"/>
      <c r="G368" s="1020"/>
      <c r="H368" s="1020"/>
    </row>
    <row r="369" spans="3:8">
      <c r="C369" s="1020"/>
      <c r="E369" s="1020"/>
      <c r="G369" s="1020"/>
      <c r="H369" s="1020"/>
    </row>
    <row r="370" spans="3:8">
      <c r="C370" s="1020"/>
      <c r="E370" s="1020"/>
      <c r="G370" s="1020"/>
      <c r="H370" s="1020"/>
    </row>
    <row r="371" spans="3:8">
      <c r="C371" s="1020"/>
      <c r="E371" s="1020"/>
      <c r="G371" s="1020"/>
      <c r="H371" s="1020"/>
    </row>
    <row r="372" spans="3:8">
      <c r="C372" s="1020"/>
      <c r="E372" s="1020"/>
      <c r="G372" s="1020"/>
      <c r="H372" s="1020"/>
    </row>
    <row r="373" spans="3:8">
      <c r="C373" s="1020"/>
      <c r="E373" s="1020"/>
      <c r="G373" s="1020"/>
      <c r="H373" s="1020"/>
    </row>
    <row r="374" spans="3:8">
      <c r="C374" s="1020"/>
      <c r="E374" s="1020"/>
      <c r="G374" s="1020"/>
      <c r="H374" s="1020"/>
    </row>
    <row r="375" spans="3:8">
      <c r="C375" s="1020"/>
      <c r="E375" s="1020"/>
      <c r="G375" s="1020"/>
      <c r="H375" s="1020"/>
    </row>
    <row r="376" spans="3:8">
      <c r="C376" s="1020"/>
      <c r="E376" s="1020"/>
      <c r="G376" s="1020"/>
      <c r="H376" s="1020"/>
    </row>
    <row r="377" spans="3:8">
      <c r="C377" s="1020"/>
      <c r="E377" s="1020"/>
      <c r="G377" s="1020"/>
      <c r="H377" s="1020"/>
    </row>
    <row r="378" spans="3:8">
      <c r="C378" s="1020"/>
      <c r="E378" s="1020"/>
      <c r="G378" s="1020"/>
      <c r="H378" s="1020"/>
    </row>
    <row r="379" spans="3:8">
      <c r="C379" s="1020"/>
      <c r="E379" s="1020"/>
      <c r="G379" s="1020"/>
      <c r="H379" s="1020"/>
    </row>
    <row r="380" spans="3:8">
      <c r="C380" s="1020"/>
      <c r="E380" s="1020"/>
      <c r="G380" s="1020"/>
      <c r="H380" s="1020"/>
    </row>
    <row r="381" spans="3:8">
      <c r="C381" s="1020"/>
      <c r="E381" s="1020"/>
      <c r="G381" s="1020"/>
      <c r="H381" s="1020"/>
    </row>
    <row r="382" spans="3:8">
      <c r="C382" s="1020"/>
      <c r="E382" s="1020"/>
      <c r="G382" s="1020"/>
      <c r="H382" s="1020"/>
    </row>
    <row r="383" spans="3:8">
      <c r="C383" s="1020"/>
      <c r="E383" s="1020"/>
      <c r="G383" s="1020"/>
      <c r="H383" s="1020"/>
    </row>
    <row r="384" spans="3:8">
      <c r="C384" s="1020"/>
      <c r="E384" s="1020"/>
      <c r="G384" s="1020"/>
      <c r="H384" s="1020"/>
    </row>
    <row r="385" spans="3:8">
      <c r="C385" s="1020"/>
      <c r="E385" s="1020"/>
      <c r="G385" s="1020"/>
      <c r="H385" s="1020"/>
    </row>
    <row r="386" spans="3:8">
      <c r="C386" s="1020"/>
      <c r="E386" s="1020"/>
      <c r="G386" s="1020"/>
      <c r="H386" s="1020"/>
    </row>
    <row r="387" spans="3:8">
      <c r="C387" s="1020"/>
      <c r="E387" s="1020"/>
      <c r="G387" s="1020"/>
      <c r="H387" s="1020"/>
    </row>
    <row r="388" spans="3:8">
      <c r="C388" s="1020"/>
      <c r="E388" s="1020"/>
      <c r="G388" s="1020"/>
      <c r="H388" s="1020"/>
    </row>
    <row r="389" spans="3:8">
      <c r="C389" s="1020"/>
      <c r="E389" s="1020"/>
      <c r="G389" s="1020"/>
      <c r="H389" s="1020"/>
    </row>
    <row r="390" spans="3:8">
      <c r="C390" s="1020"/>
      <c r="E390" s="1020"/>
      <c r="G390" s="1020"/>
      <c r="H390" s="1020"/>
    </row>
    <row r="391" spans="3:8">
      <c r="C391" s="1020"/>
      <c r="E391" s="1020"/>
      <c r="G391" s="1020"/>
      <c r="H391" s="1020"/>
    </row>
    <row r="392" spans="3:8">
      <c r="C392" s="1020"/>
      <c r="E392" s="1020"/>
      <c r="G392" s="1020"/>
      <c r="H392" s="1020"/>
    </row>
    <row r="393" spans="3:8">
      <c r="C393" s="1020"/>
      <c r="E393" s="1020"/>
      <c r="G393" s="1020"/>
      <c r="H393" s="1020"/>
    </row>
    <row r="394" spans="3:8">
      <c r="C394" s="1020"/>
      <c r="E394" s="1020"/>
      <c r="G394" s="1020"/>
      <c r="H394" s="1020"/>
    </row>
    <row r="395" spans="3:8">
      <c r="C395" s="1020"/>
      <c r="E395" s="1020"/>
      <c r="G395" s="1020"/>
      <c r="H395" s="1020"/>
    </row>
    <row r="396" spans="3:8">
      <c r="C396" s="1020"/>
      <c r="E396" s="1020"/>
      <c r="G396" s="1020"/>
      <c r="H396" s="1020"/>
    </row>
    <row r="397" spans="3:8">
      <c r="C397" s="1020"/>
      <c r="E397" s="1020"/>
      <c r="G397" s="1020"/>
      <c r="H397" s="1020"/>
    </row>
    <row r="398" spans="3:8">
      <c r="C398" s="1020"/>
      <c r="E398" s="1020"/>
      <c r="G398" s="1020"/>
      <c r="H398" s="1020"/>
    </row>
    <row r="399" spans="3:8">
      <c r="C399" s="1020"/>
      <c r="E399" s="1020"/>
      <c r="G399" s="1020"/>
      <c r="H399" s="1020"/>
    </row>
    <row r="400" spans="3:8">
      <c r="C400" s="1020"/>
      <c r="E400" s="1020"/>
      <c r="G400" s="1020"/>
      <c r="H400" s="1020"/>
    </row>
    <row r="401" spans="3:8">
      <c r="C401" s="1020"/>
      <c r="E401" s="1020"/>
      <c r="G401" s="1020"/>
      <c r="H401" s="1020"/>
    </row>
    <row r="402" spans="3:8">
      <c r="C402" s="1020"/>
      <c r="E402" s="1020"/>
      <c r="G402" s="1020"/>
      <c r="H402" s="1020"/>
    </row>
    <row r="403" spans="3:8">
      <c r="C403" s="1020"/>
      <c r="E403" s="1020"/>
      <c r="G403" s="1020"/>
      <c r="H403" s="1020"/>
    </row>
    <row r="404" spans="3:8">
      <c r="C404" s="1020"/>
      <c r="E404" s="1020"/>
      <c r="G404" s="1020"/>
      <c r="H404" s="1020"/>
    </row>
    <row r="405" spans="3:8">
      <c r="C405" s="1020"/>
      <c r="E405" s="1020"/>
      <c r="G405" s="1020"/>
      <c r="H405" s="1020"/>
    </row>
    <row r="406" spans="3:8">
      <c r="C406" s="1020"/>
      <c r="E406" s="1020"/>
      <c r="G406" s="1020"/>
      <c r="H406" s="1020"/>
    </row>
    <row r="407" spans="3:8">
      <c r="C407" s="1020"/>
      <c r="E407" s="1020"/>
      <c r="G407" s="1020"/>
      <c r="H407" s="1020"/>
    </row>
    <row r="408" spans="3:8">
      <c r="C408" s="1020"/>
      <c r="E408" s="1020"/>
      <c r="G408" s="1020"/>
      <c r="H408" s="1020"/>
    </row>
    <row r="409" spans="3:8">
      <c r="C409" s="1020"/>
      <c r="E409" s="1020"/>
      <c r="G409" s="1020"/>
      <c r="H409" s="1020"/>
    </row>
    <row r="410" spans="3:8">
      <c r="C410" s="1020"/>
      <c r="E410" s="1020"/>
      <c r="G410" s="1020"/>
      <c r="H410" s="1020"/>
    </row>
    <row r="411" spans="3:8">
      <c r="C411" s="1020"/>
      <c r="E411" s="1020"/>
      <c r="G411" s="1020"/>
      <c r="H411" s="1020"/>
    </row>
    <row r="412" spans="3:8">
      <c r="C412" s="1020"/>
      <c r="E412" s="1020"/>
      <c r="G412" s="1020"/>
      <c r="H412" s="1020"/>
    </row>
    <row r="413" spans="3:8">
      <c r="C413" s="1020"/>
      <c r="E413" s="1020"/>
      <c r="G413" s="1020"/>
      <c r="H413" s="1020"/>
    </row>
    <row r="414" spans="3:8">
      <c r="C414" s="1020"/>
      <c r="E414" s="1020"/>
      <c r="G414" s="1020"/>
      <c r="H414" s="1020"/>
    </row>
    <row r="415" spans="3:8">
      <c r="C415" s="1020"/>
      <c r="E415" s="1020"/>
      <c r="G415" s="1020"/>
      <c r="H415" s="1020"/>
    </row>
    <row r="416" spans="3:8">
      <c r="C416" s="1020"/>
      <c r="E416" s="1020"/>
      <c r="G416" s="1020"/>
      <c r="H416" s="1020"/>
    </row>
    <row r="417" spans="3:8">
      <c r="C417" s="1020"/>
      <c r="E417" s="1020"/>
      <c r="G417" s="1020"/>
      <c r="H417" s="1020"/>
    </row>
    <row r="418" spans="3:8">
      <c r="C418" s="1020"/>
      <c r="E418" s="1020"/>
      <c r="G418" s="1020"/>
      <c r="H418" s="1020"/>
    </row>
    <row r="419" spans="3:8">
      <c r="C419" s="1020"/>
      <c r="E419" s="1020"/>
      <c r="G419" s="1020"/>
      <c r="H419" s="1020"/>
    </row>
    <row r="420" spans="3:8">
      <c r="C420" s="1020"/>
      <c r="E420" s="1020"/>
      <c r="G420" s="1020"/>
      <c r="H420" s="1020"/>
    </row>
    <row r="421" spans="3:8">
      <c r="C421" s="1020"/>
      <c r="E421" s="1020"/>
      <c r="G421" s="1020"/>
      <c r="H421" s="1020"/>
    </row>
    <row r="422" spans="3:8">
      <c r="C422" s="1020"/>
      <c r="E422" s="1020"/>
      <c r="G422" s="1020"/>
      <c r="H422" s="1020"/>
    </row>
    <row r="423" spans="3:8">
      <c r="C423" s="1020"/>
      <c r="E423" s="1020"/>
      <c r="G423" s="1020"/>
      <c r="H423" s="1020"/>
    </row>
    <row r="424" spans="3:8">
      <c r="C424" s="1020"/>
      <c r="E424" s="1020"/>
      <c r="G424" s="1020"/>
      <c r="H424" s="1020"/>
    </row>
    <row r="425" spans="3:8">
      <c r="C425" s="1020"/>
      <c r="E425" s="1020"/>
      <c r="G425" s="1020"/>
      <c r="H425" s="1020"/>
    </row>
    <row r="426" spans="3:8">
      <c r="C426" s="1020"/>
      <c r="E426" s="1020"/>
      <c r="G426" s="1020"/>
      <c r="H426" s="1020"/>
    </row>
    <row r="427" spans="3:8">
      <c r="C427" s="1020"/>
      <c r="E427" s="1020"/>
      <c r="G427" s="1020"/>
      <c r="H427" s="1020"/>
    </row>
    <row r="428" spans="3:8">
      <c r="C428" s="1020"/>
      <c r="E428" s="1020"/>
      <c r="G428" s="1020"/>
      <c r="H428" s="1020"/>
    </row>
    <row r="429" spans="3:8">
      <c r="C429" s="1020"/>
      <c r="E429" s="1020"/>
      <c r="G429" s="1020"/>
      <c r="H429" s="1020"/>
    </row>
    <row r="430" spans="3:8">
      <c r="C430" s="1020"/>
      <c r="E430" s="1020"/>
      <c r="G430" s="1020"/>
      <c r="H430" s="1020"/>
    </row>
    <row r="431" spans="3:8">
      <c r="C431" s="1020"/>
      <c r="E431" s="1020"/>
      <c r="G431" s="1020"/>
      <c r="H431" s="1020"/>
    </row>
    <row r="432" spans="3:8">
      <c r="C432" s="1020"/>
      <c r="E432" s="1020"/>
      <c r="G432" s="1020"/>
      <c r="H432" s="1020"/>
    </row>
    <row r="433" spans="3:8">
      <c r="C433" s="1020"/>
      <c r="E433" s="1020"/>
      <c r="G433" s="1020"/>
      <c r="H433" s="1020"/>
    </row>
    <row r="434" spans="3:8">
      <c r="C434" s="1020"/>
      <c r="E434" s="1020"/>
      <c r="G434" s="1020"/>
      <c r="H434" s="1020"/>
    </row>
    <row r="435" spans="3:8">
      <c r="C435" s="1020"/>
      <c r="E435" s="1020"/>
      <c r="G435" s="1020"/>
      <c r="H435" s="1020"/>
    </row>
    <row r="436" spans="3:8">
      <c r="C436" s="1020"/>
      <c r="E436" s="1020"/>
      <c r="G436" s="1020"/>
      <c r="H436" s="1020"/>
    </row>
    <row r="437" spans="3:8">
      <c r="C437" s="1020"/>
      <c r="E437" s="1020"/>
      <c r="G437" s="1020"/>
      <c r="H437" s="1020"/>
    </row>
    <row r="438" spans="3:8">
      <c r="C438" s="1020"/>
      <c r="E438" s="1020"/>
      <c r="G438" s="1020"/>
      <c r="H438" s="1020"/>
    </row>
    <row r="439" spans="3:8">
      <c r="C439" s="1020"/>
      <c r="E439" s="1020"/>
      <c r="G439" s="1020"/>
      <c r="H439" s="1020"/>
    </row>
    <row r="440" spans="3:8">
      <c r="C440" s="1020"/>
      <c r="E440" s="1020"/>
      <c r="G440" s="1020"/>
      <c r="H440" s="1020"/>
    </row>
    <row r="441" spans="3:8">
      <c r="C441" s="1020"/>
      <c r="E441" s="1020"/>
      <c r="G441" s="1020"/>
      <c r="H441" s="1020"/>
    </row>
    <row r="442" spans="3:8">
      <c r="C442" s="1020"/>
      <c r="E442" s="1020"/>
      <c r="G442" s="1020"/>
      <c r="H442" s="1020"/>
    </row>
    <row r="443" spans="3:8">
      <c r="C443" s="1020"/>
      <c r="E443" s="1020"/>
      <c r="G443" s="1020"/>
      <c r="H443" s="1020"/>
    </row>
    <row r="444" spans="3:8">
      <c r="C444" s="1020"/>
      <c r="E444" s="1020"/>
      <c r="G444" s="1020"/>
      <c r="H444" s="1020"/>
    </row>
    <row r="445" spans="3:8">
      <c r="C445" s="1020"/>
      <c r="E445" s="1020"/>
      <c r="G445" s="1020"/>
      <c r="H445" s="1020"/>
    </row>
    <row r="446" spans="3:8">
      <c r="C446" s="1020"/>
      <c r="E446" s="1020"/>
      <c r="G446" s="1020"/>
      <c r="H446" s="1020"/>
    </row>
    <row r="447" spans="3:8">
      <c r="C447" s="1020"/>
      <c r="E447" s="1020"/>
      <c r="G447" s="1020"/>
      <c r="H447" s="1020"/>
    </row>
    <row r="448" spans="3:8">
      <c r="C448" s="1020"/>
      <c r="E448" s="1020"/>
      <c r="G448" s="1020"/>
      <c r="H448" s="1020"/>
    </row>
    <row r="449" spans="3:8">
      <c r="C449" s="1020"/>
      <c r="E449" s="1020"/>
      <c r="G449" s="1020"/>
      <c r="H449" s="1020"/>
    </row>
    <row r="450" spans="3:8">
      <c r="C450" s="1020"/>
      <c r="E450" s="1020"/>
      <c r="G450" s="1020"/>
      <c r="H450" s="1020"/>
    </row>
    <row r="451" spans="3:8">
      <c r="C451" s="1020"/>
      <c r="E451" s="1020"/>
      <c r="G451" s="1020"/>
      <c r="H451" s="1020"/>
    </row>
    <row r="452" spans="3:8">
      <c r="C452" s="1020"/>
      <c r="E452" s="1020"/>
      <c r="G452" s="1020"/>
      <c r="H452" s="1020"/>
    </row>
    <row r="453" spans="3:8">
      <c r="C453" s="1020"/>
      <c r="E453" s="1020"/>
      <c r="G453" s="1020"/>
      <c r="H453" s="1020"/>
    </row>
    <row r="454" spans="3:8">
      <c r="C454" s="1020"/>
      <c r="E454" s="1020"/>
      <c r="G454" s="1020"/>
      <c r="H454" s="1020"/>
    </row>
    <row r="455" spans="3:8">
      <c r="C455" s="1020"/>
      <c r="E455" s="1020"/>
      <c r="G455" s="1020"/>
      <c r="H455" s="1020"/>
    </row>
    <row r="456" spans="3:8">
      <c r="C456" s="1020"/>
      <c r="E456" s="1020"/>
      <c r="G456" s="1020"/>
      <c r="H456" s="1020"/>
    </row>
    <row r="457" spans="3:8">
      <c r="C457" s="1020"/>
      <c r="E457" s="1020"/>
      <c r="G457" s="1020"/>
      <c r="H457" s="1020"/>
    </row>
    <row r="458" spans="3:8">
      <c r="C458" s="1020"/>
      <c r="E458" s="1020"/>
      <c r="G458" s="1020"/>
      <c r="H458" s="1020"/>
    </row>
    <row r="459" spans="3:8">
      <c r="C459" s="1020"/>
      <c r="E459" s="1020"/>
      <c r="G459" s="1020"/>
      <c r="H459" s="1020"/>
    </row>
    <row r="460" spans="3:8">
      <c r="C460" s="1020"/>
      <c r="E460" s="1020"/>
      <c r="G460" s="1020"/>
      <c r="H460" s="1020"/>
    </row>
    <row r="461" spans="3:8">
      <c r="C461" s="1020"/>
      <c r="E461" s="1020"/>
      <c r="G461" s="1020"/>
      <c r="H461" s="1020"/>
    </row>
    <row r="462" spans="3:8">
      <c r="C462" s="1020"/>
      <c r="E462" s="1020"/>
      <c r="G462" s="1020"/>
      <c r="H462" s="1020"/>
    </row>
    <row r="463" spans="3:8">
      <c r="C463" s="1020"/>
      <c r="E463" s="1020"/>
      <c r="G463" s="1020"/>
      <c r="H463" s="1020"/>
    </row>
    <row r="464" spans="3:8">
      <c r="C464" s="1020"/>
      <c r="E464" s="1020"/>
      <c r="G464" s="1020"/>
      <c r="H464" s="1020"/>
    </row>
    <row r="465" spans="3:8">
      <c r="C465" s="1020"/>
      <c r="E465" s="1020"/>
      <c r="G465" s="1020"/>
      <c r="H465" s="1020"/>
    </row>
    <row r="466" spans="3:8">
      <c r="C466" s="1020"/>
      <c r="E466" s="1020"/>
      <c r="G466" s="1020"/>
      <c r="H466" s="1020"/>
    </row>
    <row r="467" spans="3:8">
      <c r="C467" s="1020"/>
      <c r="E467" s="1020"/>
      <c r="G467" s="1020"/>
      <c r="H467" s="1020"/>
    </row>
    <row r="468" spans="3:8">
      <c r="C468" s="1020"/>
      <c r="E468" s="1020"/>
      <c r="G468" s="1020"/>
      <c r="H468" s="1020"/>
    </row>
    <row r="469" spans="3:8">
      <c r="C469" s="1020"/>
      <c r="E469" s="1020"/>
      <c r="G469" s="1020"/>
      <c r="H469" s="1020"/>
    </row>
    <row r="470" spans="3:8">
      <c r="C470" s="1020"/>
      <c r="E470" s="1020"/>
      <c r="G470" s="1020"/>
      <c r="H470" s="1020"/>
    </row>
    <row r="471" spans="3:8">
      <c r="C471" s="1020"/>
      <c r="E471" s="1020"/>
      <c r="G471" s="1020"/>
      <c r="H471" s="1020"/>
    </row>
    <row r="472" spans="3:8">
      <c r="C472" s="1020"/>
      <c r="E472" s="1020"/>
      <c r="G472" s="1020"/>
      <c r="H472" s="1020"/>
    </row>
    <row r="473" spans="3:8">
      <c r="C473" s="1020"/>
      <c r="E473" s="1020"/>
      <c r="G473" s="1020"/>
      <c r="H473" s="1020"/>
    </row>
    <row r="474" spans="3:8">
      <c r="C474" s="1020"/>
      <c r="E474" s="1020"/>
      <c r="G474" s="1020"/>
      <c r="H474" s="1020"/>
    </row>
    <row r="475" spans="3:8">
      <c r="C475" s="1020"/>
      <c r="E475" s="1020"/>
      <c r="G475" s="1020"/>
      <c r="H475" s="1020"/>
    </row>
    <row r="476" spans="3:8">
      <c r="C476" s="1020"/>
      <c r="E476" s="1020"/>
      <c r="G476" s="1020"/>
      <c r="H476" s="1020"/>
    </row>
    <row r="477" spans="3:8">
      <c r="C477" s="1020"/>
      <c r="E477" s="1020"/>
      <c r="G477" s="1020"/>
      <c r="H477" s="1020"/>
    </row>
    <row r="478" spans="3:8">
      <c r="C478" s="1020"/>
      <c r="E478" s="1020"/>
      <c r="G478" s="1020"/>
      <c r="H478" s="1020"/>
    </row>
    <row r="479" spans="3:8">
      <c r="C479" s="1020"/>
      <c r="E479" s="1020"/>
      <c r="G479" s="1020"/>
      <c r="H479" s="1020"/>
    </row>
    <row r="480" spans="3:8">
      <c r="C480" s="1020"/>
      <c r="E480" s="1020"/>
      <c r="G480" s="1020"/>
      <c r="H480" s="1020"/>
    </row>
    <row r="481" spans="3:8">
      <c r="C481" s="1020"/>
      <c r="E481" s="1020"/>
      <c r="G481" s="1020"/>
      <c r="H481" s="1020"/>
    </row>
    <row r="482" spans="3:8">
      <c r="C482" s="1020"/>
      <c r="E482" s="1020"/>
      <c r="G482" s="1020"/>
      <c r="H482" s="1020"/>
    </row>
    <row r="483" spans="3:8">
      <c r="C483" s="1020"/>
      <c r="E483" s="1020"/>
      <c r="G483" s="1020"/>
      <c r="H483" s="1020"/>
    </row>
    <row r="484" spans="3:8">
      <c r="C484" s="1020"/>
      <c r="E484" s="1020"/>
      <c r="G484" s="1020"/>
      <c r="H484" s="1020"/>
    </row>
    <row r="485" spans="3:8">
      <c r="C485" s="1020"/>
      <c r="E485" s="1020"/>
      <c r="G485" s="1020"/>
      <c r="H485" s="1020"/>
    </row>
    <row r="486" spans="3:8">
      <c r="C486" s="1020"/>
      <c r="E486" s="1020"/>
      <c r="G486" s="1020"/>
      <c r="H486" s="1020"/>
    </row>
    <row r="487" spans="3:8">
      <c r="C487" s="1020"/>
      <c r="E487" s="1020"/>
      <c r="G487" s="1020"/>
      <c r="H487" s="1020"/>
    </row>
    <row r="488" spans="3:8">
      <c r="C488" s="1020"/>
      <c r="E488" s="1020"/>
      <c r="G488" s="1020"/>
      <c r="H488" s="1020"/>
    </row>
    <row r="489" spans="3:8">
      <c r="C489" s="1020"/>
      <c r="E489" s="1020"/>
      <c r="G489" s="1020"/>
      <c r="H489" s="1020"/>
    </row>
    <row r="490" spans="3:8">
      <c r="C490" s="1020"/>
      <c r="E490" s="1020"/>
      <c r="G490" s="1020"/>
      <c r="H490" s="1020"/>
    </row>
    <row r="491" spans="3:8">
      <c r="C491" s="1020"/>
      <c r="E491" s="1020"/>
      <c r="G491" s="1020"/>
      <c r="H491" s="1020"/>
    </row>
    <row r="492" spans="3:8">
      <c r="C492" s="1020"/>
      <c r="E492" s="1020"/>
      <c r="G492" s="1020"/>
      <c r="H492" s="1020"/>
    </row>
    <row r="493" spans="3:8">
      <c r="C493" s="1020"/>
      <c r="E493" s="1020"/>
      <c r="G493" s="1020"/>
      <c r="H493" s="1020"/>
    </row>
    <row r="494" spans="3:8">
      <c r="C494" s="1020"/>
      <c r="E494" s="1020"/>
      <c r="G494" s="1020"/>
      <c r="H494" s="1020"/>
    </row>
    <row r="495" spans="3:8">
      <c r="C495" s="1020"/>
      <c r="E495" s="1020"/>
      <c r="G495" s="1020"/>
      <c r="H495" s="1020"/>
    </row>
    <row r="496" spans="3:8">
      <c r="C496" s="1020"/>
      <c r="E496" s="1020"/>
      <c r="G496" s="1020"/>
      <c r="H496" s="1020"/>
    </row>
    <row r="497" spans="3:8">
      <c r="C497" s="1020"/>
      <c r="E497" s="1020"/>
      <c r="G497" s="1020"/>
      <c r="H497" s="1020"/>
    </row>
    <row r="498" spans="3:8">
      <c r="C498" s="1020"/>
      <c r="E498" s="1020"/>
      <c r="G498" s="1020"/>
      <c r="H498" s="1020"/>
    </row>
    <row r="499" spans="3:8">
      <c r="C499" s="1020"/>
      <c r="E499" s="1020"/>
      <c r="G499" s="1020"/>
      <c r="H499" s="1020"/>
    </row>
    <row r="500" spans="3:8">
      <c r="C500" s="1020"/>
      <c r="E500" s="1020"/>
      <c r="G500" s="1020"/>
      <c r="H500" s="1020"/>
    </row>
    <row r="501" spans="3:8">
      <c r="C501" s="1020"/>
      <c r="E501" s="1020"/>
      <c r="G501" s="1020"/>
      <c r="H501" s="1020"/>
    </row>
    <row r="502" spans="3:8">
      <c r="C502" s="1020"/>
      <c r="E502" s="1020"/>
      <c r="G502" s="1020"/>
      <c r="H502" s="1020"/>
    </row>
    <row r="503" spans="3:8">
      <c r="C503" s="1020"/>
      <c r="E503" s="1020"/>
      <c r="G503" s="1020"/>
      <c r="H503" s="1020"/>
    </row>
    <row r="504" spans="3:8">
      <c r="C504" s="1020"/>
      <c r="E504" s="1020"/>
      <c r="G504" s="1020"/>
      <c r="H504" s="1020"/>
    </row>
    <row r="505" spans="3:8">
      <c r="C505" s="1020"/>
      <c r="E505" s="1020"/>
      <c r="G505" s="1020"/>
      <c r="H505" s="1020"/>
    </row>
    <row r="506" spans="3:8">
      <c r="C506" s="1020"/>
      <c r="E506" s="1020"/>
      <c r="G506" s="1020"/>
      <c r="H506" s="1020"/>
    </row>
    <row r="507" spans="3:8">
      <c r="C507" s="1020"/>
      <c r="E507" s="1020"/>
      <c r="G507" s="1020"/>
      <c r="H507" s="1020"/>
    </row>
    <row r="508" spans="3:8">
      <c r="C508" s="1020"/>
      <c r="E508" s="1020"/>
      <c r="G508" s="1020"/>
      <c r="H508" s="1020"/>
    </row>
    <row r="509" spans="3:8">
      <c r="C509" s="1020"/>
      <c r="E509" s="1020"/>
      <c r="G509" s="1020"/>
      <c r="H509" s="1020"/>
    </row>
    <row r="510" spans="3:8">
      <c r="C510" s="1020"/>
      <c r="E510" s="1020"/>
      <c r="G510" s="1020"/>
      <c r="H510" s="1020"/>
    </row>
    <row r="511" spans="3:8">
      <c r="C511" s="1020"/>
      <c r="E511" s="1020"/>
      <c r="G511" s="1020"/>
      <c r="H511" s="1020"/>
    </row>
    <row r="512" spans="3:8">
      <c r="C512" s="1020"/>
      <c r="E512" s="1020"/>
      <c r="G512" s="1020"/>
      <c r="H512" s="1020"/>
    </row>
    <row r="513" spans="3:8">
      <c r="C513" s="1020"/>
      <c r="E513" s="1020"/>
      <c r="G513" s="1020"/>
      <c r="H513" s="1020"/>
    </row>
    <row r="514" spans="3:8">
      <c r="C514" s="1020"/>
      <c r="E514" s="1020"/>
      <c r="G514" s="1020"/>
      <c r="H514" s="1020"/>
    </row>
    <row r="515" spans="3:8">
      <c r="C515" s="1020"/>
      <c r="E515" s="1020"/>
      <c r="G515" s="1020"/>
      <c r="H515" s="1020"/>
    </row>
    <row r="516" spans="3:8">
      <c r="C516" s="1020"/>
      <c r="E516" s="1020"/>
      <c r="G516" s="1020"/>
      <c r="H516" s="1020"/>
    </row>
    <row r="517" spans="3:8">
      <c r="C517" s="1020"/>
      <c r="E517" s="1020"/>
      <c r="G517" s="1020"/>
      <c r="H517" s="1020"/>
    </row>
    <row r="518" spans="3:8">
      <c r="C518" s="1020"/>
      <c r="E518" s="1020"/>
      <c r="G518" s="1020"/>
      <c r="H518" s="1020"/>
    </row>
    <row r="519" spans="3:8">
      <c r="C519" s="1020"/>
      <c r="E519" s="1020"/>
      <c r="G519" s="1020"/>
      <c r="H519" s="1020"/>
    </row>
    <row r="520" spans="3:8">
      <c r="C520" s="1020"/>
      <c r="E520" s="1020"/>
      <c r="G520" s="1020"/>
      <c r="H520" s="1020"/>
    </row>
    <row r="521" spans="3:8">
      <c r="C521" s="1020"/>
      <c r="E521" s="1020"/>
      <c r="G521" s="1020"/>
      <c r="H521" s="1020"/>
    </row>
    <row r="522" spans="3:8">
      <c r="C522" s="1020"/>
      <c r="E522" s="1020"/>
      <c r="G522" s="1020"/>
      <c r="H522" s="1020"/>
    </row>
    <row r="523" spans="3:8">
      <c r="C523" s="1020"/>
      <c r="E523" s="1020"/>
      <c r="G523" s="1020"/>
      <c r="H523" s="1020"/>
    </row>
    <row r="524" spans="3:8">
      <c r="C524" s="1020"/>
      <c r="E524" s="1020"/>
      <c r="G524" s="1020"/>
      <c r="H524" s="1020"/>
    </row>
    <row r="525" spans="3:8">
      <c r="C525" s="1020"/>
      <c r="E525" s="1020"/>
      <c r="G525" s="1020"/>
      <c r="H525" s="1020"/>
    </row>
    <row r="526" spans="3:8">
      <c r="C526" s="1020"/>
      <c r="E526" s="1020"/>
      <c r="G526" s="1020"/>
      <c r="H526" s="1020"/>
    </row>
    <row r="527" spans="3:8">
      <c r="C527" s="1020"/>
      <c r="E527" s="1020"/>
      <c r="G527" s="1020"/>
      <c r="H527" s="1020"/>
    </row>
    <row r="528" spans="3:8">
      <c r="C528" s="1020"/>
      <c r="E528" s="1020"/>
      <c r="G528" s="1020"/>
      <c r="H528" s="1020"/>
    </row>
    <row r="529" spans="3:8">
      <c r="C529" s="1020"/>
      <c r="E529" s="1020"/>
      <c r="G529" s="1020"/>
      <c r="H529" s="1020"/>
    </row>
    <row r="530" spans="3:8">
      <c r="C530" s="1020"/>
      <c r="E530" s="1020"/>
      <c r="G530" s="1020"/>
      <c r="H530" s="1020"/>
    </row>
    <row r="531" spans="3:8">
      <c r="C531" s="1020"/>
      <c r="E531" s="1020"/>
      <c r="G531" s="1020"/>
      <c r="H531" s="1020"/>
    </row>
    <row r="532" spans="3:8">
      <c r="C532" s="1020"/>
      <c r="E532" s="1020"/>
      <c r="G532" s="1020"/>
      <c r="H532" s="1020"/>
    </row>
    <row r="533" spans="3:8">
      <c r="C533" s="1020"/>
      <c r="E533" s="1020"/>
      <c r="G533" s="1020"/>
      <c r="H533" s="1020"/>
    </row>
    <row r="534" spans="3:8">
      <c r="C534" s="1020"/>
      <c r="E534" s="1020"/>
      <c r="G534" s="1020"/>
      <c r="H534" s="1020"/>
    </row>
    <row r="535" spans="3:8">
      <c r="C535" s="1020"/>
      <c r="E535" s="1020"/>
      <c r="G535" s="1020"/>
      <c r="H535" s="1020"/>
    </row>
    <row r="536" spans="3:8">
      <c r="C536" s="1020"/>
      <c r="E536" s="1020"/>
      <c r="G536" s="1020"/>
      <c r="H536" s="1020"/>
    </row>
    <row r="537" spans="3:8">
      <c r="C537" s="1020"/>
      <c r="E537" s="1020"/>
      <c r="G537" s="1020"/>
      <c r="H537" s="1020"/>
    </row>
    <row r="538" spans="3:8">
      <c r="C538" s="1020"/>
      <c r="E538" s="1020"/>
      <c r="G538" s="1020"/>
      <c r="H538" s="1020"/>
    </row>
    <row r="539" spans="3:8">
      <c r="C539" s="1020"/>
      <c r="E539" s="1020"/>
      <c r="G539" s="1020"/>
      <c r="H539" s="1020"/>
    </row>
    <row r="540" spans="3:8">
      <c r="C540" s="1020"/>
      <c r="E540" s="1020"/>
      <c r="G540" s="1020"/>
      <c r="H540" s="1020"/>
    </row>
    <row r="541" spans="3:8">
      <c r="C541" s="1020"/>
      <c r="E541" s="1020"/>
      <c r="G541" s="1020"/>
      <c r="H541" s="1020"/>
    </row>
    <row r="542" spans="3:8">
      <c r="C542" s="1020"/>
      <c r="E542" s="1020"/>
      <c r="G542" s="1020"/>
      <c r="H542" s="1020"/>
    </row>
    <row r="543" spans="3:8">
      <c r="C543" s="1020"/>
      <c r="E543" s="1020"/>
      <c r="G543" s="1020"/>
      <c r="H543" s="1020"/>
    </row>
    <row r="544" spans="3:8">
      <c r="C544" s="1020"/>
      <c r="E544" s="1020"/>
      <c r="G544" s="1020"/>
      <c r="H544" s="1020"/>
    </row>
    <row r="545" spans="3:8">
      <c r="C545" s="1020"/>
      <c r="E545" s="1020"/>
      <c r="G545" s="1020"/>
      <c r="H545" s="1020"/>
    </row>
    <row r="546" spans="3:8">
      <c r="C546" s="1020"/>
      <c r="E546" s="1020"/>
      <c r="G546" s="1020"/>
      <c r="H546" s="1020"/>
    </row>
    <row r="547" spans="3:8">
      <c r="C547" s="1020"/>
      <c r="E547" s="1020"/>
      <c r="G547" s="1020"/>
      <c r="H547" s="1020"/>
    </row>
    <row r="548" spans="3:8">
      <c r="C548" s="1020"/>
      <c r="E548" s="1020"/>
      <c r="G548" s="1020"/>
      <c r="H548" s="1020"/>
    </row>
    <row r="549" spans="3:8">
      <c r="C549" s="1020"/>
      <c r="E549" s="1020"/>
      <c r="G549" s="1020"/>
      <c r="H549" s="1020"/>
    </row>
    <row r="550" spans="3:8">
      <c r="C550" s="1020"/>
      <c r="E550" s="1020"/>
      <c r="G550" s="1020"/>
      <c r="H550" s="1020"/>
    </row>
    <row r="551" spans="3:8">
      <c r="C551" s="1020"/>
      <c r="E551" s="1020"/>
      <c r="G551" s="1020"/>
      <c r="H551" s="1020"/>
    </row>
    <row r="552" spans="3:8">
      <c r="C552" s="1020"/>
      <c r="E552" s="1020"/>
      <c r="G552" s="1020"/>
      <c r="H552" s="1020"/>
    </row>
    <row r="553" spans="3:8">
      <c r="C553" s="1020"/>
      <c r="E553" s="1020"/>
      <c r="G553" s="1020"/>
      <c r="H553" s="1020"/>
    </row>
    <row r="554" spans="3:8">
      <c r="C554" s="1020"/>
      <c r="E554" s="1020"/>
      <c r="G554" s="1020"/>
      <c r="H554" s="1020"/>
    </row>
    <row r="555" spans="3:8">
      <c r="C555" s="1020"/>
      <c r="E555" s="1020"/>
      <c r="G555" s="1020"/>
      <c r="H555" s="1020"/>
    </row>
    <row r="556" spans="3:8">
      <c r="C556" s="1020"/>
      <c r="E556" s="1020"/>
      <c r="G556" s="1020"/>
      <c r="H556" s="1020"/>
    </row>
    <row r="557" spans="3:8">
      <c r="C557" s="1020"/>
      <c r="E557" s="1020"/>
      <c r="G557" s="1020"/>
      <c r="H557" s="1020"/>
    </row>
    <row r="558" spans="3:8">
      <c r="C558" s="1020"/>
      <c r="E558" s="1020"/>
      <c r="G558" s="1020"/>
      <c r="H558" s="1020"/>
    </row>
    <row r="559" spans="3:8">
      <c r="C559" s="1020"/>
      <c r="E559" s="1020"/>
      <c r="G559" s="1020"/>
      <c r="H559" s="1020"/>
    </row>
    <row r="560" spans="3:8">
      <c r="C560" s="1020"/>
      <c r="E560" s="1020"/>
      <c r="G560" s="1020"/>
      <c r="H560" s="1020"/>
    </row>
    <row r="561" spans="3:8">
      <c r="C561" s="1020"/>
      <c r="E561" s="1020"/>
      <c r="G561" s="1020"/>
      <c r="H561" s="1020"/>
    </row>
    <row r="562" spans="3:8">
      <c r="C562" s="1020"/>
      <c r="E562" s="1020"/>
      <c r="G562" s="1020"/>
      <c r="H562" s="1020"/>
    </row>
    <row r="563" spans="3:8">
      <c r="C563" s="1020"/>
      <c r="E563" s="1020"/>
      <c r="G563" s="1020"/>
      <c r="H563" s="1020"/>
    </row>
    <row r="564" spans="3:8">
      <c r="C564" s="1020"/>
      <c r="E564" s="1020"/>
      <c r="G564" s="1020"/>
      <c r="H564" s="1020"/>
    </row>
    <row r="565" spans="3:8">
      <c r="C565" s="1020"/>
      <c r="E565" s="1020"/>
      <c r="G565" s="1020"/>
      <c r="H565" s="1020"/>
    </row>
    <row r="566" spans="3:8">
      <c r="C566" s="1020"/>
      <c r="E566" s="1020"/>
      <c r="G566" s="1020"/>
      <c r="H566" s="1020"/>
    </row>
    <row r="567" spans="3:8">
      <c r="C567" s="1020"/>
      <c r="E567" s="1020"/>
      <c r="G567" s="1020"/>
      <c r="H567" s="1020"/>
    </row>
    <row r="568" spans="3:8">
      <c r="C568" s="1020"/>
      <c r="E568" s="1020"/>
      <c r="G568" s="1020"/>
      <c r="H568" s="1020"/>
    </row>
    <row r="569" spans="3:8">
      <c r="C569" s="1020"/>
      <c r="E569" s="1020"/>
      <c r="G569" s="1020"/>
      <c r="H569" s="1020"/>
    </row>
    <row r="570" spans="3:8">
      <c r="C570" s="1020"/>
      <c r="E570" s="1020"/>
      <c r="G570" s="1020"/>
      <c r="H570" s="1020"/>
    </row>
    <row r="571" spans="3:8">
      <c r="C571" s="1020"/>
      <c r="E571" s="1020"/>
      <c r="G571" s="1020"/>
      <c r="H571" s="1020"/>
    </row>
    <row r="572" spans="3:8">
      <c r="C572" s="1020"/>
      <c r="E572" s="1020"/>
      <c r="G572" s="1020"/>
      <c r="H572" s="1020"/>
    </row>
    <row r="573" spans="3:8">
      <c r="C573" s="1020"/>
      <c r="E573" s="1020"/>
      <c r="G573" s="1020"/>
      <c r="H573" s="1020"/>
    </row>
    <row r="574" spans="3:8">
      <c r="C574" s="1020"/>
      <c r="E574" s="1020"/>
      <c r="G574" s="1020"/>
      <c r="H574" s="1020"/>
    </row>
    <row r="575" spans="3:8">
      <c r="C575" s="1020"/>
      <c r="E575" s="1020"/>
      <c r="G575" s="1020"/>
      <c r="H575" s="1020"/>
    </row>
    <row r="576" spans="3:8">
      <c r="C576" s="1020"/>
      <c r="E576" s="1020"/>
      <c r="G576" s="1020"/>
      <c r="H576" s="1020"/>
    </row>
    <row r="577" spans="3:8">
      <c r="C577" s="1020"/>
      <c r="E577" s="1020"/>
      <c r="G577" s="1020"/>
      <c r="H577" s="1020"/>
    </row>
    <row r="578" spans="3:8">
      <c r="C578" s="1020"/>
      <c r="E578" s="1020"/>
      <c r="G578" s="1020"/>
      <c r="H578" s="1020"/>
    </row>
    <row r="579" spans="3:8">
      <c r="C579" s="1020"/>
      <c r="E579" s="1020"/>
      <c r="G579" s="1020"/>
      <c r="H579" s="1020"/>
    </row>
    <row r="580" spans="3:8">
      <c r="C580" s="1020"/>
      <c r="E580" s="1020"/>
      <c r="G580" s="1020"/>
      <c r="H580" s="1020"/>
    </row>
    <row r="581" spans="3:8">
      <c r="C581" s="1020"/>
      <c r="E581" s="1020"/>
      <c r="G581" s="1020"/>
      <c r="H581" s="1020"/>
    </row>
    <row r="582" spans="3:8">
      <c r="C582" s="1020"/>
      <c r="E582" s="1020"/>
      <c r="G582" s="1020"/>
      <c r="H582" s="1020"/>
    </row>
    <row r="583" spans="3:8">
      <c r="C583" s="1020"/>
      <c r="E583" s="1020"/>
      <c r="G583" s="1020"/>
      <c r="H583" s="1020"/>
    </row>
    <row r="584" spans="3:8">
      <c r="C584" s="1020"/>
      <c r="E584" s="1020"/>
      <c r="G584" s="1020"/>
      <c r="H584" s="1020"/>
    </row>
    <row r="585" spans="3:8">
      <c r="C585" s="1020"/>
      <c r="E585" s="1020"/>
      <c r="G585" s="1020"/>
      <c r="H585" s="1020"/>
    </row>
    <row r="586" spans="3:8">
      <c r="C586" s="1020"/>
      <c r="E586" s="1020"/>
      <c r="G586" s="1020"/>
      <c r="H586" s="1020"/>
    </row>
    <row r="587" spans="3:8">
      <c r="C587" s="1020"/>
      <c r="E587" s="1020"/>
      <c r="G587" s="1020"/>
      <c r="H587" s="1020"/>
    </row>
    <row r="588" spans="3:8">
      <c r="C588" s="1020"/>
      <c r="E588" s="1020"/>
      <c r="G588" s="1020"/>
      <c r="H588" s="1020"/>
    </row>
    <row r="589" spans="3:8">
      <c r="C589" s="1020"/>
      <c r="E589" s="1020"/>
      <c r="G589" s="1020"/>
      <c r="H589" s="1020"/>
    </row>
    <row r="590" spans="3:8">
      <c r="C590" s="1020"/>
      <c r="E590" s="1020"/>
      <c r="G590" s="1020"/>
      <c r="H590" s="1020"/>
    </row>
    <row r="591" spans="3:8">
      <c r="C591" s="1020"/>
      <c r="E591" s="1020"/>
      <c r="G591" s="1020"/>
      <c r="H591" s="1020"/>
    </row>
    <row r="592" spans="3:8">
      <c r="C592" s="1020"/>
      <c r="E592" s="1020"/>
      <c r="G592" s="1020"/>
      <c r="H592" s="1020"/>
    </row>
    <row r="593" spans="3:8">
      <c r="C593" s="1020"/>
      <c r="E593" s="1020"/>
      <c r="G593" s="1020"/>
      <c r="H593" s="1020"/>
    </row>
    <row r="594" spans="3:8">
      <c r="C594" s="1020"/>
      <c r="E594" s="1020"/>
      <c r="G594" s="1020"/>
      <c r="H594" s="1020"/>
    </row>
    <row r="595" spans="3:8">
      <c r="C595" s="1020"/>
      <c r="E595" s="1020"/>
      <c r="G595" s="1020"/>
      <c r="H595" s="1020"/>
    </row>
    <row r="596" spans="3:8">
      <c r="C596" s="1020"/>
      <c r="E596" s="1020"/>
      <c r="G596" s="1020"/>
      <c r="H596" s="1020"/>
    </row>
    <row r="597" spans="3:8">
      <c r="C597" s="1020"/>
      <c r="E597" s="1020"/>
      <c r="G597" s="1020"/>
      <c r="H597" s="1020"/>
    </row>
    <row r="598" spans="3:8">
      <c r="C598" s="1020"/>
      <c r="E598" s="1020"/>
      <c r="G598" s="1020"/>
      <c r="H598" s="1020"/>
    </row>
    <row r="599" spans="3:8">
      <c r="C599" s="1020"/>
      <c r="E599" s="1020"/>
      <c r="G599" s="1020"/>
      <c r="H599" s="1020"/>
    </row>
    <row r="600" spans="3:8">
      <c r="C600" s="1020"/>
      <c r="E600" s="1020"/>
      <c r="G600" s="1020"/>
      <c r="H600" s="1020"/>
    </row>
    <row r="601" spans="3:8">
      <c r="C601" s="1020"/>
      <c r="E601" s="1020"/>
      <c r="G601" s="1020"/>
      <c r="H601" s="1020"/>
    </row>
    <row r="602" spans="3:8">
      <c r="C602" s="1020"/>
      <c r="E602" s="1020"/>
      <c r="G602" s="1020"/>
      <c r="H602" s="1020"/>
    </row>
    <row r="603" spans="3:8">
      <c r="C603" s="1020"/>
      <c r="E603" s="1020"/>
      <c r="G603" s="1020"/>
      <c r="H603" s="1020"/>
    </row>
    <row r="604" spans="3:8">
      <c r="C604" s="1020"/>
      <c r="E604" s="1020"/>
      <c r="G604" s="1020"/>
      <c r="H604" s="1020"/>
    </row>
    <row r="605" spans="3:8">
      <c r="C605" s="1020"/>
      <c r="E605" s="1020"/>
      <c r="G605" s="1020"/>
      <c r="H605" s="1020"/>
    </row>
    <row r="606" spans="3:8">
      <c r="C606" s="1020"/>
      <c r="E606" s="1020"/>
      <c r="G606" s="1020"/>
      <c r="H606" s="1020"/>
    </row>
    <row r="607" spans="3:8">
      <c r="C607" s="1020"/>
      <c r="E607" s="1020"/>
      <c r="G607" s="1020"/>
      <c r="H607" s="1020"/>
    </row>
    <row r="608" spans="3:8">
      <c r="C608" s="1020"/>
      <c r="E608" s="1020"/>
      <c r="G608" s="1020"/>
      <c r="H608" s="1020"/>
    </row>
    <row r="609" spans="3:8">
      <c r="C609" s="1020"/>
      <c r="E609" s="1020"/>
      <c r="G609" s="1020"/>
      <c r="H609" s="1020"/>
    </row>
    <row r="610" spans="3:8">
      <c r="C610" s="1020"/>
      <c r="E610" s="1020"/>
      <c r="G610" s="1020"/>
      <c r="H610" s="1020"/>
    </row>
    <row r="611" spans="3:8">
      <c r="C611" s="1020"/>
      <c r="E611" s="1020"/>
      <c r="G611" s="1020"/>
      <c r="H611" s="1020"/>
    </row>
    <row r="612" spans="3:8">
      <c r="C612" s="1020"/>
      <c r="E612" s="1020"/>
      <c r="G612" s="1020"/>
      <c r="H612" s="1020"/>
    </row>
    <row r="613" spans="3:8">
      <c r="C613" s="1020"/>
      <c r="E613" s="1020"/>
      <c r="G613" s="1020"/>
      <c r="H613" s="1020"/>
    </row>
    <row r="614" spans="3:8">
      <c r="C614" s="1020"/>
      <c r="E614" s="1020"/>
      <c r="G614" s="1020"/>
      <c r="H614" s="1020"/>
    </row>
    <row r="615" spans="3:8">
      <c r="C615" s="1020"/>
      <c r="E615" s="1020"/>
      <c r="G615" s="1020"/>
      <c r="H615" s="1020"/>
    </row>
    <row r="616" spans="3:8">
      <c r="C616" s="1020"/>
      <c r="E616" s="1020"/>
      <c r="G616" s="1020"/>
      <c r="H616" s="1020"/>
    </row>
    <row r="617" spans="3:8">
      <c r="C617" s="1020"/>
      <c r="E617" s="1020"/>
      <c r="G617" s="1020"/>
      <c r="H617" s="1020"/>
    </row>
    <row r="618" spans="3:8">
      <c r="C618" s="1020"/>
      <c r="E618" s="1020"/>
      <c r="G618" s="1020"/>
      <c r="H618" s="1020"/>
    </row>
    <row r="619" spans="3:8">
      <c r="C619" s="1020"/>
      <c r="E619" s="1020"/>
      <c r="G619" s="1020"/>
      <c r="H619" s="1020"/>
    </row>
    <row r="620" spans="3:8">
      <c r="C620" s="1020"/>
      <c r="E620" s="1020"/>
      <c r="G620" s="1020"/>
      <c r="H620" s="1020"/>
    </row>
    <row r="621" spans="3:8">
      <c r="C621" s="1020"/>
      <c r="E621" s="1020"/>
      <c r="G621" s="1020"/>
      <c r="H621" s="1020"/>
    </row>
    <row r="622" spans="3:8">
      <c r="C622" s="1020"/>
      <c r="E622" s="1020"/>
      <c r="G622" s="1020"/>
      <c r="H622" s="1020"/>
    </row>
    <row r="623" spans="3:8">
      <c r="C623" s="1020"/>
      <c r="E623" s="1020"/>
      <c r="G623" s="1020"/>
      <c r="H623" s="1020"/>
    </row>
    <row r="624" spans="3:8">
      <c r="C624" s="1020"/>
      <c r="E624" s="1020"/>
      <c r="G624" s="1020"/>
      <c r="H624" s="1020"/>
    </row>
    <row r="625" spans="3:8">
      <c r="C625" s="1020"/>
      <c r="E625" s="1020"/>
      <c r="G625" s="1020"/>
      <c r="H625" s="1020"/>
    </row>
    <row r="626" spans="3:8">
      <c r="C626" s="1020"/>
      <c r="E626" s="1020"/>
      <c r="G626" s="1020"/>
      <c r="H626" s="1020"/>
    </row>
    <row r="627" spans="3:8">
      <c r="C627" s="1020"/>
      <c r="E627" s="1020"/>
      <c r="G627" s="1020"/>
      <c r="H627" s="1020"/>
    </row>
    <row r="628" spans="3:8">
      <c r="C628" s="1020"/>
      <c r="E628" s="1020"/>
      <c r="G628" s="1020"/>
      <c r="H628" s="1020"/>
    </row>
    <row r="629" spans="3:8">
      <c r="C629" s="1020"/>
      <c r="E629" s="1020"/>
      <c r="G629" s="1020"/>
      <c r="H629" s="1020"/>
    </row>
    <row r="630" spans="3:8">
      <c r="C630" s="1020"/>
      <c r="E630" s="1020"/>
      <c r="G630" s="1020"/>
      <c r="H630" s="1020"/>
    </row>
    <row r="631" spans="3:8">
      <c r="C631" s="1020"/>
      <c r="E631" s="1020"/>
      <c r="G631" s="1020"/>
      <c r="H631" s="1020"/>
    </row>
    <row r="632" spans="3:8">
      <c r="C632" s="1020"/>
      <c r="E632" s="1020"/>
      <c r="G632" s="1020"/>
      <c r="H632" s="1020"/>
    </row>
    <row r="633" spans="3:8">
      <c r="C633" s="1020"/>
      <c r="E633" s="1020"/>
      <c r="G633" s="1020"/>
      <c r="H633" s="1020"/>
    </row>
    <row r="634" spans="3:8">
      <c r="C634" s="1020"/>
      <c r="E634" s="1020"/>
      <c r="G634" s="1020"/>
      <c r="H634" s="1020"/>
    </row>
    <row r="635" spans="3:8">
      <c r="C635" s="1020"/>
      <c r="E635" s="1020"/>
      <c r="G635" s="1020"/>
      <c r="H635" s="1020"/>
    </row>
    <row r="636" spans="3:8">
      <c r="C636" s="1020"/>
      <c r="E636" s="1020"/>
      <c r="G636" s="1020"/>
      <c r="H636" s="1020"/>
    </row>
    <row r="637" spans="3:8">
      <c r="C637" s="1020"/>
      <c r="E637" s="1020"/>
      <c r="G637" s="1020"/>
      <c r="H637" s="1020"/>
    </row>
    <row r="638" spans="3:8">
      <c r="C638" s="1020"/>
      <c r="E638" s="1020"/>
      <c r="G638" s="1020"/>
      <c r="H638" s="1020"/>
    </row>
    <row r="639" spans="3:8">
      <c r="C639" s="1020"/>
      <c r="E639" s="1020"/>
      <c r="G639" s="1020"/>
      <c r="H639" s="1020"/>
    </row>
    <row r="640" spans="3:8">
      <c r="C640" s="1020"/>
      <c r="E640" s="1020"/>
      <c r="G640" s="1020"/>
      <c r="H640" s="1020"/>
    </row>
    <row r="641" spans="3:8">
      <c r="C641" s="1020"/>
      <c r="E641" s="1020"/>
      <c r="G641" s="1020"/>
      <c r="H641" s="1020"/>
    </row>
    <row r="642" spans="3:8">
      <c r="C642" s="1020"/>
      <c r="E642" s="1020"/>
      <c r="G642" s="1020"/>
      <c r="H642" s="1020"/>
    </row>
    <row r="643" spans="3:8">
      <c r="C643" s="1020"/>
      <c r="E643" s="1020"/>
      <c r="G643" s="1020"/>
      <c r="H643" s="1020"/>
    </row>
    <row r="644" spans="3:8">
      <c r="C644" s="1020"/>
      <c r="E644" s="1020"/>
      <c r="G644" s="1020"/>
      <c r="H644" s="1020"/>
    </row>
    <row r="645" spans="3:8">
      <c r="C645" s="1020"/>
      <c r="E645" s="1020"/>
      <c r="G645" s="1020"/>
      <c r="H645" s="1020"/>
    </row>
    <row r="646" spans="3:8">
      <c r="C646" s="1020"/>
      <c r="E646" s="1020"/>
      <c r="G646" s="1020"/>
      <c r="H646" s="1020"/>
    </row>
    <row r="647" spans="3:8">
      <c r="C647" s="1020"/>
      <c r="E647" s="1020"/>
      <c r="G647" s="1020"/>
      <c r="H647" s="1020"/>
    </row>
    <row r="648" spans="3:8">
      <c r="C648" s="1020"/>
      <c r="E648" s="1020"/>
      <c r="G648" s="1020"/>
      <c r="H648" s="1020"/>
    </row>
    <row r="649" spans="3:8">
      <c r="C649" s="1020"/>
      <c r="E649" s="1020"/>
      <c r="G649" s="1020"/>
      <c r="H649" s="1020"/>
    </row>
    <row r="650" spans="3:8">
      <c r="C650" s="1020"/>
      <c r="E650" s="1020"/>
      <c r="G650" s="1020"/>
      <c r="H650" s="1020"/>
    </row>
    <row r="651" spans="3:8">
      <c r="C651" s="1020"/>
      <c r="E651" s="1020"/>
      <c r="G651" s="1020"/>
      <c r="H651" s="1020"/>
    </row>
    <row r="652" spans="3:8">
      <c r="C652" s="1020"/>
      <c r="E652" s="1020"/>
      <c r="G652" s="1020"/>
      <c r="H652" s="1020"/>
    </row>
    <row r="653" spans="3:8">
      <c r="C653" s="1020"/>
      <c r="E653" s="1020"/>
      <c r="G653" s="1020"/>
      <c r="H653" s="1020"/>
    </row>
    <row r="654" spans="3:8">
      <c r="C654" s="1020"/>
      <c r="E654" s="1020"/>
      <c r="G654" s="1020"/>
      <c r="H654" s="1020"/>
    </row>
    <row r="655" spans="3:8">
      <c r="C655" s="1020"/>
      <c r="E655" s="1020"/>
      <c r="G655" s="1020"/>
      <c r="H655" s="1020"/>
    </row>
    <row r="656" spans="3:8">
      <c r="C656" s="1020"/>
      <c r="E656" s="1020"/>
      <c r="G656" s="1020"/>
      <c r="H656" s="1020"/>
    </row>
    <row r="657" spans="3:8">
      <c r="C657" s="1020"/>
      <c r="E657" s="1020"/>
      <c r="G657" s="1020"/>
      <c r="H657" s="1020"/>
    </row>
    <row r="658" spans="3:8">
      <c r="C658" s="1020"/>
      <c r="E658" s="1020"/>
      <c r="G658" s="1020"/>
      <c r="H658" s="1020"/>
    </row>
    <row r="659" spans="3:8">
      <c r="C659" s="1020"/>
      <c r="E659" s="1020"/>
      <c r="G659" s="1020"/>
      <c r="H659" s="1020"/>
    </row>
    <row r="660" spans="3:8">
      <c r="C660" s="1020"/>
      <c r="E660" s="1020"/>
      <c r="G660" s="1020"/>
      <c r="H660" s="1020"/>
    </row>
    <row r="661" spans="3:8">
      <c r="C661" s="1020"/>
      <c r="E661" s="1020"/>
      <c r="G661" s="1020"/>
      <c r="H661" s="1020"/>
    </row>
    <row r="662" spans="3:8">
      <c r="C662" s="1020"/>
      <c r="E662" s="1020"/>
      <c r="G662" s="1020"/>
      <c r="H662" s="1020"/>
    </row>
    <row r="663" spans="3:8">
      <c r="C663" s="1020"/>
      <c r="E663" s="1020"/>
      <c r="G663" s="1020"/>
      <c r="H663" s="1020"/>
    </row>
    <row r="664" spans="3:8">
      <c r="C664" s="1020"/>
      <c r="E664" s="1020"/>
      <c r="G664" s="1020"/>
      <c r="H664" s="1020"/>
    </row>
    <row r="665" spans="3:8">
      <c r="C665" s="1020"/>
      <c r="E665" s="1020"/>
      <c r="G665" s="1020"/>
      <c r="H665" s="1020"/>
    </row>
    <row r="666" spans="3:8">
      <c r="C666" s="1020"/>
      <c r="E666" s="1020"/>
      <c r="G666" s="1020"/>
      <c r="H666" s="1020"/>
    </row>
    <row r="667" spans="3:8">
      <c r="C667" s="1020"/>
      <c r="E667" s="1020"/>
      <c r="G667" s="1020"/>
      <c r="H667" s="1020"/>
    </row>
    <row r="668" spans="3:8">
      <c r="C668" s="1020"/>
      <c r="E668" s="1020"/>
      <c r="G668" s="1020"/>
      <c r="H668" s="1020"/>
    </row>
    <row r="669" spans="3:8">
      <c r="C669" s="1020"/>
      <c r="E669" s="1020"/>
      <c r="G669" s="1020"/>
      <c r="H669" s="1020"/>
    </row>
    <row r="670" spans="3:8">
      <c r="C670" s="1020"/>
      <c r="E670" s="1020"/>
      <c r="G670" s="1020"/>
      <c r="H670" s="1020"/>
    </row>
    <row r="671" spans="3:8">
      <c r="C671" s="1020"/>
      <c r="E671" s="1020"/>
      <c r="G671" s="1020"/>
      <c r="H671" s="1020"/>
    </row>
    <row r="672" spans="3:8">
      <c r="C672" s="1020"/>
      <c r="E672" s="1020"/>
      <c r="G672" s="1020"/>
      <c r="H672" s="1020"/>
    </row>
    <row r="673" spans="3:8">
      <c r="C673" s="1020"/>
      <c r="E673" s="1020"/>
      <c r="G673" s="1020"/>
      <c r="H673" s="1020"/>
    </row>
    <row r="674" spans="3:8">
      <c r="C674" s="1020"/>
      <c r="E674" s="1020"/>
      <c r="G674" s="1020"/>
      <c r="H674" s="1020"/>
    </row>
    <row r="675" spans="3:8">
      <c r="C675" s="1020"/>
      <c r="E675" s="1020"/>
      <c r="G675" s="1020"/>
      <c r="H675" s="1020"/>
    </row>
    <row r="676" spans="3:8">
      <c r="C676" s="1020"/>
      <c r="E676" s="1020"/>
      <c r="G676" s="1020"/>
      <c r="H676" s="1020"/>
    </row>
    <row r="677" spans="3:8">
      <c r="C677" s="1020"/>
      <c r="E677" s="1020"/>
      <c r="G677" s="1020"/>
      <c r="H677" s="1020"/>
    </row>
    <row r="678" spans="3:8">
      <c r="C678" s="1020"/>
      <c r="E678" s="1020"/>
      <c r="G678" s="1020"/>
      <c r="H678" s="1020"/>
    </row>
    <row r="679" spans="3:8">
      <c r="C679" s="1020"/>
      <c r="E679" s="1020"/>
      <c r="G679" s="1020"/>
      <c r="H679" s="1020"/>
    </row>
    <row r="680" spans="3:8">
      <c r="C680" s="1020"/>
      <c r="E680" s="1020"/>
      <c r="G680" s="1020"/>
      <c r="H680" s="1020"/>
    </row>
    <row r="681" spans="3:8">
      <c r="C681" s="1020"/>
      <c r="E681" s="1020"/>
      <c r="G681" s="1020"/>
      <c r="H681" s="1020"/>
    </row>
    <row r="682" spans="3:8">
      <c r="C682" s="1020"/>
      <c r="E682" s="1020"/>
      <c r="G682" s="1020"/>
      <c r="H682" s="1020"/>
    </row>
    <row r="683" spans="3:8">
      <c r="C683" s="1020"/>
      <c r="E683" s="1020"/>
      <c r="G683" s="1020"/>
      <c r="H683" s="1020"/>
    </row>
    <row r="684" spans="3:8">
      <c r="C684" s="1020"/>
      <c r="E684" s="1020"/>
      <c r="G684" s="1020"/>
      <c r="H684" s="1020"/>
    </row>
    <row r="685" spans="3:8">
      <c r="C685" s="1020"/>
      <c r="E685" s="1020"/>
      <c r="G685" s="1020"/>
      <c r="H685" s="1020"/>
    </row>
    <row r="686" spans="3:8">
      <c r="C686" s="1020"/>
      <c r="E686" s="1020"/>
      <c r="G686" s="1020"/>
      <c r="H686" s="1020"/>
    </row>
    <row r="687" spans="3:8">
      <c r="C687" s="1020"/>
      <c r="E687" s="1020"/>
      <c r="G687" s="1020"/>
      <c r="H687" s="1020"/>
    </row>
    <row r="688" spans="3:8">
      <c r="C688" s="1020"/>
      <c r="E688" s="1020"/>
      <c r="G688" s="1020"/>
      <c r="H688" s="1020"/>
    </row>
    <row r="689" spans="3:8">
      <c r="C689" s="1020"/>
      <c r="E689" s="1020"/>
      <c r="G689" s="1020"/>
      <c r="H689" s="1020"/>
    </row>
    <row r="690" spans="3:8">
      <c r="C690" s="1020"/>
      <c r="E690" s="1020"/>
      <c r="G690" s="1020"/>
      <c r="H690" s="1020"/>
    </row>
    <row r="691" spans="3:8">
      <c r="C691" s="1020"/>
      <c r="E691" s="1020"/>
      <c r="G691" s="1020"/>
      <c r="H691" s="1020"/>
    </row>
    <row r="692" spans="3:8">
      <c r="C692" s="1020"/>
      <c r="E692" s="1020"/>
      <c r="G692" s="1020"/>
      <c r="H692" s="1020"/>
    </row>
    <row r="693" spans="3:8">
      <c r="C693" s="1020"/>
      <c r="E693" s="1020"/>
      <c r="G693" s="1020"/>
      <c r="H693" s="1020"/>
    </row>
    <row r="694" spans="3:8">
      <c r="C694" s="1020"/>
      <c r="E694" s="1020"/>
      <c r="G694" s="1020"/>
      <c r="H694" s="1020"/>
    </row>
    <row r="695" spans="3:8">
      <c r="C695" s="1020"/>
      <c r="E695" s="1020"/>
      <c r="G695" s="1020"/>
      <c r="H695" s="1020"/>
    </row>
    <row r="696" spans="3:8">
      <c r="C696" s="1020"/>
      <c r="E696" s="1020"/>
      <c r="G696" s="1020"/>
      <c r="H696" s="1020"/>
    </row>
    <row r="697" spans="3:8">
      <c r="C697" s="1020"/>
      <c r="E697" s="1020"/>
      <c r="G697" s="1020"/>
      <c r="H697" s="1020"/>
    </row>
    <row r="698" spans="3:8">
      <c r="C698" s="1020"/>
      <c r="E698" s="1020"/>
      <c r="G698" s="1020"/>
      <c r="H698" s="1020"/>
    </row>
    <row r="699" spans="3:8">
      <c r="C699" s="1020"/>
      <c r="E699" s="1020"/>
      <c r="G699" s="1020"/>
      <c r="H699" s="1020"/>
    </row>
    <row r="700" spans="3:8">
      <c r="C700" s="1020"/>
      <c r="E700" s="1020"/>
      <c r="G700" s="1020"/>
      <c r="H700" s="1020"/>
    </row>
    <row r="701" spans="3:8">
      <c r="C701" s="1020"/>
      <c r="E701" s="1020"/>
      <c r="G701" s="1020"/>
      <c r="H701" s="1020"/>
    </row>
    <row r="702" spans="3:8">
      <c r="C702" s="1020"/>
      <c r="E702" s="1020"/>
      <c r="G702" s="1020"/>
      <c r="H702" s="1020"/>
    </row>
    <row r="703" spans="3:8">
      <c r="C703" s="1020"/>
      <c r="E703" s="1020"/>
      <c r="G703" s="1020"/>
      <c r="H703" s="1020"/>
    </row>
    <row r="704" spans="3:8">
      <c r="C704" s="1020"/>
      <c r="E704" s="1020"/>
      <c r="G704" s="1020"/>
      <c r="H704" s="1020"/>
    </row>
    <row r="705" spans="3:8">
      <c r="C705" s="1020"/>
      <c r="E705" s="1020"/>
      <c r="G705" s="1020"/>
      <c r="H705" s="1020"/>
    </row>
    <row r="706" spans="3:8">
      <c r="C706" s="1020"/>
      <c r="E706" s="1020"/>
      <c r="G706" s="1020"/>
      <c r="H706" s="1020"/>
    </row>
    <row r="707" spans="3:8">
      <c r="C707" s="1020"/>
      <c r="E707" s="1020"/>
      <c r="G707" s="1020"/>
      <c r="H707" s="1020"/>
    </row>
    <row r="708" spans="3:8">
      <c r="C708" s="1020"/>
      <c r="E708" s="1020"/>
      <c r="G708" s="1020"/>
      <c r="H708" s="1020"/>
    </row>
    <row r="709" spans="3:8">
      <c r="C709" s="1020"/>
      <c r="E709" s="1020"/>
      <c r="G709" s="1020"/>
      <c r="H709" s="1020"/>
    </row>
    <row r="710" spans="3:8">
      <c r="C710" s="1020"/>
      <c r="E710" s="1020"/>
      <c r="G710" s="1020"/>
      <c r="H710" s="1020"/>
    </row>
    <row r="711" spans="3:8">
      <c r="C711" s="1020"/>
      <c r="E711" s="1020"/>
      <c r="G711" s="1020"/>
      <c r="H711" s="1020"/>
    </row>
    <row r="712" spans="3:8">
      <c r="C712" s="1020"/>
      <c r="E712" s="1020"/>
      <c r="G712" s="1020"/>
      <c r="H712" s="1020"/>
    </row>
    <row r="713" spans="3:8">
      <c r="C713" s="1020"/>
      <c r="E713" s="1020"/>
      <c r="G713" s="1020"/>
      <c r="H713" s="1020"/>
    </row>
    <row r="714" spans="3:8">
      <c r="C714" s="1020"/>
      <c r="E714" s="1020"/>
      <c r="G714" s="1020"/>
      <c r="H714" s="1020"/>
    </row>
    <row r="715" spans="3:8">
      <c r="C715" s="1020"/>
      <c r="E715" s="1020"/>
      <c r="G715" s="1020"/>
      <c r="H715" s="1020"/>
    </row>
    <row r="716" spans="3:8">
      <c r="C716" s="1020"/>
      <c r="E716" s="1020"/>
      <c r="G716" s="1020"/>
      <c r="H716" s="1020"/>
    </row>
    <row r="717" spans="3:8">
      <c r="C717" s="1020"/>
      <c r="E717" s="1020"/>
      <c r="G717" s="1020"/>
      <c r="H717" s="1020"/>
    </row>
    <row r="718" spans="3:8">
      <c r="C718" s="1020"/>
      <c r="E718" s="1020"/>
      <c r="G718" s="1020"/>
      <c r="H718" s="1020"/>
    </row>
    <row r="719" spans="3:8">
      <c r="C719" s="1020"/>
      <c r="E719" s="1020"/>
      <c r="G719" s="1020"/>
      <c r="H719" s="1020"/>
    </row>
    <row r="720" spans="3:8">
      <c r="C720" s="1020"/>
      <c r="E720" s="1020"/>
      <c r="G720" s="1020"/>
      <c r="H720" s="1020"/>
    </row>
    <row r="721" spans="3:8">
      <c r="C721" s="1020"/>
      <c r="E721" s="1020"/>
      <c r="G721" s="1020"/>
      <c r="H721" s="1020"/>
    </row>
    <row r="722" spans="3:8">
      <c r="C722" s="1020"/>
      <c r="E722" s="1020"/>
      <c r="G722" s="1020"/>
      <c r="H722" s="1020"/>
    </row>
    <row r="723" spans="3:8">
      <c r="C723" s="1020"/>
      <c r="E723" s="1020"/>
      <c r="G723" s="1020"/>
      <c r="H723" s="1020"/>
    </row>
    <row r="724" spans="3:8">
      <c r="C724" s="1020"/>
      <c r="E724" s="1020"/>
      <c r="G724" s="1020"/>
      <c r="H724" s="1020"/>
    </row>
    <row r="725" spans="3:8">
      <c r="C725" s="1020"/>
      <c r="E725" s="1020"/>
      <c r="G725" s="1020"/>
      <c r="H725" s="1020"/>
    </row>
    <row r="726" spans="3:8">
      <c r="C726" s="1020"/>
      <c r="E726" s="1020"/>
      <c r="G726" s="1020"/>
      <c r="H726" s="1020"/>
    </row>
    <row r="727" spans="3:8">
      <c r="C727" s="1020"/>
      <c r="E727" s="1020"/>
      <c r="G727" s="1020"/>
      <c r="H727" s="1020"/>
    </row>
    <row r="728" spans="3:8">
      <c r="C728" s="1020"/>
      <c r="E728" s="1020"/>
      <c r="G728" s="1020"/>
      <c r="H728" s="1020"/>
    </row>
    <row r="729" spans="3:8">
      <c r="C729" s="1020"/>
      <c r="E729" s="1020"/>
      <c r="G729" s="1020"/>
      <c r="H729" s="1020"/>
    </row>
    <row r="730" spans="3:8">
      <c r="C730" s="1020"/>
      <c r="E730" s="1020"/>
      <c r="G730" s="1020"/>
      <c r="H730" s="1020"/>
    </row>
    <row r="731" spans="3:8">
      <c r="C731" s="1020"/>
      <c r="E731" s="1020"/>
      <c r="G731" s="1020"/>
      <c r="H731" s="1020"/>
    </row>
    <row r="732" spans="3:8">
      <c r="C732" s="1020"/>
      <c r="E732" s="1020"/>
      <c r="G732" s="1020"/>
      <c r="H732" s="1020"/>
    </row>
    <row r="733" spans="3:8">
      <c r="C733" s="1020"/>
      <c r="E733" s="1020"/>
      <c r="G733" s="1020"/>
      <c r="H733" s="1020"/>
    </row>
    <row r="734" spans="3:8">
      <c r="C734" s="1020"/>
      <c r="E734" s="1020"/>
      <c r="G734" s="1020"/>
      <c r="H734" s="1020"/>
    </row>
    <row r="735" spans="3:8">
      <c r="C735" s="1020"/>
      <c r="E735" s="1020"/>
      <c r="G735" s="1020"/>
      <c r="H735" s="1020"/>
    </row>
    <row r="736" spans="3:8">
      <c r="C736" s="1020"/>
      <c r="E736" s="1020"/>
      <c r="G736" s="1020"/>
      <c r="H736" s="1020"/>
    </row>
    <row r="737" spans="3:8">
      <c r="C737" s="1020"/>
      <c r="E737" s="1020"/>
      <c r="G737" s="1020"/>
      <c r="H737" s="1020"/>
    </row>
    <row r="738" spans="3:8">
      <c r="C738" s="1020"/>
      <c r="E738" s="1020"/>
      <c r="G738" s="1020"/>
      <c r="H738" s="1020"/>
    </row>
    <row r="739" spans="3:8">
      <c r="C739" s="1020"/>
      <c r="E739" s="1020"/>
      <c r="G739" s="1020"/>
      <c r="H739" s="1020"/>
    </row>
    <row r="740" spans="3:8">
      <c r="C740" s="1020"/>
      <c r="E740" s="1020"/>
      <c r="G740" s="1020"/>
      <c r="H740" s="1020"/>
    </row>
    <row r="741" spans="3:8">
      <c r="C741" s="1020"/>
      <c r="E741" s="1020"/>
      <c r="G741" s="1020"/>
      <c r="H741" s="1020"/>
    </row>
    <row r="742" spans="3:8">
      <c r="C742" s="1020"/>
      <c r="E742" s="1020"/>
      <c r="G742" s="1020"/>
      <c r="H742" s="1020"/>
    </row>
    <row r="743" spans="3:8">
      <c r="C743" s="1020"/>
      <c r="E743" s="1020"/>
      <c r="G743" s="1020"/>
      <c r="H743" s="1020"/>
    </row>
    <row r="744" spans="3:8">
      <c r="C744" s="1020"/>
      <c r="E744" s="1020"/>
      <c r="G744" s="1020"/>
      <c r="H744" s="1020"/>
    </row>
    <row r="745" spans="3:8">
      <c r="C745" s="1020"/>
      <c r="E745" s="1020"/>
      <c r="G745" s="1020"/>
      <c r="H745" s="1020"/>
    </row>
    <row r="746" spans="3:8">
      <c r="C746" s="1020"/>
      <c r="E746" s="1020"/>
      <c r="G746" s="1020"/>
      <c r="H746" s="1020"/>
    </row>
    <row r="747" spans="3:8">
      <c r="C747" s="1020"/>
      <c r="E747" s="1020"/>
      <c r="G747" s="1020"/>
      <c r="H747" s="1020"/>
    </row>
    <row r="748" spans="3:8">
      <c r="C748" s="1020"/>
      <c r="E748" s="1020"/>
      <c r="G748" s="1020"/>
      <c r="H748" s="1020"/>
    </row>
    <row r="749" spans="3:8">
      <c r="C749" s="1020"/>
      <c r="E749" s="1020"/>
      <c r="G749" s="1020"/>
      <c r="H749" s="1020"/>
    </row>
    <row r="750" spans="3:8">
      <c r="C750" s="1020"/>
      <c r="E750" s="1020"/>
      <c r="G750" s="1020"/>
      <c r="H750" s="1020"/>
    </row>
    <row r="751" spans="3:8">
      <c r="C751" s="1020"/>
      <c r="E751" s="1020"/>
      <c r="G751" s="1020"/>
      <c r="H751" s="1020"/>
    </row>
    <row r="752" spans="3:8">
      <c r="C752" s="1020"/>
      <c r="E752" s="1020"/>
      <c r="G752" s="1020"/>
      <c r="H752" s="1020"/>
    </row>
    <row r="753" spans="3:8">
      <c r="C753" s="1020"/>
      <c r="E753" s="1020"/>
      <c r="G753" s="1020"/>
      <c r="H753" s="1020"/>
    </row>
    <row r="754" spans="3:8">
      <c r="C754" s="1020"/>
      <c r="E754" s="1020"/>
      <c r="G754" s="1020"/>
      <c r="H754" s="1020"/>
    </row>
    <row r="755" spans="3:8">
      <c r="C755" s="1020"/>
      <c r="E755" s="1020"/>
      <c r="G755" s="1020"/>
      <c r="H755" s="1020"/>
    </row>
    <row r="756" spans="3:8">
      <c r="C756" s="1020"/>
      <c r="E756" s="1020"/>
      <c r="G756" s="1020"/>
      <c r="H756" s="1020"/>
    </row>
    <row r="757" spans="3:8">
      <c r="C757" s="1020"/>
      <c r="E757" s="1020"/>
      <c r="G757" s="1020"/>
      <c r="H757" s="1020"/>
    </row>
    <row r="758" spans="3:8">
      <c r="C758" s="1020"/>
      <c r="E758" s="1020"/>
      <c r="G758" s="1020"/>
      <c r="H758" s="1020"/>
    </row>
    <row r="759" spans="3:8">
      <c r="C759" s="1020"/>
      <c r="E759" s="1020"/>
      <c r="G759" s="1020"/>
      <c r="H759" s="1020"/>
    </row>
    <row r="760" spans="3:8">
      <c r="C760" s="1020"/>
      <c r="E760" s="1020"/>
      <c r="G760" s="1020"/>
      <c r="H760" s="1020"/>
    </row>
    <row r="761" spans="3:8">
      <c r="C761" s="1020"/>
      <c r="E761" s="1020"/>
      <c r="G761" s="1020"/>
      <c r="H761" s="1020"/>
    </row>
    <row r="762" spans="3:8">
      <c r="C762" s="1020"/>
      <c r="E762" s="1020"/>
      <c r="G762" s="1020"/>
      <c r="H762" s="1020"/>
    </row>
    <row r="763" spans="3:8">
      <c r="C763" s="1020"/>
      <c r="E763" s="1020"/>
      <c r="G763" s="1020"/>
      <c r="H763" s="1020"/>
    </row>
    <row r="764" spans="3:8">
      <c r="C764" s="1020"/>
      <c r="E764" s="1020"/>
      <c r="G764" s="1020"/>
      <c r="H764" s="1020"/>
    </row>
    <row r="765" spans="3:8">
      <c r="C765" s="1020"/>
      <c r="E765" s="1020"/>
      <c r="G765" s="1020"/>
      <c r="H765" s="1020"/>
    </row>
    <row r="766" spans="3:8">
      <c r="C766" s="1020"/>
      <c r="E766" s="1020"/>
      <c r="G766" s="1020"/>
      <c r="H766" s="1020"/>
    </row>
    <row r="767" spans="3:8">
      <c r="C767" s="1020"/>
      <c r="E767" s="1020"/>
      <c r="G767" s="1020"/>
      <c r="H767" s="1020"/>
    </row>
    <row r="768" spans="3:8">
      <c r="C768" s="1020"/>
      <c r="E768" s="1020"/>
      <c r="G768" s="1020"/>
      <c r="H768" s="1020"/>
    </row>
    <row r="769" spans="3:8">
      <c r="C769" s="1020"/>
      <c r="E769" s="1020"/>
      <c r="G769" s="1020"/>
      <c r="H769" s="1020"/>
    </row>
    <row r="770" spans="3:8">
      <c r="C770" s="1020"/>
      <c r="E770" s="1020"/>
      <c r="G770" s="1020"/>
      <c r="H770" s="1020"/>
    </row>
    <row r="771" spans="3:8">
      <c r="C771" s="1020"/>
      <c r="E771" s="1020"/>
      <c r="G771" s="1020"/>
      <c r="H771" s="1020"/>
    </row>
    <row r="772" spans="3:8">
      <c r="C772" s="1020"/>
      <c r="E772" s="1020"/>
      <c r="G772" s="1020"/>
      <c r="H772" s="1020"/>
    </row>
    <row r="773" spans="3:8">
      <c r="C773" s="1020"/>
      <c r="E773" s="1020"/>
      <c r="G773" s="1020"/>
      <c r="H773" s="1020"/>
    </row>
    <row r="774" spans="3:8">
      <c r="C774" s="1020"/>
      <c r="E774" s="1020"/>
      <c r="G774" s="1020"/>
      <c r="H774" s="1020"/>
    </row>
    <row r="775" spans="3:8">
      <c r="C775" s="1020"/>
      <c r="E775" s="1020"/>
      <c r="G775" s="1020"/>
      <c r="H775" s="1020"/>
    </row>
    <row r="776" spans="3:8">
      <c r="C776" s="1020"/>
      <c r="E776" s="1020"/>
      <c r="G776" s="1020"/>
      <c r="H776" s="1020"/>
    </row>
    <row r="777" spans="3:8">
      <c r="C777" s="1020"/>
      <c r="E777" s="1020"/>
      <c r="G777" s="1020"/>
      <c r="H777" s="1020"/>
    </row>
    <row r="778" spans="3:8">
      <c r="C778" s="1020"/>
      <c r="E778" s="1020"/>
      <c r="G778" s="1020"/>
      <c r="H778" s="1020"/>
    </row>
    <row r="779" spans="3:8">
      <c r="C779" s="1020"/>
      <c r="E779" s="1020"/>
      <c r="G779" s="1020"/>
      <c r="H779" s="1020"/>
    </row>
    <row r="780" spans="3:8">
      <c r="C780" s="1020"/>
      <c r="E780" s="1020"/>
      <c r="G780" s="1020"/>
      <c r="H780" s="1020"/>
    </row>
    <row r="781" spans="3:8">
      <c r="C781" s="1020"/>
      <c r="E781" s="1020"/>
      <c r="G781" s="1020"/>
      <c r="H781" s="1020"/>
    </row>
    <row r="782" spans="3:8">
      <c r="C782" s="1020"/>
      <c r="E782" s="1020"/>
      <c r="G782" s="1020"/>
      <c r="H782" s="1020"/>
    </row>
    <row r="783" spans="3:8">
      <c r="C783" s="1020"/>
      <c r="E783" s="1020"/>
      <c r="G783" s="1020"/>
      <c r="H783" s="1020"/>
    </row>
    <row r="784" spans="3:8">
      <c r="C784" s="1020"/>
      <c r="E784" s="1020"/>
      <c r="G784" s="1020"/>
      <c r="H784" s="1020"/>
    </row>
    <row r="785" spans="3:8">
      <c r="C785" s="1020"/>
      <c r="E785" s="1020"/>
      <c r="G785" s="1020"/>
      <c r="H785" s="1020"/>
    </row>
    <row r="786" spans="3:8">
      <c r="C786" s="1020"/>
      <c r="E786" s="1020"/>
      <c r="G786" s="1020"/>
      <c r="H786" s="1020"/>
    </row>
    <row r="787" spans="3:8">
      <c r="C787" s="1020"/>
      <c r="E787" s="1020"/>
      <c r="G787" s="1020"/>
      <c r="H787" s="1020"/>
    </row>
    <row r="788" spans="3:8">
      <c r="C788" s="1020"/>
      <c r="E788" s="1020"/>
      <c r="G788" s="1020"/>
      <c r="H788" s="1020"/>
    </row>
    <row r="789" spans="3:8">
      <c r="C789" s="1020"/>
      <c r="E789" s="1020"/>
      <c r="G789" s="1020"/>
      <c r="H789" s="1020"/>
    </row>
    <row r="790" spans="3:8">
      <c r="C790" s="1020"/>
      <c r="E790" s="1020"/>
      <c r="G790" s="1020"/>
      <c r="H790" s="1020"/>
    </row>
    <row r="791" spans="3:8">
      <c r="C791" s="1020"/>
      <c r="E791" s="1020"/>
      <c r="G791" s="1020"/>
      <c r="H791" s="1020"/>
    </row>
    <row r="792" spans="3:8">
      <c r="C792" s="1020"/>
      <c r="E792" s="1020"/>
      <c r="G792" s="1020"/>
      <c r="H792" s="1020"/>
    </row>
    <row r="793" spans="3:8">
      <c r="C793" s="1020"/>
      <c r="E793" s="1020"/>
      <c r="G793" s="1020"/>
      <c r="H793" s="1020"/>
    </row>
    <row r="794" spans="3:8">
      <c r="C794" s="1020"/>
      <c r="E794" s="1020"/>
      <c r="G794" s="1020"/>
      <c r="H794" s="1020"/>
    </row>
    <row r="795" spans="3:8">
      <c r="C795" s="1020"/>
      <c r="E795" s="1020"/>
      <c r="G795" s="1020"/>
      <c r="H795" s="1020"/>
    </row>
    <row r="796" spans="3:8">
      <c r="C796" s="1020"/>
      <c r="E796" s="1020"/>
      <c r="G796" s="1020"/>
      <c r="H796" s="1020"/>
    </row>
    <row r="797" spans="3:8">
      <c r="C797" s="1020"/>
      <c r="E797" s="1020"/>
      <c r="G797" s="1020"/>
      <c r="H797" s="1020"/>
    </row>
    <row r="798" spans="3:8">
      <c r="C798" s="1020"/>
      <c r="E798" s="1020"/>
      <c r="G798" s="1020"/>
      <c r="H798" s="1020"/>
    </row>
    <row r="799" spans="3:8">
      <c r="C799" s="1020"/>
      <c r="E799" s="1020"/>
      <c r="G799" s="1020"/>
      <c r="H799" s="1020"/>
    </row>
    <row r="800" spans="3:8">
      <c r="C800" s="1020"/>
      <c r="E800" s="1020"/>
      <c r="G800" s="1020"/>
      <c r="H800" s="1020"/>
    </row>
    <row r="801" spans="3:8">
      <c r="C801" s="1020"/>
      <c r="E801" s="1020"/>
      <c r="G801" s="1020"/>
      <c r="H801" s="1020"/>
    </row>
    <row r="802" spans="3:8">
      <c r="C802" s="1020"/>
      <c r="E802" s="1020"/>
      <c r="G802" s="1020"/>
      <c r="H802" s="1020"/>
    </row>
    <row r="803" spans="3:8">
      <c r="C803" s="1020"/>
      <c r="E803" s="1020"/>
      <c r="G803" s="1020"/>
      <c r="H803" s="1020"/>
    </row>
    <row r="804" spans="3:8">
      <c r="C804" s="1020"/>
      <c r="E804" s="1020"/>
      <c r="G804" s="1020"/>
      <c r="H804" s="1020"/>
    </row>
    <row r="805" spans="3:8">
      <c r="C805" s="1020"/>
      <c r="E805" s="1020"/>
      <c r="G805" s="1020"/>
      <c r="H805" s="1020"/>
    </row>
    <row r="806" spans="3:8">
      <c r="C806" s="1020"/>
      <c r="E806" s="1020"/>
      <c r="G806" s="1020"/>
      <c r="H806" s="1020"/>
    </row>
    <row r="807" spans="3:8">
      <c r="C807" s="1020"/>
      <c r="E807" s="1020"/>
      <c r="G807" s="1020"/>
      <c r="H807" s="1020"/>
    </row>
    <row r="808" spans="3:8">
      <c r="C808" s="1020"/>
      <c r="E808" s="1020"/>
      <c r="G808" s="1020"/>
      <c r="H808" s="1020"/>
    </row>
    <row r="809" spans="3:8">
      <c r="C809" s="1020"/>
      <c r="E809" s="1020"/>
      <c r="G809" s="1020"/>
      <c r="H809" s="1020"/>
    </row>
    <row r="810" spans="3:8">
      <c r="C810" s="1020"/>
      <c r="E810" s="1020"/>
      <c r="G810" s="1020"/>
      <c r="H810" s="1020"/>
    </row>
    <row r="811" spans="3:8">
      <c r="C811" s="1020"/>
      <c r="E811" s="1020"/>
      <c r="G811" s="1020"/>
      <c r="H811" s="1020"/>
    </row>
    <row r="812" spans="3:8">
      <c r="C812" s="1020"/>
      <c r="E812" s="1020"/>
      <c r="G812" s="1020"/>
      <c r="H812" s="1020"/>
    </row>
    <row r="813" spans="3:8">
      <c r="C813" s="1020"/>
      <c r="E813" s="1020"/>
      <c r="G813" s="1020"/>
      <c r="H813" s="1020"/>
    </row>
    <row r="814" spans="3:8">
      <c r="C814" s="1020"/>
      <c r="E814" s="1020"/>
      <c r="G814" s="1020"/>
      <c r="H814" s="1020"/>
    </row>
    <row r="815" spans="3:8">
      <c r="C815" s="1020"/>
      <c r="E815" s="1020"/>
      <c r="G815" s="1020"/>
      <c r="H815" s="1020"/>
    </row>
    <row r="816" spans="3:8">
      <c r="C816" s="1020"/>
      <c r="E816" s="1020"/>
      <c r="G816" s="1020"/>
      <c r="H816" s="1020"/>
    </row>
    <row r="817" spans="3:8">
      <c r="C817" s="1020"/>
      <c r="E817" s="1020"/>
      <c r="G817" s="1020"/>
      <c r="H817" s="1020"/>
    </row>
    <row r="818" spans="3:8">
      <c r="C818" s="1020"/>
      <c r="E818" s="1020"/>
      <c r="G818" s="1020"/>
      <c r="H818" s="1020"/>
    </row>
    <row r="819" spans="3:8">
      <c r="C819" s="1020"/>
      <c r="E819" s="1020"/>
      <c r="G819" s="1020"/>
      <c r="H819" s="1020"/>
    </row>
    <row r="820" spans="3:8">
      <c r="C820" s="1020"/>
      <c r="E820" s="1020"/>
      <c r="G820" s="1020"/>
      <c r="H820" s="1020"/>
    </row>
    <row r="821" spans="3:8">
      <c r="C821" s="1020"/>
      <c r="E821" s="1020"/>
      <c r="G821" s="1020"/>
      <c r="H821" s="1020"/>
    </row>
    <row r="822" spans="3:8">
      <c r="C822" s="1020"/>
      <c r="E822" s="1020"/>
      <c r="G822" s="1020"/>
      <c r="H822" s="1020"/>
    </row>
    <row r="823" spans="3:8">
      <c r="C823" s="1020"/>
      <c r="E823" s="1020"/>
      <c r="G823" s="1020"/>
      <c r="H823" s="1020"/>
    </row>
    <row r="824" spans="3:8">
      <c r="C824" s="1020"/>
      <c r="E824" s="1020"/>
      <c r="G824" s="1020"/>
      <c r="H824" s="1020"/>
    </row>
    <row r="825" spans="3:8">
      <c r="C825" s="1020"/>
      <c r="E825" s="1020"/>
      <c r="G825" s="1020"/>
      <c r="H825" s="1020"/>
    </row>
    <row r="826" spans="3:8">
      <c r="C826" s="1020"/>
      <c r="E826" s="1020"/>
      <c r="G826" s="1020"/>
      <c r="H826" s="1020"/>
    </row>
    <row r="827" spans="3:8">
      <c r="C827" s="1020"/>
      <c r="E827" s="1020"/>
      <c r="G827" s="1020"/>
      <c r="H827" s="1020"/>
    </row>
    <row r="828" spans="3:8">
      <c r="C828" s="1020"/>
      <c r="E828" s="1020"/>
      <c r="G828" s="1020"/>
      <c r="H828" s="1020"/>
    </row>
    <row r="829" spans="3:8">
      <c r="C829" s="1020"/>
      <c r="E829" s="1020"/>
      <c r="G829" s="1020"/>
      <c r="H829" s="1020"/>
    </row>
    <row r="830" spans="3:8">
      <c r="C830" s="1020"/>
      <c r="E830" s="1020"/>
      <c r="G830" s="1020"/>
      <c r="H830" s="1020"/>
    </row>
    <row r="831" spans="3:8">
      <c r="C831" s="1020"/>
      <c r="E831" s="1020"/>
      <c r="G831" s="1020"/>
      <c r="H831" s="1020"/>
    </row>
    <row r="832" spans="3:8">
      <c r="C832" s="1020"/>
      <c r="E832" s="1020"/>
      <c r="G832" s="1020"/>
      <c r="H832" s="1020"/>
    </row>
    <row r="833" spans="3:8">
      <c r="C833" s="1020"/>
      <c r="E833" s="1020"/>
      <c r="G833" s="1020"/>
      <c r="H833" s="1020"/>
    </row>
    <row r="834" spans="3:8">
      <c r="C834" s="1020"/>
      <c r="E834" s="1020"/>
      <c r="G834" s="1020"/>
      <c r="H834" s="1020"/>
    </row>
    <row r="835" spans="3:8">
      <c r="C835" s="1020"/>
      <c r="E835" s="1020"/>
      <c r="G835" s="1020"/>
      <c r="H835" s="1020"/>
    </row>
    <row r="836" spans="3:8">
      <c r="C836" s="1020"/>
      <c r="E836" s="1020"/>
      <c r="G836" s="1020"/>
      <c r="H836" s="1020"/>
    </row>
    <row r="837" spans="3:8">
      <c r="C837" s="1020"/>
      <c r="E837" s="1020"/>
      <c r="G837" s="1020"/>
      <c r="H837" s="1020"/>
    </row>
    <row r="838" spans="3:8">
      <c r="C838" s="1020"/>
      <c r="E838" s="1020"/>
      <c r="G838" s="1020"/>
      <c r="H838" s="1020"/>
    </row>
    <row r="839" spans="3:8">
      <c r="C839" s="1020"/>
      <c r="E839" s="1020"/>
      <c r="G839" s="1020"/>
      <c r="H839" s="1020"/>
    </row>
    <row r="840" spans="3:8">
      <c r="C840" s="1020"/>
      <c r="E840" s="1020"/>
      <c r="G840" s="1020"/>
      <c r="H840" s="1020"/>
    </row>
    <row r="841" spans="3:8">
      <c r="C841" s="1020"/>
      <c r="E841" s="1020"/>
      <c r="G841" s="1020"/>
      <c r="H841" s="1020"/>
    </row>
    <row r="842" spans="3:8">
      <c r="C842" s="1020"/>
      <c r="E842" s="1020"/>
      <c r="G842" s="1020"/>
      <c r="H842" s="1020"/>
    </row>
    <row r="843" spans="3:8">
      <c r="C843" s="1020"/>
      <c r="E843" s="1020"/>
      <c r="G843" s="1020"/>
      <c r="H843" s="1020"/>
    </row>
    <row r="844" spans="3:8">
      <c r="C844" s="1020"/>
      <c r="E844" s="1020"/>
      <c r="G844" s="1020"/>
      <c r="H844" s="1020"/>
    </row>
    <row r="845" spans="3:8">
      <c r="C845" s="1020"/>
      <c r="E845" s="1020"/>
      <c r="G845" s="1020"/>
      <c r="H845" s="1020"/>
    </row>
    <row r="846" spans="3:8">
      <c r="C846" s="1020"/>
      <c r="E846" s="1020"/>
      <c r="G846" s="1020"/>
      <c r="H846" s="1020"/>
    </row>
    <row r="847" spans="3:8">
      <c r="C847" s="1020"/>
      <c r="E847" s="1020"/>
      <c r="G847" s="1020"/>
      <c r="H847" s="1020"/>
    </row>
    <row r="848" spans="3:8">
      <c r="C848" s="1020"/>
      <c r="E848" s="1020"/>
      <c r="G848" s="1020"/>
      <c r="H848" s="1020"/>
    </row>
    <row r="849" spans="3:8">
      <c r="C849" s="1020"/>
      <c r="E849" s="1020"/>
      <c r="G849" s="1020"/>
      <c r="H849" s="1020"/>
    </row>
    <row r="850" spans="3:8">
      <c r="C850" s="1020"/>
      <c r="E850" s="1020"/>
      <c r="G850" s="1020"/>
      <c r="H850" s="1020"/>
    </row>
    <row r="851" spans="3:8">
      <c r="C851" s="1020"/>
      <c r="E851" s="1020"/>
      <c r="G851" s="1020"/>
      <c r="H851" s="1020"/>
    </row>
    <row r="852" spans="3:8">
      <c r="C852" s="1020"/>
      <c r="E852" s="1020"/>
      <c r="G852" s="1020"/>
      <c r="H852" s="1020"/>
    </row>
    <row r="853" spans="3:8">
      <c r="C853" s="1020"/>
      <c r="E853" s="1020"/>
      <c r="G853" s="1020"/>
      <c r="H853" s="1020"/>
    </row>
    <row r="854" spans="3:8">
      <c r="C854" s="1020"/>
      <c r="E854" s="1020"/>
      <c r="G854" s="1020"/>
      <c r="H854" s="1020"/>
    </row>
    <row r="855" spans="3:8">
      <c r="C855" s="1020"/>
      <c r="E855" s="1020"/>
      <c r="G855" s="1020"/>
      <c r="H855" s="1020"/>
    </row>
    <row r="856" spans="3:8">
      <c r="C856" s="1020"/>
      <c r="E856" s="1020"/>
      <c r="G856" s="1020"/>
      <c r="H856" s="1020"/>
    </row>
    <row r="857" spans="3:8">
      <c r="C857" s="1020"/>
      <c r="E857" s="1020"/>
      <c r="G857" s="1020"/>
      <c r="H857" s="1020"/>
    </row>
    <row r="858" spans="3:8">
      <c r="C858" s="1020"/>
      <c r="E858" s="1020"/>
      <c r="G858" s="1020"/>
      <c r="H858" s="1020"/>
    </row>
    <row r="859" spans="3:8">
      <c r="C859" s="1020"/>
      <c r="E859" s="1020"/>
      <c r="G859" s="1020"/>
      <c r="H859" s="1020"/>
    </row>
    <row r="860" spans="3:8">
      <c r="C860" s="1020"/>
      <c r="E860" s="1020"/>
      <c r="G860" s="1020"/>
      <c r="H860" s="1020"/>
    </row>
    <row r="861" spans="3:8">
      <c r="C861" s="1020"/>
      <c r="E861" s="1020"/>
      <c r="G861" s="1020"/>
      <c r="H861" s="1020"/>
    </row>
    <row r="862" spans="3:8">
      <c r="C862" s="1020"/>
      <c r="E862" s="1020"/>
      <c r="G862" s="1020"/>
      <c r="H862" s="1020"/>
    </row>
    <row r="863" spans="3:8">
      <c r="C863" s="1020"/>
      <c r="E863" s="1020"/>
      <c r="G863" s="1020"/>
      <c r="H863" s="1020"/>
    </row>
    <row r="864" spans="3:8">
      <c r="C864" s="1020"/>
      <c r="E864" s="1020"/>
      <c r="G864" s="1020"/>
      <c r="H864" s="1020"/>
    </row>
    <row r="865" spans="3:8">
      <c r="C865" s="1020"/>
      <c r="E865" s="1020"/>
      <c r="G865" s="1020"/>
      <c r="H865" s="1020"/>
    </row>
    <row r="866" spans="3:8">
      <c r="C866" s="1020"/>
      <c r="E866" s="1020"/>
      <c r="G866" s="1020"/>
      <c r="H866" s="1020"/>
    </row>
    <row r="867" spans="3:8">
      <c r="C867" s="1020"/>
      <c r="E867" s="1020"/>
      <c r="G867" s="1020"/>
      <c r="H867" s="1020"/>
    </row>
    <row r="868" spans="3:8">
      <c r="C868" s="1020"/>
      <c r="E868" s="1020"/>
      <c r="G868" s="1020"/>
      <c r="H868" s="1020"/>
    </row>
    <row r="869" spans="3:8">
      <c r="C869" s="1020"/>
      <c r="E869" s="1020"/>
      <c r="G869" s="1020"/>
      <c r="H869" s="1020"/>
    </row>
    <row r="870" spans="3:8">
      <c r="C870" s="1020"/>
      <c r="E870" s="1020"/>
      <c r="G870" s="1020"/>
      <c r="H870" s="1020"/>
    </row>
    <row r="871" spans="3:8">
      <c r="C871" s="1020"/>
      <c r="E871" s="1020"/>
      <c r="G871" s="1020"/>
      <c r="H871" s="1020"/>
    </row>
    <row r="872" spans="3:8">
      <c r="C872" s="1020"/>
      <c r="E872" s="1020"/>
      <c r="G872" s="1020"/>
      <c r="H872" s="1020"/>
    </row>
    <row r="873" spans="3:8">
      <c r="C873" s="1020"/>
      <c r="E873" s="1020"/>
      <c r="G873" s="1020"/>
      <c r="H873" s="1020"/>
    </row>
    <row r="874" spans="3:8">
      <c r="C874" s="1020"/>
      <c r="E874" s="1020"/>
      <c r="G874" s="1020"/>
      <c r="H874" s="1020"/>
    </row>
    <row r="875" spans="3:8">
      <c r="C875" s="1020"/>
      <c r="E875" s="1020"/>
      <c r="G875" s="1020"/>
      <c r="H875" s="1020"/>
    </row>
    <row r="876" spans="3:8">
      <c r="C876" s="1020"/>
      <c r="E876" s="1020"/>
      <c r="G876" s="1020"/>
      <c r="H876" s="1020"/>
    </row>
    <row r="877" spans="3:8">
      <c r="C877" s="1020"/>
      <c r="E877" s="1020"/>
      <c r="G877" s="1020"/>
      <c r="H877" s="1020"/>
    </row>
    <row r="878" spans="3:8">
      <c r="C878" s="1020"/>
      <c r="E878" s="1020"/>
      <c r="G878" s="1020"/>
      <c r="H878" s="1020"/>
    </row>
    <row r="879" spans="3:8">
      <c r="C879" s="1020"/>
      <c r="E879" s="1020"/>
      <c r="G879" s="1020"/>
      <c r="H879" s="1020"/>
    </row>
    <row r="880" spans="3:8">
      <c r="C880" s="1020"/>
      <c r="E880" s="1020"/>
      <c r="G880" s="1020"/>
      <c r="H880" s="1020"/>
    </row>
    <row r="881" spans="3:8">
      <c r="C881" s="1020"/>
      <c r="E881" s="1020"/>
      <c r="G881" s="1020"/>
      <c r="H881" s="1020"/>
    </row>
    <row r="882" spans="3:8">
      <c r="C882" s="1020"/>
      <c r="E882" s="1020"/>
      <c r="G882" s="1020"/>
      <c r="H882" s="1020"/>
    </row>
    <row r="883" spans="3:8">
      <c r="C883" s="1020"/>
      <c r="E883" s="1020"/>
      <c r="G883" s="1020"/>
      <c r="H883" s="1020"/>
    </row>
    <row r="884" spans="3:8">
      <c r="C884" s="1020"/>
      <c r="E884" s="1020"/>
      <c r="G884" s="1020"/>
      <c r="H884" s="1020"/>
    </row>
    <row r="885" spans="3:8">
      <c r="C885" s="1020"/>
      <c r="E885" s="1020"/>
      <c r="G885" s="1020"/>
      <c r="H885" s="1020"/>
    </row>
    <row r="886" spans="3:8">
      <c r="C886" s="1020"/>
      <c r="E886" s="1020"/>
      <c r="G886" s="1020"/>
      <c r="H886" s="1020"/>
    </row>
    <row r="887" spans="3:8">
      <c r="C887" s="1020"/>
      <c r="E887" s="1020"/>
      <c r="G887" s="1020"/>
      <c r="H887" s="1020"/>
    </row>
    <row r="888" spans="3:8">
      <c r="C888" s="1020"/>
      <c r="E888" s="1020"/>
      <c r="G888" s="1020"/>
      <c r="H888" s="1020"/>
    </row>
    <row r="889" spans="3:8">
      <c r="C889" s="1020"/>
      <c r="E889" s="1020"/>
      <c r="G889" s="1020"/>
      <c r="H889" s="1020"/>
    </row>
    <row r="890" spans="3:8">
      <c r="C890" s="1020"/>
      <c r="E890" s="1020"/>
      <c r="G890" s="1020"/>
      <c r="H890" s="1020"/>
    </row>
    <row r="891" spans="3:8">
      <c r="C891" s="1020"/>
      <c r="E891" s="1020"/>
      <c r="G891" s="1020"/>
      <c r="H891" s="1020"/>
    </row>
    <row r="892" spans="3:8">
      <c r="C892" s="1020"/>
      <c r="E892" s="1020"/>
      <c r="G892" s="1020"/>
      <c r="H892" s="1020"/>
    </row>
    <row r="893" spans="3:8">
      <c r="C893" s="1020"/>
      <c r="E893" s="1020"/>
      <c r="G893" s="1020"/>
      <c r="H893" s="1020"/>
    </row>
    <row r="894" spans="3:8">
      <c r="C894" s="1020"/>
      <c r="E894" s="1020"/>
      <c r="G894" s="1020"/>
      <c r="H894" s="1020"/>
    </row>
    <row r="895" spans="3:8">
      <c r="C895" s="1020"/>
      <c r="E895" s="1020"/>
      <c r="G895" s="1020"/>
      <c r="H895" s="1020"/>
    </row>
    <row r="896" spans="3:8">
      <c r="C896" s="1020"/>
      <c r="E896" s="1020"/>
      <c r="G896" s="1020"/>
      <c r="H896" s="1020"/>
    </row>
    <row r="897" spans="3:8">
      <c r="C897" s="1020"/>
      <c r="E897" s="1020"/>
      <c r="G897" s="1020"/>
      <c r="H897" s="1020"/>
    </row>
    <row r="898" spans="3:8">
      <c r="C898" s="1020"/>
      <c r="E898" s="1020"/>
      <c r="G898" s="1020"/>
      <c r="H898" s="1020"/>
    </row>
    <row r="899" spans="3:8">
      <c r="C899" s="1020"/>
      <c r="E899" s="1020"/>
      <c r="G899" s="1020"/>
      <c r="H899" s="1020"/>
    </row>
    <row r="900" spans="3:8">
      <c r="C900" s="1020"/>
      <c r="E900" s="1020"/>
      <c r="G900" s="1020"/>
      <c r="H900" s="1020"/>
    </row>
    <row r="901" spans="3:8">
      <c r="C901" s="1020"/>
      <c r="E901" s="1020"/>
      <c r="G901" s="1020"/>
      <c r="H901" s="1020"/>
    </row>
    <row r="902" spans="3:8">
      <c r="C902" s="1020"/>
      <c r="E902" s="1020"/>
      <c r="G902" s="1020"/>
      <c r="H902" s="1020"/>
    </row>
    <row r="903" spans="3:8">
      <c r="C903" s="1020"/>
      <c r="E903" s="1020"/>
      <c r="G903" s="1020"/>
      <c r="H903" s="1020"/>
    </row>
    <row r="904" spans="3:8">
      <c r="C904" s="1020"/>
      <c r="E904" s="1020"/>
      <c r="G904" s="1020"/>
      <c r="H904" s="1020"/>
    </row>
    <row r="905" spans="3:8">
      <c r="C905" s="1020"/>
      <c r="E905" s="1020"/>
      <c r="G905" s="1020"/>
      <c r="H905" s="1020"/>
    </row>
    <row r="906" spans="3:8">
      <c r="C906" s="1020"/>
      <c r="E906" s="1020"/>
      <c r="G906" s="1020"/>
      <c r="H906" s="1020"/>
    </row>
    <row r="907" spans="3:8">
      <c r="C907" s="1020"/>
      <c r="E907" s="1020"/>
      <c r="G907" s="1020"/>
      <c r="H907" s="1020"/>
    </row>
    <row r="908" spans="3:8">
      <c r="C908" s="1020"/>
      <c r="E908" s="1020"/>
      <c r="G908" s="1020"/>
      <c r="H908" s="1020"/>
    </row>
    <row r="909" spans="3:8">
      <c r="C909" s="1020"/>
      <c r="E909" s="1020"/>
      <c r="G909" s="1020"/>
      <c r="H909" s="1020"/>
    </row>
    <row r="910" spans="3:8">
      <c r="C910" s="1020"/>
      <c r="E910" s="1020"/>
      <c r="G910" s="1020"/>
      <c r="H910" s="1020"/>
    </row>
    <row r="911" spans="3:8">
      <c r="C911" s="1020"/>
      <c r="E911" s="1020"/>
      <c r="G911" s="1020"/>
      <c r="H911" s="1020"/>
    </row>
    <row r="912" spans="3:8">
      <c r="C912" s="1020"/>
      <c r="E912" s="1020"/>
      <c r="G912" s="1020"/>
      <c r="H912" s="1020"/>
    </row>
    <row r="913" spans="3:8">
      <c r="C913" s="1020"/>
      <c r="E913" s="1020"/>
      <c r="G913" s="1020"/>
      <c r="H913" s="1020"/>
    </row>
    <row r="914" spans="3:8">
      <c r="C914" s="1020"/>
      <c r="E914" s="1020"/>
      <c r="G914" s="1020"/>
      <c r="H914" s="1020"/>
    </row>
    <row r="915" spans="3:8">
      <c r="C915" s="1020"/>
      <c r="E915" s="1020"/>
      <c r="G915" s="1020"/>
      <c r="H915" s="1020"/>
    </row>
    <row r="916" spans="3:8">
      <c r="C916" s="1020"/>
      <c r="E916" s="1020"/>
      <c r="G916" s="1020"/>
      <c r="H916" s="1020"/>
    </row>
    <row r="917" spans="3:8">
      <c r="C917" s="1020"/>
      <c r="E917" s="1020"/>
      <c r="G917" s="1020"/>
      <c r="H917" s="1020"/>
    </row>
    <row r="918" spans="3:8">
      <c r="C918" s="1020"/>
      <c r="E918" s="1020"/>
      <c r="G918" s="1020"/>
      <c r="H918" s="1020"/>
    </row>
    <row r="919" spans="3:8">
      <c r="C919" s="1020"/>
      <c r="E919" s="1020"/>
      <c r="G919" s="1020"/>
      <c r="H919" s="1020"/>
    </row>
    <row r="920" spans="3:8">
      <c r="C920" s="1020"/>
      <c r="E920" s="1020"/>
      <c r="G920" s="1020"/>
      <c r="H920" s="1020"/>
    </row>
    <row r="921" spans="3:8">
      <c r="C921" s="1020"/>
      <c r="E921" s="1020"/>
      <c r="G921" s="1020"/>
      <c r="H921" s="1020"/>
    </row>
    <row r="922" spans="3:8">
      <c r="C922" s="1020"/>
      <c r="E922" s="1020"/>
      <c r="G922" s="1020"/>
      <c r="H922" s="1020"/>
    </row>
    <row r="923" spans="3:8">
      <c r="C923" s="1020"/>
      <c r="E923" s="1020"/>
      <c r="G923" s="1020"/>
      <c r="H923" s="1020"/>
    </row>
    <row r="924" spans="3:8">
      <c r="C924" s="1020"/>
      <c r="E924" s="1020"/>
      <c r="G924" s="1020"/>
      <c r="H924" s="1020"/>
    </row>
    <row r="925" spans="3:8">
      <c r="C925" s="1020"/>
      <c r="E925" s="1020"/>
      <c r="G925" s="1020"/>
      <c r="H925" s="1020"/>
    </row>
    <row r="926" spans="3:8">
      <c r="C926" s="1020"/>
      <c r="E926" s="1020"/>
      <c r="G926" s="1020"/>
      <c r="H926" s="1020"/>
    </row>
    <row r="927" spans="3:8">
      <c r="C927" s="1020"/>
      <c r="E927" s="1020"/>
      <c r="G927" s="1020"/>
      <c r="H927" s="1020"/>
    </row>
    <row r="928" spans="3:8">
      <c r="C928" s="1020"/>
      <c r="E928" s="1020"/>
      <c r="G928" s="1020"/>
      <c r="H928" s="1020"/>
    </row>
    <row r="929" spans="3:8">
      <c r="C929" s="1020"/>
      <c r="E929" s="1020"/>
      <c r="G929" s="1020"/>
      <c r="H929" s="1020"/>
    </row>
    <row r="930" spans="3:8">
      <c r="C930" s="1020"/>
      <c r="E930" s="1020"/>
      <c r="G930" s="1020"/>
      <c r="H930" s="1020"/>
    </row>
    <row r="931" spans="3:8">
      <c r="C931" s="1020"/>
      <c r="E931" s="1020"/>
      <c r="G931" s="1020"/>
      <c r="H931" s="1020"/>
    </row>
    <row r="932" spans="3:8">
      <c r="C932" s="1020"/>
      <c r="E932" s="1020"/>
      <c r="G932" s="1020"/>
      <c r="H932" s="1020"/>
    </row>
    <row r="933" spans="3:8">
      <c r="C933" s="1020"/>
      <c r="E933" s="1020"/>
      <c r="G933" s="1020"/>
      <c r="H933" s="1020"/>
    </row>
    <row r="934" spans="3:8">
      <c r="C934" s="1020"/>
      <c r="E934" s="1020"/>
      <c r="G934" s="1020"/>
      <c r="H934" s="1020"/>
    </row>
    <row r="935" spans="3:8">
      <c r="C935" s="1020"/>
      <c r="E935" s="1020"/>
      <c r="G935" s="1020"/>
      <c r="H935" s="1020"/>
    </row>
    <row r="936" spans="3:8">
      <c r="C936" s="1020"/>
      <c r="E936" s="1020"/>
      <c r="G936" s="1020"/>
      <c r="H936" s="1020"/>
    </row>
    <row r="937" spans="3:8">
      <c r="C937" s="1020"/>
      <c r="E937" s="1020"/>
      <c r="G937" s="1020"/>
      <c r="H937" s="1020"/>
    </row>
    <row r="938" spans="3:8">
      <c r="C938" s="1020"/>
      <c r="E938" s="1020"/>
      <c r="G938" s="1020"/>
      <c r="H938" s="1020"/>
    </row>
    <row r="939" spans="3:8">
      <c r="C939" s="1020"/>
      <c r="E939" s="1020"/>
      <c r="G939" s="1020"/>
      <c r="H939" s="1020"/>
    </row>
    <row r="940" spans="3:8">
      <c r="C940" s="1020"/>
      <c r="E940" s="1020"/>
      <c r="G940" s="1020"/>
      <c r="H940" s="1020"/>
    </row>
    <row r="941" spans="3:8">
      <c r="C941" s="1020"/>
      <c r="E941" s="1020"/>
      <c r="G941" s="1020"/>
      <c r="H941" s="1020"/>
    </row>
    <row r="942" spans="3:8">
      <c r="C942" s="1020"/>
      <c r="E942" s="1020"/>
      <c r="G942" s="1020"/>
      <c r="H942" s="1020"/>
    </row>
    <row r="943" spans="3:8">
      <c r="C943" s="1020"/>
      <c r="E943" s="1020"/>
      <c r="G943" s="1020"/>
      <c r="H943" s="1020"/>
    </row>
    <row r="944" spans="3:8">
      <c r="C944" s="1020"/>
      <c r="E944" s="1020"/>
      <c r="G944" s="1020"/>
      <c r="H944" s="1020"/>
    </row>
    <row r="945" spans="3:8">
      <c r="C945" s="1020"/>
      <c r="E945" s="1020"/>
      <c r="G945" s="1020"/>
      <c r="H945" s="1020"/>
    </row>
    <row r="946" spans="3:8">
      <c r="C946" s="1020"/>
      <c r="E946" s="1020"/>
      <c r="G946" s="1020"/>
      <c r="H946" s="1020"/>
    </row>
    <row r="947" spans="3:8">
      <c r="C947" s="1020"/>
      <c r="E947" s="1020"/>
      <c r="G947" s="1020"/>
      <c r="H947" s="1020"/>
    </row>
    <row r="948" spans="3:8">
      <c r="C948" s="1020"/>
      <c r="E948" s="1020"/>
      <c r="G948" s="1020"/>
      <c r="H948" s="1020"/>
    </row>
    <row r="949" spans="3:8">
      <c r="C949" s="1020"/>
      <c r="E949" s="1020"/>
      <c r="G949" s="1020"/>
      <c r="H949" s="1020"/>
    </row>
    <row r="950" spans="3:8">
      <c r="C950" s="1020"/>
      <c r="E950" s="1020"/>
      <c r="G950" s="1020"/>
      <c r="H950" s="1020"/>
    </row>
    <row r="951" spans="3:8">
      <c r="C951" s="1020"/>
      <c r="E951" s="1020"/>
      <c r="G951" s="1020"/>
      <c r="H951" s="1020"/>
    </row>
    <row r="952" spans="3:8">
      <c r="C952" s="1020"/>
      <c r="E952" s="1020"/>
      <c r="G952" s="1020"/>
      <c r="H952" s="1020"/>
    </row>
    <row r="953" spans="3:8">
      <c r="C953" s="1020"/>
      <c r="E953" s="1020"/>
      <c r="G953" s="1020"/>
      <c r="H953" s="1020"/>
    </row>
    <row r="954" spans="3:8">
      <c r="C954" s="1020"/>
      <c r="E954" s="1020"/>
      <c r="G954" s="1020"/>
      <c r="H954" s="1020"/>
    </row>
    <row r="955" spans="3:8">
      <c r="C955" s="1020"/>
      <c r="E955" s="1020"/>
      <c r="G955" s="1020"/>
      <c r="H955" s="1020"/>
    </row>
    <row r="956" spans="3:8">
      <c r="C956" s="1020"/>
      <c r="E956" s="1020"/>
      <c r="G956" s="1020"/>
      <c r="H956" s="1020"/>
    </row>
    <row r="957" spans="3:8">
      <c r="C957" s="1020"/>
      <c r="E957" s="1020"/>
      <c r="G957" s="1020"/>
      <c r="H957" s="1020"/>
    </row>
    <row r="958" spans="3:8">
      <c r="C958" s="1020"/>
      <c r="E958" s="1020"/>
      <c r="G958" s="1020"/>
      <c r="H958" s="1020"/>
    </row>
    <row r="959" spans="3:8">
      <c r="C959" s="1020"/>
      <c r="E959" s="1020"/>
      <c r="G959" s="1020"/>
      <c r="H959" s="1020"/>
    </row>
    <row r="960" spans="3:8">
      <c r="C960" s="1020"/>
      <c r="E960" s="1020"/>
      <c r="G960" s="1020"/>
      <c r="H960" s="1020"/>
    </row>
    <row r="961" spans="3:8">
      <c r="C961" s="1020"/>
      <c r="E961" s="1020"/>
      <c r="G961" s="1020"/>
      <c r="H961" s="1020"/>
    </row>
    <row r="962" spans="3:8">
      <c r="C962" s="1020"/>
      <c r="E962" s="1020"/>
      <c r="G962" s="1020"/>
      <c r="H962" s="1020"/>
    </row>
    <row r="963" spans="3:8">
      <c r="C963" s="1020"/>
      <c r="E963" s="1020"/>
      <c r="G963" s="1020"/>
      <c r="H963" s="1020"/>
    </row>
    <row r="964" spans="3:8">
      <c r="C964" s="1020"/>
      <c r="E964" s="1020"/>
      <c r="G964" s="1020"/>
      <c r="H964" s="1020"/>
    </row>
    <row r="965" spans="3:8">
      <c r="C965" s="1020"/>
      <c r="E965" s="1020"/>
      <c r="G965" s="1020"/>
      <c r="H965" s="1020"/>
    </row>
    <row r="966" spans="3:8">
      <c r="C966" s="1020"/>
      <c r="E966" s="1020"/>
      <c r="G966" s="1020"/>
      <c r="H966" s="1020"/>
    </row>
    <row r="967" spans="3:8">
      <c r="C967" s="1020"/>
      <c r="E967" s="1020"/>
      <c r="G967" s="1020"/>
      <c r="H967" s="1020"/>
    </row>
    <row r="968" spans="3:8">
      <c r="C968" s="1020"/>
      <c r="E968" s="1020"/>
      <c r="G968" s="1020"/>
      <c r="H968" s="1020"/>
    </row>
    <row r="969" spans="3:8">
      <c r="C969" s="1020"/>
      <c r="E969" s="1020"/>
      <c r="G969" s="1020"/>
      <c r="H969" s="1020"/>
    </row>
    <row r="970" spans="3:8">
      <c r="C970" s="1020"/>
      <c r="E970" s="1020"/>
      <c r="G970" s="1020"/>
      <c r="H970" s="1020"/>
    </row>
    <row r="971" spans="3:8">
      <c r="C971" s="1020"/>
      <c r="E971" s="1020"/>
      <c r="G971" s="1020"/>
      <c r="H971" s="1020"/>
    </row>
    <row r="972" spans="3:8">
      <c r="C972" s="1020"/>
      <c r="E972" s="1020"/>
      <c r="G972" s="1020"/>
      <c r="H972" s="1020"/>
    </row>
    <row r="973" spans="3:8">
      <c r="C973" s="1020"/>
      <c r="E973" s="1020"/>
      <c r="G973" s="1020"/>
      <c r="H973" s="1020"/>
    </row>
    <row r="974" spans="3:8">
      <c r="C974" s="1020"/>
      <c r="E974" s="1020"/>
      <c r="G974" s="1020"/>
      <c r="H974" s="1020"/>
    </row>
    <row r="975" spans="3:8">
      <c r="C975" s="1020"/>
      <c r="E975" s="1020"/>
      <c r="G975" s="1020"/>
      <c r="H975" s="1020"/>
    </row>
    <row r="976" spans="3:8">
      <c r="C976" s="1020"/>
      <c r="E976" s="1020"/>
      <c r="G976" s="1020"/>
      <c r="H976" s="1020"/>
    </row>
    <row r="977" spans="3:8">
      <c r="C977" s="1020"/>
      <c r="E977" s="1020"/>
      <c r="G977" s="1020"/>
      <c r="H977" s="1020"/>
    </row>
    <row r="978" spans="3:8">
      <c r="C978" s="1020"/>
      <c r="E978" s="1020"/>
      <c r="G978" s="1020"/>
      <c r="H978" s="1020"/>
    </row>
    <row r="979" spans="3:8">
      <c r="C979" s="1020"/>
      <c r="E979" s="1020"/>
      <c r="G979" s="1020"/>
      <c r="H979" s="1020"/>
    </row>
    <row r="980" spans="3:8">
      <c r="C980" s="1020"/>
      <c r="E980" s="1020"/>
      <c r="G980" s="1020"/>
      <c r="H980" s="1020"/>
    </row>
    <row r="981" spans="3:8">
      <c r="C981" s="1020"/>
      <c r="E981" s="1020"/>
      <c r="G981" s="1020"/>
      <c r="H981" s="1020"/>
    </row>
    <row r="982" spans="3:8">
      <c r="C982" s="1020"/>
      <c r="E982" s="1020"/>
      <c r="G982" s="1020"/>
      <c r="H982" s="1020"/>
    </row>
    <row r="983" spans="3:8">
      <c r="C983" s="1020"/>
      <c r="E983" s="1020"/>
      <c r="G983" s="1020"/>
      <c r="H983" s="1020"/>
    </row>
    <row r="984" spans="3:8">
      <c r="C984" s="1020"/>
      <c r="E984" s="1020"/>
      <c r="G984" s="1020"/>
      <c r="H984" s="1020"/>
    </row>
    <row r="985" spans="3:8">
      <c r="C985" s="1020"/>
      <c r="E985" s="1020"/>
      <c r="G985" s="1020"/>
      <c r="H985" s="1020"/>
    </row>
    <row r="986" spans="3:8">
      <c r="C986" s="1020"/>
      <c r="E986" s="1020"/>
      <c r="G986" s="1020"/>
      <c r="H986" s="1020"/>
    </row>
    <row r="987" spans="3:8">
      <c r="C987" s="1020"/>
      <c r="E987" s="1020"/>
      <c r="G987" s="1020"/>
      <c r="H987" s="1020"/>
    </row>
    <row r="988" spans="3:8">
      <c r="C988" s="1020"/>
      <c r="E988" s="1020"/>
      <c r="G988" s="1020"/>
      <c r="H988" s="1020"/>
    </row>
    <row r="989" spans="3:8">
      <c r="C989" s="1020"/>
      <c r="E989" s="1020"/>
      <c r="G989" s="1020"/>
      <c r="H989" s="1020"/>
    </row>
    <row r="990" spans="3:8">
      <c r="C990" s="1020"/>
      <c r="E990" s="1020"/>
      <c r="G990" s="1020"/>
      <c r="H990" s="1020"/>
    </row>
    <row r="991" spans="3:8">
      <c r="C991" s="1020"/>
      <c r="E991" s="1020"/>
      <c r="G991" s="1020"/>
      <c r="H991" s="1020"/>
    </row>
    <row r="992" spans="3:8">
      <c r="C992" s="1020"/>
      <c r="E992" s="1020"/>
      <c r="G992" s="1020"/>
      <c r="H992" s="1020"/>
    </row>
    <row r="993" spans="3:8">
      <c r="C993" s="1020"/>
      <c r="E993" s="1020"/>
      <c r="G993" s="1020"/>
      <c r="H993" s="1020"/>
    </row>
    <row r="994" spans="3:8">
      <c r="C994" s="1020"/>
      <c r="E994" s="1020"/>
      <c r="G994" s="1020"/>
      <c r="H994" s="1020"/>
    </row>
    <row r="995" spans="3:8">
      <c r="C995" s="1020"/>
      <c r="E995" s="1020"/>
      <c r="G995" s="1020"/>
      <c r="H995" s="1020"/>
    </row>
    <row r="996" spans="3:8">
      <c r="C996" s="1020"/>
      <c r="E996" s="1020"/>
      <c r="G996" s="1020"/>
      <c r="H996" s="1020"/>
    </row>
    <row r="997" spans="3:8">
      <c r="C997" s="1020"/>
      <c r="E997" s="1020"/>
      <c r="G997" s="1020"/>
      <c r="H997" s="1020"/>
    </row>
    <row r="998" spans="3:8">
      <c r="C998" s="1020"/>
      <c r="E998" s="1020"/>
      <c r="G998" s="1020"/>
      <c r="H998" s="1020"/>
    </row>
    <row r="999" spans="3:8">
      <c r="C999" s="1020"/>
      <c r="E999" s="1020"/>
      <c r="G999" s="1020"/>
      <c r="H999" s="1020"/>
    </row>
    <row r="1000" spans="3:8">
      <c r="C1000" s="1020"/>
      <c r="E1000" s="1020"/>
      <c r="G1000" s="1020"/>
      <c r="H1000" s="1020"/>
    </row>
    <row r="1001" spans="3:8">
      <c r="C1001" s="1020"/>
      <c r="E1001" s="1020"/>
      <c r="G1001" s="1020"/>
      <c r="H1001" s="1020"/>
    </row>
    <row r="1002" spans="3:8">
      <c r="C1002" s="1020"/>
      <c r="E1002" s="1020"/>
      <c r="G1002" s="1020"/>
      <c r="H1002" s="1020"/>
    </row>
    <row r="1003" spans="3:8">
      <c r="C1003" s="1020"/>
      <c r="E1003" s="1020"/>
      <c r="G1003" s="1020"/>
      <c r="H1003" s="1020"/>
    </row>
    <row r="1004" spans="3:8">
      <c r="C1004" s="1020"/>
      <c r="E1004" s="1020"/>
      <c r="G1004" s="1020"/>
      <c r="H1004" s="1020"/>
    </row>
    <row r="1005" spans="3:8">
      <c r="C1005" s="1020"/>
      <c r="E1005" s="1020"/>
      <c r="G1005" s="1020"/>
      <c r="H1005" s="1020"/>
    </row>
    <row r="1006" spans="3:8">
      <c r="C1006" s="1020"/>
      <c r="E1006" s="1020"/>
      <c r="G1006" s="1020"/>
      <c r="H1006" s="1020"/>
    </row>
    <row r="1007" spans="3:8">
      <c r="C1007" s="1020"/>
      <c r="E1007" s="1020"/>
      <c r="G1007" s="1020"/>
      <c r="H1007" s="1020"/>
    </row>
    <row r="1008" spans="3:8">
      <c r="C1008" s="1020"/>
      <c r="E1008" s="1020"/>
      <c r="G1008" s="1020"/>
      <c r="H1008" s="1020"/>
    </row>
    <row r="1009" spans="3:8">
      <c r="C1009" s="1020"/>
      <c r="E1009" s="1020"/>
      <c r="G1009" s="1020"/>
      <c r="H1009" s="1020"/>
    </row>
    <row r="1010" spans="3:8">
      <c r="C1010" s="1020"/>
      <c r="E1010" s="1020"/>
      <c r="G1010" s="1020"/>
      <c r="H1010" s="1020"/>
    </row>
    <row r="1011" spans="3:8">
      <c r="C1011" s="1020"/>
      <c r="E1011" s="1020"/>
      <c r="G1011" s="1020"/>
      <c r="H1011" s="1020"/>
    </row>
    <row r="1012" spans="3:8">
      <c r="C1012" s="1020"/>
      <c r="E1012" s="1020"/>
      <c r="G1012" s="1020"/>
      <c r="H1012" s="1020"/>
    </row>
    <row r="1013" spans="3:8">
      <c r="C1013" s="1020"/>
      <c r="E1013" s="1020"/>
      <c r="G1013" s="1020"/>
      <c r="H1013" s="1020"/>
    </row>
    <row r="1014" spans="3:8">
      <c r="C1014" s="1020"/>
      <c r="E1014" s="1020"/>
      <c r="G1014" s="1020"/>
      <c r="H1014" s="1020"/>
    </row>
    <row r="1015" spans="3:8">
      <c r="C1015" s="1020"/>
      <c r="E1015" s="1020"/>
      <c r="G1015" s="1020"/>
      <c r="H1015" s="1020"/>
    </row>
    <row r="1016" spans="3:8">
      <c r="C1016" s="1020"/>
      <c r="E1016" s="1020"/>
      <c r="G1016" s="1020"/>
      <c r="H1016" s="1020"/>
    </row>
    <row r="1017" spans="3:8">
      <c r="C1017" s="1020"/>
      <c r="E1017" s="1020"/>
      <c r="G1017" s="1020"/>
      <c r="H1017" s="1020"/>
    </row>
    <row r="1018" spans="3:8">
      <c r="C1018" s="1020"/>
      <c r="E1018" s="1020"/>
      <c r="G1018" s="1020"/>
      <c r="H1018" s="1020"/>
    </row>
    <row r="1019" spans="3:8">
      <c r="C1019" s="1020"/>
      <c r="E1019" s="1020"/>
      <c r="G1019" s="1020"/>
      <c r="H1019" s="1020"/>
    </row>
    <row r="1020" spans="3:8">
      <c r="C1020" s="1020"/>
      <c r="E1020" s="1020"/>
      <c r="G1020" s="1020"/>
      <c r="H1020" s="1020"/>
    </row>
    <row r="1021" spans="3:8">
      <c r="C1021" s="1020"/>
      <c r="E1021" s="1020"/>
      <c r="G1021" s="1020"/>
      <c r="H1021" s="1020"/>
    </row>
    <row r="1022" spans="3:8">
      <c r="C1022" s="1020"/>
      <c r="E1022" s="1020"/>
      <c r="G1022" s="1020"/>
      <c r="H1022" s="1020"/>
    </row>
    <row r="1023" spans="3:8">
      <c r="C1023" s="1020"/>
      <c r="E1023" s="1020"/>
      <c r="G1023" s="1020"/>
      <c r="H1023" s="1020"/>
    </row>
    <row r="1024" spans="3:8">
      <c r="C1024" s="1020"/>
      <c r="E1024" s="1020"/>
      <c r="G1024" s="1020"/>
      <c r="H1024" s="1020"/>
    </row>
    <row r="1025" spans="3:8">
      <c r="C1025" s="1020"/>
      <c r="E1025" s="1020"/>
      <c r="G1025" s="1020"/>
      <c r="H1025" s="1020"/>
    </row>
    <row r="1026" spans="3:8">
      <c r="C1026" s="1020"/>
      <c r="E1026" s="1020"/>
      <c r="G1026" s="1020"/>
      <c r="H1026" s="1020"/>
    </row>
    <row r="1027" spans="3:8">
      <c r="C1027" s="1020"/>
      <c r="E1027" s="1020"/>
      <c r="G1027" s="1020"/>
      <c r="H1027" s="1020"/>
    </row>
    <row r="1028" spans="3:8">
      <c r="C1028" s="1020"/>
      <c r="E1028" s="1020"/>
      <c r="G1028" s="1020"/>
      <c r="H1028" s="1020"/>
    </row>
    <row r="1029" spans="3:8">
      <c r="C1029" s="1020"/>
      <c r="E1029" s="1020"/>
      <c r="G1029" s="1020"/>
      <c r="H1029" s="1020"/>
    </row>
    <row r="1030" spans="3:8">
      <c r="C1030" s="1020"/>
      <c r="E1030" s="1020"/>
      <c r="G1030" s="1020"/>
      <c r="H1030" s="1020"/>
    </row>
    <row r="1031" spans="3:8">
      <c r="C1031" s="1020"/>
      <c r="E1031" s="1020"/>
      <c r="G1031" s="1020"/>
      <c r="H1031" s="1020"/>
    </row>
    <row r="1032" spans="3:8">
      <c r="C1032" s="1020"/>
      <c r="E1032" s="1020"/>
      <c r="G1032" s="1020"/>
      <c r="H1032" s="1020"/>
    </row>
    <row r="1033" spans="3:8">
      <c r="C1033" s="1020"/>
      <c r="E1033" s="1020"/>
      <c r="G1033" s="1020"/>
      <c r="H1033" s="1020"/>
    </row>
    <row r="1034" spans="3:8">
      <c r="C1034" s="1020"/>
      <c r="E1034" s="1020"/>
      <c r="G1034" s="1020"/>
      <c r="H1034" s="1020"/>
    </row>
    <row r="1035" spans="3:8">
      <c r="C1035" s="1020"/>
      <c r="E1035" s="1020"/>
      <c r="G1035" s="1020"/>
      <c r="H1035" s="1020"/>
    </row>
    <row r="1036" spans="3:8">
      <c r="C1036" s="1020"/>
      <c r="E1036" s="1020"/>
      <c r="G1036" s="1020"/>
      <c r="H1036" s="1020"/>
    </row>
    <row r="1037" spans="3:8">
      <c r="C1037" s="1020"/>
      <c r="E1037" s="1020"/>
      <c r="G1037" s="1020"/>
      <c r="H1037" s="1020"/>
    </row>
    <row r="1038" spans="3:8">
      <c r="C1038" s="1020"/>
      <c r="E1038" s="1020"/>
      <c r="G1038" s="1020"/>
      <c r="H1038" s="1020"/>
    </row>
    <row r="1039" spans="3:8">
      <c r="C1039" s="1020"/>
      <c r="E1039" s="1020"/>
      <c r="G1039" s="1020"/>
      <c r="H1039" s="1020"/>
    </row>
    <row r="1040" spans="3:8">
      <c r="C1040" s="1020"/>
      <c r="E1040" s="1020"/>
      <c r="G1040" s="1020"/>
      <c r="H1040" s="1020"/>
    </row>
    <row r="1041" spans="3:8">
      <c r="C1041" s="1020"/>
      <c r="E1041" s="1020"/>
      <c r="G1041" s="1020"/>
      <c r="H1041" s="1020"/>
    </row>
    <row r="1042" spans="3:8">
      <c r="C1042" s="1020"/>
      <c r="E1042" s="1020"/>
      <c r="G1042" s="1020"/>
      <c r="H1042" s="1020"/>
    </row>
    <row r="1043" spans="3:8">
      <c r="C1043" s="1020"/>
      <c r="E1043" s="1020"/>
      <c r="G1043" s="1020"/>
      <c r="H1043" s="1020"/>
    </row>
    <row r="1044" spans="3:8">
      <c r="C1044" s="1020"/>
      <c r="E1044" s="1020"/>
      <c r="G1044" s="1020"/>
      <c r="H1044" s="1020"/>
    </row>
    <row r="1045" spans="3:8">
      <c r="C1045" s="1020"/>
      <c r="E1045" s="1020"/>
      <c r="G1045" s="1020"/>
      <c r="H1045" s="1020"/>
    </row>
    <row r="1046" spans="3:8">
      <c r="C1046" s="1020"/>
      <c r="E1046" s="1020"/>
      <c r="G1046" s="1020"/>
      <c r="H1046" s="1020"/>
    </row>
    <row r="1047" spans="3:8">
      <c r="C1047" s="1020"/>
      <c r="E1047" s="1020"/>
      <c r="G1047" s="1020"/>
      <c r="H1047" s="1020"/>
    </row>
    <row r="1048" spans="3:8">
      <c r="C1048" s="1020"/>
      <c r="E1048" s="1020"/>
      <c r="G1048" s="1020"/>
      <c r="H1048" s="1020"/>
    </row>
    <row r="1049" spans="3:8">
      <c r="C1049" s="1020"/>
      <c r="E1049" s="1020"/>
      <c r="G1049" s="1020"/>
      <c r="H1049" s="1020"/>
    </row>
    <row r="1050" spans="3:8">
      <c r="C1050" s="1020"/>
      <c r="E1050" s="1020"/>
      <c r="G1050" s="1020"/>
      <c r="H1050" s="1020"/>
    </row>
    <row r="1051" spans="3:8">
      <c r="C1051" s="1020"/>
      <c r="E1051" s="1020"/>
      <c r="G1051" s="1020"/>
      <c r="H1051" s="1020"/>
    </row>
    <row r="1052" spans="3:8">
      <c r="C1052" s="1020"/>
      <c r="E1052" s="1020"/>
      <c r="G1052" s="1020"/>
      <c r="H1052" s="1020"/>
    </row>
    <row r="1053" spans="3:8">
      <c r="C1053" s="1020"/>
      <c r="E1053" s="1020"/>
      <c r="G1053" s="1020"/>
      <c r="H1053" s="1020"/>
    </row>
    <row r="1054" spans="3:8">
      <c r="C1054" s="1020"/>
      <c r="E1054" s="1020"/>
      <c r="G1054" s="1020"/>
      <c r="H1054" s="1020"/>
    </row>
    <row r="1055" spans="3:8">
      <c r="C1055" s="1020"/>
      <c r="E1055" s="1020"/>
      <c r="G1055" s="1020"/>
      <c r="H1055" s="1020"/>
    </row>
    <row r="1056" spans="3:8">
      <c r="C1056" s="1020"/>
      <c r="E1056" s="1020"/>
      <c r="G1056" s="1020"/>
      <c r="H1056" s="1020"/>
    </row>
    <row r="1057" spans="3:8">
      <c r="C1057" s="1020"/>
      <c r="E1057" s="1020"/>
      <c r="G1057" s="1020"/>
      <c r="H1057" s="1020"/>
    </row>
    <row r="1058" spans="3:8">
      <c r="C1058" s="1020"/>
      <c r="E1058" s="1020"/>
      <c r="G1058" s="1020"/>
      <c r="H1058" s="1020"/>
    </row>
    <row r="1059" spans="3:8">
      <c r="C1059" s="1020"/>
      <c r="E1059" s="1020"/>
      <c r="G1059" s="1020"/>
      <c r="H1059" s="1020"/>
    </row>
    <row r="1060" spans="3:8">
      <c r="C1060" s="1020"/>
      <c r="E1060" s="1020"/>
      <c r="G1060" s="1020"/>
      <c r="H1060" s="1020"/>
    </row>
    <row r="1061" spans="3:8">
      <c r="C1061" s="1020"/>
      <c r="E1061" s="1020"/>
      <c r="G1061" s="1020"/>
      <c r="H1061" s="1020"/>
    </row>
    <row r="1062" spans="3:8">
      <c r="C1062" s="1020"/>
      <c r="E1062" s="1020"/>
      <c r="G1062" s="1020"/>
      <c r="H1062" s="1020"/>
    </row>
    <row r="1063" spans="3:8">
      <c r="C1063" s="1020"/>
      <c r="E1063" s="1020"/>
      <c r="G1063" s="1020"/>
      <c r="H1063" s="1020"/>
    </row>
    <row r="1064" spans="3:8">
      <c r="C1064" s="1020"/>
      <c r="E1064" s="1020"/>
      <c r="G1064" s="1020"/>
      <c r="H1064" s="1020"/>
    </row>
    <row r="1065" spans="3:8">
      <c r="C1065" s="1020"/>
      <c r="E1065" s="1020"/>
      <c r="G1065" s="1020"/>
      <c r="H1065" s="1020"/>
    </row>
    <row r="1066" spans="3:8">
      <c r="C1066" s="1020"/>
      <c r="E1066" s="1020"/>
      <c r="G1066" s="1020"/>
      <c r="H1066" s="1020"/>
    </row>
    <row r="1067" spans="3:8">
      <c r="C1067" s="1020"/>
      <c r="E1067" s="1020"/>
      <c r="G1067" s="1020"/>
      <c r="H1067" s="1020"/>
    </row>
    <row r="1068" spans="3:8">
      <c r="C1068" s="1020"/>
      <c r="E1068" s="1020"/>
      <c r="G1068" s="1020"/>
      <c r="H1068" s="1020"/>
    </row>
    <row r="1069" spans="3:8">
      <c r="C1069" s="1020"/>
      <c r="E1069" s="1020"/>
      <c r="G1069" s="1020"/>
      <c r="H1069" s="1020"/>
    </row>
    <row r="1070" spans="3:8">
      <c r="C1070" s="1020"/>
      <c r="E1070" s="1020"/>
      <c r="G1070" s="1020"/>
      <c r="H1070" s="1020"/>
    </row>
    <row r="1071" spans="3:8">
      <c r="C1071" s="1020"/>
      <c r="E1071" s="1020"/>
      <c r="G1071" s="1020"/>
      <c r="H1071" s="1020"/>
    </row>
    <row r="1072" spans="3:8">
      <c r="C1072" s="1020"/>
      <c r="E1072" s="1020"/>
      <c r="G1072" s="1020"/>
      <c r="H1072" s="1020"/>
    </row>
    <row r="1073" spans="3:8">
      <c r="C1073" s="1020"/>
      <c r="E1073" s="1020"/>
      <c r="G1073" s="1020"/>
      <c r="H1073" s="1020"/>
    </row>
    <row r="1074" spans="3:8">
      <c r="C1074" s="1020"/>
      <c r="E1074" s="1020"/>
      <c r="G1074" s="1020"/>
      <c r="H1074" s="1020"/>
    </row>
    <row r="1075" spans="3:8">
      <c r="C1075" s="1020"/>
      <c r="E1075" s="1020"/>
      <c r="G1075" s="1020"/>
      <c r="H1075" s="1020"/>
    </row>
    <row r="1076" spans="3:8">
      <c r="C1076" s="1020"/>
      <c r="E1076" s="1020"/>
      <c r="G1076" s="1020"/>
      <c r="H1076" s="1020"/>
    </row>
    <row r="1077" spans="3:8">
      <c r="C1077" s="1020"/>
      <c r="E1077" s="1020"/>
      <c r="G1077" s="1020"/>
      <c r="H1077" s="1020"/>
    </row>
    <row r="1078" spans="3:8">
      <c r="C1078" s="1020"/>
      <c r="E1078" s="1020"/>
      <c r="G1078" s="1020"/>
      <c r="H1078" s="1020"/>
    </row>
    <row r="1079" spans="3:8">
      <c r="C1079" s="1020"/>
      <c r="E1079" s="1020"/>
      <c r="G1079" s="1020"/>
      <c r="H1079" s="1020"/>
    </row>
    <row r="1080" spans="3:8">
      <c r="C1080" s="1020"/>
      <c r="E1080" s="1020"/>
      <c r="G1080" s="1020"/>
      <c r="H1080" s="1020"/>
    </row>
    <row r="1081" spans="3:8">
      <c r="C1081" s="1020"/>
      <c r="E1081" s="1020"/>
      <c r="G1081" s="1020"/>
      <c r="H1081" s="1020"/>
    </row>
    <row r="1082" spans="3:8">
      <c r="C1082" s="1020"/>
      <c r="E1082" s="1020"/>
      <c r="G1082" s="1020"/>
      <c r="H1082" s="1020"/>
    </row>
    <row r="1083" spans="3:8">
      <c r="C1083" s="1020"/>
      <c r="E1083" s="1020"/>
      <c r="G1083" s="1020"/>
      <c r="H1083" s="1020"/>
    </row>
    <row r="1084" spans="3:8">
      <c r="C1084" s="1020"/>
      <c r="E1084" s="1020"/>
      <c r="G1084" s="1020"/>
      <c r="H1084" s="1020"/>
    </row>
    <row r="1085" spans="3:8">
      <c r="C1085" s="1020"/>
      <c r="E1085" s="1020"/>
      <c r="G1085" s="1020"/>
      <c r="H1085" s="1020"/>
    </row>
    <row r="1086" spans="3:8">
      <c r="C1086" s="1020"/>
      <c r="E1086" s="1020"/>
      <c r="G1086" s="1020"/>
      <c r="H1086" s="1020"/>
    </row>
    <row r="1087" spans="3:8">
      <c r="C1087" s="1020"/>
      <c r="E1087" s="1020"/>
      <c r="G1087" s="1020"/>
      <c r="H1087" s="1020"/>
    </row>
    <row r="1088" spans="3:8">
      <c r="C1088" s="1020"/>
      <c r="E1088" s="1020"/>
      <c r="G1088" s="1020"/>
      <c r="H1088" s="1020"/>
    </row>
    <row r="1089" spans="3:8">
      <c r="C1089" s="1020"/>
      <c r="E1089" s="1020"/>
      <c r="G1089" s="1020"/>
      <c r="H1089" s="1020"/>
    </row>
    <row r="1090" spans="3:8">
      <c r="C1090" s="1020"/>
      <c r="E1090" s="1020"/>
      <c r="G1090" s="1020"/>
      <c r="H1090" s="1020"/>
    </row>
    <row r="1091" spans="3:8">
      <c r="C1091" s="1020"/>
      <c r="E1091" s="1020"/>
      <c r="G1091" s="1020"/>
      <c r="H1091" s="1020"/>
    </row>
    <row r="1092" spans="3:8">
      <c r="C1092" s="1020"/>
      <c r="E1092" s="1020"/>
      <c r="G1092" s="1020"/>
      <c r="H1092" s="1020"/>
    </row>
    <row r="1093" spans="3:8">
      <c r="C1093" s="1020"/>
      <c r="E1093" s="1020"/>
      <c r="G1093" s="1020"/>
      <c r="H1093" s="1020"/>
    </row>
    <row r="1094" spans="3:8">
      <c r="C1094" s="1020"/>
      <c r="E1094" s="1020"/>
      <c r="G1094" s="1020"/>
      <c r="H1094" s="1020"/>
    </row>
    <row r="1095" spans="3:8">
      <c r="C1095" s="1020"/>
      <c r="E1095" s="1020"/>
      <c r="G1095" s="1020"/>
      <c r="H1095" s="1020"/>
    </row>
    <row r="1096" spans="3:8">
      <c r="C1096" s="1020"/>
      <c r="E1096" s="1020"/>
      <c r="G1096" s="1020"/>
      <c r="H1096" s="1020"/>
    </row>
    <row r="1097" spans="3:8">
      <c r="C1097" s="1020"/>
      <c r="E1097" s="1020"/>
      <c r="G1097" s="1020"/>
      <c r="H1097" s="1020"/>
    </row>
    <row r="1098" spans="3:8">
      <c r="C1098" s="1020"/>
      <c r="E1098" s="1020"/>
      <c r="G1098" s="1020"/>
      <c r="H1098" s="1020"/>
    </row>
    <row r="1099" spans="3:8">
      <c r="C1099" s="1020"/>
      <c r="E1099" s="1020"/>
      <c r="G1099" s="1020"/>
      <c r="H1099" s="1020"/>
    </row>
    <row r="1100" spans="3:8">
      <c r="C1100" s="1020"/>
      <c r="E1100" s="1020"/>
      <c r="G1100" s="1020"/>
      <c r="H1100" s="1020"/>
    </row>
    <row r="1101" spans="3:8">
      <c r="C1101" s="1020"/>
      <c r="E1101" s="1020"/>
      <c r="G1101" s="1020"/>
      <c r="H1101" s="1020"/>
    </row>
    <row r="1102" spans="3:8">
      <c r="C1102" s="1020"/>
      <c r="E1102" s="1020"/>
      <c r="G1102" s="1020"/>
      <c r="H1102" s="1020"/>
    </row>
    <row r="1103" spans="3:8">
      <c r="C1103" s="1020"/>
      <c r="E1103" s="1020"/>
      <c r="G1103" s="1020"/>
      <c r="H1103" s="1020"/>
    </row>
    <row r="1104" spans="3:8">
      <c r="C1104" s="1020"/>
      <c r="E1104" s="1020"/>
      <c r="G1104" s="1020"/>
      <c r="H1104" s="1020"/>
    </row>
    <row r="1105" spans="3:8">
      <c r="C1105" s="1020"/>
      <c r="E1105" s="1020"/>
      <c r="G1105" s="1020"/>
      <c r="H1105" s="1020"/>
    </row>
    <row r="1106" spans="3:8">
      <c r="C1106" s="1020"/>
      <c r="E1106" s="1020"/>
      <c r="G1106" s="1020"/>
      <c r="H1106" s="1020"/>
    </row>
    <row r="1107" spans="3:8">
      <c r="C1107" s="1020"/>
      <c r="E1107" s="1020"/>
      <c r="G1107" s="1020"/>
      <c r="H1107" s="1020"/>
    </row>
    <row r="1108" spans="3:8">
      <c r="C1108" s="1020"/>
      <c r="E1108" s="1020"/>
      <c r="G1108" s="1020"/>
      <c r="H1108" s="1020"/>
    </row>
    <row r="1109" spans="3:8">
      <c r="C1109" s="1020"/>
      <c r="E1109" s="1020"/>
      <c r="G1109" s="1020"/>
      <c r="H1109" s="1020"/>
    </row>
    <row r="1110" spans="3:8">
      <c r="C1110" s="1020"/>
      <c r="E1110" s="1020"/>
      <c r="G1110" s="1020"/>
      <c r="H1110" s="1020"/>
    </row>
    <row r="1111" spans="3:8">
      <c r="C1111" s="1020"/>
      <c r="E1111" s="1020"/>
      <c r="G1111" s="1020"/>
      <c r="H1111" s="1020"/>
    </row>
    <row r="1112" spans="3:8">
      <c r="C1112" s="1020"/>
      <c r="E1112" s="1020"/>
      <c r="G1112" s="1020"/>
      <c r="H1112" s="1020"/>
    </row>
    <row r="1113" spans="3:8">
      <c r="C1113" s="1020"/>
      <c r="E1113" s="1020"/>
      <c r="G1113" s="1020"/>
      <c r="H1113" s="1020"/>
    </row>
    <row r="1114" spans="3:8">
      <c r="C1114" s="1020"/>
      <c r="E1114" s="1020"/>
      <c r="G1114" s="1020"/>
      <c r="H1114" s="1020"/>
    </row>
    <row r="1115" spans="3:8">
      <c r="C1115" s="1020"/>
      <c r="E1115" s="1020"/>
      <c r="G1115" s="1020"/>
      <c r="H1115" s="1020"/>
    </row>
    <row r="1116" spans="3:8">
      <c r="C1116" s="1020"/>
      <c r="E1116" s="1020"/>
      <c r="G1116" s="1020"/>
      <c r="H1116" s="1020"/>
    </row>
    <row r="1117" spans="3:8">
      <c r="C1117" s="1020"/>
      <c r="E1117" s="1020"/>
      <c r="G1117" s="1020"/>
      <c r="H1117" s="1020"/>
    </row>
    <row r="1118" spans="3:8">
      <c r="C1118" s="1020"/>
      <c r="E1118" s="1020"/>
      <c r="G1118" s="1020"/>
      <c r="H1118" s="1020"/>
    </row>
    <row r="1119" spans="3:8">
      <c r="C1119" s="1020"/>
      <c r="E1119" s="1020"/>
      <c r="G1119" s="1020"/>
      <c r="H1119" s="1020"/>
    </row>
    <row r="1120" spans="3:8">
      <c r="C1120" s="1020"/>
      <c r="E1120" s="1020"/>
      <c r="G1120" s="1020"/>
      <c r="H1120" s="1020"/>
    </row>
    <row r="1121" spans="3:8">
      <c r="C1121" s="1020"/>
      <c r="E1121" s="1020"/>
      <c r="G1121" s="1020"/>
      <c r="H1121" s="1020"/>
    </row>
    <row r="1122" spans="3:8">
      <c r="C1122" s="1020"/>
      <c r="E1122" s="1020"/>
      <c r="G1122" s="1020"/>
      <c r="H1122" s="1020"/>
    </row>
    <row r="1123" spans="3:8">
      <c r="C1123" s="1020"/>
      <c r="E1123" s="1020"/>
      <c r="G1123" s="1020"/>
      <c r="H1123" s="1020"/>
    </row>
    <row r="1124" spans="3:8">
      <c r="C1124" s="1020"/>
      <c r="E1124" s="1020"/>
      <c r="G1124" s="1020"/>
      <c r="H1124" s="1020"/>
    </row>
    <row r="1125" spans="3:8">
      <c r="C1125" s="1020"/>
      <c r="E1125" s="1020"/>
      <c r="G1125" s="1020"/>
      <c r="H1125" s="1020"/>
    </row>
    <row r="1126" spans="3:8">
      <c r="C1126" s="1020"/>
      <c r="E1126" s="1020"/>
      <c r="G1126" s="1020"/>
      <c r="H1126" s="1020"/>
    </row>
    <row r="1127" spans="3:8">
      <c r="C1127" s="1020"/>
      <c r="E1127" s="1020"/>
      <c r="G1127" s="1020"/>
      <c r="H1127" s="1020"/>
    </row>
    <row r="1128" spans="3:8">
      <c r="C1128" s="1020"/>
      <c r="E1128" s="1020"/>
      <c r="G1128" s="1020"/>
      <c r="H1128" s="1020"/>
    </row>
    <row r="1129" spans="3:8">
      <c r="C1129" s="1020"/>
      <c r="E1129" s="1020"/>
      <c r="G1129" s="1020"/>
      <c r="H1129" s="1020"/>
    </row>
    <row r="1130" spans="3:8">
      <c r="C1130" s="1020"/>
      <c r="E1130" s="1020"/>
      <c r="G1130" s="1020"/>
      <c r="H1130" s="1020"/>
    </row>
    <row r="1131" spans="3:8">
      <c r="C1131" s="1020"/>
      <c r="E1131" s="1020"/>
      <c r="G1131" s="1020"/>
      <c r="H1131" s="1020"/>
    </row>
    <row r="1132" spans="3:8">
      <c r="C1132" s="1020"/>
      <c r="E1132" s="1020"/>
      <c r="G1132" s="1020"/>
      <c r="H1132" s="1020"/>
    </row>
    <row r="1133" spans="3:8">
      <c r="C1133" s="1020"/>
      <c r="E1133" s="1020"/>
      <c r="G1133" s="1020"/>
      <c r="H1133" s="1020"/>
    </row>
    <row r="1134" spans="3:8">
      <c r="C1134" s="1020"/>
      <c r="E1134" s="1020"/>
      <c r="G1134" s="1020"/>
      <c r="H1134" s="1020"/>
    </row>
    <row r="1135" spans="3:8">
      <c r="C1135" s="1020"/>
      <c r="E1135" s="1020"/>
      <c r="G1135" s="1020"/>
      <c r="H1135" s="1020"/>
    </row>
    <row r="1136" spans="3:8">
      <c r="C1136" s="1020"/>
      <c r="E1136" s="1020"/>
      <c r="G1136" s="1020"/>
      <c r="H1136" s="1020"/>
    </row>
    <row r="1137" spans="3:8">
      <c r="C1137" s="1020"/>
      <c r="E1137" s="1020"/>
      <c r="G1137" s="1020"/>
      <c r="H1137" s="1020"/>
    </row>
    <row r="1138" spans="3:8">
      <c r="C1138" s="1020"/>
      <c r="E1138" s="1020"/>
      <c r="G1138" s="1020"/>
      <c r="H1138" s="1020"/>
    </row>
    <row r="1139" spans="3:8">
      <c r="C1139" s="1020"/>
      <c r="E1139" s="1020"/>
      <c r="G1139" s="1020"/>
      <c r="H1139" s="1020"/>
    </row>
    <row r="1140" spans="3:8">
      <c r="C1140" s="1020"/>
      <c r="E1140" s="1020"/>
      <c r="G1140" s="1020"/>
      <c r="H1140" s="1020"/>
    </row>
    <row r="1141" spans="3:8">
      <c r="C1141" s="1020"/>
      <c r="E1141" s="1020"/>
      <c r="G1141" s="1020"/>
      <c r="H1141" s="1020"/>
    </row>
    <row r="1142" spans="3:8">
      <c r="C1142" s="1020"/>
      <c r="E1142" s="1020"/>
      <c r="G1142" s="1020"/>
      <c r="H1142" s="1020"/>
    </row>
    <row r="1143" spans="3:8">
      <c r="C1143" s="1020"/>
      <c r="E1143" s="1020"/>
      <c r="G1143" s="1020"/>
      <c r="H1143" s="1020"/>
    </row>
    <row r="1144" spans="3:8">
      <c r="C1144" s="1020"/>
      <c r="E1144" s="1020"/>
      <c r="G1144" s="1020"/>
      <c r="H1144" s="1020"/>
    </row>
    <row r="1145" spans="3:8">
      <c r="C1145" s="1020"/>
      <c r="E1145" s="1020"/>
      <c r="G1145" s="1020"/>
      <c r="H1145" s="1020"/>
    </row>
    <row r="1146" spans="3:8">
      <c r="C1146" s="1020"/>
      <c r="E1146" s="1020"/>
      <c r="G1146" s="1020"/>
      <c r="H1146" s="1020"/>
    </row>
    <row r="1147" spans="3:8">
      <c r="C1147" s="1020"/>
      <c r="E1147" s="1020"/>
      <c r="G1147" s="1020"/>
      <c r="H1147" s="1020"/>
    </row>
    <row r="1148" spans="3:8">
      <c r="C1148" s="1020"/>
      <c r="E1148" s="1020"/>
      <c r="G1148" s="1020"/>
      <c r="H1148" s="1020"/>
    </row>
    <row r="1149" spans="3:8">
      <c r="C1149" s="1020"/>
      <c r="E1149" s="1020"/>
      <c r="G1149" s="1020"/>
      <c r="H1149" s="1020"/>
    </row>
    <row r="1150" spans="3:8">
      <c r="C1150" s="1020"/>
      <c r="E1150" s="1020"/>
      <c r="G1150" s="1020"/>
      <c r="H1150" s="1020"/>
    </row>
    <row r="1151" spans="3:8">
      <c r="C1151" s="1020"/>
      <c r="E1151" s="1020"/>
      <c r="G1151" s="1020"/>
      <c r="H1151" s="1020"/>
    </row>
    <row r="1152" spans="3:8">
      <c r="C1152" s="1020"/>
      <c r="E1152" s="1020"/>
      <c r="G1152" s="1020"/>
      <c r="H1152" s="1020"/>
    </row>
    <row r="1153" spans="3:8">
      <c r="C1153" s="1020"/>
      <c r="E1153" s="1020"/>
      <c r="G1153" s="1020"/>
      <c r="H1153" s="1020"/>
    </row>
    <row r="1154" spans="3:8">
      <c r="C1154" s="1020"/>
      <c r="E1154" s="1020"/>
      <c r="G1154" s="1020"/>
      <c r="H1154" s="1020"/>
    </row>
    <row r="1155" spans="3:8">
      <c r="C1155" s="1020"/>
      <c r="E1155" s="1020"/>
      <c r="G1155" s="1020"/>
      <c r="H1155" s="1020"/>
    </row>
    <row r="1156" spans="3:8">
      <c r="C1156" s="1020"/>
      <c r="E1156" s="1020"/>
      <c r="G1156" s="1020"/>
      <c r="H1156" s="1020"/>
    </row>
    <row r="1157" spans="3:8">
      <c r="C1157" s="1020"/>
      <c r="E1157" s="1020"/>
      <c r="G1157" s="1020"/>
      <c r="H1157" s="1020"/>
    </row>
    <row r="1158" spans="3:8">
      <c r="C1158" s="1020"/>
      <c r="E1158" s="1020"/>
      <c r="G1158" s="1020"/>
      <c r="H1158" s="1020"/>
    </row>
    <row r="1159" spans="3:8">
      <c r="C1159" s="1020"/>
      <c r="E1159" s="1020"/>
      <c r="G1159" s="1020"/>
      <c r="H1159" s="1020"/>
    </row>
    <row r="1160" spans="3:8">
      <c r="C1160" s="1020"/>
      <c r="E1160" s="1020"/>
      <c r="G1160" s="1020"/>
      <c r="H1160" s="1020"/>
    </row>
    <row r="1161" spans="3:8">
      <c r="C1161" s="1020"/>
      <c r="E1161" s="1020"/>
      <c r="G1161" s="1020"/>
      <c r="H1161" s="1020"/>
    </row>
    <row r="1162" spans="3:8">
      <c r="C1162" s="1020"/>
      <c r="E1162" s="1020"/>
      <c r="G1162" s="1020"/>
      <c r="H1162" s="1020"/>
    </row>
    <row r="1163" spans="3:8">
      <c r="C1163" s="1020"/>
      <c r="E1163" s="1020"/>
      <c r="G1163" s="1020"/>
      <c r="H1163" s="1020"/>
    </row>
    <row r="1164" spans="3:8">
      <c r="C1164" s="1020"/>
      <c r="E1164" s="1020"/>
      <c r="G1164" s="1020"/>
      <c r="H1164" s="1020"/>
    </row>
    <row r="1165" spans="3:8">
      <c r="C1165" s="1020"/>
      <c r="E1165" s="1020"/>
      <c r="G1165" s="1020"/>
      <c r="H1165" s="1020"/>
    </row>
    <row r="1166" spans="3:8">
      <c r="C1166" s="1020"/>
      <c r="E1166" s="1020"/>
      <c r="G1166" s="1020"/>
      <c r="H1166" s="1020"/>
    </row>
    <row r="1167" spans="3:8">
      <c r="C1167" s="1020"/>
      <c r="E1167" s="1020"/>
      <c r="G1167" s="1020"/>
      <c r="H1167" s="1020"/>
    </row>
    <row r="1168" spans="3:8">
      <c r="C1168" s="1020"/>
      <c r="E1168" s="1020"/>
      <c r="G1168" s="1020"/>
      <c r="H1168" s="1020"/>
    </row>
    <row r="1169" spans="3:8">
      <c r="C1169" s="1020"/>
      <c r="E1169" s="1020"/>
      <c r="G1169" s="1020"/>
      <c r="H1169" s="1020"/>
    </row>
    <row r="1170" spans="3:8">
      <c r="C1170" s="1020"/>
      <c r="E1170" s="1020"/>
      <c r="G1170" s="1020"/>
      <c r="H1170" s="1020"/>
    </row>
    <row r="1171" spans="3:8">
      <c r="C1171" s="1020"/>
      <c r="E1171" s="1020"/>
      <c r="G1171" s="1020"/>
      <c r="H1171" s="1020"/>
    </row>
    <row r="1172" spans="3:8">
      <c r="C1172" s="1020"/>
      <c r="E1172" s="1020"/>
      <c r="G1172" s="1020"/>
      <c r="H1172" s="1020"/>
    </row>
    <row r="1173" spans="3:8">
      <c r="C1173" s="1020"/>
      <c r="E1173" s="1020"/>
      <c r="G1173" s="1020"/>
      <c r="H1173" s="1020"/>
    </row>
    <row r="1174" spans="3:8">
      <c r="C1174" s="1020"/>
      <c r="E1174" s="1020"/>
      <c r="G1174" s="1020"/>
      <c r="H1174" s="1020"/>
    </row>
    <row r="1175" spans="3:8">
      <c r="C1175" s="1020"/>
      <c r="E1175" s="1020"/>
      <c r="G1175" s="1020"/>
      <c r="H1175" s="1020"/>
    </row>
    <row r="1176" spans="3:8">
      <c r="C1176" s="1020"/>
      <c r="E1176" s="1020"/>
      <c r="G1176" s="1020"/>
      <c r="H1176" s="1020"/>
    </row>
    <row r="1177" spans="3:8">
      <c r="C1177" s="1020"/>
      <c r="E1177" s="1020"/>
      <c r="G1177" s="1020"/>
      <c r="H1177" s="1020"/>
    </row>
    <row r="1178" spans="3:8">
      <c r="C1178" s="1020"/>
      <c r="E1178" s="1020"/>
      <c r="G1178" s="1020"/>
      <c r="H1178" s="1020"/>
    </row>
    <row r="1179" spans="3:8">
      <c r="C1179" s="1020"/>
      <c r="E1179" s="1020"/>
      <c r="G1179" s="1020"/>
      <c r="H1179" s="1020"/>
    </row>
    <row r="1180" spans="3:8">
      <c r="C1180" s="1020"/>
      <c r="E1180" s="1020"/>
      <c r="G1180" s="1020"/>
      <c r="H1180" s="1020"/>
    </row>
    <row r="1181" spans="3:8">
      <c r="C1181" s="1020"/>
      <c r="E1181" s="1020"/>
      <c r="G1181" s="1020"/>
      <c r="H1181" s="1020"/>
    </row>
    <row r="1182" spans="3:8">
      <c r="C1182" s="1020"/>
      <c r="E1182" s="1020"/>
      <c r="G1182" s="1020"/>
      <c r="H1182" s="1020"/>
    </row>
    <row r="1183" spans="3:8">
      <c r="C1183" s="1020"/>
      <c r="E1183" s="1020"/>
      <c r="G1183" s="1020"/>
      <c r="H1183" s="1020"/>
    </row>
    <row r="1184" spans="3:8">
      <c r="C1184" s="1020"/>
      <c r="E1184" s="1020"/>
      <c r="G1184" s="1020"/>
      <c r="H1184" s="1020"/>
    </row>
    <row r="1185" spans="3:8">
      <c r="C1185" s="1020"/>
      <c r="E1185" s="1020"/>
      <c r="G1185" s="1020"/>
      <c r="H1185" s="1020"/>
    </row>
    <row r="1186" spans="3:8">
      <c r="C1186" s="1020"/>
      <c r="E1186" s="1020"/>
      <c r="G1186" s="1020"/>
      <c r="H1186" s="1020"/>
    </row>
    <row r="1187" spans="3:8">
      <c r="C1187" s="1020"/>
      <c r="E1187" s="1020"/>
      <c r="G1187" s="1020"/>
      <c r="H1187" s="1020"/>
    </row>
    <row r="1188" spans="3:8">
      <c r="C1188" s="1020"/>
      <c r="E1188" s="1020"/>
      <c r="G1188" s="1020"/>
      <c r="H1188" s="1020"/>
    </row>
    <row r="1189" spans="3:8">
      <c r="C1189" s="1020"/>
      <c r="E1189" s="1020"/>
      <c r="G1189" s="1020"/>
      <c r="H1189" s="1020"/>
    </row>
    <row r="1190" spans="3:8">
      <c r="C1190" s="1020"/>
      <c r="E1190" s="1020"/>
      <c r="G1190" s="1020"/>
      <c r="H1190" s="1020"/>
    </row>
    <row r="1191" spans="3:8">
      <c r="C1191" s="1020"/>
      <c r="E1191" s="1020"/>
      <c r="G1191" s="1020"/>
      <c r="H1191" s="1020"/>
    </row>
    <row r="1192" spans="3:8">
      <c r="C1192" s="1020"/>
      <c r="E1192" s="1020"/>
      <c r="G1192" s="1020"/>
      <c r="H1192" s="1020"/>
    </row>
    <row r="1193" spans="3:8">
      <c r="C1193" s="1020"/>
      <c r="E1193" s="1020"/>
      <c r="G1193" s="1020"/>
      <c r="H1193" s="1020"/>
    </row>
    <row r="1194" spans="3:8">
      <c r="C1194" s="1020"/>
      <c r="E1194" s="1020"/>
      <c r="G1194" s="1020"/>
      <c r="H1194" s="1020"/>
    </row>
    <row r="1195" spans="3:8">
      <c r="C1195" s="1020"/>
      <c r="E1195" s="1020"/>
      <c r="G1195" s="1020"/>
      <c r="H1195" s="1020"/>
    </row>
    <row r="1196" spans="3:8">
      <c r="C1196" s="1020"/>
      <c r="E1196" s="1020"/>
      <c r="G1196" s="1020"/>
      <c r="H1196" s="1020"/>
    </row>
    <row r="1197" spans="3:8">
      <c r="C1197" s="1020"/>
      <c r="E1197" s="1020"/>
      <c r="G1197" s="1020"/>
      <c r="H1197" s="1020"/>
    </row>
    <row r="1198" spans="3:8">
      <c r="C1198" s="1020"/>
      <c r="E1198" s="1020"/>
      <c r="G1198" s="1020"/>
      <c r="H1198" s="1020"/>
    </row>
    <row r="1199" spans="3:8">
      <c r="C1199" s="1020"/>
      <c r="E1199" s="1020"/>
      <c r="G1199" s="1020"/>
      <c r="H1199" s="1020"/>
    </row>
    <row r="1200" spans="3:8">
      <c r="C1200" s="1020"/>
      <c r="E1200" s="1020"/>
      <c r="G1200" s="1020"/>
      <c r="H1200" s="1020"/>
    </row>
    <row r="1201" spans="3:8">
      <c r="C1201" s="1020"/>
      <c r="E1201" s="1020"/>
      <c r="G1201" s="1020"/>
      <c r="H1201" s="1020"/>
    </row>
    <row r="1202" spans="3:8">
      <c r="C1202" s="1020"/>
      <c r="E1202" s="1020"/>
      <c r="G1202" s="1020"/>
      <c r="H1202" s="1020"/>
    </row>
    <row r="1203" spans="3:8">
      <c r="C1203" s="1020"/>
      <c r="E1203" s="1020"/>
      <c r="G1203" s="1020"/>
      <c r="H1203" s="1020"/>
    </row>
    <row r="1204" spans="3:8">
      <c r="C1204" s="1020"/>
      <c r="E1204" s="1020"/>
      <c r="G1204" s="1020"/>
      <c r="H1204" s="1020"/>
    </row>
    <row r="1205" spans="3:8">
      <c r="C1205" s="1020"/>
      <c r="E1205" s="1020"/>
      <c r="G1205" s="1020"/>
      <c r="H1205" s="1020"/>
    </row>
    <row r="1206" spans="3:8">
      <c r="C1206" s="1020"/>
      <c r="E1206" s="1020"/>
      <c r="G1206" s="1020"/>
      <c r="H1206" s="1020"/>
    </row>
    <row r="1207" spans="3:8">
      <c r="C1207" s="1020"/>
      <c r="E1207" s="1020"/>
      <c r="G1207" s="1020"/>
      <c r="H1207" s="1020"/>
    </row>
    <row r="1208" spans="3:8">
      <c r="C1208" s="1020"/>
      <c r="E1208" s="1020"/>
      <c r="G1208" s="1020"/>
      <c r="H1208" s="1020"/>
    </row>
    <row r="1209" spans="3:8">
      <c r="C1209" s="1020"/>
      <c r="E1209" s="1020"/>
      <c r="G1209" s="1020"/>
      <c r="H1209" s="1020"/>
    </row>
    <row r="1210" spans="3:8">
      <c r="C1210" s="1020"/>
      <c r="E1210" s="1020"/>
      <c r="G1210" s="1020"/>
      <c r="H1210" s="1020"/>
    </row>
    <row r="1211" spans="3:8">
      <c r="C1211" s="1020"/>
      <c r="E1211" s="1020"/>
      <c r="G1211" s="1020"/>
      <c r="H1211" s="1020"/>
    </row>
    <row r="1212" spans="3:8">
      <c r="C1212" s="1020"/>
      <c r="E1212" s="1020"/>
      <c r="G1212" s="1020"/>
      <c r="H1212" s="1020"/>
    </row>
    <row r="1213" spans="3:8">
      <c r="C1213" s="1020"/>
      <c r="E1213" s="1020"/>
      <c r="G1213" s="1020"/>
      <c r="H1213" s="1020"/>
    </row>
    <row r="1214" spans="3:8">
      <c r="C1214" s="1020"/>
      <c r="E1214" s="1020"/>
      <c r="G1214" s="1020"/>
      <c r="H1214" s="1020"/>
    </row>
    <row r="1215" spans="3:8">
      <c r="C1215" s="1020"/>
      <c r="E1215" s="1020"/>
      <c r="G1215" s="1020"/>
      <c r="H1215" s="1020"/>
    </row>
    <row r="1216" spans="3:8">
      <c r="C1216" s="1020"/>
      <c r="E1216" s="1020"/>
      <c r="G1216" s="1020"/>
      <c r="H1216" s="1020"/>
    </row>
    <row r="1217" spans="3:8">
      <c r="C1217" s="1020"/>
      <c r="E1217" s="1020"/>
      <c r="G1217" s="1020"/>
      <c r="H1217" s="1020"/>
    </row>
    <row r="1218" spans="3:8">
      <c r="C1218" s="1020"/>
      <c r="E1218" s="1020"/>
      <c r="G1218" s="1020"/>
      <c r="H1218" s="1020"/>
    </row>
    <row r="1219" spans="3:8">
      <c r="C1219" s="1020"/>
      <c r="E1219" s="1020"/>
      <c r="G1219" s="1020"/>
      <c r="H1219" s="1020"/>
    </row>
    <row r="1220" spans="3:8">
      <c r="C1220" s="1020"/>
      <c r="E1220" s="1020"/>
      <c r="G1220" s="1020"/>
      <c r="H1220" s="1020"/>
    </row>
    <row r="1221" spans="3:8">
      <c r="C1221" s="1020"/>
      <c r="E1221" s="1020"/>
      <c r="G1221" s="1020"/>
      <c r="H1221" s="1020"/>
    </row>
    <row r="1222" spans="3:8">
      <c r="C1222" s="1020"/>
      <c r="E1222" s="1020"/>
      <c r="G1222" s="1020"/>
      <c r="H1222" s="1020"/>
    </row>
    <row r="1223" spans="3:8">
      <c r="C1223" s="1020"/>
      <c r="E1223" s="1020"/>
      <c r="G1223" s="1020"/>
      <c r="H1223" s="1020"/>
    </row>
    <row r="1224" spans="3:8">
      <c r="C1224" s="1020"/>
      <c r="E1224" s="1020"/>
      <c r="G1224" s="1020"/>
      <c r="H1224" s="1020"/>
    </row>
    <row r="1225" spans="3:8">
      <c r="C1225" s="1020"/>
      <c r="E1225" s="1020"/>
      <c r="G1225" s="1020"/>
      <c r="H1225" s="1020"/>
    </row>
    <row r="1226" spans="3:8">
      <c r="C1226" s="1020"/>
      <c r="E1226" s="1020"/>
      <c r="G1226" s="1020"/>
      <c r="H1226" s="1020"/>
    </row>
    <row r="1227" spans="3:8">
      <c r="C1227" s="1020"/>
      <c r="E1227" s="1020"/>
      <c r="G1227" s="1020"/>
      <c r="H1227" s="1020"/>
    </row>
    <row r="1228" spans="3:8">
      <c r="C1228" s="1020"/>
      <c r="E1228" s="1020"/>
      <c r="G1228" s="1020"/>
      <c r="H1228" s="1020"/>
    </row>
    <row r="1229" spans="3:8">
      <c r="C1229" s="1020"/>
      <c r="E1229" s="1020"/>
      <c r="G1229" s="1020"/>
      <c r="H1229" s="1020"/>
    </row>
    <row r="1230" spans="3:8">
      <c r="C1230" s="1020"/>
      <c r="E1230" s="1020"/>
      <c r="G1230" s="1020"/>
      <c r="H1230" s="1020"/>
    </row>
    <row r="1231" spans="3:8">
      <c r="C1231" s="1020"/>
      <c r="E1231" s="1020"/>
      <c r="G1231" s="1020"/>
      <c r="H1231" s="1020"/>
    </row>
    <row r="1232" spans="3:8">
      <c r="C1232" s="1020"/>
      <c r="E1232" s="1020"/>
      <c r="G1232" s="1020"/>
      <c r="H1232" s="1020"/>
    </row>
    <row r="1233" spans="3:8">
      <c r="C1233" s="1020"/>
      <c r="E1233" s="1020"/>
      <c r="G1233" s="1020"/>
      <c r="H1233" s="1020"/>
    </row>
    <row r="1234" spans="3:8">
      <c r="C1234" s="1020"/>
      <c r="E1234" s="1020"/>
      <c r="G1234" s="1020"/>
      <c r="H1234" s="1020"/>
    </row>
    <row r="1235" spans="3:8">
      <c r="C1235" s="1020"/>
      <c r="E1235" s="1020"/>
      <c r="G1235" s="1020"/>
      <c r="H1235" s="1020"/>
    </row>
    <row r="1236" spans="3:8">
      <c r="C1236" s="1020"/>
      <c r="E1236" s="1020"/>
      <c r="G1236" s="1020"/>
      <c r="H1236" s="1020"/>
    </row>
    <row r="1237" spans="3:8">
      <c r="C1237" s="1020"/>
      <c r="E1237" s="1020"/>
      <c r="G1237" s="1020"/>
      <c r="H1237" s="1020"/>
    </row>
    <row r="1238" spans="3:8">
      <c r="C1238" s="1020"/>
      <c r="E1238" s="1020"/>
      <c r="G1238" s="1020"/>
      <c r="H1238" s="1020"/>
    </row>
    <row r="1239" spans="3:8">
      <c r="C1239" s="1020"/>
      <c r="E1239" s="1020"/>
      <c r="G1239" s="1020"/>
      <c r="H1239" s="1020"/>
    </row>
    <row r="1240" spans="3:8">
      <c r="C1240" s="1020"/>
      <c r="E1240" s="1020"/>
      <c r="G1240" s="1020"/>
      <c r="H1240" s="1020"/>
    </row>
    <row r="1241" spans="3:8">
      <c r="C1241" s="1020"/>
      <c r="E1241" s="1020"/>
      <c r="G1241" s="1020"/>
      <c r="H1241" s="1020"/>
    </row>
    <row r="1242" spans="3:8">
      <c r="C1242" s="1020"/>
      <c r="E1242" s="1020"/>
      <c r="G1242" s="1020"/>
      <c r="H1242" s="1020"/>
    </row>
    <row r="1243" spans="3:8">
      <c r="C1243" s="1020"/>
      <c r="E1243" s="1020"/>
      <c r="G1243" s="1020"/>
      <c r="H1243" s="1020"/>
    </row>
    <row r="1244" spans="3:8">
      <c r="C1244" s="1020"/>
      <c r="E1244" s="1020"/>
      <c r="G1244" s="1020"/>
      <c r="H1244" s="1020"/>
    </row>
    <row r="1245" spans="3:8">
      <c r="C1245" s="1020"/>
      <c r="E1245" s="1020"/>
      <c r="G1245" s="1020"/>
      <c r="H1245" s="1020"/>
    </row>
    <row r="1246" spans="3:8">
      <c r="C1246" s="1020"/>
      <c r="E1246" s="1020"/>
      <c r="G1246" s="1020"/>
      <c r="H1246" s="1020"/>
    </row>
    <row r="1247" spans="3:8">
      <c r="C1247" s="1020"/>
      <c r="E1247" s="1020"/>
      <c r="G1247" s="1020"/>
      <c r="H1247" s="1020"/>
    </row>
    <row r="1248" spans="3:8">
      <c r="C1248" s="1020"/>
      <c r="E1248" s="1020"/>
      <c r="G1248" s="1020"/>
      <c r="H1248" s="1020"/>
    </row>
    <row r="1249" spans="3:8">
      <c r="C1249" s="1020"/>
      <c r="E1249" s="1020"/>
      <c r="G1249" s="1020"/>
      <c r="H1249" s="1020"/>
    </row>
    <row r="1250" spans="3:8">
      <c r="C1250" s="1020"/>
      <c r="E1250" s="1020"/>
      <c r="G1250" s="1020"/>
      <c r="H1250" s="1020"/>
    </row>
    <row r="1251" spans="3:8">
      <c r="C1251" s="1020"/>
      <c r="E1251" s="1020"/>
      <c r="G1251" s="1020"/>
      <c r="H1251" s="1020"/>
    </row>
    <row r="1252" spans="3:8">
      <c r="C1252" s="1020"/>
      <c r="E1252" s="1020"/>
      <c r="G1252" s="1020"/>
      <c r="H1252" s="1020"/>
    </row>
    <row r="1253" spans="3:8">
      <c r="C1253" s="1020"/>
      <c r="E1253" s="1020"/>
      <c r="G1253" s="1020"/>
      <c r="H1253" s="1020"/>
    </row>
    <row r="1254" spans="3:8">
      <c r="C1254" s="1020"/>
      <c r="E1254" s="1020"/>
      <c r="G1254" s="1020"/>
      <c r="H1254" s="1020"/>
    </row>
    <row r="1255" spans="3:8">
      <c r="C1255" s="1020"/>
      <c r="E1255" s="1020"/>
      <c r="G1255" s="1020"/>
      <c r="H1255" s="1020"/>
    </row>
    <row r="1256" spans="3:8">
      <c r="C1256" s="1020"/>
      <c r="E1256" s="1020"/>
      <c r="G1256" s="1020"/>
      <c r="H1256" s="1020"/>
    </row>
    <row r="1257" spans="3:8">
      <c r="C1257" s="1020"/>
      <c r="E1257" s="1020"/>
      <c r="G1257" s="1020"/>
      <c r="H1257" s="1020"/>
    </row>
    <row r="1258" spans="3:8">
      <c r="C1258" s="1020"/>
      <c r="E1258" s="1020"/>
      <c r="G1258" s="1020"/>
      <c r="H1258" s="1020"/>
    </row>
    <row r="1259" spans="3:8">
      <c r="C1259" s="1020"/>
      <c r="E1259" s="1020"/>
      <c r="G1259" s="1020"/>
      <c r="H1259" s="1020"/>
    </row>
    <row r="1260" spans="3:8">
      <c r="C1260" s="1020"/>
      <c r="E1260" s="1020"/>
      <c r="G1260" s="1020"/>
      <c r="H1260" s="1020"/>
    </row>
    <row r="1261" spans="3:8">
      <c r="C1261" s="1020"/>
      <c r="E1261" s="1020"/>
      <c r="G1261" s="1020"/>
      <c r="H1261" s="1020"/>
    </row>
    <row r="1262" spans="3:8">
      <c r="C1262" s="1020"/>
      <c r="E1262" s="1020"/>
      <c r="G1262" s="1020"/>
      <c r="H1262" s="1020"/>
    </row>
    <row r="1263" spans="3:8">
      <c r="C1263" s="1020"/>
      <c r="E1263" s="1020"/>
      <c r="G1263" s="1020"/>
      <c r="H1263" s="1020"/>
    </row>
    <row r="1264" spans="3:8">
      <c r="C1264" s="1020"/>
      <c r="E1264" s="1020"/>
      <c r="G1264" s="1020"/>
      <c r="H1264" s="1020"/>
    </row>
    <row r="1265" spans="3:8">
      <c r="C1265" s="1020"/>
      <c r="E1265" s="1020"/>
      <c r="G1265" s="1020"/>
      <c r="H1265" s="1020"/>
    </row>
    <row r="1266" spans="3:8">
      <c r="C1266" s="1020"/>
      <c r="E1266" s="1020"/>
      <c r="G1266" s="1020"/>
      <c r="H1266" s="1020"/>
    </row>
    <row r="1267" spans="3:8">
      <c r="C1267" s="1020"/>
      <c r="E1267" s="1020"/>
      <c r="G1267" s="1020"/>
      <c r="H1267" s="1020"/>
    </row>
    <row r="1268" spans="3:8">
      <c r="C1268" s="1020"/>
      <c r="E1268" s="1020"/>
      <c r="G1268" s="1020"/>
      <c r="H1268" s="1020"/>
    </row>
    <row r="1269" spans="3:8">
      <c r="C1269" s="1020"/>
      <c r="E1269" s="1020"/>
      <c r="G1269" s="1020"/>
      <c r="H1269" s="1020"/>
    </row>
    <row r="1270" spans="3:8">
      <c r="C1270" s="1020"/>
      <c r="E1270" s="1020"/>
      <c r="G1270" s="1020"/>
      <c r="H1270" s="1020"/>
    </row>
    <row r="1271" spans="3:8">
      <c r="C1271" s="1020"/>
      <c r="E1271" s="1020"/>
      <c r="G1271" s="1020"/>
      <c r="H1271" s="1020"/>
    </row>
    <row r="1272" spans="3:8">
      <c r="C1272" s="1020"/>
      <c r="E1272" s="1020"/>
      <c r="G1272" s="1020"/>
      <c r="H1272" s="1020"/>
    </row>
    <row r="1273" spans="3:8">
      <c r="C1273" s="1020"/>
      <c r="E1273" s="1020"/>
      <c r="G1273" s="1020"/>
      <c r="H1273" s="1020"/>
    </row>
    <row r="1274" spans="3:8">
      <c r="C1274" s="1020"/>
      <c r="E1274" s="1020"/>
      <c r="G1274" s="1020"/>
      <c r="H1274" s="1020"/>
    </row>
    <row r="1275" spans="3:8">
      <c r="C1275" s="1020"/>
      <c r="E1275" s="1020"/>
      <c r="G1275" s="1020"/>
      <c r="H1275" s="1020"/>
    </row>
    <row r="1276" spans="3:8">
      <c r="C1276" s="1020"/>
      <c r="E1276" s="1020"/>
      <c r="G1276" s="1020"/>
      <c r="H1276" s="1020"/>
    </row>
    <row r="1277" spans="3:8">
      <c r="C1277" s="1020"/>
      <c r="E1277" s="1020"/>
      <c r="G1277" s="1020"/>
      <c r="H1277" s="1020"/>
    </row>
    <row r="1278" spans="3:8">
      <c r="C1278" s="1020"/>
      <c r="E1278" s="1020"/>
      <c r="G1278" s="1020"/>
      <c r="H1278" s="1020"/>
    </row>
    <row r="1279" spans="3:8">
      <c r="C1279" s="1020"/>
      <c r="E1279" s="1020"/>
      <c r="G1279" s="1020"/>
      <c r="H1279" s="1020"/>
    </row>
    <row r="1280" spans="3:8">
      <c r="C1280" s="1020"/>
      <c r="E1280" s="1020"/>
      <c r="G1280" s="1020"/>
      <c r="H1280" s="1020"/>
    </row>
    <row r="1281" spans="3:8">
      <c r="C1281" s="1020"/>
      <c r="E1281" s="1020"/>
      <c r="G1281" s="1020"/>
      <c r="H1281" s="1020"/>
    </row>
    <row r="1282" spans="3:8">
      <c r="C1282" s="1020"/>
      <c r="E1282" s="1020"/>
      <c r="G1282" s="1020"/>
      <c r="H1282" s="1020"/>
    </row>
    <row r="1283" spans="3:8">
      <c r="C1283" s="1020"/>
      <c r="E1283" s="1020"/>
      <c r="G1283" s="1020"/>
      <c r="H1283" s="1020"/>
    </row>
    <row r="1284" spans="3:8">
      <c r="C1284" s="1020"/>
      <c r="E1284" s="1020"/>
      <c r="G1284" s="1020"/>
      <c r="H1284" s="1020"/>
    </row>
    <row r="1285" spans="3:8">
      <c r="C1285" s="1020"/>
      <c r="E1285" s="1020"/>
      <c r="G1285" s="1020"/>
      <c r="H1285" s="1020"/>
    </row>
    <row r="1286" spans="3:8">
      <c r="C1286" s="1020"/>
      <c r="E1286" s="1020"/>
      <c r="G1286" s="1020"/>
      <c r="H1286" s="1020"/>
    </row>
    <row r="1287" spans="3:8">
      <c r="C1287" s="1020"/>
      <c r="E1287" s="1020"/>
      <c r="G1287" s="1020"/>
      <c r="H1287" s="1020"/>
    </row>
    <row r="1288" spans="3:8">
      <c r="C1288" s="1020"/>
      <c r="E1288" s="1020"/>
      <c r="G1288" s="1020"/>
      <c r="H1288" s="1020"/>
    </row>
    <row r="1289" spans="3:8">
      <c r="C1289" s="1020"/>
      <c r="E1289" s="1020"/>
      <c r="G1289" s="1020"/>
      <c r="H1289" s="1020"/>
    </row>
    <row r="1290" spans="3:8">
      <c r="C1290" s="1020"/>
      <c r="E1290" s="1020"/>
      <c r="G1290" s="1020"/>
      <c r="H1290" s="1020"/>
    </row>
    <row r="1291" spans="3:8">
      <c r="C1291" s="1020"/>
      <c r="E1291" s="1020"/>
      <c r="G1291" s="1020"/>
      <c r="H1291" s="1020"/>
    </row>
    <row r="1292" spans="3:8">
      <c r="C1292" s="1020"/>
      <c r="E1292" s="1020"/>
      <c r="G1292" s="1020"/>
      <c r="H1292" s="1020"/>
    </row>
    <row r="1293" spans="3:8">
      <c r="C1293" s="1020"/>
      <c r="E1293" s="1020"/>
      <c r="G1293" s="1020"/>
      <c r="H1293" s="1020"/>
    </row>
    <row r="1294" spans="3:8">
      <c r="C1294" s="1020"/>
      <c r="E1294" s="1020"/>
      <c r="G1294" s="1020"/>
      <c r="H1294" s="1020"/>
    </row>
    <row r="1295" spans="3:8">
      <c r="C1295" s="1020"/>
      <c r="E1295" s="1020"/>
      <c r="G1295" s="1020"/>
      <c r="H1295" s="1020"/>
    </row>
    <row r="1296" spans="3:8">
      <c r="C1296" s="1020"/>
      <c r="E1296" s="1020"/>
      <c r="G1296" s="1020"/>
      <c r="H1296" s="1020"/>
    </row>
    <row r="1297" spans="3:8">
      <c r="C1297" s="1020"/>
      <c r="E1297" s="1020"/>
      <c r="G1297" s="1020"/>
      <c r="H1297" s="1020"/>
    </row>
    <row r="1298" spans="3:8">
      <c r="C1298" s="1020"/>
      <c r="E1298" s="1020"/>
      <c r="G1298" s="1020"/>
      <c r="H1298" s="1020"/>
    </row>
    <row r="1299" spans="3:8">
      <c r="C1299" s="1020"/>
      <c r="E1299" s="1020"/>
      <c r="G1299" s="1020"/>
      <c r="H1299" s="1020"/>
    </row>
    <row r="1300" spans="3:8">
      <c r="C1300" s="1020"/>
      <c r="E1300" s="1020"/>
      <c r="G1300" s="1020"/>
      <c r="H1300" s="1020"/>
    </row>
    <row r="1301" spans="3:8">
      <c r="C1301" s="1020"/>
      <c r="E1301" s="1020"/>
      <c r="G1301" s="1020"/>
      <c r="H1301" s="1020"/>
    </row>
    <row r="1302" spans="3:8">
      <c r="C1302" s="1020"/>
      <c r="E1302" s="1020"/>
      <c r="G1302" s="1020"/>
      <c r="H1302" s="1020"/>
    </row>
    <row r="1303" spans="3:8">
      <c r="C1303" s="1020"/>
      <c r="E1303" s="1020"/>
      <c r="G1303" s="1020"/>
      <c r="H1303" s="1020"/>
    </row>
    <row r="1304" spans="3:8">
      <c r="C1304" s="1020"/>
      <c r="E1304" s="1020"/>
      <c r="G1304" s="1020"/>
      <c r="H1304" s="1020"/>
    </row>
    <row r="1305" spans="3:8">
      <c r="C1305" s="1020"/>
      <c r="E1305" s="1020"/>
      <c r="G1305" s="1020"/>
      <c r="H1305" s="1020"/>
    </row>
    <row r="1306" spans="3:8">
      <c r="C1306" s="1020"/>
      <c r="E1306" s="1020"/>
      <c r="G1306" s="1020"/>
      <c r="H1306" s="1020"/>
    </row>
    <row r="1307" spans="3:8">
      <c r="C1307" s="1020"/>
      <c r="E1307" s="1020"/>
      <c r="G1307" s="1020"/>
      <c r="H1307" s="1020"/>
    </row>
    <row r="1308" spans="3:8">
      <c r="C1308" s="1020"/>
      <c r="E1308" s="1020"/>
      <c r="G1308" s="1020"/>
      <c r="H1308" s="1020"/>
    </row>
    <row r="1309" spans="3:8">
      <c r="C1309" s="1020"/>
      <c r="E1309" s="1020"/>
      <c r="G1309" s="1020"/>
      <c r="H1309" s="1020"/>
    </row>
    <row r="1310" spans="3:8">
      <c r="C1310" s="1020"/>
      <c r="E1310" s="1020"/>
      <c r="G1310" s="1020"/>
      <c r="H1310" s="1020"/>
    </row>
    <row r="1311" spans="3:8">
      <c r="C1311" s="1020"/>
      <c r="E1311" s="1020"/>
      <c r="G1311" s="1020"/>
      <c r="H1311" s="1020"/>
    </row>
    <row r="1312" spans="3:8">
      <c r="C1312" s="1020"/>
      <c r="E1312" s="1020"/>
      <c r="G1312" s="1020"/>
      <c r="H1312" s="1020"/>
    </row>
    <row r="1313" spans="3:8">
      <c r="C1313" s="1020"/>
      <c r="E1313" s="1020"/>
      <c r="G1313" s="1020"/>
      <c r="H1313" s="1020"/>
    </row>
    <row r="1314" spans="3:8">
      <c r="C1314" s="1020"/>
      <c r="E1314" s="1020"/>
      <c r="G1314" s="1020"/>
      <c r="H1314" s="1020"/>
    </row>
    <row r="1315" spans="3:8">
      <c r="C1315" s="1020"/>
      <c r="E1315" s="1020"/>
      <c r="G1315" s="1020"/>
      <c r="H1315" s="1020"/>
    </row>
    <row r="1316" spans="3:8">
      <c r="C1316" s="1020"/>
      <c r="E1316" s="1020"/>
      <c r="G1316" s="1020"/>
      <c r="H1316" s="1020"/>
    </row>
    <row r="1317" spans="3:8">
      <c r="C1317" s="1020"/>
      <c r="E1317" s="1020"/>
      <c r="G1317" s="1020"/>
      <c r="H1317" s="1020"/>
    </row>
    <row r="1318" spans="3:8">
      <c r="C1318" s="1020"/>
      <c r="E1318" s="1020"/>
      <c r="G1318" s="1020"/>
      <c r="H1318" s="1020"/>
    </row>
    <row r="1319" spans="3:8">
      <c r="C1319" s="1020"/>
      <c r="E1319" s="1020"/>
      <c r="G1319" s="1020"/>
      <c r="H1319" s="1020"/>
    </row>
    <row r="1320" spans="3:8">
      <c r="C1320" s="1020"/>
      <c r="E1320" s="1020"/>
      <c r="G1320" s="1020"/>
      <c r="H1320" s="1020"/>
    </row>
    <row r="1321" spans="3:8">
      <c r="C1321" s="1020"/>
      <c r="E1321" s="1020"/>
      <c r="G1321" s="1020"/>
      <c r="H1321" s="1020"/>
    </row>
    <row r="1322" spans="3:8">
      <c r="C1322" s="1020"/>
      <c r="E1322" s="1020"/>
      <c r="G1322" s="1020"/>
      <c r="H1322" s="1020"/>
    </row>
    <row r="1323" spans="3:8">
      <c r="C1323" s="1020"/>
      <c r="E1323" s="1020"/>
      <c r="G1323" s="1020"/>
      <c r="H1323" s="1020"/>
    </row>
    <row r="1324" spans="3:8">
      <c r="C1324" s="1020"/>
      <c r="E1324" s="1020"/>
      <c r="G1324" s="1020"/>
      <c r="H1324" s="1020"/>
    </row>
    <row r="1325" spans="3:8">
      <c r="C1325" s="1020"/>
      <c r="E1325" s="1020"/>
      <c r="G1325" s="1020"/>
      <c r="H1325" s="1020"/>
    </row>
    <row r="1326" spans="3:8">
      <c r="C1326" s="1020"/>
      <c r="E1326" s="1020"/>
      <c r="G1326" s="1020"/>
      <c r="H1326" s="1020"/>
    </row>
    <row r="1327" spans="3:8">
      <c r="C1327" s="1020"/>
      <c r="E1327" s="1020"/>
      <c r="G1327" s="1020"/>
      <c r="H1327" s="1020"/>
    </row>
    <row r="1328" spans="3:8">
      <c r="C1328" s="1020"/>
      <c r="E1328" s="1020"/>
      <c r="G1328" s="1020"/>
      <c r="H1328" s="1020"/>
    </row>
    <row r="1329" spans="3:8">
      <c r="C1329" s="1020"/>
      <c r="E1329" s="1020"/>
      <c r="G1329" s="1020"/>
      <c r="H1329" s="1020"/>
    </row>
    <row r="1330" spans="3:8">
      <c r="C1330" s="1020"/>
      <c r="E1330" s="1020"/>
      <c r="G1330" s="1020"/>
      <c r="H1330" s="1020"/>
    </row>
    <row r="1331" spans="3:8">
      <c r="C1331" s="1020"/>
      <c r="E1331" s="1020"/>
      <c r="G1331" s="1020"/>
      <c r="H1331" s="1020"/>
    </row>
    <row r="1332" spans="3:8">
      <c r="C1332" s="1020"/>
      <c r="E1332" s="1020"/>
      <c r="G1332" s="1020"/>
      <c r="H1332" s="1020"/>
    </row>
    <row r="1333" spans="3:8">
      <c r="C1333" s="1020"/>
      <c r="E1333" s="1020"/>
      <c r="G1333" s="1020"/>
      <c r="H1333" s="1020"/>
    </row>
    <row r="1334" spans="3:8">
      <c r="C1334" s="1020"/>
      <c r="E1334" s="1020"/>
      <c r="G1334" s="1020"/>
      <c r="H1334" s="1020"/>
    </row>
    <row r="1335" spans="3:8">
      <c r="C1335" s="1020"/>
      <c r="E1335" s="1020"/>
      <c r="G1335" s="1020"/>
      <c r="H1335" s="1020"/>
    </row>
    <row r="1336" spans="3:8">
      <c r="C1336" s="1020"/>
      <c r="E1336" s="1020"/>
      <c r="G1336" s="1020"/>
      <c r="H1336" s="1020"/>
    </row>
    <row r="1337" spans="3:8">
      <c r="C1337" s="1020"/>
      <c r="E1337" s="1020"/>
      <c r="G1337" s="1020"/>
      <c r="H1337" s="1020"/>
    </row>
    <row r="1338" spans="3:8">
      <c r="C1338" s="1020"/>
      <c r="E1338" s="1020"/>
      <c r="G1338" s="1020"/>
      <c r="H1338" s="1020"/>
    </row>
    <row r="1339" spans="3:8">
      <c r="C1339" s="1020"/>
      <c r="E1339" s="1020"/>
      <c r="G1339" s="1020"/>
      <c r="H1339" s="1020"/>
    </row>
    <row r="1340" spans="3:8">
      <c r="C1340" s="1020"/>
      <c r="E1340" s="1020"/>
      <c r="G1340" s="1020"/>
      <c r="H1340" s="1020"/>
    </row>
    <row r="1341" spans="3:8">
      <c r="C1341" s="1020"/>
      <c r="E1341" s="1020"/>
      <c r="G1341" s="1020"/>
      <c r="H1341" s="1020"/>
    </row>
    <row r="1342" spans="3:8">
      <c r="C1342" s="1020"/>
      <c r="E1342" s="1020"/>
      <c r="G1342" s="1020"/>
      <c r="H1342" s="1020"/>
    </row>
    <row r="1343" spans="3:8">
      <c r="C1343" s="1020"/>
      <c r="E1343" s="1020"/>
      <c r="G1343" s="1020"/>
      <c r="H1343" s="1020"/>
    </row>
    <row r="1344" spans="3:8">
      <c r="C1344" s="1020"/>
      <c r="E1344" s="1020"/>
      <c r="G1344" s="1020"/>
      <c r="H1344" s="1020"/>
    </row>
    <row r="1345" spans="3:8">
      <c r="C1345" s="1020"/>
      <c r="E1345" s="1020"/>
      <c r="G1345" s="1020"/>
      <c r="H1345" s="1020"/>
    </row>
    <row r="1346" spans="3:8">
      <c r="C1346" s="1020"/>
      <c r="E1346" s="1020"/>
      <c r="G1346" s="1020"/>
      <c r="H1346" s="1020"/>
    </row>
    <row r="1347" spans="3:8">
      <c r="C1347" s="1020"/>
      <c r="E1347" s="1020"/>
      <c r="G1347" s="1020"/>
      <c r="H1347" s="1020"/>
    </row>
    <row r="1348" spans="3:8">
      <c r="C1348" s="1020"/>
      <c r="E1348" s="1020"/>
      <c r="G1348" s="1020"/>
      <c r="H1348" s="1020"/>
    </row>
    <row r="1349" spans="3:8">
      <c r="C1349" s="1020"/>
      <c r="E1349" s="1020"/>
      <c r="G1349" s="1020"/>
      <c r="H1349" s="1020"/>
    </row>
    <row r="1350" spans="3:8">
      <c r="C1350" s="1020"/>
      <c r="E1350" s="1020"/>
      <c r="G1350" s="1020"/>
      <c r="H1350" s="1020"/>
    </row>
    <row r="1351" spans="3:8">
      <c r="C1351" s="1020"/>
      <c r="E1351" s="1020"/>
      <c r="G1351" s="1020"/>
      <c r="H1351" s="1020"/>
    </row>
    <row r="1352" spans="3:8">
      <c r="C1352" s="1020"/>
      <c r="E1352" s="1020"/>
      <c r="G1352" s="1020"/>
      <c r="H1352" s="1020"/>
    </row>
    <row r="1353" spans="3:8">
      <c r="C1353" s="1020"/>
      <c r="E1353" s="1020"/>
      <c r="G1353" s="1020"/>
      <c r="H1353" s="1020"/>
    </row>
    <row r="1354" spans="3:8">
      <c r="C1354" s="1020"/>
      <c r="E1354" s="1020"/>
      <c r="G1354" s="1020"/>
      <c r="H1354" s="1020"/>
    </row>
    <row r="1355" spans="3:8">
      <c r="C1355" s="1020"/>
      <c r="E1355" s="1020"/>
      <c r="G1355" s="1020"/>
      <c r="H1355" s="1020"/>
    </row>
    <row r="1356" spans="3:8">
      <c r="C1356" s="1020"/>
      <c r="E1356" s="1020"/>
      <c r="G1356" s="1020"/>
      <c r="H1356" s="1020"/>
    </row>
    <row r="1357" spans="3:8">
      <c r="C1357" s="1020"/>
      <c r="E1357" s="1020"/>
      <c r="G1357" s="1020"/>
      <c r="H1357" s="1020"/>
    </row>
    <row r="1358" spans="3:8">
      <c r="C1358" s="1020"/>
      <c r="E1358" s="1020"/>
      <c r="G1358" s="1020"/>
      <c r="H1358" s="1020"/>
    </row>
    <row r="1359" spans="3:8">
      <c r="C1359" s="1020"/>
      <c r="E1359" s="1020"/>
      <c r="G1359" s="1020"/>
      <c r="H1359" s="1020"/>
    </row>
    <row r="1360" spans="3:8">
      <c r="C1360" s="1020"/>
      <c r="E1360" s="1020"/>
      <c r="G1360" s="1020"/>
      <c r="H1360" s="1020"/>
    </row>
    <row r="1361" spans="3:8">
      <c r="C1361" s="1020"/>
      <c r="E1361" s="1020"/>
      <c r="G1361" s="1020"/>
      <c r="H1361" s="1020"/>
    </row>
    <row r="1362" spans="3:8">
      <c r="C1362" s="1020"/>
      <c r="E1362" s="1020"/>
      <c r="G1362" s="1020"/>
      <c r="H1362" s="1020"/>
    </row>
    <row r="1363" spans="3:8">
      <c r="C1363" s="1020"/>
      <c r="E1363" s="1020"/>
      <c r="G1363" s="1020"/>
      <c r="H1363" s="1020"/>
    </row>
    <row r="1364" spans="3:8">
      <c r="C1364" s="1020"/>
      <c r="E1364" s="1020"/>
      <c r="G1364" s="1020"/>
      <c r="H1364" s="1020"/>
    </row>
    <row r="1365" spans="3:8">
      <c r="C1365" s="1020"/>
      <c r="E1365" s="1020"/>
      <c r="G1365" s="1020"/>
      <c r="H1365" s="1020"/>
    </row>
    <row r="1366" spans="3:8">
      <c r="C1366" s="1020"/>
      <c r="E1366" s="1020"/>
      <c r="G1366" s="1020"/>
      <c r="H1366" s="1020"/>
    </row>
    <row r="1367" spans="3:8">
      <c r="C1367" s="1020"/>
      <c r="E1367" s="1020"/>
      <c r="G1367" s="1020"/>
      <c r="H1367" s="1020"/>
    </row>
    <row r="1368" spans="3:8">
      <c r="C1368" s="1020"/>
      <c r="E1368" s="1020"/>
      <c r="G1368" s="1020"/>
      <c r="H1368" s="1020"/>
    </row>
    <row r="1369" spans="3:8">
      <c r="C1369" s="1020"/>
      <c r="E1369" s="1020"/>
      <c r="G1369" s="1020"/>
      <c r="H1369" s="1020"/>
    </row>
    <row r="1370" spans="3:8">
      <c r="C1370" s="1020"/>
      <c r="E1370" s="1020"/>
      <c r="G1370" s="1020"/>
      <c r="H1370" s="1020"/>
    </row>
    <row r="1371" spans="3:8">
      <c r="C1371" s="1020"/>
      <c r="E1371" s="1020"/>
      <c r="G1371" s="1020"/>
      <c r="H1371" s="1020"/>
    </row>
    <row r="1372" spans="3:8">
      <c r="C1372" s="1020"/>
      <c r="E1372" s="1020"/>
      <c r="G1372" s="1020"/>
      <c r="H1372" s="1020"/>
    </row>
    <row r="1373" spans="3:8">
      <c r="C1373" s="1020"/>
      <c r="E1373" s="1020"/>
      <c r="G1373" s="1020"/>
      <c r="H1373" s="1020"/>
    </row>
    <row r="1374" spans="3:8">
      <c r="C1374" s="1020"/>
      <c r="E1374" s="1020"/>
      <c r="G1374" s="1020"/>
      <c r="H1374" s="1020"/>
    </row>
    <row r="1375" spans="3:8">
      <c r="C1375" s="1020"/>
      <c r="E1375" s="1020"/>
      <c r="G1375" s="1020"/>
      <c r="H1375" s="1020"/>
    </row>
    <row r="1376" spans="3:8">
      <c r="C1376" s="1020"/>
      <c r="E1376" s="1020"/>
      <c r="G1376" s="1020"/>
      <c r="H1376" s="1020"/>
    </row>
    <row r="1377" spans="3:8">
      <c r="C1377" s="1020"/>
      <c r="E1377" s="1020"/>
      <c r="G1377" s="1020"/>
      <c r="H1377" s="1020"/>
    </row>
    <row r="1378" spans="3:8">
      <c r="C1378" s="1020"/>
      <c r="E1378" s="1020"/>
      <c r="G1378" s="1020"/>
      <c r="H1378" s="1020"/>
    </row>
    <row r="1379" spans="3:8">
      <c r="C1379" s="1020"/>
      <c r="E1379" s="1020"/>
      <c r="G1379" s="1020"/>
      <c r="H1379" s="1020"/>
    </row>
    <row r="1380" spans="3:8">
      <c r="C1380" s="1020"/>
      <c r="E1380" s="1020"/>
      <c r="G1380" s="1020"/>
      <c r="H1380" s="1020"/>
    </row>
    <row r="1381" spans="3:8">
      <c r="C1381" s="1020"/>
      <c r="E1381" s="1020"/>
      <c r="G1381" s="1020"/>
      <c r="H1381" s="1020"/>
    </row>
    <row r="1382" spans="3:8">
      <c r="C1382" s="1020"/>
      <c r="E1382" s="1020"/>
      <c r="G1382" s="1020"/>
      <c r="H1382" s="1020"/>
    </row>
    <row r="1383" spans="3:8">
      <c r="C1383" s="1020"/>
      <c r="E1383" s="1020"/>
      <c r="G1383" s="1020"/>
      <c r="H1383" s="1020"/>
    </row>
    <row r="1384" spans="3:8">
      <c r="C1384" s="1020"/>
      <c r="E1384" s="1020"/>
      <c r="G1384" s="1020"/>
      <c r="H1384" s="1020"/>
    </row>
    <row r="1385" spans="3:8">
      <c r="C1385" s="1020"/>
      <c r="E1385" s="1020"/>
      <c r="G1385" s="1020"/>
      <c r="H1385" s="1020"/>
    </row>
    <row r="1386" spans="3:8">
      <c r="C1386" s="1020"/>
      <c r="E1386" s="1020"/>
      <c r="G1386" s="1020"/>
      <c r="H1386" s="1020"/>
    </row>
    <row r="1387" spans="3:8">
      <c r="C1387" s="1020"/>
      <c r="E1387" s="1020"/>
      <c r="G1387" s="1020"/>
      <c r="H1387" s="1020"/>
    </row>
    <row r="1388" spans="3:8">
      <c r="C1388" s="1020"/>
      <c r="E1388" s="1020"/>
      <c r="G1388" s="1020"/>
      <c r="H1388" s="1020"/>
    </row>
    <row r="1389" spans="3:8">
      <c r="C1389" s="1020"/>
      <c r="E1389" s="1020"/>
      <c r="G1389" s="1020"/>
      <c r="H1389" s="1020"/>
    </row>
    <row r="1390" spans="3:8">
      <c r="C1390" s="1020"/>
      <c r="E1390" s="1020"/>
      <c r="G1390" s="1020"/>
      <c r="H1390" s="1020"/>
    </row>
    <row r="1391" spans="3:8">
      <c r="C1391" s="1020"/>
      <c r="E1391" s="1020"/>
      <c r="G1391" s="1020"/>
      <c r="H1391" s="1020"/>
    </row>
    <row r="1392" spans="3:8">
      <c r="C1392" s="1020"/>
      <c r="E1392" s="1020"/>
      <c r="G1392" s="1020"/>
      <c r="H1392" s="1020"/>
    </row>
    <row r="1393" spans="3:8">
      <c r="C1393" s="1020"/>
      <c r="E1393" s="1020"/>
      <c r="G1393" s="1020"/>
      <c r="H1393" s="1020"/>
    </row>
    <row r="1394" spans="3:8">
      <c r="C1394" s="1020"/>
      <c r="E1394" s="1020"/>
      <c r="G1394" s="1020"/>
      <c r="H1394" s="1020"/>
    </row>
    <row r="1395" spans="3:8">
      <c r="C1395" s="1020"/>
      <c r="E1395" s="1020"/>
      <c r="G1395" s="1020"/>
      <c r="H1395" s="1020"/>
    </row>
    <row r="1396" spans="3:8">
      <c r="C1396" s="1020"/>
      <c r="E1396" s="1020"/>
      <c r="G1396" s="1020"/>
      <c r="H1396" s="1020"/>
    </row>
    <row r="1397" spans="3:8">
      <c r="C1397" s="1020"/>
      <c r="E1397" s="1020"/>
      <c r="G1397" s="1020"/>
      <c r="H1397" s="1020"/>
    </row>
    <row r="1398" spans="3:8">
      <c r="C1398" s="1020"/>
      <c r="E1398" s="1020"/>
      <c r="G1398" s="1020"/>
      <c r="H1398" s="1020"/>
    </row>
    <row r="1399" spans="3:8">
      <c r="C1399" s="1020"/>
      <c r="E1399" s="1020"/>
      <c r="G1399" s="1020"/>
      <c r="H1399" s="1020"/>
    </row>
    <row r="1400" spans="3:8">
      <c r="C1400" s="1020"/>
      <c r="E1400" s="1020"/>
      <c r="G1400" s="1020"/>
      <c r="H1400" s="1020"/>
    </row>
    <row r="1401" spans="3:8">
      <c r="C1401" s="1020"/>
      <c r="E1401" s="1020"/>
      <c r="G1401" s="1020"/>
      <c r="H1401" s="1020"/>
    </row>
    <row r="1402" spans="3:8">
      <c r="C1402" s="1020"/>
      <c r="E1402" s="1020"/>
      <c r="G1402" s="1020"/>
      <c r="H1402" s="1020"/>
    </row>
    <row r="1403" spans="3:8">
      <c r="C1403" s="1020"/>
      <c r="E1403" s="1020"/>
      <c r="G1403" s="1020"/>
      <c r="H1403" s="1020"/>
    </row>
    <row r="1404" spans="3:8">
      <c r="C1404" s="1020"/>
      <c r="E1404" s="1020"/>
      <c r="G1404" s="1020"/>
      <c r="H1404" s="1020"/>
    </row>
    <row r="1405" spans="3:8">
      <c r="C1405" s="1020"/>
      <c r="E1405" s="1020"/>
      <c r="G1405" s="1020"/>
      <c r="H1405" s="1020"/>
    </row>
    <row r="1406" spans="3:8">
      <c r="C1406" s="1020"/>
      <c r="E1406" s="1020"/>
      <c r="G1406" s="1020"/>
      <c r="H1406" s="1020"/>
    </row>
    <row r="1407" spans="3:8">
      <c r="C1407" s="1020"/>
      <c r="E1407" s="1020"/>
      <c r="G1407" s="1020"/>
      <c r="H1407" s="1020"/>
    </row>
    <row r="1408" spans="3:8">
      <c r="C1408" s="1020"/>
      <c r="E1408" s="1020"/>
      <c r="G1408" s="1020"/>
      <c r="H1408" s="1020"/>
    </row>
    <row r="1409" spans="3:8">
      <c r="C1409" s="1020"/>
      <c r="E1409" s="1020"/>
      <c r="G1409" s="1020"/>
      <c r="H1409" s="1020"/>
    </row>
    <row r="1410" spans="3:8">
      <c r="C1410" s="1020"/>
      <c r="E1410" s="1020"/>
      <c r="G1410" s="1020"/>
      <c r="H1410" s="1020"/>
    </row>
    <row r="1411" spans="3:8">
      <c r="C1411" s="1020"/>
      <c r="E1411" s="1020"/>
      <c r="G1411" s="1020"/>
      <c r="H1411" s="1020"/>
    </row>
    <row r="1412" spans="3:8">
      <c r="C1412" s="1020"/>
      <c r="E1412" s="1020"/>
      <c r="G1412" s="1020"/>
      <c r="H1412" s="1020"/>
    </row>
    <row r="1413" spans="3:8">
      <c r="C1413" s="1020"/>
      <c r="E1413" s="1020"/>
      <c r="G1413" s="1020"/>
      <c r="H1413" s="1020"/>
    </row>
    <row r="1414" spans="3:8">
      <c r="C1414" s="1020"/>
      <c r="E1414" s="1020"/>
      <c r="G1414" s="1020"/>
      <c r="H1414" s="1020"/>
    </row>
    <row r="1415" spans="3:8">
      <c r="C1415" s="1020"/>
      <c r="E1415" s="1020"/>
      <c r="G1415" s="1020"/>
      <c r="H1415" s="1020"/>
    </row>
    <row r="1416" spans="3:8">
      <c r="C1416" s="1020"/>
      <c r="E1416" s="1020"/>
      <c r="G1416" s="1020"/>
      <c r="H1416" s="1020"/>
    </row>
    <row r="1417" spans="3:8">
      <c r="C1417" s="1020"/>
      <c r="E1417" s="1020"/>
      <c r="G1417" s="1020"/>
      <c r="H1417" s="1020"/>
    </row>
    <row r="1418" spans="3:8">
      <c r="C1418" s="1020"/>
      <c r="E1418" s="1020"/>
      <c r="G1418" s="1020"/>
      <c r="H1418" s="1020"/>
    </row>
    <row r="1419" spans="3:8">
      <c r="C1419" s="1020"/>
      <c r="E1419" s="1020"/>
      <c r="G1419" s="1020"/>
      <c r="H1419" s="1020"/>
    </row>
    <row r="1420" spans="3:8">
      <c r="C1420" s="1020"/>
      <c r="E1420" s="1020"/>
      <c r="G1420" s="1020"/>
      <c r="H1420" s="1020"/>
    </row>
    <row r="1421" spans="3:8">
      <c r="C1421" s="1020"/>
      <c r="E1421" s="1020"/>
      <c r="G1421" s="1020"/>
      <c r="H1421" s="1020"/>
    </row>
    <row r="1422" spans="3:8">
      <c r="C1422" s="1020"/>
      <c r="E1422" s="1020"/>
      <c r="G1422" s="1020"/>
      <c r="H1422" s="1020"/>
    </row>
    <row r="1423" spans="3:8">
      <c r="C1423" s="1020"/>
      <c r="E1423" s="1020"/>
      <c r="G1423" s="1020"/>
      <c r="H1423" s="1020"/>
    </row>
    <row r="1424" spans="3:8">
      <c r="C1424" s="1020"/>
      <c r="E1424" s="1020"/>
      <c r="G1424" s="1020"/>
      <c r="H1424" s="1020"/>
    </row>
    <row r="1425" spans="3:8">
      <c r="C1425" s="1020"/>
      <c r="E1425" s="1020"/>
      <c r="G1425" s="1020"/>
      <c r="H1425" s="1020"/>
    </row>
    <row r="1426" spans="3:8">
      <c r="C1426" s="1020"/>
      <c r="E1426" s="1020"/>
      <c r="G1426" s="1020"/>
      <c r="H1426" s="1020"/>
    </row>
    <row r="1427" spans="3:8">
      <c r="C1427" s="1020"/>
      <c r="E1427" s="1020"/>
      <c r="G1427" s="1020"/>
      <c r="H1427" s="1020"/>
    </row>
    <row r="1428" spans="3:8">
      <c r="C1428" s="1020"/>
      <c r="E1428" s="1020"/>
      <c r="G1428" s="1020"/>
      <c r="H1428" s="1020"/>
    </row>
    <row r="1429" spans="3:8">
      <c r="C1429" s="1020"/>
      <c r="E1429" s="1020"/>
      <c r="G1429" s="1020"/>
      <c r="H1429" s="1020"/>
    </row>
    <row r="1430" spans="3:8">
      <c r="C1430" s="1020"/>
      <c r="E1430" s="1020"/>
      <c r="G1430" s="1020"/>
      <c r="H1430" s="1020"/>
    </row>
    <row r="1431" spans="3:8">
      <c r="C1431" s="1020"/>
      <c r="E1431" s="1020"/>
      <c r="G1431" s="1020"/>
      <c r="H1431" s="1020"/>
    </row>
    <row r="1432" spans="3:8">
      <c r="C1432" s="1020"/>
      <c r="E1432" s="1020"/>
      <c r="G1432" s="1020"/>
      <c r="H1432" s="1020"/>
    </row>
    <row r="1433" spans="3:8">
      <c r="C1433" s="1020"/>
      <c r="E1433" s="1020"/>
      <c r="G1433" s="1020"/>
      <c r="H1433" s="1020"/>
    </row>
    <row r="1434" spans="3:8">
      <c r="C1434" s="1020"/>
      <c r="E1434" s="1020"/>
      <c r="G1434" s="1020"/>
      <c r="H1434" s="1020"/>
    </row>
    <row r="1435" spans="3:8">
      <c r="C1435" s="1020"/>
      <c r="E1435" s="1020"/>
      <c r="G1435" s="1020"/>
      <c r="H1435" s="1020"/>
    </row>
    <row r="1436" spans="3:8">
      <c r="C1436" s="1020"/>
      <c r="E1436" s="1020"/>
      <c r="G1436" s="1020"/>
      <c r="H1436" s="1020"/>
    </row>
    <row r="1437" spans="3:8">
      <c r="C1437" s="1020"/>
      <c r="E1437" s="1020"/>
      <c r="G1437" s="1020"/>
      <c r="H1437" s="1020"/>
    </row>
    <row r="1438" spans="3:8">
      <c r="C1438" s="1020"/>
      <c r="E1438" s="1020"/>
      <c r="G1438" s="1020"/>
      <c r="H1438" s="1020"/>
    </row>
    <row r="1439" spans="3:8">
      <c r="C1439" s="1020"/>
      <c r="E1439" s="1020"/>
      <c r="G1439" s="1020"/>
      <c r="H1439" s="1020"/>
    </row>
    <row r="1440" spans="3:8">
      <c r="C1440" s="1020"/>
      <c r="E1440" s="1020"/>
      <c r="G1440" s="1020"/>
      <c r="H1440" s="1020"/>
    </row>
    <row r="1441" spans="3:8">
      <c r="C1441" s="1020"/>
      <c r="E1441" s="1020"/>
      <c r="G1441" s="1020"/>
      <c r="H1441" s="1020"/>
    </row>
    <row r="1442" spans="3:8">
      <c r="C1442" s="1020"/>
      <c r="E1442" s="1020"/>
      <c r="G1442" s="1020"/>
      <c r="H1442" s="1020"/>
    </row>
    <row r="1443" spans="3:8">
      <c r="C1443" s="1020"/>
      <c r="E1443" s="1020"/>
      <c r="G1443" s="1020"/>
      <c r="H1443" s="1020"/>
    </row>
    <row r="1444" spans="3:8">
      <c r="C1444" s="1020"/>
      <c r="E1444" s="1020"/>
      <c r="G1444" s="1020"/>
      <c r="H1444" s="1020"/>
    </row>
    <row r="1445" spans="3:8">
      <c r="C1445" s="1020"/>
      <c r="E1445" s="1020"/>
      <c r="G1445" s="1020"/>
      <c r="H1445" s="1020"/>
    </row>
    <row r="1446" spans="3:8">
      <c r="C1446" s="1020"/>
      <c r="E1446" s="1020"/>
      <c r="G1446" s="1020"/>
      <c r="H1446" s="1020"/>
    </row>
    <row r="1447" spans="3:8">
      <c r="C1447" s="1020"/>
      <c r="E1447" s="1020"/>
      <c r="G1447" s="1020"/>
      <c r="H1447" s="1020"/>
    </row>
    <row r="1448" spans="3:8">
      <c r="C1448" s="1020"/>
      <c r="E1448" s="1020"/>
      <c r="G1448" s="1020"/>
      <c r="H1448" s="1020"/>
    </row>
    <row r="1449" spans="3:8">
      <c r="C1449" s="1020"/>
      <c r="E1449" s="1020"/>
      <c r="G1449" s="1020"/>
      <c r="H1449" s="1020"/>
    </row>
    <row r="1450" spans="3:8">
      <c r="C1450" s="1020"/>
      <c r="E1450" s="1020"/>
      <c r="G1450" s="1020"/>
      <c r="H1450" s="1020"/>
    </row>
    <row r="1451" spans="3:8">
      <c r="C1451" s="1020"/>
      <c r="E1451" s="1020"/>
      <c r="G1451" s="1020"/>
      <c r="H1451" s="1020"/>
    </row>
    <row r="1452" spans="3:8">
      <c r="C1452" s="1020"/>
      <c r="E1452" s="1020"/>
      <c r="G1452" s="1020"/>
      <c r="H1452" s="1020"/>
    </row>
    <row r="1453" spans="3:8">
      <c r="C1453" s="1020"/>
      <c r="E1453" s="1020"/>
      <c r="G1453" s="1020"/>
      <c r="H1453" s="1020"/>
    </row>
    <row r="1454" spans="3:8">
      <c r="C1454" s="1020"/>
      <c r="E1454" s="1020"/>
      <c r="G1454" s="1020"/>
      <c r="H1454" s="1020"/>
    </row>
    <row r="1455" spans="3:8">
      <c r="C1455" s="1020"/>
      <c r="E1455" s="1020"/>
      <c r="G1455" s="1020"/>
      <c r="H1455" s="1020"/>
    </row>
    <row r="1456" spans="3:8">
      <c r="C1456" s="1020"/>
      <c r="E1456" s="1020"/>
      <c r="G1456" s="1020"/>
      <c r="H1456" s="1020"/>
    </row>
    <row r="1457" spans="3:8">
      <c r="C1457" s="1020"/>
      <c r="E1457" s="1020"/>
      <c r="G1457" s="1020"/>
      <c r="H1457" s="1020"/>
    </row>
    <row r="1458" spans="3:8">
      <c r="C1458" s="1020"/>
      <c r="E1458" s="1020"/>
      <c r="G1458" s="1020"/>
      <c r="H1458" s="1020"/>
    </row>
    <row r="1459" spans="3:8">
      <c r="C1459" s="1020"/>
      <c r="E1459" s="1020"/>
      <c r="G1459" s="1020"/>
      <c r="H1459" s="1020"/>
    </row>
    <row r="1460" spans="3:8">
      <c r="C1460" s="1020"/>
      <c r="E1460" s="1020"/>
      <c r="G1460" s="1020"/>
      <c r="H1460" s="1020"/>
    </row>
    <row r="1461" spans="3:8">
      <c r="C1461" s="1020"/>
      <c r="E1461" s="1020"/>
      <c r="G1461" s="1020"/>
      <c r="H1461" s="1020"/>
    </row>
    <row r="1462" spans="3:8">
      <c r="C1462" s="1020"/>
      <c r="E1462" s="1020"/>
      <c r="G1462" s="1020"/>
      <c r="H1462" s="1020"/>
    </row>
    <row r="1463" spans="3:8">
      <c r="C1463" s="1020"/>
      <c r="E1463" s="1020"/>
      <c r="G1463" s="1020"/>
      <c r="H1463" s="1020"/>
    </row>
    <row r="1464" spans="3:8">
      <c r="C1464" s="1020"/>
      <c r="E1464" s="1020"/>
      <c r="G1464" s="1020"/>
      <c r="H1464" s="1020"/>
    </row>
    <row r="1465" spans="3:8">
      <c r="C1465" s="1020"/>
      <c r="E1465" s="1020"/>
      <c r="G1465" s="1020"/>
      <c r="H1465" s="1020"/>
    </row>
    <row r="1466" spans="3:8">
      <c r="C1466" s="1020"/>
      <c r="E1466" s="1020"/>
      <c r="G1466" s="1020"/>
      <c r="H1466" s="1020"/>
    </row>
    <row r="1467" spans="3:8">
      <c r="C1467" s="1020"/>
      <c r="E1467" s="1020"/>
      <c r="G1467" s="1020"/>
      <c r="H1467" s="1020"/>
    </row>
    <row r="1468" spans="3:8">
      <c r="C1468" s="1020"/>
      <c r="E1468" s="1020"/>
      <c r="G1468" s="1020"/>
      <c r="H1468" s="1020"/>
    </row>
    <row r="1469" spans="3:8">
      <c r="C1469" s="1020"/>
      <c r="E1469" s="1020"/>
      <c r="G1469" s="1020"/>
      <c r="H1469" s="1020"/>
    </row>
    <row r="1470" spans="3:8">
      <c r="C1470" s="1020"/>
      <c r="E1470" s="1020"/>
      <c r="G1470" s="1020"/>
      <c r="H1470" s="1020"/>
    </row>
    <row r="1471" spans="3:8">
      <c r="C1471" s="1020"/>
      <c r="E1471" s="1020"/>
      <c r="G1471" s="1020"/>
      <c r="H1471" s="1020"/>
    </row>
    <row r="1472" spans="3:8">
      <c r="C1472" s="1020"/>
      <c r="E1472" s="1020"/>
      <c r="G1472" s="1020"/>
      <c r="H1472" s="1020"/>
    </row>
    <row r="1473" spans="3:8">
      <c r="C1473" s="1020"/>
      <c r="E1473" s="1020"/>
      <c r="G1473" s="1020"/>
      <c r="H1473" s="1020"/>
    </row>
    <row r="1474" spans="3:8">
      <c r="C1474" s="1020"/>
      <c r="E1474" s="1020"/>
      <c r="G1474" s="1020"/>
      <c r="H1474" s="1020"/>
    </row>
    <row r="1475" spans="3:8">
      <c r="C1475" s="1020"/>
      <c r="E1475" s="1020"/>
      <c r="G1475" s="1020"/>
      <c r="H1475" s="1020"/>
    </row>
    <row r="1476" spans="3:8">
      <c r="C1476" s="1020"/>
      <c r="E1476" s="1020"/>
      <c r="G1476" s="1020"/>
      <c r="H1476" s="1020"/>
    </row>
    <row r="1477" spans="3:8">
      <c r="C1477" s="1020"/>
      <c r="E1477" s="1020"/>
      <c r="G1477" s="1020"/>
      <c r="H1477" s="1020"/>
    </row>
    <row r="1478" spans="3:8">
      <c r="C1478" s="1020"/>
      <c r="E1478" s="1020"/>
      <c r="G1478" s="1020"/>
      <c r="H1478" s="1020"/>
    </row>
    <row r="1479" spans="3:8">
      <c r="C1479" s="1020"/>
      <c r="E1479" s="1020"/>
      <c r="G1479" s="1020"/>
      <c r="H1479" s="1020"/>
    </row>
    <row r="1480" spans="3:8">
      <c r="C1480" s="1020"/>
      <c r="E1480" s="1020"/>
      <c r="G1480" s="1020"/>
      <c r="H1480" s="1020"/>
    </row>
    <row r="1481" spans="3:8">
      <c r="C1481" s="1020"/>
      <c r="E1481" s="1020"/>
      <c r="G1481" s="1020"/>
      <c r="H1481" s="1020"/>
    </row>
    <row r="1482" spans="3:8">
      <c r="C1482" s="1020"/>
      <c r="E1482" s="1020"/>
      <c r="G1482" s="1020"/>
      <c r="H1482" s="1020"/>
    </row>
    <row r="1483" spans="3:8">
      <c r="C1483" s="1020"/>
      <c r="E1483" s="1020"/>
      <c r="G1483" s="1020"/>
      <c r="H1483" s="1020"/>
    </row>
    <row r="1484" spans="3:8">
      <c r="C1484" s="1020"/>
      <c r="E1484" s="1020"/>
      <c r="G1484" s="1020"/>
      <c r="H1484" s="1020"/>
    </row>
    <row r="1485" spans="3:8">
      <c r="C1485" s="1020"/>
      <c r="E1485" s="1020"/>
      <c r="G1485" s="1020"/>
      <c r="H1485" s="1020"/>
    </row>
    <row r="1486" spans="3:8">
      <c r="C1486" s="1020"/>
      <c r="E1486" s="1020"/>
      <c r="G1486" s="1020"/>
      <c r="H1486" s="1020"/>
    </row>
    <row r="1487" spans="3:8">
      <c r="C1487" s="1020"/>
      <c r="E1487" s="1020"/>
      <c r="G1487" s="1020"/>
      <c r="H1487" s="1020"/>
    </row>
    <row r="1488" spans="3:8">
      <c r="C1488" s="1020"/>
      <c r="E1488" s="1020"/>
      <c r="G1488" s="1020"/>
      <c r="H1488" s="1020"/>
    </row>
    <row r="1489" spans="3:8">
      <c r="C1489" s="1020"/>
      <c r="E1489" s="1020"/>
      <c r="G1489" s="1020"/>
      <c r="H1489" s="1020"/>
    </row>
    <row r="1490" spans="3:8">
      <c r="C1490" s="1020"/>
      <c r="E1490" s="1020"/>
      <c r="G1490" s="1020"/>
      <c r="H1490" s="1020"/>
    </row>
    <row r="1491" spans="3:8">
      <c r="C1491" s="1020"/>
      <c r="E1491" s="1020"/>
      <c r="G1491" s="1020"/>
      <c r="H1491" s="1020"/>
    </row>
    <row r="1492" spans="3:8">
      <c r="C1492" s="1020"/>
      <c r="E1492" s="1020"/>
      <c r="G1492" s="1020"/>
      <c r="H1492" s="1020"/>
    </row>
    <row r="1493" spans="3:8">
      <c r="C1493" s="1020"/>
      <c r="E1493" s="1020"/>
      <c r="G1493" s="1020"/>
      <c r="H1493" s="1020"/>
    </row>
    <row r="1494" spans="3:8">
      <c r="C1494" s="1020"/>
      <c r="E1494" s="1020"/>
      <c r="G1494" s="1020"/>
      <c r="H1494" s="1020"/>
    </row>
    <row r="1495" spans="3:8">
      <c r="C1495" s="1020"/>
      <c r="E1495" s="1020"/>
      <c r="G1495" s="1020"/>
      <c r="H1495" s="1020"/>
    </row>
    <row r="1496" spans="3:8">
      <c r="C1496" s="1020"/>
      <c r="E1496" s="1020"/>
      <c r="G1496" s="1020"/>
      <c r="H1496" s="1020"/>
    </row>
    <row r="1497" spans="3:8">
      <c r="C1497" s="1020"/>
      <c r="E1497" s="1020"/>
      <c r="G1497" s="1020"/>
      <c r="H1497" s="1020"/>
    </row>
    <row r="1498" spans="3:8">
      <c r="C1498" s="1020"/>
      <c r="E1498" s="1020"/>
      <c r="G1498" s="1020"/>
      <c r="H1498" s="1020"/>
    </row>
    <row r="1499" spans="3:8">
      <c r="C1499" s="1020"/>
      <c r="E1499" s="1020"/>
      <c r="G1499" s="1020"/>
      <c r="H1499" s="1020"/>
    </row>
    <row r="1500" spans="3:8">
      <c r="C1500" s="1020"/>
      <c r="E1500" s="1020"/>
      <c r="G1500" s="1020"/>
      <c r="H1500" s="1020"/>
    </row>
    <row r="1501" spans="3:8">
      <c r="C1501" s="1020"/>
      <c r="E1501" s="1020"/>
      <c r="G1501" s="1020"/>
      <c r="H1501" s="1020"/>
    </row>
    <row r="1502" spans="3:8">
      <c r="C1502" s="1020"/>
      <c r="E1502" s="1020"/>
      <c r="G1502" s="1020"/>
      <c r="H1502" s="1020"/>
    </row>
    <row r="1503" spans="3:8">
      <c r="C1503" s="1020"/>
      <c r="E1503" s="1020"/>
      <c r="G1503" s="1020"/>
      <c r="H1503" s="1020"/>
    </row>
    <row r="1504" spans="3:8">
      <c r="C1504" s="1020"/>
      <c r="E1504" s="1020"/>
      <c r="G1504" s="1020"/>
      <c r="H1504" s="1020"/>
    </row>
    <row r="1505" spans="3:8">
      <c r="C1505" s="1020"/>
      <c r="E1505" s="1020"/>
      <c r="G1505" s="1020"/>
      <c r="H1505" s="1020"/>
    </row>
    <row r="1506" spans="3:8">
      <c r="C1506" s="1020"/>
      <c r="E1506" s="1020"/>
      <c r="G1506" s="1020"/>
      <c r="H1506" s="1020"/>
    </row>
    <row r="1507" spans="3:8">
      <c r="C1507" s="1020"/>
      <c r="E1507" s="1020"/>
      <c r="G1507" s="1020"/>
      <c r="H1507" s="1020"/>
    </row>
    <row r="1508" spans="3:8">
      <c r="C1508" s="1020"/>
      <c r="E1508" s="1020"/>
      <c r="G1508" s="1020"/>
      <c r="H1508" s="1020"/>
    </row>
    <row r="1509" spans="3:8">
      <c r="C1509" s="1020"/>
      <c r="E1509" s="1020"/>
      <c r="G1509" s="1020"/>
      <c r="H1509" s="1020"/>
    </row>
    <row r="1510" spans="3:8">
      <c r="C1510" s="1020"/>
      <c r="E1510" s="1020"/>
      <c r="G1510" s="1020"/>
      <c r="H1510" s="1020"/>
    </row>
    <row r="1511" spans="3:8">
      <c r="C1511" s="1020"/>
      <c r="E1511" s="1020"/>
      <c r="G1511" s="1020"/>
      <c r="H1511" s="1020"/>
    </row>
    <row r="1512" spans="3:8">
      <c r="C1512" s="1020"/>
      <c r="E1512" s="1020"/>
      <c r="G1512" s="1020"/>
      <c r="H1512" s="1020"/>
    </row>
    <row r="1513" spans="3:8">
      <c r="C1513" s="1020"/>
      <c r="E1513" s="1020"/>
      <c r="G1513" s="1020"/>
      <c r="H1513" s="1020"/>
    </row>
    <row r="1514" spans="3:8">
      <c r="C1514" s="1020"/>
      <c r="E1514" s="1020"/>
      <c r="G1514" s="1020"/>
      <c r="H1514" s="1020"/>
    </row>
    <row r="1515" spans="3:8">
      <c r="C1515" s="1020"/>
      <c r="E1515" s="1020"/>
      <c r="G1515" s="1020"/>
      <c r="H1515" s="1020"/>
    </row>
    <row r="1516" spans="3:8">
      <c r="C1516" s="1020"/>
      <c r="E1516" s="1020"/>
      <c r="G1516" s="1020"/>
      <c r="H1516" s="1020"/>
    </row>
    <row r="1517" spans="3:8">
      <c r="C1517" s="1020"/>
      <c r="E1517" s="1020"/>
      <c r="G1517" s="1020"/>
      <c r="H1517" s="1020"/>
    </row>
    <row r="1518" spans="3:8">
      <c r="C1518" s="1020"/>
      <c r="E1518" s="1020"/>
      <c r="G1518" s="1020"/>
      <c r="H1518" s="1020"/>
    </row>
    <row r="1519" spans="3:8">
      <c r="C1519" s="1020"/>
      <c r="E1519" s="1020"/>
      <c r="G1519" s="1020"/>
      <c r="H1519" s="1020"/>
    </row>
    <row r="1520" spans="3:8">
      <c r="C1520" s="1020"/>
      <c r="E1520" s="1020"/>
      <c r="G1520" s="1020"/>
      <c r="H1520" s="1020"/>
    </row>
    <row r="1521" spans="3:8">
      <c r="C1521" s="1020"/>
      <c r="E1521" s="1020"/>
      <c r="G1521" s="1020"/>
      <c r="H1521" s="1020"/>
    </row>
    <row r="1522" spans="3:8">
      <c r="C1522" s="1020"/>
      <c r="E1522" s="1020"/>
      <c r="G1522" s="1020"/>
      <c r="H1522" s="1020"/>
    </row>
    <row r="1523" spans="3:8">
      <c r="C1523" s="1020"/>
      <c r="E1523" s="1020"/>
      <c r="G1523" s="1020"/>
      <c r="H1523" s="1020"/>
    </row>
    <row r="1524" spans="3:8">
      <c r="C1524" s="1020"/>
      <c r="E1524" s="1020"/>
      <c r="G1524" s="1020"/>
      <c r="H1524" s="1020"/>
    </row>
    <row r="1525" spans="3:8">
      <c r="C1525" s="1020"/>
      <c r="E1525" s="1020"/>
      <c r="G1525" s="1020"/>
      <c r="H1525" s="1020"/>
    </row>
    <row r="1526" spans="3:8">
      <c r="C1526" s="1020"/>
      <c r="E1526" s="1020"/>
      <c r="G1526" s="1020"/>
      <c r="H1526" s="1020"/>
    </row>
    <row r="1527" spans="3:8">
      <c r="C1527" s="1020"/>
      <c r="E1527" s="1020"/>
      <c r="G1527" s="1020"/>
      <c r="H1527" s="1020"/>
    </row>
    <row r="1528" spans="3:8">
      <c r="C1528" s="1020"/>
      <c r="E1528" s="1020"/>
      <c r="G1528" s="1020"/>
      <c r="H1528" s="1020"/>
    </row>
    <row r="1529" spans="3:8">
      <c r="C1529" s="1020"/>
      <c r="E1529" s="1020"/>
      <c r="G1529" s="1020"/>
      <c r="H1529" s="1020"/>
    </row>
    <row r="1530" spans="3:8">
      <c r="C1530" s="1020"/>
      <c r="E1530" s="1020"/>
      <c r="G1530" s="1020"/>
      <c r="H1530" s="1020"/>
    </row>
    <row r="1531" spans="3:8">
      <c r="C1531" s="1020"/>
      <c r="E1531" s="1020"/>
      <c r="G1531" s="1020"/>
      <c r="H1531" s="1020"/>
    </row>
    <row r="1532" spans="3:8">
      <c r="C1532" s="1020"/>
      <c r="E1532" s="1020"/>
      <c r="G1532" s="1020"/>
      <c r="H1532" s="1020"/>
    </row>
    <row r="1533" spans="3:8">
      <c r="C1533" s="1020"/>
      <c r="E1533" s="1020"/>
      <c r="G1533" s="1020"/>
      <c r="H1533" s="1020"/>
    </row>
    <row r="1534" spans="3:8">
      <c r="C1534" s="1020"/>
      <c r="E1534" s="1020"/>
      <c r="G1534" s="1020"/>
      <c r="H1534" s="1020"/>
    </row>
    <row r="1535" spans="3:8">
      <c r="C1535" s="1020"/>
      <c r="E1535" s="1020"/>
      <c r="G1535" s="1020"/>
      <c r="H1535" s="1020"/>
    </row>
    <row r="1536" spans="3:8">
      <c r="C1536" s="1020"/>
      <c r="E1536" s="1020"/>
      <c r="G1536" s="1020"/>
      <c r="H1536" s="1020"/>
    </row>
    <row r="1537" spans="3:8">
      <c r="C1537" s="1020"/>
      <c r="E1537" s="1020"/>
      <c r="G1537" s="1020"/>
      <c r="H1537" s="1020"/>
    </row>
    <row r="1538" spans="3:8">
      <c r="C1538" s="1020"/>
      <c r="E1538" s="1020"/>
      <c r="G1538" s="1020"/>
      <c r="H1538" s="1020"/>
    </row>
    <row r="1539" spans="3:8">
      <c r="C1539" s="1020"/>
      <c r="E1539" s="1020"/>
      <c r="G1539" s="1020"/>
      <c r="H1539" s="1020"/>
    </row>
    <row r="1540" spans="3:8">
      <c r="C1540" s="1020"/>
      <c r="E1540" s="1020"/>
      <c r="G1540" s="1020"/>
      <c r="H1540" s="1020"/>
    </row>
    <row r="1541" spans="3:8">
      <c r="C1541" s="1020"/>
      <c r="E1541" s="1020"/>
      <c r="G1541" s="1020"/>
      <c r="H1541" s="1020"/>
    </row>
    <row r="1542" spans="3:8">
      <c r="C1542" s="1020"/>
      <c r="E1542" s="1020"/>
      <c r="G1542" s="1020"/>
      <c r="H1542" s="1020"/>
    </row>
    <row r="1543" spans="3:8">
      <c r="C1543" s="1020"/>
      <c r="E1543" s="1020"/>
      <c r="G1543" s="1020"/>
      <c r="H1543" s="1020"/>
    </row>
    <row r="1544" spans="3:8">
      <c r="C1544" s="1020"/>
      <c r="E1544" s="1020"/>
      <c r="G1544" s="1020"/>
      <c r="H1544" s="1020"/>
    </row>
    <row r="1545" spans="3:8">
      <c r="C1545" s="1020"/>
      <c r="E1545" s="1020"/>
      <c r="G1545" s="1020"/>
      <c r="H1545" s="1020"/>
    </row>
    <row r="1546" spans="3:8">
      <c r="C1546" s="1020"/>
      <c r="E1546" s="1020"/>
      <c r="G1546" s="1020"/>
      <c r="H1546" s="1020"/>
    </row>
    <row r="1547" spans="3:8">
      <c r="C1547" s="1020"/>
      <c r="E1547" s="1020"/>
      <c r="G1547" s="1020"/>
      <c r="H1547" s="1020"/>
    </row>
    <row r="1548" spans="3:8">
      <c r="C1548" s="1020"/>
      <c r="E1548" s="1020"/>
      <c r="G1548" s="1020"/>
      <c r="H1548" s="1020"/>
    </row>
    <row r="1549" spans="3:8">
      <c r="C1549" s="1020"/>
      <c r="E1549" s="1020"/>
      <c r="G1549" s="1020"/>
      <c r="H1549" s="1020"/>
    </row>
    <row r="1550" spans="3:8">
      <c r="C1550" s="1020"/>
      <c r="E1550" s="1020"/>
      <c r="G1550" s="1020"/>
      <c r="H1550" s="1020"/>
    </row>
    <row r="1551" spans="3:8">
      <c r="C1551" s="1020"/>
      <c r="E1551" s="1020"/>
      <c r="G1551" s="1020"/>
      <c r="H1551" s="1020"/>
    </row>
    <row r="1552" spans="3:8">
      <c r="C1552" s="1020"/>
      <c r="E1552" s="1020"/>
      <c r="G1552" s="1020"/>
      <c r="H1552" s="1020"/>
    </row>
    <row r="1553" spans="3:8">
      <c r="C1553" s="1020"/>
      <c r="E1553" s="1020"/>
      <c r="G1553" s="1020"/>
      <c r="H1553" s="1020"/>
    </row>
    <row r="1554" spans="3:8">
      <c r="C1554" s="1020"/>
      <c r="E1554" s="1020"/>
      <c r="G1554" s="1020"/>
      <c r="H1554" s="1020"/>
    </row>
    <row r="1555" spans="3:8">
      <c r="C1555" s="1020"/>
      <c r="E1555" s="1020"/>
      <c r="G1555" s="1020"/>
      <c r="H1555" s="1020"/>
    </row>
    <row r="1556" spans="3:8">
      <c r="C1556" s="1020"/>
      <c r="E1556" s="1020"/>
      <c r="G1556" s="1020"/>
      <c r="H1556" s="1020"/>
    </row>
    <row r="1557" spans="3:8">
      <c r="C1557" s="1020"/>
      <c r="E1557" s="1020"/>
      <c r="G1557" s="1020"/>
      <c r="H1557" s="1020"/>
    </row>
    <row r="1558" spans="3:8">
      <c r="C1558" s="1020"/>
      <c r="E1558" s="1020"/>
      <c r="G1558" s="1020"/>
      <c r="H1558" s="1020"/>
    </row>
    <row r="1559" spans="3:8">
      <c r="C1559" s="1020"/>
      <c r="E1559" s="1020"/>
      <c r="G1559" s="1020"/>
      <c r="H1559" s="1020"/>
    </row>
    <row r="1560" spans="3:8">
      <c r="C1560" s="1020"/>
      <c r="E1560" s="1020"/>
      <c r="G1560" s="1020"/>
      <c r="H1560" s="1020"/>
    </row>
    <row r="1561" spans="3:8">
      <c r="C1561" s="1020"/>
      <c r="E1561" s="1020"/>
      <c r="G1561" s="1020"/>
      <c r="H1561" s="1020"/>
    </row>
    <row r="1562" spans="3:8">
      <c r="C1562" s="1020"/>
      <c r="E1562" s="1020"/>
      <c r="G1562" s="1020"/>
      <c r="H1562" s="1020"/>
    </row>
    <row r="1563" spans="3:8">
      <c r="C1563" s="1020"/>
      <c r="E1563" s="1020"/>
      <c r="G1563" s="1020"/>
      <c r="H1563" s="1020"/>
    </row>
    <row r="1564" spans="3:8">
      <c r="C1564" s="1020"/>
      <c r="E1564" s="1020"/>
      <c r="G1564" s="1020"/>
      <c r="H1564" s="1020"/>
    </row>
    <row r="1565" spans="3:8">
      <c r="C1565" s="1020"/>
      <c r="E1565" s="1020"/>
      <c r="G1565" s="1020"/>
      <c r="H1565" s="1020"/>
    </row>
    <row r="1566" spans="3:8">
      <c r="C1566" s="1020"/>
      <c r="E1566" s="1020"/>
      <c r="G1566" s="1020"/>
      <c r="H1566" s="1020"/>
    </row>
    <row r="1567" spans="3:8">
      <c r="C1567" s="1020"/>
      <c r="E1567" s="1020"/>
      <c r="G1567" s="1020"/>
      <c r="H1567" s="1020"/>
    </row>
    <row r="1568" spans="3:8">
      <c r="C1568" s="1020"/>
      <c r="E1568" s="1020"/>
      <c r="G1568" s="1020"/>
      <c r="H1568" s="1020"/>
    </row>
    <row r="1569" spans="3:8">
      <c r="C1569" s="1020"/>
      <c r="E1569" s="1020"/>
      <c r="G1569" s="1020"/>
      <c r="H1569" s="1020"/>
    </row>
    <row r="1570" spans="3:8">
      <c r="C1570" s="1020"/>
      <c r="E1570" s="1020"/>
      <c r="G1570" s="1020"/>
      <c r="H1570" s="1020"/>
    </row>
    <row r="1571" spans="3:8">
      <c r="C1571" s="1020"/>
      <c r="E1571" s="1020"/>
      <c r="G1571" s="1020"/>
      <c r="H1571" s="1020"/>
    </row>
    <row r="1572" spans="3:8">
      <c r="C1572" s="1020"/>
      <c r="E1572" s="1020"/>
      <c r="G1572" s="1020"/>
      <c r="H1572" s="1020"/>
    </row>
    <row r="1573" spans="3:8">
      <c r="C1573" s="1020"/>
      <c r="E1573" s="1020"/>
      <c r="G1573" s="1020"/>
      <c r="H1573" s="1020"/>
    </row>
    <row r="1574" spans="3:8">
      <c r="C1574" s="1020"/>
      <c r="E1574" s="1020"/>
      <c r="G1574" s="1020"/>
      <c r="H1574" s="1020"/>
    </row>
    <row r="1575" spans="3:8">
      <c r="C1575" s="1020"/>
      <c r="E1575" s="1020"/>
      <c r="G1575" s="1020"/>
      <c r="H1575" s="1020"/>
    </row>
    <row r="1576" spans="3:8">
      <c r="C1576" s="1020"/>
      <c r="E1576" s="1020"/>
      <c r="G1576" s="1020"/>
      <c r="H1576" s="1020"/>
    </row>
    <row r="1577" spans="3:8">
      <c r="C1577" s="1020"/>
      <c r="E1577" s="1020"/>
      <c r="G1577" s="1020"/>
      <c r="H1577" s="1020"/>
    </row>
    <row r="1578" spans="3:8">
      <c r="C1578" s="1020"/>
      <c r="E1578" s="1020"/>
      <c r="G1578" s="1020"/>
      <c r="H1578" s="1020"/>
    </row>
    <row r="1579" spans="3:8">
      <c r="C1579" s="1020"/>
      <c r="E1579" s="1020"/>
      <c r="G1579" s="1020"/>
      <c r="H1579" s="1020"/>
    </row>
    <row r="1580" spans="3:8">
      <c r="C1580" s="1020"/>
      <c r="E1580" s="1020"/>
      <c r="G1580" s="1020"/>
      <c r="H1580" s="1020"/>
    </row>
    <row r="1581" spans="3:8">
      <c r="C1581" s="1020"/>
      <c r="E1581" s="1020"/>
      <c r="G1581" s="1020"/>
      <c r="H1581" s="1020"/>
    </row>
    <row r="1582" spans="3:8">
      <c r="C1582" s="1020"/>
      <c r="E1582" s="1020"/>
      <c r="G1582" s="1020"/>
      <c r="H1582" s="1020"/>
    </row>
    <row r="1583" spans="3:8">
      <c r="C1583" s="1020"/>
      <c r="E1583" s="1020"/>
      <c r="G1583" s="1020"/>
      <c r="H1583" s="1020"/>
    </row>
    <row r="1584" spans="3:8">
      <c r="C1584" s="1020"/>
      <c r="E1584" s="1020"/>
      <c r="G1584" s="1020"/>
      <c r="H1584" s="1020"/>
    </row>
    <row r="1585" spans="3:8">
      <c r="C1585" s="1020"/>
      <c r="E1585" s="1020"/>
      <c r="G1585" s="1020"/>
      <c r="H1585" s="1020"/>
    </row>
    <row r="1586" spans="3:8">
      <c r="C1586" s="1020"/>
      <c r="E1586" s="1020"/>
      <c r="G1586" s="1020"/>
      <c r="H1586" s="1020"/>
    </row>
    <row r="1587" spans="3:8">
      <c r="C1587" s="1020"/>
      <c r="E1587" s="1020"/>
      <c r="G1587" s="1020"/>
      <c r="H1587" s="1020"/>
    </row>
    <row r="1588" spans="3:8">
      <c r="C1588" s="1020"/>
      <c r="E1588" s="1020"/>
      <c r="G1588" s="1020"/>
      <c r="H1588" s="1020"/>
    </row>
    <row r="1589" spans="3:8">
      <c r="C1589" s="1020"/>
      <c r="E1589" s="1020"/>
      <c r="G1589" s="1020"/>
      <c r="H1589" s="1020"/>
    </row>
    <row r="1590" spans="3:8">
      <c r="C1590" s="1020"/>
      <c r="E1590" s="1020"/>
      <c r="G1590" s="1020"/>
      <c r="H1590" s="1020"/>
    </row>
    <row r="1591" spans="3:8">
      <c r="C1591" s="1020"/>
      <c r="E1591" s="1020"/>
      <c r="G1591" s="1020"/>
      <c r="H1591" s="1020"/>
    </row>
    <row r="1592" spans="3:8">
      <c r="C1592" s="1020"/>
      <c r="E1592" s="1020"/>
      <c r="G1592" s="1020"/>
      <c r="H1592" s="1020"/>
    </row>
    <row r="1593" spans="3:8">
      <c r="C1593" s="1020"/>
      <c r="E1593" s="1020"/>
      <c r="G1593" s="1020"/>
      <c r="H1593" s="1020"/>
    </row>
    <row r="1594" spans="3:8">
      <c r="C1594" s="1020"/>
      <c r="E1594" s="1020"/>
      <c r="G1594" s="1020"/>
      <c r="H1594" s="1020"/>
    </row>
    <row r="1595" spans="3:8">
      <c r="C1595" s="1020"/>
      <c r="E1595" s="1020"/>
      <c r="G1595" s="1020"/>
      <c r="H1595" s="1020"/>
    </row>
    <row r="1596" spans="3:8">
      <c r="C1596" s="1020"/>
      <c r="E1596" s="1020"/>
      <c r="G1596" s="1020"/>
      <c r="H1596" s="1020"/>
    </row>
    <row r="1597" spans="3:8">
      <c r="C1597" s="1020"/>
      <c r="E1597" s="1020"/>
      <c r="G1597" s="1020"/>
      <c r="H1597" s="1020"/>
    </row>
    <row r="1598" spans="3:8">
      <c r="C1598" s="1020"/>
      <c r="E1598" s="1020"/>
      <c r="G1598" s="1020"/>
      <c r="H1598" s="1020"/>
    </row>
    <row r="1599" spans="3:8">
      <c r="C1599" s="1020"/>
      <c r="E1599" s="1020"/>
      <c r="G1599" s="1020"/>
      <c r="H1599" s="1020"/>
    </row>
    <row r="1600" spans="3:8">
      <c r="C1600" s="1020"/>
      <c r="E1600" s="1020"/>
      <c r="G1600" s="1020"/>
      <c r="H1600" s="1020"/>
    </row>
    <row r="1601" spans="3:8">
      <c r="C1601" s="1020"/>
      <c r="E1601" s="1020"/>
      <c r="G1601" s="1020"/>
      <c r="H1601" s="1020"/>
    </row>
    <row r="1602" spans="3:8">
      <c r="C1602" s="1020"/>
      <c r="E1602" s="1020"/>
      <c r="G1602" s="1020"/>
      <c r="H1602" s="1020"/>
    </row>
    <row r="1603" spans="3:8">
      <c r="C1603" s="1020"/>
      <c r="E1603" s="1020"/>
      <c r="G1603" s="1020"/>
      <c r="H1603" s="1020"/>
    </row>
    <row r="1604" spans="3:8">
      <c r="C1604" s="1020"/>
      <c r="E1604" s="1020"/>
      <c r="G1604" s="1020"/>
      <c r="H1604" s="1020"/>
    </row>
    <row r="1605" spans="3:8">
      <c r="C1605" s="1020"/>
      <c r="E1605" s="1020"/>
      <c r="G1605" s="1020"/>
      <c r="H1605" s="1020"/>
    </row>
    <row r="1606" spans="3:8">
      <c r="C1606" s="1020"/>
      <c r="E1606" s="1020"/>
      <c r="G1606" s="1020"/>
      <c r="H1606" s="1020"/>
    </row>
    <row r="1607" spans="3:8">
      <c r="C1607" s="1020"/>
      <c r="E1607" s="1020"/>
      <c r="G1607" s="1020"/>
      <c r="H1607" s="1020"/>
    </row>
    <row r="1608" spans="3:8">
      <c r="C1608" s="1020"/>
      <c r="E1608" s="1020"/>
      <c r="G1608" s="1020"/>
      <c r="H1608" s="1020"/>
    </row>
    <row r="1609" spans="3:8">
      <c r="C1609" s="1020"/>
      <c r="E1609" s="1020"/>
      <c r="G1609" s="1020"/>
      <c r="H1609" s="1020"/>
    </row>
    <row r="1610" spans="3:8">
      <c r="C1610" s="1020"/>
      <c r="E1610" s="1020"/>
      <c r="G1610" s="1020"/>
      <c r="H1610" s="1020"/>
    </row>
    <row r="1611" spans="3:8">
      <c r="C1611" s="1020"/>
      <c r="E1611" s="1020"/>
      <c r="G1611" s="1020"/>
      <c r="H1611" s="1020"/>
    </row>
    <row r="1612" spans="3:8">
      <c r="C1612" s="1020"/>
      <c r="E1612" s="1020"/>
      <c r="G1612" s="1020"/>
      <c r="H1612" s="1020"/>
    </row>
    <row r="1613" spans="3:8">
      <c r="C1613" s="1020"/>
      <c r="E1613" s="1020"/>
      <c r="G1613" s="1020"/>
      <c r="H1613" s="1020"/>
    </row>
    <row r="1614" spans="3:8">
      <c r="C1614" s="1020"/>
      <c r="E1614" s="1020"/>
      <c r="G1614" s="1020"/>
      <c r="H1614" s="1020"/>
    </row>
    <row r="1615" spans="3:8">
      <c r="C1615" s="1020"/>
      <c r="E1615" s="1020"/>
      <c r="G1615" s="1020"/>
      <c r="H1615" s="1020"/>
    </row>
    <row r="1616" spans="3:8">
      <c r="C1616" s="1020"/>
      <c r="E1616" s="1020"/>
      <c r="G1616" s="1020"/>
      <c r="H1616" s="1020"/>
    </row>
    <row r="1617" spans="3:8">
      <c r="C1617" s="1020"/>
      <c r="E1617" s="1020"/>
      <c r="G1617" s="1020"/>
      <c r="H1617" s="1020"/>
    </row>
    <row r="1618" spans="3:8">
      <c r="C1618" s="1020"/>
      <c r="E1618" s="1020"/>
      <c r="G1618" s="1020"/>
      <c r="H1618" s="1020"/>
    </row>
    <row r="1619" spans="3:8">
      <c r="C1619" s="1020"/>
      <c r="E1619" s="1020"/>
      <c r="G1619" s="1020"/>
      <c r="H1619" s="1020"/>
    </row>
    <row r="1620" spans="3:8">
      <c r="C1620" s="1020"/>
      <c r="E1620" s="1020"/>
      <c r="G1620" s="1020"/>
      <c r="H1620" s="1020"/>
    </row>
    <row r="1621" spans="3:8">
      <c r="C1621" s="1020"/>
      <c r="E1621" s="1020"/>
      <c r="G1621" s="1020"/>
      <c r="H1621" s="1020"/>
    </row>
    <row r="1622" spans="3:8">
      <c r="C1622" s="1020"/>
      <c r="E1622" s="1020"/>
      <c r="G1622" s="1020"/>
      <c r="H1622" s="1020"/>
    </row>
    <row r="1623" spans="3:8">
      <c r="C1623" s="1020"/>
      <c r="E1623" s="1020"/>
      <c r="G1623" s="1020"/>
      <c r="H1623" s="1020"/>
    </row>
    <row r="1624" spans="3:8">
      <c r="C1624" s="1020"/>
      <c r="E1624" s="1020"/>
      <c r="G1624" s="1020"/>
      <c r="H1624" s="1020"/>
    </row>
    <row r="1625" spans="3:8">
      <c r="C1625" s="1020"/>
      <c r="E1625" s="1020"/>
      <c r="G1625" s="1020"/>
      <c r="H1625" s="1020"/>
    </row>
    <row r="1626" spans="3:8">
      <c r="C1626" s="1020"/>
      <c r="E1626" s="1020"/>
      <c r="G1626" s="1020"/>
      <c r="H1626" s="1020"/>
    </row>
    <row r="1627" spans="3:8">
      <c r="C1627" s="1020"/>
      <c r="E1627" s="1020"/>
      <c r="G1627" s="1020"/>
      <c r="H1627" s="1020"/>
    </row>
    <row r="1628" spans="3:8">
      <c r="C1628" s="1020"/>
      <c r="E1628" s="1020"/>
      <c r="G1628" s="1020"/>
      <c r="H1628" s="1020"/>
    </row>
    <row r="1629" spans="3:8">
      <c r="C1629" s="1020"/>
      <c r="E1629" s="1020"/>
      <c r="G1629" s="1020"/>
      <c r="H1629" s="1020"/>
    </row>
    <row r="1630" spans="3:8">
      <c r="C1630" s="1020"/>
      <c r="E1630" s="1020"/>
      <c r="G1630" s="1020"/>
      <c r="H1630" s="1020"/>
    </row>
    <row r="1631" spans="3:8">
      <c r="C1631" s="1020"/>
      <c r="E1631" s="1020"/>
      <c r="G1631" s="1020"/>
      <c r="H1631" s="1020"/>
    </row>
    <row r="1632" spans="3:8">
      <c r="C1632" s="1020"/>
      <c r="E1632" s="1020"/>
      <c r="G1632" s="1020"/>
      <c r="H1632" s="1020"/>
    </row>
    <row r="1633" spans="3:8">
      <c r="C1633" s="1020"/>
      <c r="E1633" s="1020"/>
      <c r="G1633" s="1020"/>
      <c r="H1633" s="1020"/>
    </row>
    <row r="1634" spans="3:8">
      <c r="C1634" s="1020"/>
      <c r="E1634" s="1020"/>
      <c r="G1634" s="1020"/>
      <c r="H1634" s="1020"/>
    </row>
    <row r="1635" spans="3:8">
      <c r="C1635" s="1020"/>
      <c r="E1635" s="1020"/>
      <c r="G1635" s="1020"/>
      <c r="H1635" s="1020"/>
    </row>
    <row r="1636" spans="3:8">
      <c r="C1636" s="1020"/>
      <c r="E1636" s="1020"/>
      <c r="G1636" s="1020"/>
      <c r="H1636" s="1020"/>
    </row>
    <row r="1637" spans="3:8">
      <c r="C1637" s="1020"/>
      <c r="E1637" s="1020"/>
      <c r="G1637" s="1020"/>
      <c r="H1637" s="1020"/>
    </row>
    <row r="1638" spans="3:8">
      <c r="C1638" s="1020"/>
      <c r="E1638" s="1020"/>
      <c r="G1638" s="1020"/>
      <c r="H1638" s="1020"/>
    </row>
    <row r="1639" spans="3:8">
      <c r="C1639" s="1020"/>
      <c r="E1639" s="1020"/>
      <c r="G1639" s="1020"/>
      <c r="H1639" s="1020"/>
    </row>
    <row r="1640" spans="3:8">
      <c r="C1640" s="1020"/>
      <c r="E1640" s="1020"/>
      <c r="G1640" s="1020"/>
      <c r="H1640" s="1020"/>
    </row>
    <row r="1641" spans="3:8">
      <c r="C1641" s="1020"/>
      <c r="E1641" s="1020"/>
      <c r="G1641" s="1020"/>
      <c r="H1641" s="1020"/>
    </row>
    <row r="1642" spans="3:8">
      <c r="C1642" s="1020"/>
      <c r="E1642" s="1020"/>
      <c r="G1642" s="1020"/>
      <c r="H1642" s="1020"/>
    </row>
    <row r="1643" spans="3:8">
      <c r="C1643" s="1020"/>
      <c r="E1643" s="1020"/>
      <c r="G1643" s="1020"/>
      <c r="H1643" s="1020"/>
    </row>
    <row r="1644" spans="3:8">
      <c r="C1644" s="1020"/>
      <c r="E1644" s="1020"/>
      <c r="G1644" s="1020"/>
      <c r="H1644" s="1020"/>
    </row>
    <row r="1645" spans="3:8">
      <c r="C1645" s="1020"/>
      <c r="E1645" s="1020"/>
      <c r="G1645" s="1020"/>
      <c r="H1645" s="1020"/>
    </row>
    <row r="1646" spans="3:8">
      <c r="C1646" s="1020"/>
      <c r="E1646" s="1020"/>
      <c r="G1646" s="1020"/>
      <c r="H1646" s="1020"/>
    </row>
    <row r="1647" spans="3:8">
      <c r="C1647" s="1020"/>
      <c r="E1647" s="1020"/>
      <c r="G1647" s="1020"/>
      <c r="H1647" s="1020"/>
    </row>
    <row r="1648" spans="3:8">
      <c r="C1648" s="1020"/>
      <c r="E1648" s="1020"/>
      <c r="G1648" s="1020"/>
      <c r="H1648" s="1020"/>
    </row>
    <row r="1649" spans="3:8">
      <c r="C1649" s="1020"/>
      <c r="E1649" s="1020"/>
      <c r="G1649" s="1020"/>
      <c r="H1649" s="1020"/>
    </row>
    <row r="1650" spans="3:8">
      <c r="C1650" s="1020"/>
      <c r="E1650" s="1020"/>
      <c r="G1650" s="1020"/>
      <c r="H1650" s="1020"/>
    </row>
    <row r="1651" spans="3:8">
      <c r="C1651" s="1020"/>
      <c r="E1651" s="1020"/>
      <c r="G1651" s="1020"/>
      <c r="H1651" s="1020"/>
    </row>
    <row r="1652" spans="3:8">
      <c r="C1652" s="1020"/>
      <c r="E1652" s="1020"/>
      <c r="G1652" s="1020"/>
      <c r="H1652" s="1020"/>
    </row>
    <row r="1653" spans="3:8">
      <c r="C1653" s="1020"/>
      <c r="E1653" s="1020"/>
      <c r="G1653" s="1020"/>
      <c r="H1653" s="1020"/>
    </row>
    <row r="1654" spans="3:8">
      <c r="C1654" s="1020"/>
      <c r="E1654" s="1020"/>
      <c r="G1654" s="1020"/>
      <c r="H1654" s="1020"/>
    </row>
    <row r="1655" spans="3:8">
      <c r="C1655" s="1020"/>
      <c r="E1655" s="1020"/>
      <c r="G1655" s="1020"/>
      <c r="H1655" s="1020"/>
    </row>
    <row r="1656" spans="3:8">
      <c r="C1656" s="1020"/>
      <c r="E1656" s="1020"/>
      <c r="G1656" s="1020"/>
      <c r="H1656" s="1020"/>
    </row>
    <row r="1657" spans="3:8">
      <c r="C1657" s="1020"/>
      <c r="E1657" s="1020"/>
      <c r="G1657" s="1020"/>
      <c r="H1657" s="1020"/>
    </row>
    <row r="1658" spans="3:8">
      <c r="C1658" s="1020"/>
      <c r="E1658" s="1020"/>
      <c r="G1658" s="1020"/>
      <c r="H1658" s="1020"/>
    </row>
    <row r="1659" spans="3:8">
      <c r="C1659" s="1020"/>
      <c r="E1659" s="1020"/>
      <c r="G1659" s="1020"/>
      <c r="H1659" s="1020"/>
    </row>
    <row r="1660" spans="3:8">
      <c r="C1660" s="1020"/>
      <c r="E1660" s="1020"/>
      <c r="G1660" s="1020"/>
      <c r="H1660" s="1020"/>
    </row>
    <row r="1661" spans="3:8">
      <c r="C1661" s="1020"/>
      <c r="E1661" s="1020"/>
      <c r="G1661" s="1020"/>
      <c r="H1661" s="1020"/>
    </row>
    <row r="1662" spans="3:8">
      <c r="C1662" s="1020"/>
      <c r="E1662" s="1020"/>
      <c r="G1662" s="1020"/>
      <c r="H1662" s="1020"/>
    </row>
    <row r="1663" spans="3:8">
      <c r="C1663" s="1020"/>
      <c r="E1663" s="1020"/>
      <c r="G1663" s="1020"/>
      <c r="H1663" s="1020"/>
    </row>
    <row r="1664" spans="3:8">
      <c r="C1664" s="1020"/>
      <c r="E1664" s="1020"/>
      <c r="G1664" s="1020"/>
      <c r="H1664" s="1020"/>
    </row>
    <row r="1665" spans="3:8">
      <c r="C1665" s="1020"/>
      <c r="E1665" s="1020"/>
      <c r="G1665" s="1020"/>
      <c r="H1665" s="1020"/>
    </row>
    <row r="1666" spans="3:8">
      <c r="C1666" s="1020"/>
      <c r="E1666" s="1020"/>
      <c r="G1666" s="1020"/>
      <c r="H1666" s="1020"/>
    </row>
    <row r="1667" spans="3:8">
      <c r="C1667" s="1020"/>
      <c r="E1667" s="1020"/>
      <c r="G1667" s="1020"/>
      <c r="H1667" s="1020"/>
    </row>
    <row r="1668" spans="3:8">
      <c r="C1668" s="1020"/>
      <c r="E1668" s="1020"/>
      <c r="G1668" s="1020"/>
      <c r="H1668" s="1020"/>
    </row>
    <row r="1669" spans="3:8">
      <c r="C1669" s="1020"/>
      <c r="E1669" s="1020"/>
      <c r="G1669" s="1020"/>
      <c r="H1669" s="1020"/>
    </row>
    <row r="1670" spans="3:8">
      <c r="C1670" s="1020"/>
      <c r="E1670" s="1020"/>
      <c r="G1670" s="1020"/>
      <c r="H1670" s="1020"/>
    </row>
    <row r="1671" spans="3:8">
      <c r="C1671" s="1020"/>
      <c r="E1671" s="1020"/>
      <c r="G1671" s="1020"/>
      <c r="H1671" s="1020"/>
    </row>
    <row r="1672" spans="3:8">
      <c r="C1672" s="1020"/>
      <c r="E1672" s="1020"/>
      <c r="G1672" s="1020"/>
      <c r="H1672" s="1020"/>
    </row>
    <row r="1673" spans="3:8">
      <c r="C1673" s="1020"/>
      <c r="E1673" s="1020"/>
      <c r="G1673" s="1020"/>
      <c r="H1673" s="1020"/>
    </row>
    <row r="1674" spans="3:8">
      <c r="C1674" s="1020"/>
      <c r="E1674" s="1020"/>
      <c r="G1674" s="1020"/>
      <c r="H1674" s="1020"/>
    </row>
    <row r="1675" spans="3:8">
      <c r="C1675" s="1020"/>
      <c r="E1675" s="1020"/>
      <c r="G1675" s="1020"/>
      <c r="H1675" s="1020"/>
    </row>
    <row r="1676" spans="3:8">
      <c r="C1676" s="1020"/>
      <c r="E1676" s="1020"/>
      <c r="G1676" s="1020"/>
      <c r="H1676" s="1020"/>
    </row>
    <row r="1677" spans="3:8">
      <c r="C1677" s="1020"/>
      <c r="E1677" s="1020"/>
      <c r="G1677" s="1020"/>
      <c r="H1677" s="1020"/>
    </row>
    <row r="1678" spans="3:8">
      <c r="C1678" s="1020"/>
      <c r="E1678" s="1020"/>
      <c r="G1678" s="1020"/>
      <c r="H1678" s="1020"/>
    </row>
    <row r="1679" spans="3:8">
      <c r="C1679" s="1020"/>
      <c r="E1679" s="1020"/>
      <c r="G1679" s="1020"/>
      <c r="H1679" s="1020"/>
    </row>
    <row r="1680" spans="3:8">
      <c r="C1680" s="1020"/>
      <c r="E1680" s="1020"/>
      <c r="G1680" s="1020"/>
      <c r="H1680" s="1020"/>
    </row>
    <row r="1681" spans="3:8">
      <c r="C1681" s="1020"/>
      <c r="E1681" s="1020"/>
      <c r="G1681" s="1020"/>
      <c r="H1681" s="1020"/>
    </row>
    <row r="1682" spans="3:8">
      <c r="C1682" s="1020"/>
      <c r="E1682" s="1020"/>
      <c r="G1682" s="1020"/>
      <c r="H1682" s="1020"/>
    </row>
    <row r="1683" spans="3:8">
      <c r="C1683" s="1020"/>
      <c r="E1683" s="1020"/>
      <c r="G1683" s="1020"/>
      <c r="H1683" s="1020"/>
    </row>
    <row r="1684" spans="3:8">
      <c r="C1684" s="1020"/>
      <c r="E1684" s="1020"/>
      <c r="G1684" s="1020"/>
      <c r="H1684" s="1020"/>
    </row>
    <row r="1685" spans="3:8">
      <c r="C1685" s="1020"/>
      <c r="E1685" s="1020"/>
      <c r="G1685" s="1020"/>
      <c r="H1685" s="1020"/>
    </row>
    <row r="1686" spans="3:8">
      <c r="C1686" s="1020"/>
      <c r="E1686" s="1020"/>
      <c r="G1686" s="1020"/>
      <c r="H1686" s="1020"/>
    </row>
    <row r="1687" spans="3:8">
      <c r="C1687" s="1020"/>
      <c r="E1687" s="1020"/>
      <c r="G1687" s="1020"/>
      <c r="H1687" s="1020"/>
    </row>
    <row r="1688" spans="3:8">
      <c r="C1688" s="1020"/>
      <c r="E1688" s="1020"/>
      <c r="G1688" s="1020"/>
      <c r="H1688" s="1020"/>
    </row>
    <row r="1689" spans="3:8">
      <c r="C1689" s="1020"/>
      <c r="E1689" s="1020"/>
      <c r="G1689" s="1020"/>
      <c r="H1689" s="1020"/>
    </row>
    <row r="1690" spans="3:8">
      <c r="C1690" s="1020"/>
      <c r="E1690" s="1020"/>
      <c r="G1690" s="1020"/>
      <c r="H1690" s="1020"/>
    </row>
    <row r="1691" spans="3:8">
      <c r="C1691" s="1020"/>
      <c r="E1691" s="1020"/>
      <c r="G1691" s="1020"/>
      <c r="H1691" s="1020"/>
    </row>
    <row r="1692" spans="3:8">
      <c r="C1692" s="1020"/>
      <c r="E1692" s="1020"/>
      <c r="G1692" s="1020"/>
      <c r="H1692" s="1020"/>
    </row>
    <row r="1693" spans="3:8">
      <c r="C1693" s="1020"/>
      <c r="E1693" s="1020"/>
      <c r="G1693" s="1020"/>
      <c r="H1693" s="1020"/>
    </row>
    <row r="1694" spans="3:8">
      <c r="C1694" s="1020"/>
      <c r="E1694" s="1020"/>
      <c r="G1694" s="1020"/>
      <c r="H1694" s="1020"/>
    </row>
    <row r="1695" spans="3:8">
      <c r="C1695" s="1020"/>
      <c r="E1695" s="1020"/>
      <c r="G1695" s="1020"/>
      <c r="H1695" s="1020"/>
    </row>
    <row r="1696" spans="3:8">
      <c r="C1696" s="1020"/>
      <c r="E1696" s="1020"/>
      <c r="G1696" s="1020"/>
      <c r="H1696" s="1020"/>
    </row>
    <row r="1697" spans="3:8">
      <c r="C1697" s="1020"/>
      <c r="E1697" s="1020"/>
      <c r="G1697" s="1020"/>
      <c r="H1697" s="1020"/>
    </row>
    <row r="1698" spans="3:8">
      <c r="C1698" s="1020"/>
      <c r="E1698" s="1020"/>
      <c r="G1698" s="1020"/>
      <c r="H1698" s="1020"/>
    </row>
    <row r="1699" spans="3:8">
      <c r="C1699" s="1020"/>
      <c r="E1699" s="1020"/>
      <c r="G1699" s="1020"/>
      <c r="H1699" s="1020"/>
    </row>
    <row r="1700" spans="3:8">
      <c r="C1700" s="1020"/>
      <c r="E1700" s="1020"/>
      <c r="G1700" s="1020"/>
      <c r="H1700" s="1020"/>
    </row>
    <row r="1701" spans="3:8">
      <c r="C1701" s="1020"/>
      <c r="E1701" s="1020"/>
      <c r="G1701" s="1020"/>
      <c r="H1701" s="1020"/>
    </row>
    <row r="1702" spans="3:8">
      <c r="C1702" s="1020"/>
      <c r="E1702" s="1020"/>
      <c r="G1702" s="1020"/>
      <c r="H1702" s="1020"/>
    </row>
    <row r="1703" spans="3:8">
      <c r="C1703" s="1020"/>
      <c r="E1703" s="1020"/>
      <c r="G1703" s="1020"/>
      <c r="H1703" s="1020"/>
    </row>
    <row r="1704" spans="3:8">
      <c r="C1704" s="1020"/>
      <c r="E1704" s="1020"/>
      <c r="G1704" s="1020"/>
      <c r="H1704" s="1020"/>
    </row>
    <row r="1705" spans="3:8">
      <c r="C1705" s="1020"/>
      <c r="E1705" s="1020"/>
      <c r="G1705" s="1020"/>
      <c r="H1705" s="1020"/>
    </row>
    <row r="1706" spans="3:8">
      <c r="C1706" s="1020"/>
      <c r="E1706" s="1020"/>
      <c r="G1706" s="1020"/>
      <c r="H1706" s="1020"/>
    </row>
    <row r="1707" spans="3:8">
      <c r="C1707" s="1020"/>
      <c r="E1707" s="1020"/>
      <c r="G1707" s="1020"/>
      <c r="H1707" s="1020"/>
    </row>
    <row r="1708" spans="3:8">
      <c r="C1708" s="1020"/>
      <c r="E1708" s="1020"/>
      <c r="G1708" s="1020"/>
      <c r="H1708" s="1020"/>
    </row>
    <row r="1709" spans="3:8">
      <c r="C1709" s="1020"/>
      <c r="E1709" s="1020"/>
      <c r="G1709" s="1020"/>
      <c r="H1709" s="1020"/>
    </row>
    <row r="1710" spans="3:8">
      <c r="C1710" s="1020"/>
      <c r="E1710" s="1020"/>
      <c r="G1710" s="1020"/>
      <c r="H1710" s="1020"/>
    </row>
    <row r="1711" spans="3:8">
      <c r="C1711" s="1020"/>
      <c r="E1711" s="1020"/>
      <c r="G1711" s="1020"/>
      <c r="H1711" s="1020"/>
    </row>
    <row r="1712" spans="3:8">
      <c r="C1712" s="1020"/>
      <c r="E1712" s="1020"/>
      <c r="G1712" s="1020"/>
      <c r="H1712" s="1020"/>
    </row>
    <row r="1713" spans="3:8">
      <c r="C1713" s="1020"/>
      <c r="E1713" s="1020"/>
      <c r="G1713" s="1020"/>
      <c r="H1713" s="1020"/>
    </row>
    <row r="1714" spans="3:8">
      <c r="C1714" s="1020"/>
      <c r="E1714" s="1020"/>
      <c r="G1714" s="1020"/>
      <c r="H1714" s="1020"/>
    </row>
    <row r="1715" spans="3:8">
      <c r="C1715" s="1020"/>
      <c r="E1715" s="1020"/>
      <c r="G1715" s="1020"/>
      <c r="H1715" s="1020"/>
    </row>
    <row r="1716" spans="3:8">
      <c r="C1716" s="1020"/>
      <c r="E1716" s="1020"/>
      <c r="G1716" s="1020"/>
      <c r="H1716" s="1020"/>
    </row>
    <row r="1717" spans="3:8">
      <c r="C1717" s="1020"/>
      <c r="E1717" s="1020"/>
      <c r="G1717" s="1020"/>
      <c r="H1717" s="1020"/>
    </row>
    <row r="1718" spans="3:8">
      <c r="C1718" s="1020"/>
      <c r="E1718" s="1020"/>
      <c r="G1718" s="1020"/>
      <c r="H1718" s="1020"/>
    </row>
    <row r="1719" spans="3:8">
      <c r="C1719" s="1020"/>
      <c r="E1719" s="1020"/>
      <c r="G1719" s="1020"/>
      <c r="H1719" s="1020"/>
    </row>
    <row r="1720" spans="3:8">
      <c r="C1720" s="1020"/>
      <c r="E1720" s="1020"/>
      <c r="G1720" s="1020"/>
      <c r="H1720" s="1020"/>
    </row>
    <row r="1721" spans="3:8">
      <c r="C1721" s="1020"/>
      <c r="E1721" s="1020"/>
      <c r="G1721" s="1020"/>
      <c r="H1721" s="1020"/>
    </row>
    <row r="1722" spans="3:8">
      <c r="C1722" s="1020"/>
      <c r="E1722" s="1020"/>
      <c r="G1722" s="1020"/>
      <c r="H1722" s="1020"/>
    </row>
    <row r="1723" spans="3:8">
      <c r="C1723" s="1020"/>
      <c r="E1723" s="1020"/>
      <c r="G1723" s="1020"/>
      <c r="H1723" s="1020"/>
    </row>
    <row r="1724" spans="3:8">
      <c r="C1724" s="1020"/>
      <c r="E1724" s="1020"/>
      <c r="G1724" s="1020"/>
      <c r="H1724" s="1020"/>
    </row>
    <row r="1725" spans="3:8">
      <c r="C1725" s="1020"/>
      <c r="E1725" s="1020"/>
      <c r="G1725" s="1020"/>
      <c r="H1725" s="1020"/>
    </row>
    <row r="1726" spans="3:8">
      <c r="C1726" s="1020"/>
      <c r="E1726" s="1020"/>
      <c r="G1726" s="1020"/>
      <c r="H1726" s="1020"/>
    </row>
    <row r="1727" spans="3:8">
      <c r="C1727" s="1020"/>
      <c r="E1727" s="1020"/>
      <c r="G1727" s="1020"/>
      <c r="H1727" s="1020"/>
    </row>
    <row r="1728" spans="3:8">
      <c r="C1728" s="1020"/>
      <c r="E1728" s="1020"/>
      <c r="G1728" s="1020"/>
      <c r="H1728" s="1020"/>
    </row>
    <row r="1729" spans="3:8">
      <c r="C1729" s="1020"/>
      <c r="E1729" s="1020"/>
      <c r="G1729" s="1020"/>
      <c r="H1729" s="1020"/>
    </row>
    <row r="1730" spans="3:8">
      <c r="C1730" s="1020"/>
      <c r="E1730" s="1020"/>
      <c r="G1730" s="1020"/>
      <c r="H1730" s="1020"/>
    </row>
    <row r="1731" spans="3:8">
      <c r="C1731" s="1020"/>
      <c r="E1731" s="1020"/>
      <c r="G1731" s="1020"/>
      <c r="H1731" s="1020"/>
    </row>
    <row r="1732" spans="3:8">
      <c r="C1732" s="1020"/>
      <c r="E1732" s="1020"/>
      <c r="G1732" s="1020"/>
      <c r="H1732" s="1020"/>
    </row>
    <row r="1733" spans="3:8">
      <c r="C1733" s="1020"/>
      <c r="E1733" s="1020"/>
      <c r="G1733" s="1020"/>
      <c r="H1733" s="1020"/>
    </row>
    <row r="1734" spans="3:8">
      <c r="C1734" s="1020"/>
      <c r="E1734" s="1020"/>
      <c r="G1734" s="1020"/>
      <c r="H1734" s="1020"/>
    </row>
    <row r="1735" spans="3:8">
      <c r="C1735" s="1020"/>
      <c r="E1735" s="1020"/>
      <c r="G1735" s="1020"/>
      <c r="H1735" s="1020"/>
    </row>
    <row r="1736" spans="3:8">
      <c r="C1736" s="1020"/>
      <c r="E1736" s="1020"/>
      <c r="G1736" s="1020"/>
      <c r="H1736" s="1020"/>
    </row>
    <row r="1737" spans="3:8">
      <c r="C1737" s="1020"/>
      <c r="E1737" s="1020"/>
      <c r="G1737" s="1020"/>
      <c r="H1737" s="1020"/>
    </row>
    <row r="1738" spans="3:8">
      <c r="C1738" s="1020"/>
      <c r="E1738" s="1020"/>
      <c r="G1738" s="1020"/>
      <c r="H1738" s="1020"/>
    </row>
    <row r="1739" spans="3:8">
      <c r="C1739" s="1020"/>
      <c r="E1739" s="1020"/>
      <c r="G1739" s="1020"/>
      <c r="H1739" s="1020"/>
    </row>
    <row r="1740" spans="3:8">
      <c r="C1740" s="1020"/>
      <c r="E1740" s="1020"/>
      <c r="G1740" s="1020"/>
      <c r="H1740" s="1020"/>
    </row>
    <row r="1741" spans="3:8">
      <c r="C1741" s="1020"/>
      <c r="E1741" s="1020"/>
      <c r="G1741" s="1020"/>
      <c r="H1741" s="1020"/>
    </row>
    <row r="1742" spans="3:8">
      <c r="C1742" s="1020"/>
      <c r="E1742" s="1020"/>
      <c r="G1742" s="1020"/>
      <c r="H1742" s="1020"/>
    </row>
    <row r="1743" spans="3:8">
      <c r="C1743" s="1020"/>
      <c r="E1743" s="1020"/>
      <c r="G1743" s="1020"/>
      <c r="H1743" s="1020"/>
    </row>
    <row r="1744" spans="3:8">
      <c r="C1744" s="1020"/>
      <c r="E1744" s="1020"/>
      <c r="G1744" s="1020"/>
      <c r="H1744" s="1020"/>
    </row>
    <row r="1745" spans="3:8">
      <c r="C1745" s="1020"/>
      <c r="E1745" s="1020"/>
      <c r="G1745" s="1020"/>
      <c r="H1745" s="1020"/>
    </row>
    <row r="1746" spans="3:8">
      <c r="C1746" s="1020"/>
      <c r="E1746" s="1020"/>
      <c r="G1746" s="1020"/>
      <c r="H1746" s="1020"/>
    </row>
    <row r="1747" spans="3:8">
      <c r="C1747" s="1020"/>
      <c r="E1747" s="1020"/>
      <c r="G1747" s="1020"/>
      <c r="H1747" s="1020"/>
    </row>
    <row r="1748" spans="3:8">
      <c r="C1748" s="1020"/>
      <c r="E1748" s="1020"/>
      <c r="G1748" s="1020"/>
      <c r="H1748" s="1020"/>
    </row>
    <row r="1749" spans="3:8">
      <c r="C1749" s="1020"/>
      <c r="E1749" s="1020"/>
      <c r="G1749" s="1020"/>
      <c r="H1749" s="1020"/>
    </row>
    <row r="1750" spans="3:8">
      <c r="C1750" s="1020"/>
      <c r="E1750" s="1020"/>
      <c r="G1750" s="1020"/>
      <c r="H1750" s="1020"/>
    </row>
    <row r="1751" spans="3:8">
      <c r="C1751" s="1020"/>
      <c r="E1751" s="1020"/>
      <c r="G1751" s="1020"/>
      <c r="H1751" s="1020"/>
    </row>
    <row r="1752" spans="3:8">
      <c r="C1752" s="1020"/>
      <c r="E1752" s="1020"/>
      <c r="G1752" s="1020"/>
      <c r="H1752" s="1020"/>
    </row>
    <row r="1753" spans="3:8">
      <c r="C1753" s="1020"/>
      <c r="E1753" s="1020"/>
      <c r="G1753" s="1020"/>
      <c r="H1753" s="1020"/>
    </row>
    <row r="1754" spans="3:8">
      <c r="C1754" s="1020"/>
      <c r="E1754" s="1020"/>
      <c r="G1754" s="1020"/>
      <c r="H1754" s="1020"/>
    </row>
    <row r="1755" spans="3:8">
      <c r="C1755" s="1020"/>
      <c r="E1755" s="1020"/>
      <c r="G1755" s="1020"/>
      <c r="H1755" s="1020"/>
    </row>
    <row r="1756" spans="3:8">
      <c r="C1756" s="1020"/>
      <c r="E1756" s="1020"/>
      <c r="G1756" s="1020"/>
      <c r="H1756" s="1020"/>
    </row>
    <row r="1757" spans="3:8">
      <c r="C1757" s="1020"/>
      <c r="E1757" s="1020"/>
      <c r="G1757" s="1020"/>
      <c r="H1757" s="1020"/>
    </row>
    <row r="1758" spans="3:8">
      <c r="C1758" s="1020"/>
      <c r="E1758" s="1020"/>
      <c r="G1758" s="1020"/>
      <c r="H1758" s="1020"/>
    </row>
    <row r="1759" spans="3:8">
      <c r="C1759" s="1020"/>
      <c r="E1759" s="1020"/>
      <c r="G1759" s="1020"/>
      <c r="H1759" s="1020"/>
    </row>
    <row r="1760" spans="3:8">
      <c r="C1760" s="1020"/>
      <c r="E1760" s="1020"/>
      <c r="G1760" s="1020"/>
      <c r="H1760" s="1020"/>
    </row>
    <row r="1761" spans="3:8">
      <c r="C1761" s="1020"/>
      <c r="E1761" s="1020"/>
      <c r="G1761" s="1020"/>
      <c r="H1761" s="1020"/>
    </row>
    <row r="1762" spans="3:8">
      <c r="C1762" s="1020"/>
      <c r="E1762" s="1020"/>
      <c r="G1762" s="1020"/>
      <c r="H1762" s="1020"/>
    </row>
    <row r="1763" spans="3:8">
      <c r="C1763" s="1020"/>
      <c r="E1763" s="1020"/>
      <c r="G1763" s="1020"/>
      <c r="H1763" s="1020"/>
    </row>
    <row r="1764" spans="3:8">
      <c r="C1764" s="1020"/>
      <c r="E1764" s="1020"/>
      <c r="G1764" s="1020"/>
      <c r="H1764" s="1020"/>
    </row>
    <row r="1765" spans="3:8">
      <c r="C1765" s="1020"/>
      <c r="E1765" s="1020"/>
      <c r="G1765" s="1020"/>
      <c r="H1765" s="1020"/>
    </row>
    <row r="1766" spans="3:8">
      <c r="C1766" s="1020"/>
      <c r="E1766" s="1020"/>
      <c r="G1766" s="1020"/>
      <c r="H1766" s="1020"/>
    </row>
    <row r="1767" spans="3:8">
      <c r="C1767" s="1020"/>
      <c r="E1767" s="1020"/>
      <c r="G1767" s="1020"/>
      <c r="H1767" s="1020"/>
    </row>
    <row r="1768" spans="3:8">
      <c r="C1768" s="1020"/>
      <c r="E1768" s="1020"/>
      <c r="G1768" s="1020"/>
      <c r="H1768" s="1020"/>
    </row>
    <row r="1769" spans="3:8">
      <c r="C1769" s="1020"/>
      <c r="E1769" s="1020"/>
      <c r="G1769" s="1020"/>
      <c r="H1769" s="1020"/>
    </row>
    <row r="1770" spans="3:8">
      <c r="C1770" s="1020"/>
      <c r="E1770" s="1020"/>
      <c r="G1770" s="1020"/>
      <c r="H1770" s="1020"/>
    </row>
    <row r="1771" spans="3:8">
      <c r="C1771" s="1020"/>
      <c r="E1771" s="1020"/>
      <c r="G1771" s="1020"/>
      <c r="H1771" s="1020"/>
    </row>
    <row r="1772" spans="3:8">
      <c r="C1772" s="1020"/>
      <c r="E1772" s="1020"/>
      <c r="G1772" s="1020"/>
      <c r="H1772" s="1020"/>
    </row>
    <row r="1773" spans="3:8">
      <c r="C1773" s="1020"/>
      <c r="E1773" s="1020"/>
      <c r="G1773" s="1020"/>
      <c r="H1773" s="1020"/>
    </row>
    <row r="1774" spans="3:8">
      <c r="C1774" s="1020"/>
      <c r="E1774" s="1020"/>
      <c r="G1774" s="1020"/>
      <c r="H1774" s="1020"/>
    </row>
    <row r="1775" spans="3:8">
      <c r="C1775" s="1020"/>
      <c r="E1775" s="1020"/>
      <c r="G1775" s="1020"/>
      <c r="H1775" s="1020"/>
    </row>
    <row r="1776" spans="3:8">
      <c r="C1776" s="1020"/>
      <c r="E1776" s="1020"/>
      <c r="G1776" s="1020"/>
      <c r="H1776" s="1020"/>
    </row>
    <row r="1777" spans="3:8">
      <c r="C1777" s="1020"/>
      <c r="E1777" s="1020"/>
      <c r="G1777" s="1020"/>
      <c r="H1777" s="1020"/>
    </row>
    <row r="1778" spans="3:8">
      <c r="C1778" s="1020"/>
      <c r="E1778" s="1020"/>
      <c r="G1778" s="1020"/>
      <c r="H1778" s="1020"/>
    </row>
    <row r="1779" spans="3:8">
      <c r="C1779" s="1020"/>
      <c r="E1779" s="1020"/>
      <c r="G1779" s="1020"/>
      <c r="H1779" s="1020"/>
    </row>
    <row r="1780" spans="3:8">
      <c r="C1780" s="1020"/>
      <c r="E1780" s="1020"/>
      <c r="G1780" s="1020"/>
      <c r="H1780" s="1020"/>
    </row>
    <row r="1781" spans="3:8">
      <c r="C1781" s="1020"/>
      <c r="E1781" s="1020"/>
      <c r="G1781" s="1020"/>
      <c r="H1781" s="1020"/>
    </row>
    <row r="1782" spans="3:8">
      <c r="C1782" s="1020"/>
      <c r="E1782" s="1020"/>
      <c r="G1782" s="1020"/>
      <c r="H1782" s="1020"/>
    </row>
    <row r="1783" spans="3:8">
      <c r="C1783" s="1020"/>
      <c r="E1783" s="1020"/>
      <c r="G1783" s="1020"/>
      <c r="H1783" s="1020"/>
    </row>
    <row r="1784" spans="3:8">
      <c r="C1784" s="1020"/>
      <c r="E1784" s="1020"/>
      <c r="G1784" s="1020"/>
      <c r="H1784" s="1020"/>
    </row>
    <row r="1785" spans="3:8">
      <c r="C1785" s="1020"/>
      <c r="E1785" s="1020"/>
      <c r="G1785" s="1020"/>
      <c r="H1785" s="1020"/>
    </row>
    <row r="1786" spans="3:8">
      <c r="C1786" s="1020"/>
      <c r="E1786" s="1020"/>
      <c r="G1786" s="1020"/>
      <c r="H1786" s="1020"/>
    </row>
    <row r="1787" spans="3:8">
      <c r="C1787" s="1020"/>
      <c r="E1787" s="1020"/>
      <c r="G1787" s="1020"/>
      <c r="H1787" s="1020"/>
    </row>
    <row r="1788" spans="3:8">
      <c r="C1788" s="1020"/>
      <c r="E1788" s="1020"/>
      <c r="G1788" s="1020"/>
      <c r="H1788" s="1020"/>
    </row>
    <row r="1789" spans="3:8">
      <c r="C1789" s="1020"/>
      <c r="E1789" s="1020"/>
      <c r="G1789" s="1020"/>
      <c r="H1789" s="1020"/>
    </row>
    <row r="1790" spans="3:8">
      <c r="C1790" s="1020"/>
      <c r="E1790" s="1020"/>
      <c r="G1790" s="1020"/>
      <c r="H1790" s="1020"/>
    </row>
    <row r="1791" spans="3:8">
      <c r="C1791" s="1020"/>
      <c r="E1791" s="1020"/>
      <c r="G1791" s="1020"/>
      <c r="H1791" s="1020"/>
    </row>
    <row r="1792" spans="3:8">
      <c r="C1792" s="1020"/>
      <c r="E1792" s="1020"/>
      <c r="G1792" s="1020"/>
      <c r="H1792" s="1020"/>
    </row>
    <row r="1793" spans="3:8">
      <c r="C1793" s="1020"/>
      <c r="E1793" s="1020"/>
      <c r="G1793" s="1020"/>
      <c r="H1793" s="1020"/>
    </row>
    <row r="1794" spans="3:8">
      <c r="C1794" s="1020"/>
      <c r="E1794" s="1020"/>
      <c r="G1794" s="1020"/>
      <c r="H1794" s="1020"/>
    </row>
    <row r="1795" spans="3:8">
      <c r="C1795" s="1020"/>
      <c r="E1795" s="1020"/>
      <c r="G1795" s="1020"/>
      <c r="H1795" s="1020"/>
    </row>
    <row r="1796" spans="3:8">
      <c r="C1796" s="1020"/>
      <c r="E1796" s="1020"/>
      <c r="G1796" s="1020"/>
      <c r="H1796" s="1020"/>
    </row>
    <row r="1797" spans="3:8">
      <c r="C1797" s="1020"/>
      <c r="E1797" s="1020"/>
      <c r="G1797" s="1020"/>
      <c r="H1797" s="1020"/>
    </row>
    <row r="1798" spans="3:8">
      <c r="C1798" s="1020"/>
      <c r="E1798" s="1020"/>
      <c r="G1798" s="1020"/>
      <c r="H1798" s="1020"/>
    </row>
    <row r="1799" spans="3:8">
      <c r="C1799" s="1020"/>
      <c r="E1799" s="1020"/>
      <c r="G1799" s="1020"/>
      <c r="H1799" s="1020"/>
    </row>
    <row r="1800" spans="3:8">
      <c r="C1800" s="1020"/>
      <c r="E1800" s="1020"/>
      <c r="G1800" s="1020"/>
      <c r="H1800" s="1020"/>
    </row>
    <row r="1801" spans="3:8">
      <c r="C1801" s="1020"/>
      <c r="E1801" s="1020"/>
      <c r="G1801" s="1020"/>
      <c r="H1801" s="1020"/>
    </row>
    <row r="1802" spans="3:8">
      <c r="C1802" s="1020"/>
      <c r="E1802" s="1020"/>
      <c r="G1802" s="1020"/>
      <c r="H1802" s="1020"/>
    </row>
    <row r="1803" spans="3:8">
      <c r="C1803" s="1020"/>
      <c r="E1803" s="1020"/>
      <c r="G1803" s="1020"/>
      <c r="H1803" s="1020"/>
    </row>
    <row r="1804" spans="3:8">
      <c r="C1804" s="1020"/>
      <c r="E1804" s="1020"/>
      <c r="G1804" s="1020"/>
      <c r="H1804" s="1020"/>
    </row>
    <row r="1805" spans="3:8">
      <c r="C1805" s="1020"/>
      <c r="E1805" s="1020"/>
      <c r="G1805" s="1020"/>
      <c r="H1805" s="1020"/>
    </row>
    <row r="1806" spans="3:8">
      <c r="C1806" s="1020"/>
      <c r="E1806" s="1020"/>
      <c r="G1806" s="1020"/>
      <c r="H1806" s="1020"/>
    </row>
    <row r="1807" spans="3:8">
      <c r="C1807" s="1020"/>
      <c r="E1807" s="1020"/>
      <c r="G1807" s="1020"/>
      <c r="H1807" s="1020"/>
    </row>
    <row r="1808" spans="3:8">
      <c r="C1808" s="1020"/>
      <c r="E1808" s="1020"/>
      <c r="G1808" s="1020"/>
      <c r="H1808" s="1020"/>
    </row>
    <row r="1809" spans="3:8">
      <c r="C1809" s="1020"/>
      <c r="E1809" s="1020"/>
      <c r="G1809" s="1020"/>
      <c r="H1809" s="1020"/>
    </row>
    <row r="1810" spans="3:8">
      <c r="C1810" s="1020"/>
      <c r="E1810" s="1020"/>
      <c r="G1810" s="1020"/>
      <c r="H1810" s="1020"/>
    </row>
    <row r="1811" spans="3:8">
      <c r="C1811" s="1020"/>
      <c r="E1811" s="1020"/>
      <c r="G1811" s="1020"/>
      <c r="H1811" s="1020"/>
    </row>
    <row r="1812" spans="3:8">
      <c r="C1812" s="1020"/>
      <c r="E1812" s="1020"/>
      <c r="G1812" s="1020"/>
      <c r="H1812" s="1020"/>
    </row>
    <row r="1813" spans="3:8">
      <c r="C1813" s="1020"/>
      <c r="E1813" s="1020"/>
      <c r="G1813" s="1020"/>
      <c r="H1813" s="1020"/>
    </row>
    <row r="1814" spans="3:8">
      <c r="C1814" s="1020"/>
      <c r="E1814" s="1020"/>
      <c r="G1814" s="1020"/>
      <c r="H1814" s="1020"/>
    </row>
    <row r="1815" spans="3:8">
      <c r="C1815" s="1020"/>
      <c r="E1815" s="1020"/>
      <c r="G1815" s="1020"/>
      <c r="H1815" s="1020"/>
    </row>
    <row r="1816" spans="3:8">
      <c r="C1816" s="1020"/>
      <c r="E1816" s="1020"/>
      <c r="G1816" s="1020"/>
      <c r="H1816" s="1020"/>
    </row>
    <row r="1817" spans="3:8">
      <c r="C1817" s="1020"/>
      <c r="E1817" s="1020"/>
      <c r="G1817" s="1020"/>
      <c r="H1817" s="1020"/>
    </row>
    <row r="1818" spans="3:8">
      <c r="C1818" s="1020"/>
      <c r="E1818" s="1020"/>
      <c r="G1818" s="1020"/>
      <c r="H1818" s="1020"/>
    </row>
    <row r="1819" spans="3:8">
      <c r="C1819" s="1020"/>
      <c r="E1819" s="1020"/>
      <c r="G1819" s="1020"/>
      <c r="H1819" s="1020"/>
    </row>
    <row r="1820" spans="3:8">
      <c r="C1820" s="1020"/>
      <c r="E1820" s="1020"/>
      <c r="G1820" s="1020"/>
      <c r="H1820" s="1020"/>
    </row>
    <row r="1821" spans="3:8">
      <c r="C1821" s="1020"/>
      <c r="E1821" s="1020"/>
      <c r="G1821" s="1020"/>
      <c r="H1821" s="1020"/>
    </row>
    <row r="1822" spans="3:8">
      <c r="C1822" s="1020"/>
      <c r="E1822" s="1020"/>
      <c r="G1822" s="1020"/>
      <c r="H1822" s="1020"/>
    </row>
    <row r="1823" spans="3:8">
      <c r="C1823" s="1020"/>
      <c r="E1823" s="1020"/>
      <c r="G1823" s="1020"/>
      <c r="H1823" s="1020"/>
    </row>
    <row r="1824" spans="3:8">
      <c r="C1824" s="1020"/>
      <c r="E1824" s="1020"/>
      <c r="G1824" s="1020"/>
      <c r="H1824" s="1020"/>
    </row>
    <row r="1825" spans="3:8">
      <c r="C1825" s="1020"/>
      <c r="E1825" s="1020"/>
      <c r="G1825" s="1020"/>
      <c r="H1825" s="1020"/>
    </row>
    <row r="1826" spans="3:8">
      <c r="C1826" s="1020"/>
      <c r="E1826" s="1020"/>
      <c r="G1826" s="1020"/>
      <c r="H1826" s="1020"/>
    </row>
    <row r="1827" spans="3:8">
      <c r="C1827" s="1020"/>
      <c r="E1827" s="1020"/>
      <c r="G1827" s="1020"/>
      <c r="H1827" s="1020"/>
    </row>
    <row r="1828" spans="3:8">
      <c r="C1828" s="1020"/>
      <c r="E1828" s="1020"/>
      <c r="G1828" s="1020"/>
      <c r="H1828" s="1020"/>
    </row>
    <row r="1829" spans="3:8">
      <c r="C1829" s="1020"/>
      <c r="E1829" s="1020"/>
      <c r="G1829" s="1020"/>
      <c r="H1829" s="1020"/>
    </row>
    <row r="1830" spans="3:8">
      <c r="C1830" s="1020"/>
      <c r="E1830" s="1020"/>
      <c r="G1830" s="1020"/>
      <c r="H1830" s="1020"/>
    </row>
    <row r="1831" spans="3:8">
      <c r="C1831" s="1020"/>
      <c r="E1831" s="1020"/>
      <c r="G1831" s="1020"/>
      <c r="H1831" s="1020"/>
    </row>
    <row r="1832" spans="3:8">
      <c r="C1832" s="1020"/>
      <c r="E1832" s="1020"/>
      <c r="G1832" s="1020"/>
      <c r="H1832" s="1020"/>
    </row>
    <row r="1833" spans="3:8">
      <c r="C1833" s="1020"/>
      <c r="E1833" s="1020"/>
      <c r="G1833" s="1020"/>
      <c r="H1833" s="1020"/>
    </row>
    <row r="1834" spans="3:8">
      <c r="C1834" s="1020"/>
      <c r="E1834" s="1020"/>
      <c r="G1834" s="1020"/>
      <c r="H1834" s="1020"/>
    </row>
    <row r="1835" spans="3:8">
      <c r="C1835" s="1020"/>
      <c r="E1835" s="1020"/>
      <c r="G1835" s="1020"/>
      <c r="H1835" s="1020"/>
    </row>
    <row r="1836" spans="3:8">
      <c r="C1836" s="1020"/>
      <c r="E1836" s="1020"/>
      <c r="G1836" s="1020"/>
      <c r="H1836" s="1020"/>
    </row>
    <row r="1837" spans="3:8">
      <c r="C1837" s="1020"/>
      <c r="E1837" s="1020"/>
      <c r="G1837" s="1020"/>
      <c r="H1837" s="1020"/>
    </row>
    <row r="1838" spans="3:8">
      <c r="C1838" s="1020"/>
      <c r="E1838" s="1020"/>
      <c r="G1838" s="1020"/>
      <c r="H1838" s="1020"/>
    </row>
    <row r="1839" spans="3:8">
      <c r="C1839" s="1020"/>
      <c r="E1839" s="1020"/>
      <c r="G1839" s="1020"/>
      <c r="H1839" s="1020"/>
    </row>
    <row r="1840" spans="3:8">
      <c r="C1840" s="1020"/>
      <c r="E1840" s="1020"/>
      <c r="G1840" s="1020"/>
      <c r="H1840" s="1020"/>
    </row>
    <row r="1841" spans="3:8">
      <c r="C1841" s="1020"/>
      <c r="E1841" s="1020"/>
      <c r="G1841" s="1020"/>
      <c r="H1841" s="1020"/>
    </row>
    <row r="1842" spans="3:8">
      <c r="C1842" s="1020"/>
      <c r="E1842" s="1020"/>
      <c r="G1842" s="1020"/>
      <c r="H1842" s="1020"/>
    </row>
    <row r="1843" spans="3:8">
      <c r="C1843" s="1020"/>
      <c r="E1843" s="1020"/>
      <c r="G1843" s="1020"/>
      <c r="H1843" s="1020"/>
    </row>
    <row r="1844" spans="3:8">
      <c r="C1844" s="1020"/>
      <c r="E1844" s="1020"/>
      <c r="G1844" s="1020"/>
      <c r="H1844" s="1020"/>
    </row>
    <row r="1845" spans="3:8">
      <c r="C1845" s="1020"/>
      <c r="E1845" s="1020"/>
      <c r="G1845" s="1020"/>
      <c r="H1845" s="1020"/>
    </row>
    <row r="1846" spans="3:8">
      <c r="C1846" s="1020"/>
      <c r="E1846" s="1020"/>
      <c r="G1846" s="1020"/>
      <c r="H1846" s="1020"/>
    </row>
    <row r="1847" spans="3:8">
      <c r="C1847" s="1020"/>
      <c r="E1847" s="1020"/>
      <c r="G1847" s="1020"/>
      <c r="H1847" s="1020"/>
    </row>
    <row r="1848" spans="3:8">
      <c r="C1848" s="1020"/>
      <c r="E1848" s="1020"/>
      <c r="G1848" s="1020"/>
      <c r="H1848" s="1020"/>
    </row>
    <row r="1849" spans="3:8">
      <c r="C1849" s="1020"/>
      <c r="E1849" s="1020"/>
      <c r="G1849" s="1020"/>
      <c r="H1849" s="1020"/>
    </row>
    <row r="1850" spans="3:8">
      <c r="C1850" s="1020"/>
      <c r="E1850" s="1020"/>
      <c r="G1850" s="1020"/>
      <c r="H1850" s="1020"/>
    </row>
    <row r="1851" spans="3:8">
      <c r="C1851" s="1020"/>
      <c r="E1851" s="1020"/>
      <c r="G1851" s="1020"/>
      <c r="H1851" s="1020"/>
    </row>
    <row r="1852" spans="3:8">
      <c r="C1852" s="1020"/>
      <c r="E1852" s="1020"/>
      <c r="G1852" s="1020"/>
      <c r="H1852" s="1020"/>
    </row>
    <row r="1853" spans="3:8">
      <c r="C1853" s="1020"/>
      <c r="E1853" s="1020"/>
      <c r="G1853" s="1020"/>
      <c r="H1853" s="1020"/>
    </row>
    <row r="1854" spans="3:8">
      <c r="C1854" s="1020"/>
      <c r="E1854" s="1020"/>
      <c r="G1854" s="1020"/>
      <c r="H1854" s="1020"/>
    </row>
    <row r="1855" spans="3:8">
      <c r="C1855" s="1020"/>
      <c r="E1855" s="1020"/>
      <c r="G1855" s="1020"/>
      <c r="H1855" s="1020"/>
    </row>
    <row r="1856" spans="3:8">
      <c r="C1856" s="1020"/>
      <c r="E1856" s="1020"/>
      <c r="G1856" s="1020"/>
      <c r="H1856" s="1020"/>
    </row>
    <row r="1857" spans="3:8">
      <c r="C1857" s="1020"/>
      <c r="E1857" s="1020"/>
      <c r="G1857" s="1020"/>
      <c r="H1857" s="1020"/>
    </row>
    <row r="1858" spans="3:8">
      <c r="C1858" s="1020"/>
      <c r="E1858" s="1020"/>
      <c r="G1858" s="1020"/>
      <c r="H1858" s="1020"/>
    </row>
    <row r="1859" spans="3:8">
      <c r="C1859" s="1020"/>
      <c r="E1859" s="1020"/>
      <c r="G1859" s="1020"/>
      <c r="H1859" s="1020"/>
    </row>
    <row r="1860" spans="3:8">
      <c r="C1860" s="1020"/>
      <c r="E1860" s="1020"/>
      <c r="G1860" s="1020"/>
      <c r="H1860" s="1020"/>
    </row>
    <row r="1861" spans="3:8">
      <c r="C1861" s="1020"/>
      <c r="E1861" s="1020"/>
      <c r="G1861" s="1020"/>
      <c r="H1861" s="1020"/>
    </row>
    <row r="1862" spans="3:8">
      <c r="C1862" s="1020"/>
      <c r="E1862" s="1020"/>
      <c r="G1862" s="1020"/>
      <c r="H1862" s="1020"/>
    </row>
    <row r="1863" spans="3:8">
      <c r="C1863" s="1020"/>
      <c r="E1863" s="1020"/>
      <c r="G1863" s="1020"/>
      <c r="H1863" s="1020"/>
    </row>
    <row r="1864" spans="3:8">
      <c r="C1864" s="1020"/>
      <c r="E1864" s="1020"/>
      <c r="G1864" s="1020"/>
      <c r="H1864" s="1020"/>
    </row>
    <row r="1865" spans="3:8">
      <c r="C1865" s="1020"/>
      <c r="E1865" s="1020"/>
      <c r="G1865" s="1020"/>
      <c r="H1865" s="1020"/>
    </row>
    <row r="1866" spans="3:8">
      <c r="C1866" s="1020"/>
      <c r="E1866" s="1020"/>
      <c r="G1866" s="1020"/>
      <c r="H1866" s="1020"/>
    </row>
    <row r="1867" spans="3:8">
      <c r="C1867" s="1020"/>
      <c r="E1867" s="1020"/>
      <c r="G1867" s="1020"/>
      <c r="H1867" s="1020"/>
    </row>
    <row r="1868" spans="3:8">
      <c r="C1868" s="1020"/>
      <c r="E1868" s="1020"/>
      <c r="G1868" s="1020"/>
      <c r="H1868" s="1020"/>
    </row>
    <row r="1869" spans="3:8">
      <c r="C1869" s="1020"/>
      <c r="E1869" s="1020"/>
      <c r="G1869" s="1020"/>
      <c r="H1869" s="1020"/>
    </row>
    <row r="1870" spans="3:8">
      <c r="C1870" s="1020"/>
      <c r="E1870" s="1020"/>
      <c r="G1870" s="1020"/>
      <c r="H1870" s="1020"/>
    </row>
    <row r="1871" spans="3:8">
      <c r="C1871" s="1020"/>
      <c r="E1871" s="1020"/>
      <c r="G1871" s="1020"/>
      <c r="H1871" s="1020"/>
    </row>
    <row r="1872" spans="3:8">
      <c r="C1872" s="1020"/>
      <c r="E1872" s="1020"/>
      <c r="G1872" s="1020"/>
      <c r="H1872" s="1020"/>
    </row>
    <row r="1873" spans="3:8">
      <c r="C1873" s="1020"/>
      <c r="E1873" s="1020"/>
      <c r="G1873" s="1020"/>
      <c r="H1873" s="1020"/>
    </row>
    <row r="1874" spans="3:8">
      <c r="C1874" s="1020"/>
      <c r="E1874" s="1020"/>
      <c r="G1874" s="1020"/>
      <c r="H1874" s="1020"/>
    </row>
    <row r="1875" spans="3:8">
      <c r="C1875" s="1020"/>
      <c r="E1875" s="1020"/>
      <c r="G1875" s="1020"/>
      <c r="H1875" s="1020"/>
    </row>
    <row r="1876" spans="3:8">
      <c r="C1876" s="1020"/>
      <c r="E1876" s="1020"/>
      <c r="G1876" s="1020"/>
      <c r="H1876" s="1020"/>
    </row>
    <row r="1877" spans="3:8">
      <c r="C1877" s="1020"/>
      <c r="E1877" s="1020"/>
      <c r="G1877" s="1020"/>
      <c r="H1877" s="1020"/>
    </row>
    <row r="1878" spans="3:8">
      <c r="C1878" s="1020"/>
      <c r="E1878" s="1020"/>
      <c r="G1878" s="1020"/>
      <c r="H1878" s="1020"/>
    </row>
    <row r="1879" spans="3:8">
      <c r="C1879" s="1020"/>
      <c r="E1879" s="1020"/>
      <c r="G1879" s="1020"/>
      <c r="H1879" s="1020"/>
    </row>
    <row r="1880" spans="3:8">
      <c r="C1880" s="1020"/>
      <c r="E1880" s="1020"/>
      <c r="G1880" s="1020"/>
      <c r="H1880" s="1020"/>
    </row>
    <row r="1881" spans="3:8">
      <c r="C1881" s="1020"/>
      <c r="E1881" s="1020"/>
      <c r="G1881" s="1020"/>
      <c r="H1881" s="1020"/>
    </row>
    <row r="1882" spans="3:8">
      <c r="C1882" s="1020"/>
      <c r="E1882" s="1020"/>
      <c r="G1882" s="1020"/>
      <c r="H1882" s="1020"/>
    </row>
    <row r="1883" spans="3:8">
      <c r="C1883" s="1020"/>
      <c r="E1883" s="1020"/>
      <c r="G1883" s="1020"/>
      <c r="H1883" s="1020"/>
    </row>
    <row r="1884" spans="3:8">
      <c r="C1884" s="1020"/>
      <c r="E1884" s="1020"/>
      <c r="G1884" s="1020"/>
      <c r="H1884" s="1020"/>
    </row>
    <row r="1885" spans="3:8">
      <c r="C1885" s="1020"/>
      <c r="E1885" s="1020"/>
      <c r="G1885" s="1020"/>
      <c r="H1885" s="1020"/>
    </row>
    <row r="1886" spans="3:8">
      <c r="C1886" s="1020"/>
      <c r="E1886" s="1020"/>
      <c r="G1886" s="1020"/>
      <c r="H1886" s="1020"/>
    </row>
    <row r="1887" spans="3:8">
      <c r="C1887" s="1020"/>
      <c r="E1887" s="1020"/>
      <c r="G1887" s="1020"/>
      <c r="H1887" s="1020"/>
    </row>
    <row r="1888" spans="3:8">
      <c r="C1888" s="1020"/>
      <c r="E1888" s="1020"/>
      <c r="G1888" s="1020"/>
      <c r="H1888" s="1020"/>
    </row>
    <row r="1889" spans="3:8">
      <c r="C1889" s="1020"/>
      <c r="E1889" s="1020"/>
      <c r="G1889" s="1020"/>
      <c r="H1889" s="1020"/>
    </row>
    <row r="1890" spans="3:8">
      <c r="C1890" s="1020"/>
      <c r="E1890" s="1020"/>
      <c r="G1890" s="1020"/>
      <c r="H1890" s="1020"/>
    </row>
    <row r="1891" spans="3:8">
      <c r="C1891" s="1020"/>
      <c r="E1891" s="1020"/>
      <c r="G1891" s="1020"/>
      <c r="H1891" s="1020"/>
    </row>
    <row r="1892" spans="3:8">
      <c r="C1892" s="1020"/>
      <c r="E1892" s="1020"/>
      <c r="G1892" s="1020"/>
      <c r="H1892" s="1020"/>
    </row>
    <row r="1893" spans="3:8">
      <c r="C1893" s="1020"/>
      <c r="E1893" s="1020"/>
      <c r="G1893" s="1020"/>
      <c r="H1893" s="1020"/>
    </row>
    <row r="1894" spans="3:8">
      <c r="C1894" s="1020"/>
      <c r="E1894" s="1020"/>
      <c r="G1894" s="1020"/>
      <c r="H1894" s="1020"/>
    </row>
    <row r="1895" spans="3:8">
      <c r="C1895" s="1020"/>
      <c r="E1895" s="1020"/>
      <c r="G1895" s="1020"/>
      <c r="H1895" s="1020"/>
    </row>
    <row r="1896" spans="3:8">
      <c r="C1896" s="1020"/>
      <c r="E1896" s="1020"/>
      <c r="G1896" s="1020"/>
      <c r="H1896" s="1020"/>
    </row>
    <row r="1897" spans="3:8">
      <c r="C1897" s="1020"/>
      <c r="E1897" s="1020"/>
      <c r="G1897" s="1020"/>
      <c r="H1897" s="1020"/>
    </row>
    <row r="1898" spans="3:8">
      <c r="C1898" s="1020"/>
      <c r="E1898" s="1020"/>
      <c r="G1898" s="1020"/>
      <c r="H1898" s="1020"/>
    </row>
    <row r="1899" spans="3:8">
      <c r="C1899" s="1020"/>
      <c r="E1899" s="1020"/>
      <c r="G1899" s="1020"/>
      <c r="H1899" s="1020"/>
    </row>
    <row r="1900" spans="3:8">
      <c r="C1900" s="1020"/>
      <c r="E1900" s="1020"/>
      <c r="G1900" s="1020"/>
      <c r="H1900" s="1020"/>
    </row>
    <row r="1901" spans="3:8">
      <c r="C1901" s="1020"/>
      <c r="E1901" s="1020"/>
      <c r="G1901" s="1020"/>
      <c r="H1901" s="1020"/>
    </row>
    <row r="1902" spans="3:8">
      <c r="C1902" s="1020"/>
      <c r="E1902" s="1020"/>
      <c r="G1902" s="1020"/>
      <c r="H1902" s="1020"/>
    </row>
    <row r="1903" spans="3:8">
      <c r="C1903" s="1020"/>
      <c r="E1903" s="1020"/>
      <c r="G1903" s="1020"/>
      <c r="H1903" s="1020"/>
    </row>
    <row r="1904" spans="3:8">
      <c r="C1904" s="1020"/>
      <c r="E1904" s="1020"/>
      <c r="G1904" s="1020"/>
      <c r="H1904" s="1020"/>
    </row>
    <row r="1905" spans="3:8">
      <c r="C1905" s="1020"/>
      <c r="E1905" s="1020"/>
      <c r="G1905" s="1020"/>
      <c r="H1905" s="1020"/>
    </row>
    <row r="1906" spans="3:8">
      <c r="C1906" s="1020"/>
      <c r="E1906" s="1020"/>
      <c r="G1906" s="1020"/>
      <c r="H1906" s="1020"/>
    </row>
    <row r="1907" spans="3:8">
      <c r="C1907" s="1020"/>
      <c r="E1907" s="1020"/>
      <c r="G1907" s="1020"/>
      <c r="H1907" s="1020"/>
    </row>
    <row r="1908" spans="3:8">
      <c r="C1908" s="1020"/>
      <c r="E1908" s="1020"/>
      <c r="G1908" s="1020"/>
      <c r="H1908" s="1020"/>
    </row>
    <row r="1909" spans="3:8">
      <c r="C1909" s="1020"/>
      <c r="E1909" s="1020"/>
      <c r="G1909" s="1020"/>
      <c r="H1909" s="1020"/>
    </row>
    <row r="1910" spans="3:8">
      <c r="C1910" s="1020"/>
      <c r="E1910" s="1020"/>
      <c r="G1910" s="1020"/>
      <c r="H1910" s="1020"/>
    </row>
    <row r="1911" spans="3:8">
      <c r="C1911" s="1020"/>
      <c r="E1911" s="1020"/>
      <c r="G1911" s="1020"/>
      <c r="H1911" s="1020"/>
    </row>
    <row r="1912" spans="3:8">
      <c r="C1912" s="1020"/>
      <c r="E1912" s="1020"/>
      <c r="G1912" s="1020"/>
      <c r="H1912" s="1020"/>
    </row>
    <row r="1913" spans="3:8">
      <c r="C1913" s="1020"/>
      <c r="E1913" s="1020"/>
      <c r="G1913" s="1020"/>
      <c r="H1913" s="1020"/>
    </row>
    <row r="1914" spans="3:8">
      <c r="C1914" s="1020"/>
      <c r="E1914" s="1020"/>
      <c r="G1914" s="1020"/>
      <c r="H1914" s="1020"/>
    </row>
    <row r="1915" spans="3:8">
      <c r="C1915" s="1020"/>
      <c r="E1915" s="1020"/>
      <c r="G1915" s="1020"/>
      <c r="H1915" s="1020"/>
    </row>
    <row r="1916" spans="3:8">
      <c r="C1916" s="1020"/>
      <c r="E1916" s="1020"/>
      <c r="G1916" s="1020"/>
      <c r="H1916" s="1020"/>
    </row>
    <row r="1917" spans="3:8">
      <c r="C1917" s="1020"/>
      <c r="E1917" s="1020"/>
      <c r="G1917" s="1020"/>
      <c r="H1917" s="1020"/>
    </row>
    <row r="1918" spans="3:8">
      <c r="C1918" s="1020"/>
      <c r="E1918" s="1020"/>
      <c r="G1918" s="1020"/>
      <c r="H1918" s="1020"/>
    </row>
    <row r="1919" spans="3:8">
      <c r="C1919" s="1020"/>
      <c r="E1919" s="1020"/>
      <c r="G1919" s="1020"/>
      <c r="H1919" s="1020"/>
    </row>
    <row r="1920" spans="3:8">
      <c r="C1920" s="1020"/>
      <c r="E1920" s="1020"/>
      <c r="G1920" s="1020"/>
      <c r="H1920" s="1020"/>
    </row>
    <row r="1921" spans="3:8">
      <c r="C1921" s="1020"/>
      <c r="E1921" s="1020"/>
      <c r="G1921" s="1020"/>
      <c r="H1921" s="1020"/>
    </row>
    <row r="1922" spans="3:8">
      <c r="C1922" s="1020"/>
      <c r="E1922" s="1020"/>
      <c r="G1922" s="1020"/>
      <c r="H1922" s="1020"/>
    </row>
    <row r="1923" spans="3:8">
      <c r="C1923" s="1020"/>
      <c r="E1923" s="1020"/>
      <c r="G1923" s="1020"/>
      <c r="H1923" s="1020"/>
    </row>
    <row r="1924" spans="3:8">
      <c r="C1924" s="1020"/>
      <c r="E1924" s="1020"/>
      <c r="G1924" s="1020"/>
      <c r="H1924" s="1020"/>
    </row>
    <row r="1925" spans="3:8">
      <c r="C1925" s="1020"/>
      <c r="E1925" s="1020"/>
      <c r="G1925" s="1020"/>
      <c r="H1925" s="1020"/>
    </row>
    <row r="1926" spans="3:8">
      <c r="C1926" s="1020"/>
      <c r="E1926" s="1020"/>
      <c r="G1926" s="1020"/>
      <c r="H1926" s="1020"/>
    </row>
    <row r="1927" spans="3:8">
      <c r="C1927" s="1020"/>
      <c r="E1927" s="1020"/>
      <c r="G1927" s="1020"/>
      <c r="H1927" s="1020"/>
    </row>
    <row r="1928" spans="3:8">
      <c r="C1928" s="1020"/>
      <c r="E1928" s="1020"/>
      <c r="G1928" s="1020"/>
      <c r="H1928" s="1020"/>
    </row>
    <row r="1929" spans="3:8">
      <c r="C1929" s="1020"/>
      <c r="E1929" s="1020"/>
      <c r="G1929" s="1020"/>
      <c r="H1929" s="1020"/>
    </row>
    <row r="1930" spans="3:8">
      <c r="C1930" s="1020"/>
      <c r="E1930" s="1020"/>
      <c r="G1930" s="1020"/>
      <c r="H1930" s="1020"/>
    </row>
    <row r="1931" spans="3:8">
      <c r="C1931" s="1020"/>
      <c r="E1931" s="1020"/>
      <c r="G1931" s="1020"/>
      <c r="H1931" s="1020"/>
    </row>
    <row r="1932" spans="3:8">
      <c r="C1932" s="1020"/>
      <c r="E1932" s="1020"/>
      <c r="G1932" s="1020"/>
      <c r="H1932" s="1020"/>
    </row>
    <row r="1933" spans="3:8">
      <c r="C1933" s="1020"/>
      <c r="E1933" s="1020"/>
      <c r="G1933" s="1020"/>
      <c r="H1933" s="1020"/>
    </row>
    <row r="1934" spans="3:8">
      <c r="C1934" s="1020"/>
      <c r="E1934" s="1020"/>
      <c r="G1934" s="1020"/>
      <c r="H1934" s="1020"/>
    </row>
    <row r="1935" spans="3:8">
      <c r="C1935" s="1020"/>
      <c r="E1935" s="1020"/>
      <c r="G1935" s="1020"/>
      <c r="H1935" s="1020"/>
    </row>
    <row r="1936" spans="3:8">
      <c r="C1936" s="1020"/>
      <c r="E1936" s="1020"/>
      <c r="G1936" s="1020"/>
      <c r="H1936" s="1020"/>
    </row>
    <row r="1937" spans="3:8">
      <c r="C1937" s="1020"/>
      <c r="E1937" s="1020"/>
      <c r="G1937" s="1020"/>
      <c r="H1937" s="1020"/>
    </row>
    <row r="1938" spans="3:8">
      <c r="C1938" s="1020"/>
      <c r="E1938" s="1020"/>
      <c r="G1938" s="1020"/>
      <c r="H1938" s="1020"/>
    </row>
    <row r="1939" spans="3:8">
      <c r="C1939" s="1020"/>
      <c r="E1939" s="1020"/>
      <c r="G1939" s="1020"/>
      <c r="H1939" s="1020"/>
    </row>
    <row r="1940" spans="3:8">
      <c r="C1940" s="1020"/>
      <c r="E1940" s="1020"/>
      <c r="G1940" s="1020"/>
      <c r="H1940" s="1020"/>
    </row>
    <row r="1941" spans="3:8">
      <c r="C1941" s="1020"/>
      <c r="E1941" s="1020"/>
      <c r="G1941" s="1020"/>
      <c r="H1941" s="1020"/>
    </row>
    <row r="1942" spans="3:8">
      <c r="C1942" s="1020"/>
      <c r="E1942" s="1020"/>
      <c r="G1942" s="1020"/>
      <c r="H1942" s="1020"/>
    </row>
    <row r="1943" spans="3:8">
      <c r="C1943" s="1020"/>
      <c r="E1943" s="1020"/>
      <c r="G1943" s="1020"/>
      <c r="H1943" s="1020"/>
    </row>
    <row r="1944" spans="3:8">
      <c r="C1944" s="1020"/>
      <c r="E1944" s="1020"/>
      <c r="G1944" s="1020"/>
      <c r="H1944" s="1020"/>
    </row>
    <row r="1945" spans="3:8">
      <c r="C1945" s="1020"/>
      <c r="E1945" s="1020"/>
      <c r="G1945" s="1020"/>
      <c r="H1945" s="1020"/>
    </row>
    <row r="1946" spans="3:8">
      <c r="C1946" s="1020"/>
      <c r="E1946" s="1020"/>
      <c r="G1946" s="1020"/>
      <c r="H1946" s="1020"/>
    </row>
    <row r="1947" spans="3:8">
      <c r="C1947" s="1020"/>
      <c r="E1947" s="1020"/>
      <c r="G1947" s="1020"/>
      <c r="H1947" s="1020"/>
    </row>
    <row r="1948" spans="3:8">
      <c r="C1948" s="1020"/>
      <c r="E1948" s="1020"/>
      <c r="G1948" s="1020"/>
      <c r="H1948" s="1020"/>
    </row>
    <row r="1949" spans="3:8">
      <c r="C1949" s="1020"/>
      <c r="E1949" s="1020"/>
      <c r="G1949" s="1020"/>
      <c r="H1949" s="1020"/>
    </row>
    <row r="1950" spans="3:8">
      <c r="C1950" s="1020"/>
      <c r="E1950" s="1020"/>
      <c r="G1950" s="1020"/>
      <c r="H1950" s="1020"/>
    </row>
    <row r="1951" spans="3:8">
      <c r="C1951" s="1020"/>
      <c r="E1951" s="1020"/>
      <c r="G1951" s="1020"/>
      <c r="H1951" s="1020"/>
    </row>
    <row r="1952" spans="3:8">
      <c r="C1952" s="1020"/>
      <c r="E1952" s="1020"/>
      <c r="G1952" s="1020"/>
      <c r="H1952" s="1020"/>
    </row>
    <row r="1953" spans="3:8">
      <c r="C1953" s="1020"/>
      <c r="E1953" s="1020"/>
      <c r="G1953" s="1020"/>
      <c r="H1953" s="1020"/>
    </row>
    <row r="1954" spans="3:8">
      <c r="C1954" s="1020"/>
      <c r="E1954" s="1020"/>
      <c r="G1954" s="1020"/>
      <c r="H1954" s="1020"/>
    </row>
    <row r="1955" spans="3:8">
      <c r="C1955" s="1020"/>
      <c r="E1955" s="1020"/>
      <c r="G1955" s="1020"/>
      <c r="H1955" s="1020"/>
    </row>
    <row r="1956" spans="3:8">
      <c r="C1956" s="1020"/>
      <c r="E1956" s="1020"/>
      <c r="G1956" s="1020"/>
      <c r="H1956" s="1020"/>
    </row>
    <row r="1957" spans="3:8">
      <c r="C1957" s="1020"/>
      <c r="E1957" s="1020"/>
      <c r="G1957" s="1020"/>
      <c r="H1957" s="1020"/>
    </row>
    <row r="1958" spans="3:8">
      <c r="C1958" s="1020"/>
      <c r="E1958" s="1020"/>
      <c r="G1958" s="1020"/>
      <c r="H1958" s="1020"/>
    </row>
    <row r="1959" spans="3:8">
      <c r="C1959" s="1020"/>
      <c r="E1959" s="1020"/>
      <c r="G1959" s="1020"/>
      <c r="H1959" s="1020"/>
    </row>
    <row r="1960" spans="3:8">
      <c r="C1960" s="1020"/>
      <c r="E1960" s="1020"/>
      <c r="G1960" s="1020"/>
      <c r="H1960" s="1020"/>
    </row>
    <row r="1961" spans="3:8">
      <c r="C1961" s="1020"/>
      <c r="E1961" s="1020"/>
      <c r="G1961" s="1020"/>
      <c r="H1961" s="1020"/>
    </row>
    <row r="1962" spans="3:8">
      <c r="C1962" s="1020"/>
      <c r="E1962" s="1020"/>
      <c r="G1962" s="1020"/>
      <c r="H1962" s="1020"/>
    </row>
    <row r="1963" spans="3:8">
      <c r="C1963" s="1020"/>
      <c r="E1963" s="1020"/>
      <c r="G1963" s="1020"/>
      <c r="H1963" s="1020"/>
    </row>
    <row r="1964" spans="3:8">
      <c r="C1964" s="1020"/>
      <c r="E1964" s="1020"/>
      <c r="G1964" s="1020"/>
      <c r="H1964" s="1020"/>
    </row>
    <row r="1965" spans="3:8">
      <c r="C1965" s="1020"/>
      <c r="E1965" s="1020"/>
      <c r="G1965" s="1020"/>
      <c r="H1965" s="1020"/>
    </row>
    <row r="1966" spans="3:8">
      <c r="C1966" s="1020"/>
      <c r="E1966" s="1020"/>
      <c r="G1966" s="1020"/>
      <c r="H1966" s="1020"/>
    </row>
    <row r="1967" spans="3:8">
      <c r="C1967" s="1020"/>
      <c r="E1967" s="1020"/>
      <c r="G1967" s="1020"/>
      <c r="H1967" s="1020"/>
    </row>
    <row r="1968" spans="3:8">
      <c r="C1968" s="1020"/>
      <c r="E1968" s="1020"/>
      <c r="G1968" s="1020"/>
      <c r="H1968" s="1020"/>
    </row>
    <row r="1969" spans="3:8">
      <c r="C1969" s="1020"/>
      <c r="E1969" s="1020"/>
      <c r="G1969" s="1020"/>
      <c r="H1969" s="1020"/>
    </row>
    <row r="1970" spans="3:8">
      <c r="C1970" s="1020"/>
      <c r="E1970" s="1020"/>
      <c r="G1970" s="1020"/>
      <c r="H1970" s="1020"/>
    </row>
    <row r="1971" spans="3:8">
      <c r="C1971" s="1020"/>
      <c r="E1971" s="1020"/>
      <c r="G1971" s="1020"/>
      <c r="H1971" s="1020"/>
    </row>
    <row r="1972" spans="3:8">
      <c r="C1972" s="1020"/>
      <c r="E1972" s="1020"/>
      <c r="G1972" s="1020"/>
      <c r="H1972" s="1020"/>
    </row>
    <row r="1973" spans="3:8">
      <c r="C1973" s="1020"/>
      <c r="E1973" s="1020"/>
      <c r="G1973" s="1020"/>
      <c r="H1973" s="1020"/>
    </row>
    <row r="1974" spans="3:8">
      <c r="C1974" s="1020"/>
      <c r="E1974" s="1020"/>
      <c r="G1974" s="1020"/>
      <c r="H1974" s="1020"/>
    </row>
    <row r="1975" spans="3:8">
      <c r="C1975" s="1020"/>
      <c r="E1975" s="1020"/>
      <c r="G1975" s="1020"/>
      <c r="H1975" s="1020"/>
    </row>
    <row r="1976" spans="3:8">
      <c r="C1976" s="1020"/>
      <c r="E1976" s="1020"/>
      <c r="G1976" s="1020"/>
      <c r="H1976" s="1020"/>
    </row>
    <row r="1977" spans="3:8">
      <c r="C1977" s="1020"/>
      <c r="E1977" s="1020"/>
      <c r="G1977" s="1020"/>
      <c r="H1977" s="1020"/>
    </row>
    <row r="1978" spans="3:8">
      <c r="C1978" s="1020"/>
      <c r="E1978" s="1020"/>
      <c r="G1978" s="1020"/>
      <c r="H1978" s="1020"/>
    </row>
    <row r="1979" spans="3:8">
      <c r="C1979" s="1020"/>
      <c r="E1979" s="1020"/>
      <c r="G1979" s="1020"/>
      <c r="H1979" s="1020"/>
    </row>
    <row r="1980" spans="3:8">
      <c r="C1980" s="1020"/>
      <c r="E1980" s="1020"/>
      <c r="G1980" s="1020"/>
      <c r="H1980" s="1020"/>
    </row>
    <row r="1981" spans="3:8">
      <c r="C1981" s="1020"/>
      <c r="E1981" s="1020"/>
      <c r="G1981" s="1020"/>
      <c r="H1981" s="1020"/>
    </row>
    <row r="1982" spans="3:8">
      <c r="C1982" s="1020"/>
      <c r="E1982" s="1020"/>
      <c r="G1982" s="1020"/>
      <c r="H1982" s="1020"/>
    </row>
    <row r="1983" spans="3:8">
      <c r="C1983" s="1020"/>
      <c r="E1983" s="1020"/>
      <c r="G1983" s="1020"/>
      <c r="H1983" s="1020"/>
    </row>
    <row r="1984" spans="3:8">
      <c r="C1984" s="1020"/>
      <c r="E1984" s="1020"/>
      <c r="G1984" s="1020"/>
      <c r="H1984" s="1020"/>
    </row>
    <row r="1985" spans="3:8">
      <c r="C1985" s="1020"/>
      <c r="E1985" s="1020"/>
      <c r="G1985" s="1020"/>
      <c r="H1985" s="1020"/>
    </row>
    <row r="1986" spans="3:8">
      <c r="C1986" s="1020"/>
      <c r="E1986" s="1020"/>
      <c r="G1986" s="1020"/>
      <c r="H1986" s="1020"/>
    </row>
    <row r="1987" spans="3:8">
      <c r="C1987" s="1020"/>
      <c r="E1987" s="1020"/>
      <c r="G1987" s="1020"/>
      <c r="H1987" s="1020"/>
    </row>
    <row r="1988" spans="3:8">
      <c r="C1988" s="1020"/>
      <c r="E1988" s="1020"/>
      <c r="G1988" s="1020"/>
      <c r="H1988" s="1020"/>
    </row>
    <row r="1989" spans="3:8">
      <c r="C1989" s="1020"/>
      <c r="E1989" s="1020"/>
      <c r="G1989" s="1020"/>
      <c r="H1989" s="1020"/>
    </row>
    <row r="1990" spans="3:8">
      <c r="C1990" s="1020"/>
      <c r="E1990" s="1020"/>
      <c r="G1990" s="1020"/>
      <c r="H1990" s="1020"/>
    </row>
    <row r="1991" spans="3:8">
      <c r="C1991" s="1020"/>
      <c r="E1991" s="1020"/>
      <c r="G1991" s="1020"/>
      <c r="H1991" s="1020"/>
    </row>
    <row r="1992" spans="3:8">
      <c r="C1992" s="1020"/>
      <c r="E1992" s="1020"/>
      <c r="G1992" s="1020"/>
      <c r="H1992" s="1020"/>
    </row>
    <row r="1993" spans="3:8">
      <c r="C1993" s="1020"/>
      <c r="E1993" s="1020"/>
      <c r="G1993" s="1020"/>
      <c r="H1993" s="1020"/>
    </row>
    <row r="1994" spans="3:8">
      <c r="C1994" s="1020"/>
      <c r="E1994" s="1020"/>
      <c r="G1994" s="1020"/>
      <c r="H1994" s="1020"/>
    </row>
    <row r="1995" spans="3:8">
      <c r="C1995" s="1020"/>
      <c r="E1995" s="1020"/>
      <c r="G1995" s="1020"/>
      <c r="H1995" s="1020"/>
    </row>
    <row r="1996" spans="3:8">
      <c r="C1996" s="1020"/>
      <c r="E1996" s="1020"/>
      <c r="G1996" s="1020"/>
      <c r="H1996" s="1020"/>
    </row>
    <row r="1997" spans="3:8">
      <c r="C1997" s="1020"/>
      <c r="E1997" s="1020"/>
      <c r="G1997" s="1020"/>
      <c r="H1997" s="1020"/>
    </row>
    <row r="1998" spans="3:8">
      <c r="C1998" s="1020"/>
      <c r="E1998" s="1020"/>
      <c r="G1998" s="1020"/>
      <c r="H1998" s="1020"/>
    </row>
    <row r="1999" spans="3:8">
      <c r="C1999" s="1020"/>
      <c r="E1999" s="1020"/>
      <c r="G1999" s="1020"/>
      <c r="H1999" s="1020"/>
    </row>
    <row r="2000" spans="3:8">
      <c r="C2000" s="1020"/>
      <c r="E2000" s="1020"/>
      <c r="G2000" s="1020"/>
      <c r="H2000" s="1020"/>
    </row>
    <row r="2001" spans="3:8">
      <c r="C2001" s="1020"/>
      <c r="E2001" s="1020"/>
      <c r="G2001" s="1020"/>
      <c r="H2001" s="1020"/>
    </row>
    <row r="2002" spans="3:8">
      <c r="C2002" s="1020"/>
      <c r="E2002" s="1020"/>
      <c r="G2002" s="1020"/>
      <c r="H2002" s="1020"/>
    </row>
    <row r="2003" spans="3:8">
      <c r="C2003" s="1020"/>
      <c r="E2003" s="1020"/>
      <c r="G2003" s="1020"/>
      <c r="H2003" s="1020"/>
    </row>
    <row r="2004" spans="3:8">
      <c r="C2004" s="1020"/>
      <c r="E2004" s="1020"/>
      <c r="G2004" s="1020"/>
      <c r="H2004" s="1020"/>
    </row>
    <row r="2005" spans="3:8">
      <c r="C2005" s="1020"/>
      <c r="E2005" s="1020"/>
      <c r="G2005" s="1020"/>
      <c r="H2005" s="1020"/>
    </row>
    <row r="2006" spans="3:8">
      <c r="C2006" s="1020"/>
      <c r="E2006" s="1020"/>
      <c r="G2006" s="1020"/>
      <c r="H2006" s="1020"/>
    </row>
    <row r="2007" spans="3:8">
      <c r="C2007" s="1020"/>
      <c r="E2007" s="1020"/>
      <c r="G2007" s="1020"/>
      <c r="H2007" s="1020"/>
    </row>
    <row r="2008" spans="3:8">
      <c r="C2008" s="1020"/>
      <c r="E2008" s="1020"/>
      <c r="G2008" s="1020"/>
      <c r="H2008" s="1020"/>
    </row>
    <row r="2009" spans="3:8">
      <c r="C2009" s="1020"/>
      <c r="E2009" s="1020"/>
      <c r="G2009" s="1020"/>
      <c r="H2009" s="1020"/>
    </row>
    <row r="2010" spans="3:8">
      <c r="C2010" s="1020"/>
      <c r="E2010" s="1020"/>
      <c r="G2010" s="1020"/>
      <c r="H2010" s="1020"/>
    </row>
    <row r="2011" spans="3:8">
      <c r="C2011" s="1020"/>
      <c r="E2011" s="1020"/>
      <c r="G2011" s="1020"/>
      <c r="H2011" s="1020"/>
    </row>
    <row r="2012" spans="3:8">
      <c r="C2012" s="1020"/>
      <c r="E2012" s="1020"/>
      <c r="G2012" s="1020"/>
      <c r="H2012" s="1020"/>
    </row>
    <row r="2013" spans="3:8">
      <c r="C2013" s="1020"/>
      <c r="E2013" s="1020"/>
      <c r="G2013" s="1020"/>
      <c r="H2013" s="1020"/>
    </row>
    <row r="2014" spans="3:8">
      <c r="C2014" s="1020"/>
      <c r="E2014" s="1020"/>
      <c r="G2014" s="1020"/>
      <c r="H2014" s="1020"/>
    </row>
    <row r="2015" spans="3:8">
      <c r="C2015" s="1020"/>
      <c r="E2015" s="1020"/>
      <c r="G2015" s="1020"/>
      <c r="H2015" s="1020"/>
    </row>
    <row r="2016" spans="3:8">
      <c r="C2016" s="1020"/>
      <c r="E2016" s="1020"/>
      <c r="G2016" s="1020"/>
      <c r="H2016" s="1020"/>
    </row>
    <row r="2017" spans="3:8">
      <c r="C2017" s="1020"/>
      <c r="E2017" s="1020"/>
      <c r="G2017" s="1020"/>
      <c r="H2017" s="1020"/>
    </row>
    <row r="2018" spans="3:8">
      <c r="C2018" s="1020"/>
      <c r="E2018" s="1020"/>
      <c r="G2018" s="1020"/>
      <c r="H2018" s="1020"/>
    </row>
    <row r="2019" spans="3:8">
      <c r="C2019" s="1020"/>
      <c r="E2019" s="1020"/>
      <c r="G2019" s="1020"/>
      <c r="H2019" s="1020"/>
    </row>
    <row r="2020" spans="3:8">
      <c r="C2020" s="1020"/>
      <c r="E2020" s="1020"/>
      <c r="G2020" s="1020"/>
      <c r="H2020" s="1020"/>
    </row>
    <row r="2021" spans="3:8">
      <c r="C2021" s="1020"/>
      <c r="E2021" s="1020"/>
      <c r="G2021" s="1020"/>
      <c r="H2021" s="1020"/>
    </row>
    <row r="2022" spans="3:8">
      <c r="C2022" s="1020"/>
      <c r="E2022" s="1020"/>
      <c r="G2022" s="1020"/>
      <c r="H2022" s="1020"/>
    </row>
    <row r="2023" spans="3:8">
      <c r="C2023" s="1020"/>
      <c r="E2023" s="1020"/>
      <c r="G2023" s="1020"/>
      <c r="H2023" s="1020"/>
    </row>
    <row r="2024" spans="3:8">
      <c r="C2024" s="1020"/>
      <c r="E2024" s="1020"/>
      <c r="G2024" s="1020"/>
      <c r="H2024" s="1020"/>
    </row>
    <row r="2025" spans="3:8">
      <c r="C2025" s="1020"/>
      <c r="E2025" s="1020"/>
      <c r="G2025" s="1020"/>
      <c r="H2025" s="1020"/>
    </row>
    <row r="2026" spans="3:8">
      <c r="C2026" s="1020"/>
      <c r="E2026" s="1020"/>
      <c r="G2026" s="1020"/>
      <c r="H2026" s="1020"/>
    </row>
    <row r="2027" spans="3:8">
      <c r="C2027" s="1020"/>
      <c r="E2027" s="1020"/>
      <c r="G2027" s="1020"/>
      <c r="H2027" s="1020"/>
    </row>
    <row r="2028" spans="3:8">
      <c r="C2028" s="1020"/>
      <c r="E2028" s="1020"/>
      <c r="G2028" s="1020"/>
      <c r="H2028" s="1020"/>
    </row>
    <row r="2029" spans="3:8">
      <c r="C2029" s="1020"/>
      <c r="E2029" s="1020"/>
      <c r="G2029" s="1020"/>
      <c r="H2029" s="1020"/>
    </row>
    <row r="2030" spans="3:8">
      <c r="C2030" s="1020"/>
      <c r="E2030" s="1020"/>
      <c r="G2030" s="1020"/>
      <c r="H2030" s="1020"/>
    </row>
    <row r="2031" spans="3:8">
      <c r="C2031" s="1020"/>
      <c r="E2031" s="1020"/>
      <c r="G2031" s="1020"/>
      <c r="H2031" s="1020"/>
    </row>
    <row r="2032" spans="3:8">
      <c r="C2032" s="1020"/>
      <c r="E2032" s="1020"/>
      <c r="G2032" s="1020"/>
      <c r="H2032" s="1020"/>
    </row>
    <row r="2033" spans="3:8">
      <c r="C2033" s="1020"/>
      <c r="E2033" s="1020"/>
      <c r="G2033" s="1020"/>
      <c r="H2033" s="1020"/>
    </row>
    <row r="2034" spans="3:8">
      <c r="C2034" s="1020"/>
      <c r="E2034" s="1020"/>
      <c r="G2034" s="1020"/>
      <c r="H2034" s="1020"/>
    </row>
    <row r="2035" spans="3:8">
      <c r="C2035" s="1020"/>
      <c r="E2035" s="1020"/>
      <c r="G2035" s="1020"/>
      <c r="H2035" s="1020"/>
    </row>
    <row r="2036" spans="3:8">
      <c r="C2036" s="1020"/>
      <c r="E2036" s="1020"/>
      <c r="G2036" s="1020"/>
      <c r="H2036" s="1020"/>
    </row>
    <row r="2037" spans="3:8">
      <c r="C2037" s="1020"/>
      <c r="E2037" s="1020"/>
      <c r="G2037" s="1020"/>
      <c r="H2037" s="1020"/>
    </row>
    <row r="2038" spans="3:8">
      <c r="C2038" s="1020"/>
      <c r="E2038" s="1020"/>
      <c r="G2038" s="1020"/>
      <c r="H2038" s="1020"/>
    </row>
    <row r="2039" spans="3:8">
      <c r="C2039" s="1020"/>
      <c r="E2039" s="1020"/>
      <c r="G2039" s="1020"/>
      <c r="H2039" s="1020"/>
    </row>
    <row r="2040" spans="3:8">
      <c r="C2040" s="1020"/>
      <c r="E2040" s="1020"/>
      <c r="G2040" s="1020"/>
      <c r="H2040" s="1020"/>
    </row>
    <row r="2041" spans="3:8">
      <c r="C2041" s="1020"/>
      <c r="E2041" s="1020"/>
      <c r="G2041" s="1020"/>
      <c r="H2041" s="1020"/>
    </row>
    <row r="2042" spans="3:8">
      <c r="C2042" s="1020"/>
      <c r="E2042" s="1020"/>
      <c r="G2042" s="1020"/>
      <c r="H2042" s="1020"/>
    </row>
    <row r="2043" spans="3:8">
      <c r="C2043" s="1020"/>
      <c r="E2043" s="1020"/>
      <c r="G2043" s="1020"/>
      <c r="H2043" s="1020"/>
    </row>
    <row r="2044" spans="3:8">
      <c r="C2044" s="1020"/>
      <c r="E2044" s="1020"/>
      <c r="G2044" s="1020"/>
      <c r="H2044" s="1020"/>
    </row>
    <row r="2045" spans="3:8">
      <c r="C2045" s="1020"/>
      <c r="E2045" s="1020"/>
      <c r="G2045" s="1020"/>
      <c r="H2045" s="1020"/>
    </row>
    <row r="2046" spans="3:8">
      <c r="C2046" s="1020"/>
      <c r="E2046" s="1020"/>
      <c r="G2046" s="1020"/>
      <c r="H2046" s="1020"/>
    </row>
    <row r="2047" spans="3:8">
      <c r="C2047" s="1020"/>
      <c r="E2047" s="1020"/>
      <c r="G2047" s="1020"/>
      <c r="H2047" s="1020"/>
    </row>
    <row r="2048" spans="3:8">
      <c r="C2048" s="1020"/>
      <c r="E2048" s="1020"/>
      <c r="G2048" s="1020"/>
      <c r="H2048" s="1020"/>
    </row>
    <row r="2049" spans="3:8">
      <c r="C2049" s="1020"/>
      <c r="E2049" s="1020"/>
      <c r="G2049" s="1020"/>
      <c r="H2049" s="1020"/>
    </row>
    <row r="2050" spans="3:8">
      <c r="C2050" s="1020"/>
      <c r="E2050" s="1020"/>
      <c r="G2050" s="1020"/>
      <c r="H2050" s="1020"/>
    </row>
    <row r="2051" spans="3:8">
      <c r="C2051" s="1020"/>
      <c r="E2051" s="1020"/>
      <c r="G2051" s="1020"/>
      <c r="H2051" s="1020"/>
    </row>
    <row r="2052" spans="3:8">
      <c r="C2052" s="1020"/>
      <c r="E2052" s="1020"/>
      <c r="G2052" s="1020"/>
      <c r="H2052" s="1020"/>
    </row>
    <row r="2053" spans="3:8">
      <c r="C2053" s="1020"/>
      <c r="E2053" s="1020"/>
      <c r="G2053" s="1020"/>
      <c r="H2053" s="1020"/>
    </row>
    <row r="2054" spans="3:8">
      <c r="C2054" s="1020"/>
      <c r="E2054" s="1020"/>
      <c r="G2054" s="1020"/>
      <c r="H2054" s="1020"/>
    </row>
    <row r="2055" spans="3:8">
      <c r="C2055" s="1020"/>
      <c r="E2055" s="1020"/>
      <c r="G2055" s="1020"/>
      <c r="H2055" s="1020"/>
    </row>
    <row r="2056" spans="3:8">
      <c r="C2056" s="1020"/>
      <c r="E2056" s="1020"/>
      <c r="G2056" s="1020"/>
      <c r="H2056" s="1020"/>
    </row>
    <row r="2057" spans="3:8">
      <c r="C2057" s="1020"/>
      <c r="E2057" s="1020"/>
      <c r="G2057" s="1020"/>
      <c r="H2057" s="1020"/>
    </row>
    <row r="2058" spans="3:8">
      <c r="C2058" s="1020"/>
      <c r="E2058" s="1020"/>
      <c r="G2058" s="1020"/>
      <c r="H2058" s="1020"/>
    </row>
    <row r="2059" spans="3:8">
      <c r="C2059" s="1020"/>
      <c r="E2059" s="1020"/>
      <c r="G2059" s="1020"/>
      <c r="H2059" s="1020"/>
    </row>
    <row r="2060" spans="3:8">
      <c r="C2060" s="1020"/>
      <c r="E2060" s="1020"/>
      <c r="G2060" s="1020"/>
      <c r="H2060" s="1020"/>
    </row>
    <row r="2061" spans="3:8">
      <c r="C2061" s="1020"/>
      <c r="E2061" s="1020"/>
      <c r="G2061" s="1020"/>
      <c r="H2061" s="1020"/>
    </row>
    <row r="2062" spans="3:8">
      <c r="C2062" s="1020"/>
      <c r="E2062" s="1020"/>
      <c r="G2062" s="1020"/>
      <c r="H2062" s="1020"/>
    </row>
    <row r="2063" spans="3:8">
      <c r="C2063" s="1020"/>
      <c r="E2063" s="1020"/>
      <c r="G2063" s="1020"/>
      <c r="H2063" s="1020"/>
    </row>
    <row r="2064" spans="3:8">
      <c r="C2064" s="1020"/>
      <c r="E2064" s="1020"/>
      <c r="G2064" s="1020"/>
      <c r="H2064" s="1020"/>
    </row>
    <row r="2065" spans="3:8">
      <c r="C2065" s="1020"/>
      <c r="E2065" s="1020"/>
      <c r="G2065" s="1020"/>
      <c r="H2065" s="1020"/>
    </row>
    <row r="2066" spans="3:8">
      <c r="C2066" s="1020"/>
      <c r="E2066" s="1020"/>
      <c r="G2066" s="1020"/>
      <c r="H2066" s="1020"/>
    </row>
    <row r="2067" spans="3:8">
      <c r="C2067" s="1020"/>
      <c r="E2067" s="1020"/>
      <c r="G2067" s="1020"/>
      <c r="H2067" s="1020"/>
    </row>
    <row r="2068" spans="3:8">
      <c r="C2068" s="1020"/>
      <c r="E2068" s="1020"/>
      <c r="G2068" s="1020"/>
      <c r="H2068" s="1020"/>
    </row>
    <row r="2069" spans="3:8">
      <c r="C2069" s="1020"/>
      <c r="E2069" s="1020"/>
      <c r="G2069" s="1020"/>
      <c r="H2069" s="1020"/>
    </row>
    <row r="2070" spans="3:8">
      <c r="C2070" s="1020"/>
      <c r="E2070" s="1020"/>
      <c r="G2070" s="1020"/>
      <c r="H2070" s="1020"/>
    </row>
    <row r="2071" spans="3:8">
      <c r="C2071" s="1020"/>
      <c r="E2071" s="1020"/>
      <c r="G2071" s="1020"/>
      <c r="H2071" s="1020"/>
    </row>
    <row r="2072" spans="3:8">
      <c r="C2072" s="1020"/>
      <c r="E2072" s="1020"/>
      <c r="G2072" s="1020"/>
      <c r="H2072" s="1020"/>
    </row>
    <row r="2073" spans="3:8">
      <c r="C2073" s="1020"/>
      <c r="E2073" s="1020"/>
      <c r="G2073" s="1020"/>
      <c r="H2073" s="1020"/>
    </row>
    <row r="2074" spans="3:8">
      <c r="C2074" s="1020"/>
      <c r="E2074" s="1020"/>
      <c r="G2074" s="1020"/>
      <c r="H2074" s="1020"/>
    </row>
    <row r="2075" spans="3:8">
      <c r="C2075" s="1020"/>
      <c r="E2075" s="1020"/>
      <c r="G2075" s="1020"/>
      <c r="H2075" s="1020"/>
    </row>
    <row r="2076" spans="3:8">
      <c r="C2076" s="1020"/>
      <c r="E2076" s="1020"/>
      <c r="G2076" s="1020"/>
      <c r="H2076" s="1020"/>
    </row>
    <row r="2077" spans="3:8">
      <c r="C2077" s="1020"/>
      <c r="E2077" s="1020"/>
      <c r="G2077" s="1020"/>
      <c r="H2077" s="1020"/>
    </row>
    <row r="2078" spans="3:8">
      <c r="C2078" s="1020"/>
      <c r="E2078" s="1020"/>
      <c r="G2078" s="1020"/>
      <c r="H2078" s="1020"/>
    </row>
    <row r="2079" spans="3:8">
      <c r="C2079" s="1020"/>
      <c r="E2079" s="1020"/>
      <c r="G2079" s="1020"/>
      <c r="H2079" s="1020"/>
    </row>
    <row r="2080" spans="3:8">
      <c r="C2080" s="1020"/>
      <c r="E2080" s="1020"/>
      <c r="G2080" s="1020"/>
      <c r="H2080" s="1020"/>
    </row>
    <row r="2081" spans="3:8">
      <c r="C2081" s="1020"/>
      <c r="E2081" s="1020"/>
      <c r="G2081" s="1020"/>
      <c r="H2081" s="1020"/>
    </row>
    <row r="2082" spans="3:8">
      <c r="C2082" s="1020"/>
      <c r="E2082" s="1020"/>
      <c r="G2082" s="1020"/>
      <c r="H2082" s="1020"/>
    </row>
    <row r="2083" spans="3:8">
      <c r="C2083" s="1020"/>
      <c r="E2083" s="1020"/>
      <c r="G2083" s="1020"/>
      <c r="H2083" s="1020"/>
    </row>
    <row r="2084" spans="3:8">
      <c r="C2084" s="1020"/>
      <c r="E2084" s="1020"/>
      <c r="G2084" s="1020"/>
      <c r="H2084" s="1020"/>
    </row>
    <row r="2085" spans="3:8">
      <c r="C2085" s="1020"/>
      <c r="E2085" s="1020"/>
      <c r="G2085" s="1020"/>
      <c r="H2085" s="1020"/>
    </row>
    <row r="2086" spans="3:8">
      <c r="C2086" s="1020"/>
      <c r="E2086" s="1020"/>
      <c r="G2086" s="1020"/>
      <c r="H2086" s="1020"/>
    </row>
    <row r="2087" spans="3:8">
      <c r="C2087" s="1020"/>
      <c r="E2087" s="1020"/>
      <c r="G2087" s="1020"/>
      <c r="H2087" s="1020"/>
    </row>
    <row r="2088" spans="3:8">
      <c r="C2088" s="1020"/>
      <c r="E2088" s="1020"/>
      <c r="G2088" s="1020"/>
      <c r="H2088" s="1020"/>
    </row>
    <row r="2089" spans="3:8">
      <c r="C2089" s="1020"/>
      <c r="E2089" s="1020"/>
      <c r="G2089" s="1020"/>
      <c r="H2089" s="1020"/>
    </row>
    <row r="2090" spans="3:8">
      <c r="C2090" s="1020"/>
      <c r="E2090" s="1020"/>
      <c r="G2090" s="1020"/>
      <c r="H2090" s="1020"/>
    </row>
    <row r="2091" spans="3:8">
      <c r="C2091" s="1020"/>
      <c r="E2091" s="1020"/>
      <c r="G2091" s="1020"/>
      <c r="H2091" s="1020"/>
    </row>
    <row r="2092" spans="3:8">
      <c r="C2092" s="1020"/>
      <c r="E2092" s="1020"/>
      <c r="G2092" s="1020"/>
      <c r="H2092" s="1020"/>
    </row>
    <row r="2093" spans="3:8">
      <c r="C2093" s="1020"/>
      <c r="E2093" s="1020"/>
      <c r="G2093" s="1020"/>
      <c r="H2093" s="1020"/>
    </row>
    <row r="2094" spans="3:8">
      <c r="C2094" s="1020"/>
      <c r="E2094" s="1020"/>
      <c r="G2094" s="1020"/>
      <c r="H2094" s="1020"/>
    </row>
    <row r="2095" spans="3:8">
      <c r="C2095" s="1020"/>
      <c r="E2095" s="1020"/>
      <c r="G2095" s="1020"/>
      <c r="H2095" s="1020"/>
    </row>
    <row r="2096" spans="3:8">
      <c r="C2096" s="1020"/>
      <c r="E2096" s="1020"/>
      <c r="G2096" s="1020"/>
      <c r="H2096" s="1020"/>
    </row>
    <row r="2097" spans="3:8">
      <c r="C2097" s="1020"/>
      <c r="E2097" s="1020"/>
      <c r="G2097" s="1020"/>
      <c r="H2097" s="1020"/>
    </row>
    <row r="2098" spans="3:8">
      <c r="C2098" s="1020"/>
      <c r="E2098" s="1020"/>
      <c r="G2098" s="1020"/>
      <c r="H2098" s="1020"/>
    </row>
    <row r="2099" spans="3:8">
      <c r="C2099" s="1020"/>
      <c r="E2099" s="1020"/>
      <c r="G2099" s="1020"/>
      <c r="H2099" s="1020"/>
    </row>
    <row r="2100" spans="3:8">
      <c r="C2100" s="1020"/>
      <c r="E2100" s="1020"/>
      <c r="G2100" s="1020"/>
      <c r="H2100" s="1020"/>
    </row>
    <row r="2101" spans="3:8">
      <c r="C2101" s="1020"/>
      <c r="E2101" s="1020"/>
      <c r="G2101" s="1020"/>
      <c r="H2101" s="1020"/>
    </row>
    <row r="2102" spans="3:8">
      <c r="C2102" s="1020"/>
      <c r="E2102" s="1020"/>
      <c r="G2102" s="1020"/>
      <c r="H2102" s="1020"/>
    </row>
    <row r="2103" spans="3:8">
      <c r="C2103" s="1020"/>
      <c r="E2103" s="1020"/>
      <c r="G2103" s="1020"/>
      <c r="H2103" s="1020"/>
    </row>
    <row r="2104" spans="3:8">
      <c r="C2104" s="1020"/>
      <c r="E2104" s="1020"/>
      <c r="G2104" s="1020"/>
      <c r="H2104" s="1020"/>
    </row>
    <row r="2105" spans="3:8">
      <c r="C2105" s="1020"/>
      <c r="E2105" s="1020"/>
      <c r="G2105" s="1020"/>
      <c r="H2105" s="1020"/>
    </row>
    <row r="2106" spans="3:8">
      <c r="C2106" s="1020"/>
      <c r="E2106" s="1020"/>
      <c r="G2106" s="1020"/>
      <c r="H2106" s="1020"/>
    </row>
    <row r="2107" spans="3:8">
      <c r="C2107" s="1020"/>
      <c r="E2107" s="1020"/>
      <c r="G2107" s="1020"/>
      <c r="H2107" s="1020"/>
    </row>
    <row r="2108" spans="3:8">
      <c r="C2108" s="1020"/>
      <c r="E2108" s="1020"/>
      <c r="G2108" s="1020"/>
      <c r="H2108" s="1020"/>
    </row>
    <row r="2109" spans="3:8">
      <c r="C2109" s="1020"/>
      <c r="E2109" s="1020"/>
      <c r="G2109" s="1020"/>
      <c r="H2109" s="1020"/>
    </row>
    <row r="2110" spans="3:8">
      <c r="C2110" s="1020"/>
      <c r="E2110" s="1020"/>
      <c r="G2110" s="1020"/>
      <c r="H2110" s="1020"/>
    </row>
    <row r="2111" spans="3:8">
      <c r="C2111" s="1020"/>
      <c r="E2111" s="1020"/>
      <c r="G2111" s="1020"/>
      <c r="H2111" s="1020"/>
    </row>
    <row r="2112" spans="3:8">
      <c r="C2112" s="1020"/>
      <c r="E2112" s="1020"/>
      <c r="G2112" s="1020"/>
      <c r="H2112" s="1020"/>
    </row>
    <row r="2113" spans="3:8">
      <c r="C2113" s="1020"/>
      <c r="E2113" s="1020"/>
      <c r="G2113" s="1020"/>
      <c r="H2113" s="1020"/>
    </row>
    <row r="2114" spans="3:8">
      <c r="C2114" s="1020"/>
      <c r="E2114" s="1020"/>
      <c r="G2114" s="1020"/>
      <c r="H2114" s="1020"/>
    </row>
    <row r="2115" spans="3:8">
      <c r="C2115" s="1020"/>
      <c r="E2115" s="1020"/>
      <c r="G2115" s="1020"/>
      <c r="H2115" s="1020"/>
    </row>
    <row r="2116" spans="3:8">
      <c r="C2116" s="1020"/>
      <c r="E2116" s="1020"/>
      <c r="G2116" s="1020"/>
      <c r="H2116" s="1020"/>
    </row>
    <row r="2117" spans="3:8">
      <c r="C2117" s="1020"/>
      <c r="E2117" s="1020"/>
      <c r="G2117" s="1020"/>
      <c r="H2117" s="1020"/>
    </row>
    <row r="2118" spans="3:8">
      <c r="C2118" s="1020"/>
      <c r="E2118" s="1020"/>
      <c r="G2118" s="1020"/>
      <c r="H2118" s="1020"/>
    </row>
    <row r="2119" spans="3:8">
      <c r="C2119" s="1020"/>
      <c r="E2119" s="1020"/>
      <c r="G2119" s="1020"/>
      <c r="H2119" s="1020"/>
    </row>
    <row r="2120" spans="3:8">
      <c r="C2120" s="1020"/>
      <c r="E2120" s="1020"/>
      <c r="G2120" s="1020"/>
      <c r="H2120" s="1020"/>
    </row>
    <row r="2121" spans="3:8">
      <c r="C2121" s="1020"/>
      <c r="E2121" s="1020"/>
      <c r="G2121" s="1020"/>
      <c r="H2121" s="1020"/>
    </row>
    <row r="2122" spans="3:8">
      <c r="C2122" s="1020"/>
      <c r="E2122" s="1020"/>
      <c r="G2122" s="1020"/>
      <c r="H2122" s="1020"/>
    </row>
    <row r="2123" spans="3:8">
      <c r="C2123" s="1020"/>
      <c r="E2123" s="1020"/>
      <c r="G2123" s="1020"/>
      <c r="H2123" s="1020"/>
    </row>
    <row r="2124" spans="3:8">
      <c r="C2124" s="1020"/>
      <c r="E2124" s="1020"/>
      <c r="G2124" s="1020"/>
      <c r="H2124" s="1020"/>
    </row>
    <row r="2125" spans="3:8">
      <c r="C2125" s="1020"/>
      <c r="E2125" s="1020"/>
      <c r="G2125" s="1020"/>
      <c r="H2125" s="1020"/>
    </row>
    <row r="2126" spans="3:8">
      <c r="C2126" s="1020"/>
      <c r="E2126" s="1020"/>
      <c r="G2126" s="1020"/>
      <c r="H2126" s="1020"/>
    </row>
    <row r="2127" spans="3:8">
      <c r="C2127" s="1020"/>
      <c r="E2127" s="1020"/>
      <c r="G2127" s="1020"/>
      <c r="H2127" s="1020"/>
    </row>
    <row r="2128" spans="3:8">
      <c r="C2128" s="1020"/>
      <c r="E2128" s="1020"/>
      <c r="G2128" s="1020"/>
      <c r="H2128" s="1020"/>
    </row>
    <row r="2129" spans="3:8">
      <c r="C2129" s="1020"/>
      <c r="E2129" s="1020"/>
      <c r="G2129" s="1020"/>
      <c r="H2129" s="1020"/>
    </row>
    <row r="2130" spans="3:8">
      <c r="C2130" s="1020"/>
      <c r="E2130" s="1020"/>
      <c r="G2130" s="1020"/>
      <c r="H2130" s="1020"/>
    </row>
    <row r="2131" spans="3:8">
      <c r="C2131" s="1020"/>
      <c r="E2131" s="1020"/>
      <c r="G2131" s="1020"/>
      <c r="H2131" s="1020"/>
    </row>
    <row r="2132" spans="3:8">
      <c r="C2132" s="1020"/>
      <c r="E2132" s="1020"/>
      <c r="G2132" s="1020"/>
      <c r="H2132" s="1020"/>
    </row>
    <row r="2133" spans="3:8">
      <c r="C2133" s="1020"/>
      <c r="E2133" s="1020"/>
      <c r="G2133" s="1020"/>
      <c r="H2133" s="1020"/>
    </row>
    <row r="2134" spans="3:8">
      <c r="C2134" s="1020"/>
      <c r="E2134" s="1020"/>
      <c r="G2134" s="1020"/>
      <c r="H2134" s="1020"/>
    </row>
    <row r="2135" spans="3:8">
      <c r="C2135" s="1020"/>
      <c r="E2135" s="1020"/>
      <c r="G2135" s="1020"/>
      <c r="H2135" s="1020"/>
    </row>
    <row r="2136" spans="3:8">
      <c r="C2136" s="1020"/>
      <c r="E2136" s="1020"/>
      <c r="G2136" s="1020"/>
      <c r="H2136" s="1020"/>
    </row>
    <row r="2137" spans="3:8">
      <c r="C2137" s="1020"/>
      <c r="E2137" s="1020"/>
      <c r="G2137" s="1020"/>
      <c r="H2137" s="1020"/>
    </row>
    <row r="2138" spans="3:8">
      <c r="C2138" s="1020"/>
      <c r="E2138" s="1020"/>
      <c r="G2138" s="1020"/>
      <c r="H2138" s="1020"/>
    </row>
    <row r="2139" spans="3:8">
      <c r="C2139" s="1020"/>
      <c r="E2139" s="1020"/>
      <c r="G2139" s="1020"/>
      <c r="H2139" s="1020"/>
    </row>
    <row r="2140" spans="3:8">
      <c r="C2140" s="1020"/>
      <c r="E2140" s="1020"/>
      <c r="G2140" s="1020"/>
      <c r="H2140" s="1020"/>
    </row>
    <row r="2141" spans="3:8">
      <c r="C2141" s="1020"/>
      <c r="E2141" s="1020"/>
      <c r="G2141" s="1020"/>
      <c r="H2141" s="1020"/>
    </row>
    <row r="2142" spans="3:8">
      <c r="C2142" s="1020"/>
      <c r="E2142" s="1020"/>
      <c r="G2142" s="1020"/>
      <c r="H2142" s="1020"/>
    </row>
    <row r="2143" spans="3:8">
      <c r="C2143" s="1020"/>
      <c r="E2143" s="1020"/>
      <c r="G2143" s="1020"/>
      <c r="H2143" s="1020"/>
    </row>
    <row r="2144" spans="3:8">
      <c r="C2144" s="1020"/>
      <c r="E2144" s="1020"/>
      <c r="G2144" s="1020"/>
      <c r="H2144" s="1020"/>
    </row>
    <row r="2145" spans="3:8">
      <c r="C2145" s="1020"/>
      <c r="E2145" s="1020"/>
      <c r="G2145" s="1020"/>
      <c r="H2145" s="1020"/>
    </row>
    <row r="2146" spans="3:8">
      <c r="C2146" s="1020"/>
      <c r="E2146" s="1020"/>
      <c r="G2146" s="1020"/>
      <c r="H2146" s="1020"/>
    </row>
    <row r="2147" spans="3:8">
      <c r="C2147" s="1020"/>
      <c r="E2147" s="1020"/>
      <c r="G2147" s="1020"/>
      <c r="H2147" s="1020"/>
    </row>
    <row r="2148" spans="3:8">
      <c r="C2148" s="1020"/>
      <c r="E2148" s="1020"/>
      <c r="G2148" s="1020"/>
      <c r="H2148" s="1020"/>
    </row>
    <row r="2149" spans="3:8">
      <c r="C2149" s="1020"/>
      <c r="E2149" s="1020"/>
      <c r="G2149" s="1020"/>
      <c r="H2149" s="1020"/>
    </row>
    <row r="2150" spans="3:8">
      <c r="C2150" s="1020"/>
      <c r="E2150" s="1020"/>
      <c r="G2150" s="1020"/>
      <c r="H2150" s="1020"/>
    </row>
    <row r="2151" spans="3:8">
      <c r="C2151" s="1020"/>
      <c r="E2151" s="1020"/>
      <c r="G2151" s="1020"/>
      <c r="H2151" s="1020"/>
    </row>
    <row r="2152" spans="3:8">
      <c r="C2152" s="1020"/>
      <c r="E2152" s="1020"/>
      <c r="G2152" s="1020"/>
      <c r="H2152" s="1020"/>
    </row>
    <row r="2153" spans="3:8">
      <c r="C2153" s="1020"/>
      <c r="E2153" s="1020"/>
      <c r="G2153" s="1020"/>
      <c r="H2153" s="1020"/>
    </row>
    <row r="2154" spans="3:8">
      <c r="C2154" s="1020"/>
      <c r="E2154" s="1020"/>
      <c r="G2154" s="1020"/>
      <c r="H2154" s="1020"/>
    </row>
    <row r="2155" spans="3:8">
      <c r="C2155" s="1020"/>
      <c r="E2155" s="1020"/>
      <c r="G2155" s="1020"/>
      <c r="H2155" s="1020"/>
    </row>
    <row r="2156" spans="3:8">
      <c r="C2156" s="1020"/>
      <c r="E2156" s="1020"/>
      <c r="G2156" s="1020"/>
      <c r="H2156" s="1020"/>
    </row>
    <row r="2157" spans="3:8">
      <c r="C2157" s="1020"/>
      <c r="E2157" s="1020"/>
      <c r="G2157" s="1020"/>
      <c r="H2157" s="1020"/>
    </row>
    <row r="2158" spans="3:8">
      <c r="C2158" s="1020"/>
      <c r="E2158" s="1020"/>
      <c r="G2158" s="1020"/>
      <c r="H2158" s="1020"/>
    </row>
    <row r="2159" spans="3:8">
      <c r="C2159" s="1020"/>
      <c r="E2159" s="1020"/>
      <c r="G2159" s="1020"/>
      <c r="H2159" s="1020"/>
    </row>
    <row r="2160" spans="3:8">
      <c r="C2160" s="1020"/>
      <c r="E2160" s="1020"/>
      <c r="G2160" s="1020"/>
      <c r="H2160" s="1020"/>
    </row>
    <row r="2161" spans="3:8">
      <c r="C2161" s="1020"/>
      <c r="E2161" s="1020"/>
      <c r="G2161" s="1020"/>
      <c r="H2161" s="1020"/>
    </row>
    <row r="2162" spans="3:8">
      <c r="C2162" s="1020"/>
      <c r="E2162" s="1020"/>
      <c r="G2162" s="1020"/>
      <c r="H2162" s="1020"/>
    </row>
    <row r="2163" spans="3:8">
      <c r="C2163" s="1020"/>
      <c r="E2163" s="1020"/>
      <c r="G2163" s="1020"/>
      <c r="H2163" s="1020"/>
    </row>
    <row r="2164" spans="3:8">
      <c r="C2164" s="1020"/>
      <c r="E2164" s="1020"/>
      <c r="G2164" s="1020"/>
      <c r="H2164" s="1020"/>
    </row>
    <row r="2165" spans="3:8">
      <c r="C2165" s="1020"/>
      <c r="E2165" s="1020"/>
      <c r="G2165" s="1020"/>
      <c r="H2165" s="1020"/>
    </row>
    <row r="2166" spans="3:8">
      <c r="C2166" s="1020"/>
      <c r="E2166" s="1020"/>
      <c r="G2166" s="1020"/>
      <c r="H2166" s="1020"/>
    </row>
    <row r="2167" spans="3:8">
      <c r="C2167" s="1020"/>
      <c r="E2167" s="1020"/>
      <c r="G2167" s="1020"/>
      <c r="H2167" s="1020"/>
    </row>
    <row r="2168" spans="3:8">
      <c r="C2168" s="1020"/>
      <c r="E2168" s="1020"/>
      <c r="G2168" s="1020"/>
      <c r="H2168" s="1020"/>
    </row>
    <row r="2169" spans="3:8">
      <c r="C2169" s="1020"/>
      <c r="E2169" s="1020"/>
      <c r="G2169" s="1020"/>
      <c r="H2169" s="1020"/>
    </row>
    <row r="2170" spans="3:8">
      <c r="C2170" s="1020"/>
      <c r="E2170" s="1020"/>
      <c r="G2170" s="1020"/>
      <c r="H2170" s="1020"/>
    </row>
    <row r="2171" spans="3:8">
      <c r="C2171" s="1020"/>
      <c r="E2171" s="1020"/>
      <c r="G2171" s="1020"/>
      <c r="H2171" s="1020"/>
    </row>
    <row r="2172" spans="3:8">
      <c r="C2172" s="1020"/>
      <c r="E2172" s="1020"/>
      <c r="G2172" s="1020"/>
      <c r="H2172" s="1020"/>
    </row>
    <row r="2173" spans="3:8">
      <c r="C2173" s="1020"/>
      <c r="E2173" s="1020"/>
      <c r="G2173" s="1020"/>
      <c r="H2173" s="1020"/>
    </row>
    <row r="2174" spans="3:8">
      <c r="C2174" s="1020"/>
      <c r="E2174" s="1020"/>
      <c r="G2174" s="1020"/>
      <c r="H2174" s="1020"/>
    </row>
    <row r="2175" spans="3:8">
      <c r="C2175" s="1020"/>
      <c r="E2175" s="1020"/>
      <c r="G2175" s="1020"/>
      <c r="H2175" s="1020"/>
    </row>
    <row r="2176" spans="3:8">
      <c r="C2176" s="1020"/>
      <c r="E2176" s="1020"/>
      <c r="G2176" s="1020"/>
      <c r="H2176" s="1020"/>
    </row>
    <row r="2177" spans="3:8">
      <c r="C2177" s="1020"/>
      <c r="E2177" s="1020"/>
      <c r="G2177" s="1020"/>
      <c r="H2177" s="1020"/>
    </row>
    <row r="2178" spans="3:8">
      <c r="C2178" s="1020"/>
      <c r="E2178" s="1020"/>
      <c r="G2178" s="1020"/>
      <c r="H2178" s="1020"/>
    </row>
    <row r="2179" spans="3:8">
      <c r="C2179" s="1020"/>
      <c r="E2179" s="1020"/>
      <c r="G2179" s="1020"/>
      <c r="H2179" s="1020"/>
    </row>
    <row r="2180" spans="3:8">
      <c r="C2180" s="1020"/>
      <c r="E2180" s="1020"/>
      <c r="G2180" s="1020"/>
      <c r="H2180" s="1020"/>
    </row>
    <row r="2181" spans="3:8">
      <c r="C2181" s="1020"/>
      <c r="E2181" s="1020"/>
      <c r="G2181" s="1020"/>
      <c r="H2181" s="1020"/>
    </row>
    <row r="2182" spans="3:8">
      <c r="C2182" s="1020"/>
      <c r="E2182" s="1020"/>
      <c r="G2182" s="1020"/>
      <c r="H2182" s="1020"/>
    </row>
    <row r="2183" spans="3:8">
      <c r="C2183" s="1020"/>
      <c r="E2183" s="1020"/>
      <c r="G2183" s="1020"/>
      <c r="H2183" s="1020"/>
    </row>
    <row r="2184" spans="3:8">
      <c r="C2184" s="1020"/>
      <c r="E2184" s="1020"/>
      <c r="G2184" s="1020"/>
      <c r="H2184" s="1020"/>
    </row>
    <row r="2185" spans="3:8">
      <c r="C2185" s="1020"/>
      <c r="E2185" s="1020"/>
      <c r="G2185" s="1020"/>
      <c r="H2185" s="1020"/>
    </row>
    <row r="2186" spans="3:8">
      <c r="C2186" s="1020"/>
      <c r="E2186" s="1020"/>
      <c r="G2186" s="1020"/>
      <c r="H2186" s="1020"/>
    </row>
    <row r="2187" spans="3:8">
      <c r="C2187" s="1020"/>
      <c r="E2187" s="1020"/>
      <c r="G2187" s="1020"/>
      <c r="H2187" s="1020"/>
    </row>
    <row r="2188" spans="3:8">
      <c r="C2188" s="1020"/>
      <c r="E2188" s="1020"/>
      <c r="G2188" s="1020"/>
      <c r="H2188" s="1020"/>
    </row>
    <row r="2189" spans="3:8">
      <c r="C2189" s="1020"/>
      <c r="E2189" s="1020"/>
      <c r="G2189" s="1020"/>
      <c r="H2189" s="1020"/>
    </row>
    <row r="2190" spans="3:8">
      <c r="C2190" s="1020"/>
      <c r="E2190" s="1020"/>
      <c r="G2190" s="1020"/>
      <c r="H2190" s="1020"/>
    </row>
    <row r="2191" spans="3:8">
      <c r="C2191" s="1020"/>
      <c r="E2191" s="1020"/>
      <c r="G2191" s="1020"/>
      <c r="H2191" s="1020"/>
    </row>
    <row r="2192" spans="3:8">
      <c r="C2192" s="1020"/>
      <c r="E2192" s="1020"/>
      <c r="G2192" s="1020"/>
      <c r="H2192" s="1020"/>
    </row>
    <row r="2193" spans="3:8">
      <c r="C2193" s="1020"/>
      <c r="E2193" s="1020"/>
      <c r="G2193" s="1020"/>
      <c r="H2193" s="1020"/>
    </row>
    <row r="2194" spans="3:8">
      <c r="C2194" s="1020"/>
      <c r="E2194" s="1020"/>
      <c r="G2194" s="1020"/>
      <c r="H2194" s="1020"/>
    </row>
    <row r="2195" spans="3:8">
      <c r="C2195" s="1020"/>
      <c r="E2195" s="1020"/>
      <c r="G2195" s="1020"/>
      <c r="H2195" s="1020"/>
    </row>
    <row r="2196" spans="3:8">
      <c r="C2196" s="1020"/>
      <c r="E2196" s="1020"/>
      <c r="G2196" s="1020"/>
      <c r="H2196" s="1020"/>
    </row>
    <row r="2197" spans="3:8">
      <c r="C2197" s="1020"/>
      <c r="E2197" s="1020"/>
      <c r="G2197" s="1020"/>
      <c r="H2197" s="1020"/>
    </row>
    <row r="2198" spans="3:8">
      <c r="C2198" s="1020"/>
      <c r="E2198" s="1020"/>
      <c r="G2198" s="1020"/>
      <c r="H2198" s="1020"/>
    </row>
    <row r="2199" spans="3:8">
      <c r="C2199" s="1020"/>
      <c r="E2199" s="1020"/>
      <c r="G2199" s="1020"/>
      <c r="H2199" s="1020"/>
    </row>
    <row r="2200" spans="3:8">
      <c r="C2200" s="1020"/>
      <c r="E2200" s="1020"/>
      <c r="G2200" s="1020"/>
      <c r="H2200" s="1020"/>
    </row>
    <row r="2201" spans="3:8">
      <c r="C2201" s="1020"/>
      <c r="E2201" s="1020"/>
      <c r="G2201" s="1020"/>
      <c r="H2201" s="1020"/>
    </row>
    <row r="2202" spans="3:8">
      <c r="C2202" s="1020"/>
      <c r="E2202" s="1020"/>
      <c r="G2202" s="1020"/>
      <c r="H2202" s="1020"/>
    </row>
    <row r="2203" spans="3:8">
      <c r="C2203" s="1020"/>
      <c r="E2203" s="1020"/>
      <c r="G2203" s="1020"/>
      <c r="H2203" s="1020"/>
    </row>
    <row r="2204" spans="3:8">
      <c r="C2204" s="1020"/>
      <c r="E2204" s="1020"/>
      <c r="G2204" s="1020"/>
      <c r="H2204" s="1020"/>
    </row>
    <row r="2205" spans="3:8">
      <c r="C2205" s="1020"/>
      <c r="E2205" s="1020"/>
      <c r="G2205" s="1020"/>
      <c r="H2205" s="1020"/>
    </row>
    <row r="2206" spans="3:8">
      <c r="C2206" s="1020"/>
      <c r="E2206" s="1020"/>
      <c r="G2206" s="1020"/>
      <c r="H2206" s="1020"/>
    </row>
    <row r="2207" spans="3:8">
      <c r="C2207" s="1020"/>
      <c r="E2207" s="1020"/>
      <c r="G2207" s="1020"/>
      <c r="H2207" s="1020"/>
    </row>
    <row r="2208" spans="3:8">
      <c r="C2208" s="1020"/>
      <c r="E2208" s="1020"/>
      <c r="G2208" s="1020"/>
      <c r="H2208" s="1020"/>
    </row>
    <row r="2209" spans="3:8">
      <c r="C2209" s="1020"/>
      <c r="E2209" s="1020"/>
      <c r="G2209" s="1020"/>
      <c r="H2209" s="1020"/>
    </row>
    <row r="2210" spans="3:8">
      <c r="C2210" s="1020"/>
      <c r="E2210" s="1020"/>
      <c r="G2210" s="1020"/>
      <c r="H2210" s="1020"/>
    </row>
    <row r="2211" spans="3:8">
      <c r="C2211" s="1020"/>
      <c r="E2211" s="1020"/>
      <c r="G2211" s="1020"/>
      <c r="H2211" s="1020"/>
    </row>
    <row r="2212" spans="3:8">
      <c r="C2212" s="1020"/>
      <c r="E2212" s="1020"/>
      <c r="G2212" s="1020"/>
      <c r="H2212" s="1020"/>
    </row>
    <row r="2213" spans="3:8">
      <c r="C2213" s="1020"/>
      <c r="E2213" s="1020"/>
      <c r="G2213" s="1020"/>
      <c r="H2213" s="1020"/>
    </row>
    <row r="2214" spans="3:8">
      <c r="C2214" s="1020"/>
      <c r="E2214" s="1020"/>
      <c r="G2214" s="1020"/>
      <c r="H2214" s="1020"/>
    </row>
    <row r="2215" spans="3:8">
      <c r="C2215" s="1020"/>
      <c r="E2215" s="1020"/>
      <c r="G2215" s="1020"/>
      <c r="H2215" s="1020"/>
    </row>
    <row r="2216" spans="3:8">
      <c r="C2216" s="1020"/>
      <c r="E2216" s="1020"/>
      <c r="G2216" s="1020"/>
      <c r="H2216" s="1020"/>
    </row>
    <row r="2217" spans="3:8">
      <c r="C2217" s="1020"/>
      <c r="E2217" s="1020"/>
      <c r="G2217" s="1020"/>
      <c r="H2217" s="1020"/>
    </row>
    <row r="2218" spans="3:8">
      <c r="C2218" s="1020"/>
      <c r="E2218" s="1020"/>
      <c r="G2218" s="1020"/>
      <c r="H2218" s="1020"/>
    </row>
    <row r="2219" spans="3:8">
      <c r="C2219" s="1020"/>
      <c r="E2219" s="1020"/>
      <c r="G2219" s="1020"/>
      <c r="H2219" s="1020"/>
    </row>
    <row r="2220" spans="3:8">
      <c r="C2220" s="1020"/>
      <c r="E2220" s="1020"/>
      <c r="G2220" s="1020"/>
      <c r="H2220" s="1020"/>
    </row>
    <row r="2221" spans="3:8">
      <c r="C2221" s="1020"/>
      <c r="E2221" s="1020"/>
      <c r="G2221" s="1020"/>
      <c r="H2221" s="1020"/>
    </row>
    <row r="2222" spans="3:8">
      <c r="C2222" s="1020"/>
      <c r="E2222" s="1020"/>
      <c r="G2222" s="1020"/>
      <c r="H2222" s="1020"/>
    </row>
    <row r="2223" spans="3:8">
      <c r="C2223" s="1020"/>
      <c r="E2223" s="1020"/>
      <c r="G2223" s="1020"/>
      <c r="H2223" s="1020"/>
    </row>
    <row r="2224" spans="3:8">
      <c r="C2224" s="1020"/>
      <c r="E2224" s="1020"/>
      <c r="G2224" s="1020"/>
      <c r="H2224" s="1020"/>
    </row>
    <row r="2225" spans="3:8">
      <c r="C2225" s="1020"/>
      <c r="E2225" s="1020"/>
      <c r="G2225" s="1020"/>
      <c r="H2225" s="1020"/>
    </row>
    <row r="2226" spans="3:8">
      <c r="C2226" s="1020"/>
      <c r="E2226" s="1020"/>
      <c r="G2226" s="1020"/>
      <c r="H2226" s="1020"/>
    </row>
    <row r="2227" spans="3:8">
      <c r="C2227" s="1020"/>
      <c r="E2227" s="1020"/>
      <c r="G2227" s="1020"/>
      <c r="H2227" s="1020"/>
    </row>
    <row r="2228" spans="3:8">
      <c r="C2228" s="1020"/>
      <c r="E2228" s="1020"/>
      <c r="G2228" s="1020"/>
      <c r="H2228" s="1020"/>
    </row>
    <row r="2229" spans="3:8">
      <c r="C2229" s="1020"/>
      <c r="E2229" s="1020"/>
      <c r="G2229" s="1020"/>
      <c r="H2229" s="1020"/>
    </row>
    <row r="2230" spans="3:8">
      <c r="C2230" s="1020"/>
      <c r="E2230" s="1020"/>
      <c r="G2230" s="1020"/>
      <c r="H2230" s="1020"/>
    </row>
    <row r="2231" spans="3:8">
      <c r="C2231" s="1020"/>
      <c r="E2231" s="1020"/>
      <c r="G2231" s="1020"/>
      <c r="H2231" s="1020"/>
    </row>
    <row r="2232" spans="3:8">
      <c r="C2232" s="1020"/>
      <c r="E2232" s="1020"/>
      <c r="G2232" s="1020"/>
      <c r="H2232" s="1020"/>
    </row>
    <row r="2233" spans="3:8">
      <c r="C2233" s="1020"/>
      <c r="E2233" s="1020"/>
      <c r="G2233" s="1020"/>
      <c r="H2233" s="1020"/>
    </row>
    <row r="2234" spans="3:8">
      <c r="C2234" s="1020"/>
      <c r="E2234" s="1020"/>
      <c r="G2234" s="1020"/>
      <c r="H2234" s="1020"/>
    </row>
    <row r="2235" spans="3:8">
      <c r="C2235" s="1020"/>
      <c r="E2235" s="1020"/>
      <c r="G2235" s="1020"/>
      <c r="H2235" s="1020"/>
    </row>
    <row r="2236" spans="3:8">
      <c r="C2236" s="1020"/>
      <c r="E2236" s="1020"/>
      <c r="G2236" s="1020"/>
      <c r="H2236" s="1020"/>
    </row>
    <row r="2237" spans="3:8">
      <c r="C2237" s="1020"/>
      <c r="E2237" s="1020"/>
      <c r="G2237" s="1020"/>
      <c r="H2237" s="1020"/>
    </row>
    <row r="2238" spans="3:8">
      <c r="C2238" s="1020"/>
      <c r="E2238" s="1020"/>
      <c r="G2238" s="1020"/>
      <c r="H2238" s="1020"/>
    </row>
    <row r="2239" spans="3:8">
      <c r="C2239" s="1020"/>
      <c r="E2239" s="1020"/>
      <c r="G2239" s="1020"/>
      <c r="H2239" s="1020"/>
    </row>
    <row r="2240" spans="3:8">
      <c r="C2240" s="1020"/>
      <c r="E2240" s="1020"/>
      <c r="G2240" s="1020"/>
      <c r="H2240" s="1020"/>
    </row>
    <row r="2241" spans="3:8">
      <c r="C2241" s="1020"/>
      <c r="E2241" s="1020"/>
      <c r="G2241" s="1020"/>
      <c r="H2241" s="1020"/>
    </row>
    <row r="2242" spans="3:8">
      <c r="C2242" s="1020"/>
      <c r="E2242" s="1020"/>
      <c r="G2242" s="1020"/>
      <c r="H2242" s="1020"/>
    </row>
    <row r="2243" spans="3:8">
      <c r="C2243" s="1020"/>
      <c r="E2243" s="1020"/>
      <c r="G2243" s="1020"/>
      <c r="H2243" s="1020"/>
    </row>
    <row r="2244" spans="3:8">
      <c r="C2244" s="1020"/>
      <c r="E2244" s="1020"/>
      <c r="G2244" s="1020"/>
      <c r="H2244" s="1020"/>
    </row>
    <row r="2245" spans="3:8">
      <c r="C2245" s="1020"/>
      <c r="E2245" s="1020"/>
      <c r="G2245" s="1020"/>
      <c r="H2245" s="1020"/>
    </row>
    <row r="2246" spans="3:8">
      <c r="C2246" s="1020"/>
      <c r="E2246" s="1020"/>
      <c r="G2246" s="1020"/>
      <c r="H2246" s="1020"/>
    </row>
    <row r="2247" spans="3:8">
      <c r="C2247" s="1020"/>
      <c r="E2247" s="1020"/>
      <c r="G2247" s="1020"/>
      <c r="H2247" s="1020"/>
    </row>
    <row r="2248" spans="3:8">
      <c r="C2248" s="1020"/>
      <c r="E2248" s="1020"/>
      <c r="G2248" s="1020"/>
      <c r="H2248" s="1020"/>
    </row>
    <row r="2249" spans="3:8">
      <c r="C2249" s="1020"/>
      <c r="E2249" s="1020"/>
      <c r="G2249" s="1020"/>
      <c r="H2249" s="1020"/>
    </row>
    <row r="2250" spans="3:8">
      <c r="C2250" s="1020"/>
      <c r="E2250" s="1020"/>
      <c r="G2250" s="1020"/>
      <c r="H2250" s="1020"/>
    </row>
    <row r="2251" spans="3:8">
      <c r="C2251" s="1020"/>
      <c r="E2251" s="1020"/>
      <c r="G2251" s="1020"/>
      <c r="H2251" s="1020"/>
    </row>
    <row r="2252" spans="3:8">
      <c r="C2252" s="1020"/>
      <c r="E2252" s="1020"/>
      <c r="G2252" s="1020"/>
      <c r="H2252" s="1020"/>
    </row>
    <row r="2253" spans="3:8">
      <c r="C2253" s="1020"/>
      <c r="E2253" s="1020"/>
      <c r="G2253" s="1020"/>
      <c r="H2253" s="1020"/>
    </row>
    <row r="2254" spans="3:8">
      <c r="C2254" s="1020"/>
      <c r="E2254" s="1020"/>
      <c r="G2254" s="1020"/>
      <c r="H2254" s="1020"/>
    </row>
    <row r="2255" spans="3:8">
      <c r="C2255" s="1020"/>
      <c r="E2255" s="1020"/>
      <c r="G2255" s="1020"/>
      <c r="H2255" s="1020"/>
    </row>
    <row r="2256" spans="3:8">
      <c r="C2256" s="1020"/>
      <c r="E2256" s="1020"/>
      <c r="G2256" s="1020"/>
      <c r="H2256" s="1020"/>
    </row>
    <row r="2257" spans="3:8">
      <c r="C2257" s="1020"/>
      <c r="E2257" s="1020"/>
      <c r="G2257" s="1020"/>
      <c r="H2257" s="1020"/>
    </row>
    <row r="2258" spans="3:8">
      <c r="C2258" s="1020"/>
      <c r="E2258" s="1020"/>
      <c r="G2258" s="1020"/>
      <c r="H2258" s="1020"/>
    </row>
    <row r="2259" spans="3:8">
      <c r="C2259" s="1020"/>
      <c r="E2259" s="1020"/>
      <c r="G2259" s="1020"/>
      <c r="H2259" s="1020"/>
    </row>
    <row r="2260" spans="3:8">
      <c r="C2260" s="1020"/>
      <c r="E2260" s="1020"/>
      <c r="G2260" s="1020"/>
      <c r="H2260" s="1020"/>
    </row>
    <row r="2261" spans="3:8">
      <c r="C2261" s="1020"/>
      <c r="E2261" s="1020"/>
      <c r="G2261" s="1020"/>
      <c r="H2261" s="1020"/>
    </row>
    <row r="2262" spans="3:8">
      <c r="C2262" s="1020"/>
      <c r="E2262" s="1020"/>
      <c r="G2262" s="1020"/>
      <c r="H2262" s="1020"/>
    </row>
    <row r="2263" spans="3:8">
      <c r="C2263" s="1020"/>
      <c r="E2263" s="1020"/>
      <c r="G2263" s="1020"/>
      <c r="H2263" s="1020"/>
    </row>
    <row r="2264" spans="3:8">
      <c r="C2264" s="1020"/>
      <c r="E2264" s="1020"/>
      <c r="G2264" s="1020"/>
      <c r="H2264" s="1020"/>
    </row>
    <row r="2265" spans="3:8">
      <c r="C2265" s="1020"/>
      <c r="E2265" s="1020"/>
      <c r="G2265" s="1020"/>
      <c r="H2265" s="1020"/>
    </row>
    <row r="2266" spans="3:8">
      <c r="C2266" s="1020"/>
      <c r="E2266" s="1020"/>
      <c r="G2266" s="1020"/>
      <c r="H2266" s="1020"/>
    </row>
    <row r="2267" spans="3:8">
      <c r="C2267" s="1020"/>
      <c r="E2267" s="1020"/>
      <c r="G2267" s="1020"/>
      <c r="H2267" s="1020"/>
    </row>
    <row r="2268" spans="3:8">
      <c r="C2268" s="1020"/>
      <c r="E2268" s="1020"/>
      <c r="G2268" s="1020"/>
      <c r="H2268" s="1020"/>
    </row>
    <row r="2269" spans="3:8">
      <c r="C2269" s="1020"/>
      <c r="E2269" s="1020"/>
      <c r="G2269" s="1020"/>
      <c r="H2269" s="1020"/>
    </row>
    <row r="2270" spans="3:8">
      <c r="C2270" s="1020"/>
      <c r="E2270" s="1020"/>
      <c r="G2270" s="1020"/>
      <c r="H2270" s="1020"/>
    </row>
    <row r="2271" spans="3:8">
      <c r="C2271" s="1020"/>
      <c r="E2271" s="1020"/>
      <c r="G2271" s="1020"/>
      <c r="H2271" s="1020"/>
    </row>
    <row r="2272" spans="3:8">
      <c r="C2272" s="1020"/>
      <c r="E2272" s="1020"/>
      <c r="G2272" s="1020"/>
      <c r="H2272" s="1020"/>
    </row>
    <row r="2273" spans="3:8">
      <c r="C2273" s="1020"/>
      <c r="E2273" s="1020"/>
      <c r="G2273" s="1020"/>
      <c r="H2273" s="1020"/>
    </row>
    <row r="2274" spans="3:8">
      <c r="C2274" s="1020"/>
      <c r="E2274" s="1020"/>
      <c r="G2274" s="1020"/>
      <c r="H2274" s="1020"/>
    </row>
    <row r="2275" spans="3:8">
      <c r="C2275" s="1020"/>
      <c r="E2275" s="1020"/>
      <c r="G2275" s="1020"/>
      <c r="H2275" s="1020"/>
    </row>
    <row r="2276" spans="3:8">
      <c r="C2276" s="1020"/>
      <c r="E2276" s="1020"/>
      <c r="G2276" s="1020"/>
      <c r="H2276" s="1020"/>
    </row>
    <row r="2277" spans="3:8">
      <c r="C2277" s="1020"/>
      <c r="E2277" s="1020"/>
      <c r="G2277" s="1020"/>
      <c r="H2277" s="1020"/>
    </row>
    <row r="2278" spans="3:8">
      <c r="C2278" s="1020"/>
      <c r="E2278" s="1020"/>
      <c r="G2278" s="1020"/>
      <c r="H2278" s="1020"/>
    </row>
    <row r="2279" spans="3:8">
      <c r="C2279" s="1020"/>
      <c r="E2279" s="1020"/>
      <c r="G2279" s="1020"/>
      <c r="H2279" s="1020"/>
    </row>
    <row r="2280" spans="3:8">
      <c r="C2280" s="1020"/>
      <c r="E2280" s="1020"/>
      <c r="G2280" s="1020"/>
      <c r="H2280" s="1020"/>
    </row>
    <row r="2281" spans="3:8">
      <c r="C2281" s="1020"/>
      <c r="E2281" s="1020"/>
      <c r="G2281" s="1020"/>
      <c r="H2281" s="1020"/>
    </row>
    <row r="2282" spans="3:8">
      <c r="C2282" s="1020"/>
      <c r="E2282" s="1020"/>
      <c r="G2282" s="1020"/>
      <c r="H2282" s="1020"/>
    </row>
    <row r="2283" spans="3:8">
      <c r="C2283" s="1020"/>
      <c r="E2283" s="1020"/>
      <c r="G2283" s="1020"/>
      <c r="H2283" s="1020"/>
    </row>
    <row r="2284" spans="3:8">
      <c r="C2284" s="1020"/>
      <c r="E2284" s="1020"/>
      <c r="G2284" s="1020"/>
      <c r="H2284" s="1020"/>
    </row>
    <row r="2285" spans="3:8">
      <c r="C2285" s="1020"/>
      <c r="E2285" s="1020"/>
      <c r="G2285" s="1020"/>
      <c r="H2285" s="1020"/>
    </row>
    <row r="2286" spans="3:8">
      <c r="C2286" s="1020"/>
      <c r="E2286" s="1020"/>
      <c r="G2286" s="1020"/>
      <c r="H2286" s="1020"/>
    </row>
    <row r="2287" spans="3:8">
      <c r="C2287" s="1020"/>
      <c r="E2287" s="1020"/>
      <c r="G2287" s="1020"/>
      <c r="H2287" s="1020"/>
    </row>
    <row r="2288" spans="3:8">
      <c r="C2288" s="1020"/>
      <c r="E2288" s="1020"/>
      <c r="G2288" s="1020"/>
      <c r="H2288" s="1020"/>
    </row>
    <row r="2289" spans="3:8">
      <c r="C2289" s="1020"/>
      <c r="E2289" s="1020"/>
      <c r="G2289" s="1020"/>
      <c r="H2289" s="1020"/>
    </row>
    <row r="2290" spans="3:8">
      <c r="C2290" s="1020"/>
      <c r="E2290" s="1020"/>
      <c r="G2290" s="1020"/>
      <c r="H2290" s="1020"/>
    </row>
    <row r="2291" spans="3:8">
      <c r="C2291" s="1020"/>
      <c r="E2291" s="1020"/>
      <c r="G2291" s="1020"/>
      <c r="H2291" s="1020"/>
    </row>
    <row r="2292" spans="3:8">
      <c r="C2292" s="1020"/>
      <c r="E2292" s="1020"/>
      <c r="G2292" s="1020"/>
      <c r="H2292" s="1020"/>
    </row>
    <row r="2293" spans="3:8">
      <c r="C2293" s="1020"/>
      <c r="E2293" s="1020"/>
      <c r="G2293" s="1020"/>
      <c r="H2293" s="1020"/>
    </row>
    <row r="2294" spans="3:8">
      <c r="C2294" s="1020"/>
      <c r="E2294" s="1020"/>
      <c r="G2294" s="1020"/>
      <c r="H2294" s="1020"/>
    </row>
    <row r="2295" spans="3:8">
      <c r="C2295" s="1020"/>
      <c r="E2295" s="1020"/>
      <c r="G2295" s="1020"/>
      <c r="H2295" s="1020"/>
    </row>
    <row r="2296" spans="3:8">
      <c r="C2296" s="1020"/>
      <c r="E2296" s="1020"/>
      <c r="G2296" s="1020"/>
      <c r="H2296" s="1020"/>
    </row>
    <row r="2297" spans="3:8">
      <c r="C2297" s="1020"/>
      <c r="E2297" s="1020"/>
      <c r="G2297" s="1020"/>
      <c r="H2297" s="1020"/>
    </row>
    <row r="2298" spans="3:8">
      <c r="C2298" s="1020"/>
      <c r="E2298" s="1020"/>
      <c r="G2298" s="1020"/>
      <c r="H2298" s="1020"/>
    </row>
    <row r="2299" spans="3:8">
      <c r="C2299" s="1020"/>
      <c r="E2299" s="1020"/>
      <c r="G2299" s="1020"/>
      <c r="H2299" s="1020"/>
    </row>
    <row r="2300" spans="3:8">
      <c r="C2300" s="1020"/>
      <c r="E2300" s="1020"/>
      <c r="G2300" s="1020"/>
      <c r="H2300" s="1020"/>
    </row>
    <row r="2301" spans="3:8">
      <c r="C2301" s="1020"/>
      <c r="E2301" s="1020"/>
      <c r="G2301" s="1020"/>
      <c r="H2301" s="1020"/>
    </row>
    <row r="2302" spans="3:8">
      <c r="C2302" s="1020"/>
      <c r="E2302" s="1020"/>
      <c r="G2302" s="1020"/>
      <c r="H2302" s="1020"/>
    </row>
    <row r="2303" spans="3:8">
      <c r="C2303" s="1020"/>
      <c r="E2303" s="1020"/>
      <c r="G2303" s="1020"/>
      <c r="H2303" s="1020"/>
    </row>
    <row r="2304" spans="3:8">
      <c r="C2304" s="1020"/>
      <c r="E2304" s="1020"/>
      <c r="G2304" s="1020"/>
      <c r="H2304" s="1020"/>
    </row>
    <row r="2305" spans="3:8">
      <c r="C2305" s="1020"/>
      <c r="E2305" s="1020"/>
      <c r="G2305" s="1020"/>
      <c r="H2305" s="1020"/>
    </row>
    <row r="2306" spans="3:8">
      <c r="C2306" s="1020"/>
      <c r="E2306" s="1020"/>
      <c r="G2306" s="1020"/>
      <c r="H2306" s="1020"/>
    </row>
    <row r="2307" spans="3:8">
      <c r="C2307" s="1020"/>
      <c r="E2307" s="1020"/>
      <c r="G2307" s="1020"/>
      <c r="H2307" s="1020"/>
    </row>
    <row r="2308" spans="3:8">
      <c r="C2308" s="1020"/>
      <c r="E2308" s="1020"/>
      <c r="G2308" s="1020"/>
      <c r="H2308" s="1020"/>
    </row>
    <row r="2309" spans="3:8">
      <c r="C2309" s="1020"/>
      <c r="E2309" s="1020"/>
      <c r="G2309" s="1020"/>
      <c r="H2309" s="1020"/>
    </row>
    <row r="2310" spans="3:8">
      <c r="C2310" s="1020"/>
      <c r="E2310" s="1020"/>
      <c r="G2310" s="1020"/>
      <c r="H2310" s="1020"/>
    </row>
    <row r="2311" spans="3:8">
      <c r="C2311" s="1020"/>
      <c r="E2311" s="1020"/>
      <c r="G2311" s="1020"/>
      <c r="H2311" s="1020"/>
    </row>
    <row r="2312" spans="3:8">
      <c r="C2312" s="1020"/>
      <c r="E2312" s="1020"/>
      <c r="G2312" s="1020"/>
      <c r="H2312" s="1020"/>
    </row>
    <row r="2313" spans="3:8">
      <c r="C2313" s="1020"/>
      <c r="E2313" s="1020"/>
      <c r="G2313" s="1020"/>
      <c r="H2313" s="1020"/>
    </row>
    <row r="2314" spans="3:8">
      <c r="C2314" s="1020"/>
      <c r="E2314" s="1020"/>
      <c r="G2314" s="1020"/>
      <c r="H2314" s="1020"/>
    </row>
    <row r="2315" spans="3:8">
      <c r="C2315" s="1020"/>
      <c r="E2315" s="1020"/>
      <c r="G2315" s="1020"/>
      <c r="H2315" s="1020"/>
    </row>
    <row r="2316" spans="3:8">
      <c r="C2316" s="1020"/>
      <c r="E2316" s="1020"/>
      <c r="G2316" s="1020"/>
      <c r="H2316" s="1020"/>
    </row>
    <row r="2317" spans="3:8">
      <c r="C2317" s="1020"/>
      <c r="E2317" s="1020"/>
      <c r="G2317" s="1020"/>
      <c r="H2317" s="1020"/>
    </row>
    <row r="2318" spans="3:8">
      <c r="C2318" s="1020"/>
      <c r="E2318" s="1020"/>
      <c r="G2318" s="1020"/>
      <c r="H2318" s="1020"/>
    </row>
    <row r="2319" spans="3:8">
      <c r="C2319" s="1020"/>
      <c r="E2319" s="1020"/>
      <c r="G2319" s="1020"/>
      <c r="H2319" s="1020"/>
    </row>
    <row r="2320" spans="3:8">
      <c r="C2320" s="1020"/>
      <c r="E2320" s="1020"/>
      <c r="G2320" s="1020"/>
      <c r="H2320" s="1020"/>
    </row>
    <row r="2321" spans="3:8">
      <c r="C2321" s="1020"/>
      <c r="E2321" s="1020"/>
      <c r="G2321" s="1020"/>
      <c r="H2321" s="1020"/>
    </row>
    <row r="2322" spans="3:8">
      <c r="C2322" s="1020"/>
      <c r="E2322" s="1020"/>
      <c r="G2322" s="1020"/>
      <c r="H2322" s="1020"/>
    </row>
    <row r="2323" spans="3:8">
      <c r="C2323" s="1020"/>
      <c r="E2323" s="1020"/>
      <c r="G2323" s="1020"/>
      <c r="H2323" s="1020"/>
    </row>
    <row r="2324" spans="3:8">
      <c r="C2324" s="1020"/>
      <c r="E2324" s="1020"/>
      <c r="G2324" s="1020"/>
      <c r="H2324" s="1020"/>
    </row>
    <row r="2325" spans="3:8">
      <c r="C2325" s="1020"/>
      <c r="E2325" s="1020"/>
      <c r="G2325" s="1020"/>
      <c r="H2325" s="1020"/>
    </row>
    <row r="2326" spans="3:8">
      <c r="C2326" s="1020"/>
      <c r="E2326" s="1020"/>
      <c r="G2326" s="1020"/>
      <c r="H2326" s="1020"/>
    </row>
    <row r="2327" spans="3:8">
      <c r="C2327" s="1020"/>
      <c r="E2327" s="1020"/>
      <c r="G2327" s="1020"/>
      <c r="H2327" s="1020"/>
    </row>
    <row r="2328" spans="3:8">
      <c r="C2328" s="1020"/>
      <c r="E2328" s="1020"/>
      <c r="G2328" s="1020"/>
      <c r="H2328" s="1020"/>
    </row>
    <row r="2329" spans="3:8">
      <c r="C2329" s="1020"/>
      <c r="E2329" s="1020"/>
      <c r="G2329" s="1020"/>
      <c r="H2329" s="1020"/>
    </row>
    <row r="2330" spans="3:8">
      <c r="C2330" s="1020"/>
      <c r="E2330" s="1020"/>
      <c r="G2330" s="1020"/>
      <c r="H2330" s="1020"/>
    </row>
    <row r="2331" spans="3:8">
      <c r="C2331" s="1020"/>
      <c r="E2331" s="1020"/>
      <c r="G2331" s="1020"/>
      <c r="H2331" s="1020"/>
    </row>
    <row r="2332" spans="3:8">
      <c r="C2332" s="1020"/>
      <c r="E2332" s="1020"/>
      <c r="G2332" s="1020"/>
      <c r="H2332" s="1020"/>
    </row>
    <row r="2333" spans="3:8">
      <c r="C2333" s="1020"/>
      <c r="E2333" s="1020"/>
      <c r="G2333" s="1020"/>
      <c r="H2333" s="1020"/>
    </row>
    <row r="2334" spans="3:8">
      <c r="C2334" s="1020"/>
      <c r="E2334" s="1020"/>
      <c r="G2334" s="1020"/>
      <c r="H2334" s="1020"/>
    </row>
    <row r="2335" spans="3:8">
      <c r="C2335" s="1020"/>
      <c r="E2335" s="1020"/>
      <c r="G2335" s="1020"/>
      <c r="H2335" s="1020"/>
    </row>
    <row r="2336" spans="3:8">
      <c r="C2336" s="1020"/>
      <c r="E2336" s="1020"/>
      <c r="G2336" s="1020"/>
      <c r="H2336" s="1020"/>
    </row>
    <row r="2337" spans="3:8">
      <c r="C2337" s="1020"/>
      <c r="E2337" s="1020"/>
      <c r="G2337" s="1020"/>
      <c r="H2337" s="1020"/>
    </row>
    <row r="2338" spans="3:8">
      <c r="C2338" s="1020"/>
      <c r="E2338" s="1020"/>
      <c r="G2338" s="1020"/>
      <c r="H2338" s="1020"/>
    </row>
    <row r="2339" spans="3:8">
      <c r="C2339" s="1020"/>
      <c r="E2339" s="1020"/>
      <c r="G2339" s="1020"/>
      <c r="H2339" s="1020"/>
    </row>
    <row r="2340" spans="3:8">
      <c r="C2340" s="1020"/>
      <c r="E2340" s="1020"/>
      <c r="G2340" s="1020"/>
      <c r="H2340" s="1020"/>
    </row>
    <row r="2341" spans="3:8">
      <c r="C2341" s="1020"/>
      <c r="E2341" s="1020"/>
      <c r="G2341" s="1020"/>
      <c r="H2341" s="1020"/>
    </row>
    <row r="2342" spans="3:8">
      <c r="C2342" s="1020"/>
      <c r="E2342" s="1020"/>
      <c r="G2342" s="1020"/>
      <c r="H2342" s="1020"/>
    </row>
    <row r="2343" spans="3:8">
      <c r="C2343" s="1020"/>
      <c r="E2343" s="1020"/>
      <c r="G2343" s="1020"/>
      <c r="H2343" s="1020"/>
    </row>
    <row r="2344" spans="3:8">
      <c r="C2344" s="1020"/>
      <c r="E2344" s="1020"/>
      <c r="G2344" s="1020"/>
      <c r="H2344" s="1020"/>
    </row>
    <row r="2345" spans="3:8">
      <c r="C2345" s="1020"/>
      <c r="E2345" s="1020"/>
      <c r="G2345" s="1020"/>
      <c r="H2345" s="1020"/>
    </row>
    <row r="2346" spans="3:8">
      <c r="C2346" s="1020"/>
      <c r="E2346" s="1020"/>
      <c r="G2346" s="1020"/>
      <c r="H2346" s="1020"/>
    </row>
    <row r="2347" spans="3:8">
      <c r="C2347" s="1020"/>
      <c r="E2347" s="1020"/>
      <c r="G2347" s="1020"/>
      <c r="H2347" s="1020"/>
    </row>
    <row r="2348" spans="3:8">
      <c r="C2348" s="1020"/>
      <c r="E2348" s="1020"/>
      <c r="G2348" s="1020"/>
      <c r="H2348" s="1020"/>
    </row>
    <row r="2349" spans="3:8">
      <c r="C2349" s="1020"/>
      <c r="E2349" s="1020"/>
      <c r="G2349" s="1020"/>
      <c r="H2349" s="1020"/>
    </row>
    <row r="2350" spans="3:8">
      <c r="C2350" s="1020"/>
      <c r="E2350" s="1020"/>
      <c r="G2350" s="1020"/>
      <c r="H2350" s="1020"/>
    </row>
    <row r="2351" spans="3:8">
      <c r="C2351" s="1020"/>
      <c r="E2351" s="1020"/>
      <c r="G2351" s="1020"/>
      <c r="H2351" s="1020"/>
    </row>
    <row r="2352" spans="3:8">
      <c r="C2352" s="1020"/>
      <c r="E2352" s="1020"/>
      <c r="G2352" s="1020"/>
      <c r="H2352" s="1020"/>
    </row>
    <row r="2353" spans="3:8">
      <c r="C2353" s="1020"/>
      <c r="E2353" s="1020"/>
      <c r="G2353" s="1020"/>
      <c r="H2353" s="1020"/>
    </row>
    <row r="2354" spans="3:8">
      <c r="C2354" s="1020"/>
      <c r="E2354" s="1020"/>
      <c r="G2354" s="1020"/>
      <c r="H2354" s="1020"/>
    </row>
    <row r="2355" spans="3:8">
      <c r="C2355" s="1020"/>
      <c r="E2355" s="1020"/>
      <c r="G2355" s="1020"/>
      <c r="H2355" s="1020"/>
    </row>
    <row r="2356" spans="3:8">
      <c r="C2356" s="1020"/>
      <c r="E2356" s="1020"/>
      <c r="G2356" s="1020"/>
      <c r="H2356" s="1020"/>
    </row>
    <row r="2357" spans="3:8">
      <c r="C2357" s="1020"/>
      <c r="E2357" s="1020"/>
      <c r="G2357" s="1020"/>
      <c r="H2357" s="1020"/>
    </row>
    <row r="2358" spans="3:8">
      <c r="C2358" s="1020"/>
      <c r="E2358" s="1020"/>
      <c r="G2358" s="1020"/>
      <c r="H2358" s="1020"/>
    </row>
    <row r="2359" spans="3:8">
      <c r="C2359" s="1020"/>
      <c r="E2359" s="1020"/>
      <c r="G2359" s="1020"/>
      <c r="H2359" s="1020"/>
    </row>
    <row r="2360" spans="3:8">
      <c r="C2360" s="1020"/>
      <c r="E2360" s="1020"/>
      <c r="G2360" s="1020"/>
      <c r="H2360" s="1020"/>
    </row>
    <row r="2361" spans="3:8">
      <c r="C2361" s="1020"/>
      <c r="E2361" s="1020"/>
      <c r="G2361" s="1020"/>
      <c r="H2361" s="1020"/>
    </row>
    <row r="2362" spans="3:8">
      <c r="C2362" s="1020"/>
      <c r="E2362" s="1020"/>
      <c r="G2362" s="1020"/>
      <c r="H2362" s="1020"/>
    </row>
    <row r="2363" spans="3:8">
      <c r="C2363" s="1020"/>
      <c r="E2363" s="1020"/>
      <c r="G2363" s="1020"/>
      <c r="H2363" s="1020"/>
    </row>
    <row r="2364" spans="3:8">
      <c r="C2364" s="1020"/>
      <c r="E2364" s="1020"/>
      <c r="G2364" s="1020"/>
      <c r="H2364" s="1020"/>
    </row>
    <row r="2365" spans="3:8">
      <c r="C2365" s="1020"/>
      <c r="E2365" s="1020"/>
      <c r="G2365" s="1020"/>
      <c r="H2365" s="1020"/>
    </row>
    <row r="2366" spans="3:8">
      <c r="C2366" s="1020"/>
      <c r="E2366" s="1020"/>
      <c r="G2366" s="1020"/>
      <c r="H2366" s="1020"/>
    </row>
    <row r="2367" spans="3:8">
      <c r="C2367" s="1020"/>
      <c r="E2367" s="1020"/>
      <c r="G2367" s="1020"/>
      <c r="H2367" s="1020"/>
    </row>
    <row r="2368" spans="3:8">
      <c r="C2368" s="1020"/>
      <c r="E2368" s="1020"/>
      <c r="G2368" s="1020"/>
      <c r="H2368" s="1020"/>
    </row>
    <row r="2369" spans="3:8">
      <c r="C2369" s="1020"/>
      <c r="E2369" s="1020"/>
      <c r="G2369" s="1020"/>
      <c r="H2369" s="1020"/>
    </row>
    <row r="2370" spans="3:8">
      <c r="C2370" s="1020"/>
      <c r="E2370" s="1020"/>
      <c r="G2370" s="1020"/>
      <c r="H2370" s="1020"/>
    </row>
    <row r="2371" spans="3:8">
      <c r="C2371" s="1020"/>
      <c r="E2371" s="1020"/>
      <c r="G2371" s="1020"/>
      <c r="H2371" s="1020"/>
    </row>
    <row r="2372" spans="3:8">
      <c r="C2372" s="1020"/>
      <c r="E2372" s="1020"/>
      <c r="G2372" s="1020"/>
      <c r="H2372" s="1020"/>
    </row>
    <row r="2373" spans="3:8">
      <c r="C2373" s="1020"/>
      <c r="E2373" s="1020"/>
      <c r="G2373" s="1020"/>
      <c r="H2373" s="1020"/>
    </row>
    <row r="2374" spans="3:8">
      <c r="C2374" s="1020"/>
      <c r="E2374" s="1020"/>
      <c r="G2374" s="1020"/>
      <c r="H2374" s="1020"/>
    </row>
    <row r="2375" spans="3:8">
      <c r="C2375" s="1020"/>
      <c r="E2375" s="1020"/>
      <c r="G2375" s="1020"/>
      <c r="H2375" s="1020"/>
    </row>
    <row r="2376" spans="3:8">
      <c r="C2376" s="1020"/>
      <c r="E2376" s="1020"/>
      <c r="G2376" s="1020"/>
      <c r="H2376" s="1020"/>
    </row>
    <row r="2377" spans="3:8">
      <c r="C2377" s="1020"/>
      <c r="E2377" s="1020"/>
      <c r="G2377" s="1020"/>
      <c r="H2377" s="1020"/>
    </row>
    <row r="2378" spans="3:8">
      <c r="C2378" s="1020"/>
      <c r="E2378" s="1020"/>
      <c r="G2378" s="1020"/>
      <c r="H2378" s="1020"/>
    </row>
    <row r="2379" spans="3:8">
      <c r="C2379" s="1020"/>
      <c r="E2379" s="1020"/>
      <c r="G2379" s="1020"/>
      <c r="H2379" s="1020"/>
    </row>
    <row r="2380" spans="3:8">
      <c r="C2380" s="1020"/>
      <c r="E2380" s="1020"/>
      <c r="G2380" s="1020"/>
      <c r="H2380" s="1020"/>
    </row>
    <row r="2381" spans="3:8">
      <c r="C2381" s="1020"/>
      <c r="E2381" s="1020"/>
      <c r="G2381" s="1020"/>
      <c r="H2381" s="1020"/>
    </row>
    <row r="2382" spans="3:8">
      <c r="C2382" s="1020"/>
      <c r="E2382" s="1020"/>
      <c r="G2382" s="1020"/>
      <c r="H2382" s="1020"/>
    </row>
    <row r="2383" spans="3:8">
      <c r="C2383" s="1020"/>
      <c r="E2383" s="1020"/>
      <c r="G2383" s="1020"/>
      <c r="H2383" s="1020"/>
    </row>
    <row r="2384" spans="3:8">
      <c r="C2384" s="1020"/>
      <c r="E2384" s="1020"/>
      <c r="G2384" s="1020"/>
      <c r="H2384" s="1020"/>
    </row>
    <row r="2385" spans="3:8">
      <c r="C2385" s="1020"/>
      <c r="E2385" s="1020"/>
      <c r="G2385" s="1020"/>
      <c r="H2385" s="1020"/>
    </row>
    <row r="2386" spans="3:8">
      <c r="C2386" s="1020"/>
      <c r="E2386" s="1020"/>
      <c r="G2386" s="1020"/>
      <c r="H2386" s="1020"/>
    </row>
    <row r="2387" spans="3:8">
      <c r="C2387" s="1020"/>
      <c r="E2387" s="1020"/>
      <c r="G2387" s="1020"/>
      <c r="H2387" s="1020"/>
    </row>
    <row r="2388" spans="3:8">
      <c r="C2388" s="1020"/>
      <c r="E2388" s="1020"/>
      <c r="G2388" s="1020"/>
      <c r="H2388" s="1020"/>
    </row>
    <row r="2389" spans="3:8">
      <c r="C2389" s="1020"/>
      <c r="E2389" s="1020"/>
      <c r="G2389" s="1020"/>
      <c r="H2389" s="1020"/>
    </row>
    <row r="2390" spans="3:8">
      <c r="C2390" s="1020"/>
      <c r="E2390" s="1020"/>
      <c r="G2390" s="1020"/>
      <c r="H2390" s="1020"/>
    </row>
    <row r="2391" spans="3:8">
      <c r="C2391" s="1020"/>
      <c r="E2391" s="1020"/>
      <c r="G2391" s="1020"/>
      <c r="H2391" s="1020"/>
    </row>
    <row r="2392" spans="3:8">
      <c r="C2392" s="1020"/>
      <c r="E2392" s="1020"/>
      <c r="G2392" s="1020"/>
      <c r="H2392" s="1020"/>
    </row>
    <row r="2393" spans="3:8">
      <c r="C2393" s="1020"/>
      <c r="E2393" s="1020"/>
      <c r="G2393" s="1020"/>
      <c r="H2393" s="1020"/>
    </row>
    <row r="2394" spans="3:8">
      <c r="C2394" s="1020"/>
      <c r="E2394" s="1020"/>
      <c r="G2394" s="1020"/>
      <c r="H2394" s="1020"/>
    </row>
    <row r="2395" spans="3:8">
      <c r="C2395" s="1020"/>
      <c r="E2395" s="1020"/>
      <c r="G2395" s="1020"/>
      <c r="H2395" s="1020"/>
    </row>
    <row r="2396" spans="3:8">
      <c r="C2396" s="1020"/>
      <c r="E2396" s="1020"/>
      <c r="G2396" s="1020"/>
      <c r="H2396" s="1020"/>
    </row>
    <row r="2397" spans="3:8">
      <c r="C2397" s="1020"/>
      <c r="E2397" s="1020"/>
      <c r="G2397" s="1020"/>
      <c r="H2397" s="1020"/>
    </row>
    <row r="2398" spans="3:8">
      <c r="C2398" s="1020"/>
      <c r="E2398" s="1020"/>
      <c r="G2398" s="1020"/>
      <c r="H2398" s="1020"/>
    </row>
    <row r="2399" spans="3:8">
      <c r="C2399" s="1020"/>
      <c r="E2399" s="1020"/>
      <c r="G2399" s="1020"/>
      <c r="H2399" s="1020"/>
    </row>
    <row r="2400" spans="3:8">
      <c r="C2400" s="1020"/>
      <c r="E2400" s="1020"/>
      <c r="G2400" s="1020"/>
      <c r="H2400" s="1020"/>
    </row>
    <row r="2401" spans="3:8">
      <c r="C2401" s="1020"/>
      <c r="E2401" s="1020"/>
      <c r="G2401" s="1020"/>
      <c r="H2401" s="1020"/>
    </row>
    <row r="2402" spans="3:8">
      <c r="C2402" s="1020"/>
      <c r="E2402" s="1020"/>
      <c r="G2402" s="1020"/>
      <c r="H2402" s="1020"/>
    </row>
    <row r="2403" spans="3:8">
      <c r="C2403" s="1020"/>
      <c r="E2403" s="1020"/>
      <c r="G2403" s="1020"/>
      <c r="H2403" s="1020"/>
    </row>
    <row r="2404" spans="3:8">
      <c r="C2404" s="1020"/>
      <c r="E2404" s="1020"/>
      <c r="G2404" s="1020"/>
      <c r="H2404" s="1020"/>
    </row>
    <row r="2405" spans="3:8">
      <c r="C2405" s="1020"/>
      <c r="E2405" s="1020"/>
      <c r="G2405" s="1020"/>
      <c r="H2405" s="1020"/>
    </row>
    <row r="2406" spans="3:8">
      <c r="C2406" s="1020"/>
      <c r="E2406" s="1020"/>
      <c r="G2406" s="1020"/>
      <c r="H2406" s="1020"/>
    </row>
    <row r="2407" spans="3:8">
      <c r="C2407" s="1020"/>
      <c r="E2407" s="1020"/>
      <c r="G2407" s="1020"/>
      <c r="H2407" s="1020"/>
    </row>
    <row r="2408" spans="3:8">
      <c r="C2408" s="1020"/>
      <c r="E2408" s="1020"/>
      <c r="G2408" s="1020"/>
      <c r="H2408" s="1020"/>
    </row>
    <row r="2409" spans="3:8">
      <c r="C2409" s="1020"/>
      <c r="E2409" s="1020"/>
      <c r="G2409" s="1020"/>
      <c r="H2409" s="1020"/>
    </row>
    <row r="2410" spans="3:8">
      <c r="C2410" s="1020"/>
      <c r="E2410" s="1020"/>
      <c r="G2410" s="1020"/>
      <c r="H2410" s="1020"/>
    </row>
    <row r="2411" spans="3:8">
      <c r="C2411" s="1020"/>
      <c r="E2411" s="1020"/>
      <c r="G2411" s="1020"/>
      <c r="H2411" s="1020"/>
    </row>
    <row r="2412" spans="3:8">
      <c r="C2412" s="1020"/>
      <c r="E2412" s="1020"/>
      <c r="G2412" s="1020"/>
      <c r="H2412" s="1020"/>
    </row>
    <row r="2413" spans="3:8">
      <c r="C2413" s="1020"/>
      <c r="E2413" s="1020"/>
      <c r="G2413" s="1020"/>
      <c r="H2413" s="1020"/>
    </row>
    <row r="2414" spans="3:8">
      <c r="C2414" s="1020"/>
      <c r="E2414" s="1020"/>
      <c r="G2414" s="1020"/>
      <c r="H2414" s="1020"/>
    </row>
    <row r="2415" spans="3:8">
      <c r="C2415" s="1020"/>
      <c r="E2415" s="1020"/>
      <c r="G2415" s="1020"/>
      <c r="H2415" s="1020"/>
    </row>
    <row r="2416" spans="3:8">
      <c r="C2416" s="1020"/>
      <c r="E2416" s="1020"/>
      <c r="G2416" s="1020"/>
      <c r="H2416" s="1020"/>
    </row>
    <row r="2417" spans="3:8">
      <c r="C2417" s="1020"/>
      <c r="E2417" s="1020"/>
      <c r="G2417" s="1020"/>
      <c r="H2417" s="1020"/>
    </row>
    <row r="2418" spans="3:8">
      <c r="C2418" s="1020"/>
      <c r="E2418" s="1020"/>
      <c r="G2418" s="1020"/>
      <c r="H2418" s="1020"/>
    </row>
    <row r="2419" spans="3:8">
      <c r="C2419" s="1020"/>
      <c r="E2419" s="1020"/>
      <c r="G2419" s="1020"/>
      <c r="H2419" s="1020"/>
    </row>
    <row r="2420" spans="3:8">
      <c r="C2420" s="1020"/>
      <c r="E2420" s="1020"/>
      <c r="G2420" s="1020"/>
      <c r="H2420" s="1020"/>
    </row>
    <row r="2421" spans="3:8">
      <c r="C2421" s="1020"/>
      <c r="E2421" s="1020"/>
      <c r="G2421" s="1020"/>
      <c r="H2421" s="1020"/>
    </row>
    <row r="2422" spans="3:8">
      <c r="C2422" s="1020"/>
      <c r="E2422" s="1020"/>
      <c r="G2422" s="1020"/>
      <c r="H2422" s="1020"/>
    </row>
    <row r="2423" spans="3:8">
      <c r="C2423" s="1020"/>
      <c r="E2423" s="1020"/>
      <c r="G2423" s="1020"/>
      <c r="H2423" s="1020"/>
    </row>
    <row r="2424" spans="3:8">
      <c r="C2424" s="1020"/>
      <c r="E2424" s="1020"/>
      <c r="G2424" s="1020"/>
      <c r="H2424" s="1020"/>
    </row>
    <row r="2425" spans="3:8">
      <c r="C2425" s="1020"/>
      <c r="E2425" s="1020"/>
      <c r="G2425" s="1020"/>
      <c r="H2425" s="1020"/>
    </row>
    <row r="2426" spans="3:8">
      <c r="C2426" s="1020"/>
      <c r="E2426" s="1020"/>
      <c r="G2426" s="1020"/>
      <c r="H2426" s="1020"/>
    </row>
    <row r="2427" spans="3:8">
      <c r="C2427" s="1020"/>
      <c r="E2427" s="1020"/>
      <c r="G2427" s="1020"/>
      <c r="H2427" s="1020"/>
    </row>
    <row r="2428" spans="3:8">
      <c r="C2428" s="1020"/>
      <c r="E2428" s="1020"/>
      <c r="G2428" s="1020"/>
      <c r="H2428" s="1020"/>
    </row>
    <row r="2429" spans="3:8">
      <c r="C2429" s="1020"/>
      <c r="E2429" s="1020"/>
      <c r="G2429" s="1020"/>
      <c r="H2429" s="1020"/>
    </row>
    <row r="2430" spans="3:8">
      <c r="C2430" s="1020"/>
      <c r="E2430" s="1020"/>
      <c r="G2430" s="1020"/>
      <c r="H2430" s="1020"/>
    </row>
    <row r="2431" spans="3:8">
      <c r="C2431" s="1020"/>
      <c r="E2431" s="1020"/>
      <c r="G2431" s="1020"/>
      <c r="H2431" s="1020"/>
    </row>
    <row r="2432" spans="3:8">
      <c r="C2432" s="1020"/>
      <c r="E2432" s="1020"/>
      <c r="G2432" s="1020"/>
      <c r="H2432" s="1020"/>
    </row>
    <row r="2433" spans="3:8">
      <c r="C2433" s="1020"/>
      <c r="E2433" s="1020"/>
      <c r="G2433" s="1020"/>
      <c r="H2433" s="1020"/>
    </row>
    <row r="2434" spans="3:8">
      <c r="C2434" s="1020"/>
      <c r="E2434" s="1020"/>
      <c r="G2434" s="1020"/>
      <c r="H2434" s="1020"/>
    </row>
    <row r="2435" spans="3:8">
      <c r="C2435" s="1020"/>
      <c r="E2435" s="1020"/>
      <c r="G2435" s="1020"/>
      <c r="H2435" s="1020"/>
    </row>
    <row r="2436" spans="3:8">
      <c r="C2436" s="1020"/>
      <c r="E2436" s="1020"/>
      <c r="G2436" s="1020"/>
      <c r="H2436" s="1020"/>
    </row>
    <row r="2437" spans="3:8">
      <c r="C2437" s="1020"/>
      <c r="E2437" s="1020"/>
      <c r="G2437" s="1020"/>
      <c r="H2437" s="1020"/>
    </row>
    <row r="2438" spans="3:8">
      <c r="C2438" s="1020"/>
      <c r="E2438" s="1020"/>
      <c r="G2438" s="1020"/>
      <c r="H2438" s="1020"/>
    </row>
    <row r="2439" spans="3:8">
      <c r="C2439" s="1020"/>
      <c r="E2439" s="1020"/>
      <c r="G2439" s="1020"/>
      <c r="H2439" s="1020"/>
    </row>
    <row r="2440" spans="3:8">
      <c r="C2440" s="1020"/>
      <c r="E2440" s="1020"/>
      <c r="G2440" s="1020"/>
      <c r="H2440" s="1020"/>
    </row>
    <row r="2441" spans="3:8">
      <c r="C2441" s="1020"/>
      <c r="E2441" s="1020"/>
      <c r="G2441" s="1020"/>
      <c r="H2441" s="1020"/>
    </row>
    <row r="2442" spans="3:8">
      <c r="C2442" s="1020"/>
      <c r="E2442" s="1020"/>
      <c r="G2442" s="1020"/>
      <c r="H2442" s="1020"/>
    </row>
    <row r="2443" spans="3:8">
      <c r="C2443" s="1020"/>
      <c r="E2443" s="1020"/>
      <c r="G2443" s="1020"/>
      <c r="H2443" s="1020"/>
    </row>
    <row r="2444" spans="3:8">
      <c r="C2444" s="1020"/>
      <c r="E2444" s="1020"/>
      <c r="G2444" s="1020"/>
      <c r="H2444" s="1020"/>
    </row>
    <row r="2445" spans="3:8">
      <c r="C2445" s="1020"/>
      <c r="E2445" s="1020"/>
      <c r="G2445" s="1020"/>
      <c r="H2445" s="1020"/>
    </row>
    <row r="2446" spans="3:8">
      <c r="C2446" s="1020"/>
      <c r="E2446" s="1020"/>
      <c r="G2446" s="1020"/>
      <c r="H2446" s="1020"/>
    </row>
    <row r="2447" spans="3:8">
      <c r="C2447" s="1020"/>
      <c r="E2447" s="1020"/>
      <c r="G2447" s="1020"/>
      <c r="H2447" s="1020"/>
    </row>
    <row r="2448" spans="3:8">
      <c r="C2448" s="1020"/>
      <c r="E2448" s="1020"/>
      <c r="G2448" s="1020"/>
      <c r="H2448" s="1020"/>
    </row>
    <row r="2449" spans="3:8">
      <c r="C2449" s="1020"/>
      <c r="E2449" s="1020"/>
      <c r="G2449" s="1020"/>
      <c r="H2449" s="1020"/>
    </row>
    <row r="2450" spans="3:8">
      <c r="C2450" s="1020"/>
      <c r="E2450" s="1020"/>
      <c r="G2450" s="1020"/>
      <c r="H2450" s="1020"/>
    </row>
    <row r="2451" spans="3:8">
      <c r="C2451" s="1020"/>
      <c r="E2451" s="1020"/>
      <c r="G2451" s="1020"/>
      <c r="H2451" s="1020"/>
    </row>
    <row r="2452" spans="3:8">
      <c r="C2452" s="1020"/>
      <c r="E2452" s="1020"/>
      <c r="G2452" s="1020"/>
      <c r="H2452" s="1020"/>
    </row>
    <row r="2453" spans="3:8">
      <c r="C2453" s="1020"/>
      <c r="E2453" s="1020"/>
      <c r="G2453" s="1020"/>
      <c r="H2453" s="1020"/>
    </row>
    <row r="2454" spans="3:8">
      <c r="C2454" s="1020"/>
      <c r="E2454" s="1020"/>
      <c r="G2454" s="1020"/>
      <c r="H2454" s="1020"/>
    </row>
    <row r="2455" spans="3:8">
      <c r="C2455" s="1020"/>
      <c r="E2455" s="1020"/>
      <c r="G2455" s="1020"/>
      <c r="H2455" s="1020"/>
    </row>
    <row r="2456" spans="3:8">
      <c r="C2456" s="1020"/>
      <c r="E2456" s="1020"/>
      <c r="G2456" s="1020"/>
      <c r="H2456" s="1020"/>
    </row>
    <row r="2457" spans="3:8">
      <c r="C2457" s="1020"/>
      <c r="E2457" s="1020"/>
      <c r="G2457" s="1020"/>
      <c r="H2457" s="1020"/>
    </row>
    <row r="2458" spans="3:8">
      <c r="C2458" s="1020"/>
      <c r="E2458" s="1020"/>
      <c r="G2458" s="1020"/>
      <c r="H2458" s="1020"/>
    </row>
    <row r="2459" spans="3:8">
      <c r="C2459" s="1020"/>
      <c r="E2459" s="1020"/>
      <c r="G2459" s="1020"/>
      <c r="H2459" s="1020"/>
    </row>
    <row r="2460" spans="3:8">
      <c r="C2460" s="1020"/>
      <c r="E2460" s="1020"/>
      <c r="G2460" s="1020"/>
      <c r="H2460" s="1020"/>
    </row>
    <row r="2461" spans="3:8">
      <c r="C2461" s="1020"/>
      <c r="E2461" s="1020"/>
      <c r="G2461" s="1020"/>
      <c r="H2461" s="1020"/>
    </row>
    <row r="2462" spans="3:8">
      <c r="C2462" s="1020"/>
      <c r="E2462" s="1020"/>
      <c r="G2462" s="1020"/>
      <c r="H2462" s="1020"/>
    </row>
    <row r="2463" spans="3:8">
      <c r="C2463" s="1020"/>
      <c r="E2463" s="1020"/>
      <c r="G2463" s="1020"/>
      <c r="H2463" s="1020"/>
    </row>
    <row r="2464" spans="3:8">
      <c r="C2464" s="1020"/>
      <c r="E2464" s="1020"/>
      <c r="G2464" s="1020"/>
      <c r="H2464" s="1020"/>
    </row>
    <row r="2465" spans="3:8">
      <c r="C2465" s="1020"/>
      <c r="E2465" s="1020"/>
      <c r="G2465" s="1020"/>
      <c r="H2465" s="1020"/>
    </row>
    <row r="2466" spans="3:8">
      <c r="C2466" s="1020"/>
      <c r="E2466" s="1020"/>
      <c r="G2466" s="1020"/>
      <c r="H2466" s="1020"/>
    </row>
    <row r="2467" spans="3:8">
      <c r="C2467" s="1020"/>
      <c r="E2467" s="1020"/>
      <c r="G2467" s="1020"/>
      <c r="H2467" s="1020"/>
    </row>
    <row r="2468" spans="3:8">
      <c r="C2468" s="1020"/>
      <c r="E2468" s="1020"/>
      <c r="G2468" s="1020"/>
      <c r="H2468" s="1020"/>
    </row>
    <row r="2469" spans="3:8">
      <c r="C2469" s="1020"/>
      <c r="E2469" s="1020"/>
      <c r="G2469" s="1020"/>
      <c r="H2469" s="1020"/>
    </row>
    <row r="2470" spans="3:8">
      <c r="C2470" s="1020"/>
      <c r="E2470" s="1020"/>
      <c r="G2470" s="1020"/>
      <c r="H2470" s="1020"/>
    </row>
    <row r="2471" spans="3:8">
      <c r="C2471" s="1020"/>
      <c r="E2471" s="1020"/>
      <c r="G2471" s="1020"/>
      <c r="H2471" s="1020"/>
    </row>
    <row r="2472" spans="3:8">
      <c r="C2472" s="1020"/>
      <c r="E2472" s="1020"/>
      <c r="G2472" s="1020"/>
      <c r="H2472" s="1020"/>
    </row>
    <row r="2473" spans="3:8">
      <c r="C2473" s="1020"/>
      <c r="E2473" s="1020"/>
      <c r="G2473" s="1020"/>
      <c r="H2473" s="1020"/>
    </row>
    <row r="2474" spans="3:8">
      <c r="C2474" s="1020"/>
      <c r="E2474" s="1020"/>
      <c r="G2474" s="1020"/>
      <c r="H2474" s="1020"/>
    </row>
    <row r="2475" spans="3:8">
      <c r="C2475" s="1020"/>
      <c r="E2475" s="1020"/>
      <c r="G2475" s="1020"/>
      <c r="H2475" s="1020"/>
    </row>
    <row r="2476" spans="3:8">
      <c r="C2476" s="1020"/>
      <c r="E2476" s="1020"/>
      <c r="G2476" s="1020"/>
      <c r="H2476" s="1020"/>
    </row>
    <row r="2477" spans="3:8">
      <c r="C2477" s="1020"/>
      <c r="E2477" s="1020"/>
      <c r="G2477" s="1020"/>
      <c r="H2477" s="1020"/>
    </row>
    <row r="2478" spans="3:8">
      <c r="C2478" s="1020"/>
      <c r="E2478" s="1020"/>
      <c r="G2478" s="1020"/>
      <c r="H2478" s="1020"/>
    </row>
    <row r="2479" spans="3:8">
      <c r="C2479" s="1020"/>
      <c r="E2479" s="1020"/>
      <c r="G2479" s="1020"/>
      <c r="H2479" s="1020"/>
    </row>
    <row r="2480" spans="3:8">
      <c r="C2480" s="1020"/>
      <c r="E2480" s="1020"/>
      <c r="G2480" s="1020"/>
      <c r="H2480" s="1020"/>
    </row>
    <row r="2481" spans="3:8">
      <c r="C2481" s="1020"/>
      <c r="E2481" s="1020"/>
      <c r="G2481" s="1020"/>
      <c r="H2481" s="1020"/>
    </row>
    <row r="2482" spans="3:8">
      <c r="C2482" s="1020"/>
      <c r="E2482" s="1020"/>
      <c r="G2482" s="1020"/>
      <c r="H2482" s="1020"/>
    </row>
    <row r="2483" spans="3:8">
      <c r="C2483" s="1020"/>
      <c r="E2483" s="1020"/>
      <c r="G2483" s="1020"/>
      <c r="H2483" s="1020"/>
    </row>
    <row r="2484" spans="3:8">
      <c r="C2484" s="1020"/>
      <c r="E2484" s="1020"/>
      <c r="G2484" s="1020"/>
      <c r="H2484" s="1020"/>
    </row>
    <row r="2485" spans="3:8">
      <c r="C2485" s="1020"/>
      <c r="E2485" s="1020"/>
      <c r="G2485" s="1020"/>
      <c r="H2485" s="1020"/>
    </row>
    <row r="2486" spans="3:8">
      <c r="C2486" s="1020"/>
      <c r="E2486" s="1020"/>
      <c r="G2486" s="1020"/>
      <c r="H2486" s="1020"/>
    </row>
    <row r="2487" spans="3:8">
      <c r="C2487" s="1020"/>
      <c r="E2487" s="1020"/>
      <c r="G2487" s="1020"/>
      <c r="H2487" s="1020"/>
    </row>
    <row r="2488" spans="3:8">
      <c r="C2488" s="1020"/>
      <c r="E2488" s="1020"/>
      <c r="G2488" s="1020"/>
      <c r="H2488" s="1020"/>
    </row>
    <row r="2489" spans="3:8">
      <c r="C2489" s="1020"/>
      <c r="E2489" s="1020"/>
      <c r="G2489" s="1020"/>
      <c r="H2489" s="1020"/>
    </row>
    <row r="2490" spans="3:8">
      <c r="C2490" s="1020"/>
      <c r="E2490" s="1020"/>
      <c r="G2490" s="1020"/>
      <c r="H2490" s="1020"/>
    </row>
    <row r="2491" spans="3:8">
      <c r="C2491" s="1020"/>
      <c r="E2491" s="1020"/>
      <c r="G2491" s="1020"/>
      <c r="H2491" s="1020"/>
    </row>
    <row r="2492" spans="3:8">
      <c r="C2492" s="1020"/>
      <c r="E2492" s="1020"/>
      <c r="G2492" s="1020"/>
      <c r="H2492" s="1020"/>
    </row>
    <row r="2493" spans="3:8">
      <c r="C2493" s="1020"/>
      <c r="E2493" s="1020"/>
      <c r="G2493" s="1020"/>
      <c r="H2493" s="1020"/>
    </row>
    <row r="2494" spans="3:8">
      <c r="C2494" s="1020"/>
      <c r="E2494" s="1020"/>
      <c r="G2494" s="1020"/>
      <c r="H2494" s="1020"/>
    </row>
    <row r="2495" spans="3:8">
      <c r="C2495" s="1020"/>
      <c r="E2495" s="1020"/>
      <c r="G2495" s="1020"/>
      <c r="H2495" s="1020"/>
    </row>
    <row r="2496" spans="3:8">
      <c r="C2496" s="1020"/>
      <c r="E2496" s="1020"/>
      <c r="G2496" s="1020"/>
      <c r="H2496" s="1020"/>
    </row>
    <row r="2497" spans="3:8">
      <c r="C2497" s="1020"/>
      <c r="E2497" s="1020"/>
      <c r="G2497" s="1020"/>
      <c r="H2497" s="1020"/>
    </row>
    <row r="2498" spans="3:8">
      <c r="C2498" s="1020"/>
      <c r="E2498" s="1020"/>
      <c r="G2498" s="1020"/>
      <c r="H2498" s="1020"/>
    </row>
    <row r="2499" spans="3:8">
      <c r="C2499" s="1020"/>
      <c r="E2499" s="1020"/>
      <c r="G2499" s="1020"/>
      <c r="H2499" s="1020"/>
    </row>
    <row r="2500" spans="3:8">
      <c r="C2500" s="1020"/>
      <c r="E2500" s="1020"/>
      <c r="G2500" s="1020"/>
      <c r="H2500" s="1020"/>
    </row>
    <row r="2501" spans="3:8">
      <c r="C2501" s="1020"/>
      <c r="E2501" s="1020"/>
      <c r="G2501" s="1020"/>
      <c r="H2501" s="1020"/>
    </row>
    <row r="2502" spans="3:8">
      <c r="C2502" s="1020"/>
      <c r="E2502" s="1020"/>
      <c r="G2502" s="1020"/>
      <c r="H2502" s="1020"/>
    </row>
    <row r="2503" spans="3:8">
      <c r="C2503" s="1020"/>
      <c r="E2503" s="1020"/>
      <c r="G2503" s="1020"/>
      <c r="H2503" s="1020"/>
    </row>
    <row r="2504" spans="3:8">
      <c r="C2504" s="1020"/>
      <c r="E2504" s="1020"/>
      <c r="G2504" s="1020"/>
      <c r="H2504" s="1020"/>
    </row>
    <row r="2505" spans="3:8">
      <c r="C2505" s="1020"/>
      <c r="E2505" s="1020"/>
      <c r="G2505" s="1020"/>
      <c r="H2505" s="1020"/>
    </row>
    <row r="2506" spans="3:8">
      <c r="C2506" s="1020"/>
      <c r="E2506" s="1020"/>
      <c r="G2506" s="1020"/>
      <c r="H2506" s="1020"/>
    </row>
    <row r="2507" spans="3:8">
      <c r="C2507" s="1020"/>
      <c r="E2507" s="1020"/>
      <c r="G2507" s="1020"/>
      <c r="H2507" s="1020"/>
    </row>
    <row r="2508" spans="3:8">
      <c r="C2508" s="1020"/>
      <c r="E2508" s="1020"/>
      <c r="G2508" s="1020"/>
      <c r="H2508" s="1020"/>
    </row>
    <row r="2509" spans="3:8">
      <c r="C2509" s="1020"/>
      <c r="E2509" s="1020"/>
      <c r="G2509" s="1020"/>
      <c r="H2509" s="1020"/>
    </row>
    <row r="2510" spans="3:8">
      <c r="C2510" s="1020"/>
      <c r="E2510" s="1020"/>
      <c r="G2510" s="1020"/>
      <c r="H2510" s="1020"/>
    </row>
    <row r="2511" spans="3:8">
      <c r="C2511" s="1020"/>
      <c r="E2511" s="1020"/>
      <c r="G2511" s="1020"/>
      <c r="H2511" s="1020"/>
    </row>
    <row r="2512" spans="3:8">
      <c r="C2512" s="1020"/>
      <c r="E2512" s="1020"/>
      <c r="G2512" s="1020"/>
      <c r="H2512" s="1020"/>
    </row>
    <row r="2513" spans="3:8">
      <c r="C2513" s="1020"/>
      <c r="E2513" s="1020"/>
      <c r="G2513" s="1020"/>
      <c r="H2513" s="1020"/>
    </row>
    <row r="2514" spans="3:8">
      <c r="C2514" s="1020"/>
      <c r="E2514" s="1020"/>
      <c r="G2514" s="1020"/>
      <c r="H2514" s="1020"/>
    </row>
    <row r="2515" spans="3:8">
      <c r="C2515" s="1020"/>
      <c r="E2515" s="1020"/>
      <c r="G2515" s="1020"/>
      <c r="H2515" s="1020"/>
    </row>
    <row r="2516" spans="3:8">
      <c r="C2516" s="1020"/>
      <c r="E2516" s="1020"/>
      <c r="G2516" s="1020"/>
      <c r="H2516" s="1020"/>
    </row>
    <row r="2517" spans="3:8">
      <c r="C2517" s="1020"/>
      <c r="E2517" s="1020"/>
      <c r="G2517" s="1020"/>
      <c r="H2517" s="1020"/>
    </row>
    <row r="2518" spans="3:8">
      <c r="C2518" s="1020"/>
      <c r="E2518" s="1020"/>
      <c r="G2518" s="1020"/>
      <c r="H2518" s="1020"/>
    </row>
    <row r="2519" spans="3:8">
      <c r="C2519" s="1020"/>
      <c r="E2519" s="1020"/>
      <c r="G2519" s="1020"/>
      <c r="H2519" s="1020"/>
    </row>
    <row r="2520" spans="3:8">
      <c r="C2520" s="1020"/>
      <c r="E2520" s="1020"/>
      <c r="G2520" s="1020"/>
      <c r="H2520" s="1020"/>
    </row>
    <row r="2521" spans="3:8">
      <c r="C2521" s="1020"/>
      <c r="E2521" s="1020"/>
      <c r="G2521" s="1020"/>
      <c r="H2521" s="1020"/>
    </row>
    <row r="2522" spans="3:8">
      <c r="C2522" s="1020"/>
      <c r="E2522" s="1020"/>
      <c r="G2522" s="1020"/>
      <c r="H2522" s="1020"/>
    </row>
    <row r="2523" spans="3:8">
      <c r="C2523" s="1020"/>
      <c r="E2523" s="1020"/>
      <c r="G2523" s="1020"/>
      <c r="H2523" s="1020"/>
    </row>
    <row r="2524" spans="3:8">
      <c r="C2524" s="1020"/>
      <c r="E2524" s="1020"/>
      <c r="G2524" s="1020"/>
      <c r="H2524" s="1020"/>
    </row>
    <row r="2525" spans="3:8">
      <c r="C2525" s="1020"/>
      <c r="E2525" s="1020"/>
      <c r="G2525" s="1020"/>
      <c r="H2525" s="1020"/>
    </row>
    <row r="2526" spans="3:8">
      <c r="C2526" s="1020"/>
      <c r="E2526" s="1020"/>
      <c r="G2526" s="1020"/>
      <c r="H2526" s="1020"/>
    </row>
    <row r="2527" spans="3:8">
      <c r="C2527" s="1020"/>
      <c r="E2527" s="1020"/>
      <c r="G2527" s="1020"/>
      <c r="H2527" s="1020"/>
    </row>
    <row r="2528" spans="3:8">
      <c r="C2528" s="1020"/>
      <c r="E2528" s="1020"/>
      <c r="G2528" s="1020"/>
      <c r="H2528" s="1020"/>
    </row>
    <row r="2529" spans="3:8">
      <c r="C2529" s="1020"/>
      <c r="E2529" s="1020"/>
      <c r="G2529" s="1020"/>
      <c r="H2529" s="1020"/>
    </row>
    <row r="2530" spans="3:8">
      <c r="C2530" s="1020"/>
      <c r="E2530" s="1020"/>
      <c r="G2530" s="1020"/>
      <c r="H2530" s="1020"/>
    </row>
    <row r="2531" spans="3:8">
      <c r="C2531" s="1020"/>
      <c r="E2531" s="1020"/>
      <c r="G2531" s="1020"/>
      <c r="H2531" s="1020"/>
    </row>
    <row r="2532" spans="3:8">
      <c r="C2532" s="1020"/>
      <c r="E2532" s="1020"/>
      <c r="G2532" s="1020"/>
      <c r="H2532" s="1020"/>
    </row>
    <row r="2533" spans="3:8">
      <c r="C2533" s="1020"/>
      <c r="E2533" s="1020"/>
      <c r="G2533" s="1020"/>
      <c r="H2533" s="1020"/>
    </row>
    <row r="2534" spans="3:8">
      <c r="C2534" s="1020"/>
      <c r="E2534" s="1020"/>
      <c r="G2534" s="1020"/>
      <c r="H2534" s="1020"/>
    </row>
    <row r="2535" spans="3:8">
      <c r="C2535" s="1020"/>
      <c r="E2535" s="1020"/>
      <c r="G2535" s="1020"/>
      <c r="H2535" s="1020"/>
    </row>
    <row r="2536" spans="3:8">
      <c r="C2536" s="1020"/>
      <c r="E2536" s="1020"/>
      <c r="G2536" s="1020"/>
      <c r="H2536" s="1020"/>
    </row>
    <row r="2537" spans="3:8">
      <c r="C2537" s="1020"/>
      <c r="E2537" s="1020"/>
      <c r="G2537" s="1020"/>
      <c r="H2537" s="1020"/>
    </row>
    <row r="2538" spans="3:8">
      <c r="C2538" s="1020"/>
      <c r="E2538" s="1020"/>
      <c r="G2538" s="1020"/>
      <c r="H2538" s="1020"/>
    </row>
    <row r="2539" spans="3:8">
      <c r="C2539" s="1020"/>
      <c r="E2539" s="1020"/>
      <c r="G2539" s="1020"/>
      <c r="H2539" s="1020"/>
    </row>
    <row r="2540" spans="3:8">
      <c r="C2540" s="1020"/>
      <c r="E2540" s="1020"/>
      <c r="G2540" s="1020"/>
      <c r="H2540" s="1020"/>
    </row>
    <row r="2541" spans="3:8">
      <c r="C2541" s="1020"/>
      <c r="E2541" s="1020"/>
      <c r="G2541" s="1020"/>
      <c r="H2541" s="1020"/>
    </row>
    <row r="2542" spans="3:8">
      <c r="C2542" s="1020"/>
      <c r="E2542" s="1020"/>
      <c r="G2542" s="1020"/>
      <c r="H2542" s="1020"/>
    </row>
    <row r="2543" spans="3:8">
      <c r="C2543" s="1020"/>
      <c r="E2543" s="1020"/>
      <c r="G2543" s="1020"/>
      <c r="H2543" s="1020"/>
    </row>
    <row r="2544" spans="3:8">
      <c r="C2544" s="1020"/>
      <c r="E2544" s="1020"/>
      <c r="G2544" s="1020"/>
      <c r="H2544" s="1020"/>
    </row>
    <row r="2545" spans="3:8">
      <c r="C2545" s="1020"/>
      <c r="E2545" s="1020"/>
      <c r="G2545" s="1020"/>
      <c r="H2545" s="1020"/>
    </row>
    <row r="2546" spans="3:8">
      <c r="C2546" s="1020"/>
      <c r="E2546" s="1020"/>
      <c r="G2546" s="1020"/>
      <c r="H2546" s="1020"/>
    </row>
    <row r="2547" spans="3:8">
      <c r="C2547" s="1020"/>
      <c r="E2547" s="1020"/>
      <c r="G2547" s="1020"/>
      <c r="H2547" s="1020"/>
    </row>
    <row r="2548" spans="3:8">
      <c r="C2548" s="1020"/>
      <c r="E2548" s="1020"/>
      <c r="G2548" s="1020"/>
      <c r="H2548" s="1020"/>
    </row>
    <row r="2549" spans="3:8">
      <c r="C2549" s="1020"/>
      <c r="E2549" s="1020"/>
      <c r="G2549" s="1020"/>
      <c r="H2549" s="1020"/>
    </row>
    <row r="2550" spans="3:8">
      <c r="C2550" s="1020"/>
      <c r="E2550" s="1020"/>
      <c r="G2550" s="1020"/>
      <c r="H2550" s="1020"/>
    </row>
    <row r="2551" spans="3:8">
      <c r="C2551" s="1020"/>
      <c r="E2551" s="1020"/>
      <c r="G2551" s="1020"/>
      <c r="H2551" s="1020"/>
    </row>
    <row r="2552" spans="3:8">
      <c r="C2552" s="1020"/>
      <c r="E2552" s="1020"/>
      <c r="G2552" s="1020"/>
      <c r="H2552" s="1020"/>
    </row>
    <row r="2553" spans="3:8">
      <c r="C2553" s="1020"/>
      <c r="E2553" s="1020"/>
      <c r="G2553" s="1020"/>
      <c r="H2553" s="1020"/>
    </row>
    <row r="2554" spans="3:8">
      <c r="C2554" s="1020"/>
      <c r="E2554" s="1020"/>
      <c r="G2554" s="1020"/>
      <c r="H2554" s="1020"/>
    </row>
    <row r="2555" spans="3:8">
      <c r="C2555" s="1020"/>
      <c r="E2555" s="1020"/>
      <c r="G2555" s="1020"/>
      <c r="H2555" s="1020"/>
    </row>
    <row r="2556" spans="3:8">
      <c r="C2556" s="1020"/>
      <c r="E2556" s="1020"/>
      <c r="G2556" s="1020"/>
      <c r="H2556" s="1020"/>
    </row>
    <row r="2557" spans="3:8">
      <c r="C2557" s="1020"/>
      <c r="E2557" s="1020"/>
      <c r="G2557" s="1020"/>
      <c r="H2557" s="1020"/>
    </row>
    <row r="2558" spans="3:8">
      <c r="C2558" s="1020"/>
      <c r="E2558" s="1020"/>
      <c r="G2558" s="1020"/>
      <c r="H2558" s="1020"/>
    </row>
    <row r="2559" spans="3:8">
      <c r="C2559" s="1020"/>
      <c r="E2559" s="1020"/>
      <c r="G2559" s="1020"/>
      <c r="H2559" s="1020"/>
    </row>
    <row r="2560" spans="3:8">
      <c r="C2560" s="1020"/>
      <c r="E2560" s="1020"/>
      <c r="G2560" s="1020"/>
      <c r="H2560" s="1020"/>
    </row>
    <row r="2561" spans="3:8">
      <c r="C2561" s="1020"/>
      <c r="E2561" s="1020"/>
      <c r="G2561" s="1020"/>
      <c r="H2561" s="1020"/>
    </row>
    <row r="2562" spans="3:8">
      <c r="C2562" s="1020"/>
      <c r="E2562" s="1020"/>
      <c r="G2562" s="1020"/>
      <c r="H2562" s="1020"/>
    </row>
    <row r="2563" spans="3:8">
      <c r="C2563" s="1020"/>
      <c r="E2563" s="1020"/>
      <c r="G2563" s="1020"/>
      <c r="H2563" s="1020"/>
    </row>
    <row r="2564" spans="3:8">
      <c r="C2564" s="1020"/>
      <c r="E2564" s="1020"/>
      <c r="G2564" s="1020"/>
      <c r="H2564" s="1020"/>
    </row>
    <row r="2565" spans="3:8">
      <c r="C2565" s="1020"/>
      <c r="E2565" s="1020"/>
      <c r="G2565" s="1020"/>
      <c r="H2565" s="1020"/>
    </row>
    <row r="2566" spans="3:8">
      <c r="C2566" s="1020"/>
      <c r="E2566" s="1020"/>
      <c r="G2566" s="1020"/>
      <c r="H2566" s="1020"/>
    </row>
    <row r="2567" spans="3:8">
      <c r="C2567" s="1020"/>
      <c r="E2567" s="1020"/>
      <c r="G2567" s="1020"/>
      <c r="H2567" s="1020"/>
    </row>
    <row r="2568" spans="3:8">
      <c r="C2568" s="1020"/>
      <c r="E2568" s="1020"/>
      <c r="G2568" s="1020"/>
      <c r="H2568" s="1020"/>
    </row>
    <row r="2569" spans="3:8">
      <c r="C2569" s="1020"/>
      <c r="E2569" s="1020"/>
      <c r="G2569" s="1020"/>
      <c r="H2569" s="1020"/>
    </row>
    <row r="2570" spans="3:8">
      <c r="C2570" s="1020"/>
      <c r="E2570" s="1020"/>
      <c r="G2570" s="1020"/>
      <c r="H2570" s="1020"/>
    </row>
    <row r="2571" spans="3:8">
      <c r="C2571" s="1020"/>
      <c r="E2571" s="1020"/>
      <c r="G2571" s="1020"/>
      <c r="H2571" s="1020"/>
    </row>
    <row r="2572" spans="3:8">
      <c r="C2572" s="1020"/>
      <c r="E2572" s="1020"/>
      <c r="G2572" s="1020"/>
      <c r="H2572" s="1020"/>
    </row>
    <row r="2573" spans="3:8">
      <c r="C2573" s="1020"/>
      <c r="E2573" s="1020"/>
      <c r="G2573" s="1020"/>
      <c r="H2573" s="1020"/>
    </row>
    <row r="2574" spans="3:8">
      <c r="C2574" s="1020"/>
      <c r="E2574" s="1020"/>
      <c r="G2574" s="1020"/>
      <c r="H2574" s="1020"/>
    </row>
    <row r="2575" spans="3:8">
      <c r="C2575" s="1020"/>
      <c r="E2575" s="1020"/>
      <c r="G2575" s="1020"/>
      <c r="H2575" s="1020"/>
    </row>
    <row r="2576" spans="3:8">
      <c r="C2576" s="1020"/>
      <c r="E2576" s="1020"/>
      <c r="G2576" s="1020"/>
      <c r="H2576" s="1020"/>
    </row>
    <row r="2577" spans="3:8">
      <c r="C2577" s="1020"/>
      <c r="E2577" s="1020"/>
      <c r="G2577" s="1020"/>
      <c r="H2577" s="1020"/>
    </row>
    <row r="2578" spans="3:8">
      <c r="C2578" s="1020"/>
      <c r="E2578" s="1020"/>
      <c r="G2578" s="1020"/>
      <c r="H2578" s="1020"/>
    </row>
    <row r="2579" spans="3:8">
      <c r="C2579" s="1020"/>
      <c r="E2579" s="1020"/>
      <c r="G2579" s="1020"/>
      <c r="H2579" s="1020"/>
    </row>
    <row r="2580" spans="3:8">
      <c r="C2580" s="1020"/>
      <c r="E2580" s="1020"/>
      <c r="G2580" s="1020"/>
      <c r="H2580" s="1020"/>
    </row>
    <row r="2581" spans="3:8">
      <c r="C2581" s="1020"/>
      <c r="E2581" s="1020"/>
      <c r="G2581" s="1020"/>
      <c r="H2581" s="1020"/>
    </row>
    <row r="2582" spans="3:8">
      <c r="C2582" s="1020"/>
      <c r="E2582" s="1020"/>
      <c r="G2582" s="1020"/>
      <c r="H2582" s="1020"/>
    </row>
    <row r="2583" spans="3:8">
      <c r="C2583" s="1020"/>
      <c r="E2583" s="1020"/>
      <c r="G2583" s="1020"/>
      <c r="H2583" s="1020"/>
    </row>
    <row r="2584" spans="3:8">
      <c r="C2584" s="1020"/>
      <c r="E2584" s="1020"/>
      <c r="G2584" s="1020"/>
      <c r="H2584" s="1020"/>
    </row>
    <row r="2585" spans="3:8">
      <c r="C2585" s="1020"/>
      <c r="E2585" s="1020"/>
      <c r="G2585" s="1020"/>
      <c r="H2585" s="1020"/>
    </row>
    <row r="2586" spans="3:8">
      <c r="C2586" s="1020"/>
      <c r="E2586" s="1020"/>
      <c r="G2586" s="1020"/>
      <c r="H2586" s="1020"/>
    </row>
    <row r="2587" spans="3:8">
      <c r="C2587" s="1020"/>
      <c r="E2587" s="1020"/>
      <c r="G2587" s="1020"/>
      <c r="H2587" s="1020"/>
    </row>
    <row r="2588" spans="3:8">
      <c r="C2588" s="1020"/>
      <c r="E2588" s="1020"/>
      <c r="G2588" s="1020"/>
      <c r="H2588" s="1020"/>
    </row>
    <row r="2589" spans="3:8">
      <c r="C2589" s="1020"/>
      <c r="E2589" s="1020"/>
      <c r="G2589" s="1020"/>
      <c r="H2589" s="1020"/>
    </row>
    <row r="2590" spans="3:8">
      <c r="C2590" s="1020"/>
      <c r="E2590" s="1020"/>
      <c r="G2590" s="1020"/>
      <c r="H2590" s="1020"/>
    </row>
    <row r="2591" spans="3:8">
      <c r="C2591" s="1020"/>
      <c r="E2591" s="1020"/>
      <c r="G2591" s="1020"/>
      <c r="H2591" s="1020"/>
    </row>
    <row r="2592" spans="3:8">
      <c r="C2592" s="1020"/>
      <c r="E2592" s="1020"/>
      <c r="G2592" s="1020"/>
      <c r="H2592" s="1020"/>
    </row>
    <row r="2593" spans="3:8">
      <c r="C2593" s="1020"/>
      <c r="E2593" s="1020"/>
      <c r="G2593" s="1020"/>
      <c r="H2593" s="1020"/>
    </row>
    <row r="2594" spans="3:8">
      <c r="C2594" s="1020"/>
      <c r="E2594" s="1020"/>
      <c r="G2594" s="1020"/>
      <c r="H2594" s="1020"/>
    </row>
    <row r="2595" spans="3:8">
      <c r="C2595" s="1020"/>
      <c r="E2595" s="1020"/>
      <c r="G2595" s="1020"/>
      <c r="H2595" s="1020"/>
    </row>
    <row r="2596" spans="3:8">
      <c r="C2596" s="1020"/>
      <c r="E2596" s="1020"/>
      <c r="G2596" s="1020"/>
      <c r="H2596" s="1020"/>
    </row>
    <row r="2597" spans="3:8">
      <c r="C2597" s="1020"/>
      <c r="E2597" s="1020"/>
      <c r="G2597" s="1020"/>
      <c r="H2597" s="1020"/>
    </row>
    <row r="2598" spans="3:8">
      <c r="C2598" s="1020"/>
      <c r="E2598" s="1020"/>
      <c r="G2598" s="1020"/>
      <c r="H2598" s="1020"/>
    </row>
    <row r="2599" spans="3:8">
      <c r="C2599" s="1020"/>
      <c r="E2599" s="1020"/>
      <c r="G2599" s="1020"/>
      <c r="H2599" s="1020"/>
    </row>
    <row r="2600" spans="3:8">
      <c r="C2600" s="1020"/>
      <c r="E2600" s="1020"/>
      <c r="G2600" s="1020"/>
      <c r="H2600" s="1020"/>
    </row>
    <row r="2601" spans="3:8">
      <c r="C2601" s="1020"/>
      <c r="E2601" s="1020"/>
      <c r="G2601" s="1020"/>
      <c r="H2601" s="1020"/>
    </row>
    <row r="2602" spans="3:8">
      <c r="C2602" s="1020"/>
      <c r="E2602" s="1020"/>
      <c r="G2602" s="1020"/>
      <c r="H2602" s="1020"/>
    </row>
    <row r="2603" spans="3:8">
      <c r="C2603" s="1020"/>
      <c r="E2603" s="1020"/>
      <c r="G2603" s="1020"/>
      <c r="H2603" s="1020"/>
    </row>
    <row r="2604" spans="3:8">
      <c r="C2604" s="1020"/>
      <c r="E2604" s="1020"/>
      <c r="G2604" s="1020"/>
      <c r="H2604" s="1020"/>
    </row>
    <row r="2605" spans="3:8">
      <c r="C2605" s="1020"/>
      <c r="E2605" s="1020"/>
      <c r="G2605" s="1020"/>
      <c r="H2605" s="1020"/>
    </row>
    <row r="2606" spans="3:8">
      <c r="C2606" s="1020"/>
      <c r="E2606" s="1020"/>
      <c r="G2606" s="1020"/>
      <c r="H2606" s="1020"/>
    </row>
    <row r="2607" spans="3:8">
      <c r="C2607" s="1020"/>
      <c r="E2607" s="1020"/>
      <c r="G2607" s="1020"/>
      <c r="H2607" s="1020"/>
    </row>
    <row r="2608" spans="3:8">
      <c r="C2608" s="1020"/>
      <c r="E2608" s="1020"/>
      <c r="G2608" s="1020"/>
      <c r="H2608" s="1020"/>
    </row>
    <row r="2609" spans="3:8">
      <c r="C2609" s="1020"/>
      <c r="E2609" s="1020"/>
      <c r="G2609" s="1020"/>
      <c r="H2609" s="1020"/>
    </row>
    <row r="2610" spans="3:8">
      <c r="C2610" s="1020"/>
      <c r="E2610" s="1020"/>
      <c r="G2610" s="1020"/>
      <c r="H2610" s="1020"/>
    </row>
    <row r="2611" spans="3:8">
      <c r="C2611" s="1020"/>
      <c r="E2611" s="1020"/>
      <c r="G2611" s="1020"/>
      <c r="H2611" s="1020"/>
    </row>
    <row r="2612" spans="3:8">
      <c r="C2612" s="1020"/>
      <c r="E2612" s="1020"/>
      <c r="G2612" s="1020"/>
      <c r="H2612" s="1020"/>
    </row>
    <row r="2613" spans="3:8">
      <c r="C2613" s="1020"/>
      <c r="E2613" s="1020"/>
      <c r="G2613" s="1020"/>
      <c r="H2613" s="1020"/>
    </row>
    <row r="2614" spans="3:8">
      <c r="C2614" s="1020"/>
      <c r="E2614" s="1020"/>
      <c r="G2614" s="1020"/>
      <c r="H2614" s="1020"/>
    </row>
    <row r="2615" spans="3:8">
      <c r="C2615" s="1020"/>
      <c r="E2615" s="1020"/>
      <c r="G2615" s="1020"/>
      <c r="H2615" s="1020"/>
    </row>
    <row r="2616" spans="3:8">
      <c r="C2616" s="1020"/>
      <c r="E2616" s="1020"/>
      <c r="G2616" s="1020"/>
      <c r="H2616" s="1020"/>
    </row>
    <row r="2617" spans="3:8">
      <c r="C2617" s="1020"/>
      <c r="E2617" s="1020"/>
      <c r="G2617" s="1020"/>
      <c r="H2617" s="1020"/>
    </row>
    <row r="2618" spans="3:8">
      <c r="C2618" s="1020"/>
      <c r="E2618" s="1020"/>
      <c r="G2618" s="1020"/>
      <c r="H2618" s="1020"/>
    </row>
    <row r="2619" spans="3:8">
      <c r="C2619" s="1020"/>
      <c r="E2619" s="1020"/>
      <c r="G2619" s="1020"/>
      <c r="H2619" s="1020"/>
    </row>
    <row r="2620" spans="3:8">
      <c r="C2620" s="1020"/>
      <c r="E2620" s="1020"/>
      <c r="G2620" s="1020"/>
      <c r="H2620" s="1020"/>
    </row>
    <row r="2621" spans="3:8">
      <c r="C2621" s="1020"/>
      <c r="E2621" s="1020"/>
      <c r="G2621" s="1020"/>
      <c r="H2621" s="1020"/>
    </row>
    <row r="2622" spans="3:8">
      <c r="C2622" s="1020"/>
      <c r="E2622" s="1020"/>
      <c r="G2622" s="1020"/>
      <c r="H2622" s="1020"/>
    </row>
    <row r="2623" spans="3:8">
      <c r="C2623" s="1020"/>
      <c r="E2623" s="1020"/>
      <c r="G2623" s="1020"/>
      <c r="H2623" s="1020"/>
    </row>
    <row r="2624" spans="3:8">
      <c r="C2624" s="1020"/>
      <c r="E2624" s="1020"/>
      <c r="G2624" s="1020"/>
      <c r="H2624" s="1020"/>
    </row>
    <row r="2625" spans="3:8">
      <c r="C2625" s="1020"/>
      <c r="E2625" s="1020"/>
      <c r="G2625" s="1020"/>
      <c r="H2625" s="1020"/>
    </row>
    <row r="2626" spans="3:8">
      <c r="C2626" s="1020"/>
      <c r="E2626" s="1020"/>
      <c r="G2626" s="1020"/>
      <c r="H2626" s="1020"/>
    </row>
    <row r="2627" spans="3:8">
      <c r="C2627" s="1020"/>
      <c r="E2627" s="1020"/>
      <c r="G2627" s="1020"/>
      <c r="H2627" s="1020"/>
    </row>
    <row r="2628" spans="3:8">
      <c r="C2628" s="1020"/>
      <c r="E2628" s="1020"/>
      <c r="G2628" s="1020"/>
      <c r="H2628" s="1020"/>
    </row>
    <row r="2629" spans="3:8">
      <c r="C2629" s="1020"/>
      <c r="E2629" s="1020"/>
      <c r="G2629" s="1020"/>
      <c r="H2629" s="1020"/>
    </row>
    <row r="2630" spans="3:8">
      <c r="C2630" s="1020"/>
      <c r="E2630" s="1020"/>
      <c r="G2630" s="1020"/>
      <c r="H2630" s="1020"/>
    </row>
    <row r="2631" spans="3:8">
      <c r="C2631" s="1020"/>
      <c r="E2631" s="1020"/>
      <c r="G2631" s="1020"/>
      <c r="H2631" s="1020"/>
    </row>
    <row r="2632" spans="3:8">
      <c r="C2632" s="1020"/>
      <c r="E2632" s="1020"/>
      <c r="G2632" s="1020"/>
      <c r="H2632" s="1020"/>
    </row>
    <row r="2633" spans="3:8">
      <c r="C2633" s="1020"/>
      <c r="E2633" s="1020"/>
      <c r="G2633" s="1020"/>
      <c r="H2633" s="1020"/>
    </row>
    <row r="2634" spans="3:8">
      <c r="C2634" s="1020"/>
      <c r="E2634" s="1020"/>
      <c r="G2634" s="1020"/>
      <c r="H2634" s="1020"/>
    </row>
    <row r="2635" spans="3:8">
      <c r="C2635" s="1020"/>
      <c r="E2635" s="1020"/>
      <c r="G2635" s="1020"/>
      <c r="H2635" s="1020"/>
    </row>
    <row r="2636" spans="3:8">
      <c r="C2636" s="1020"/>
      <c r="E2636" s="1020"/>
      <c r="G2636" s="1020"/>
      <c r="H2636" s="1020"/>
    </row>
    <row r="2637" spans="3:8">
      <c r="C2637" s="1020"/>
      <c r="E2637" s="1020"/>
      <c r="G2637" s="1020"/>
      <c r="H2637" s="1020"/>
    </row>
    <row r="2638" spans="3:8">
      <c r="C2638" s="1020"/>
      <c r="E2638" s="1020"/>
      <c r="G2638" s="1020"/>
      <c r="H2638" s="1020"/>
    </row>
    <row r="2639" spans="3:8">
      <c r="C2639" s="1020"/>
      <c r="E2639" s="1020"/>
      <c r="G2639" s="1020"/>
      <c r="H2639" s="1020"/>
    </row>
    <row r="2640" spans="3:8">
      <c r="C2640" s="1020"/>
      <c r="E2640" s="1020"/>
      <c r="G2640" s="1020"/>
      <c r="H2640" s="1020"/>
    </row>
    <row r="2641" spans="3:8">
      <c r="C2641" s="1020"/>
      <c r="E2641" s="1020"/>
      <c r="G2641" s="1020"/>
      <c r="H2641" s="1020"/>
    </row>
    <row r="2642" spans="3:8">
      <c r="C2642" s="1020"/>
      <c r="E2642" s="1020"/>
      <c r="G2642" s="1020"/>
      <c r="H2642" s="1020"/>
    </row>
    <row r="2643" spans="3:8">
      <c r="C2643" s="1020"/>
      <c r="E2643" s="1020"/>
      <c r="G2643" s="1020"/>
      <c r="H2643" s="1020"/>
    </row>
    <row r="2644" spans="3:8">
      <c r="C2644" s="1020"/>
      <c r="E2644" s="1020"/>
      <c r="G2644" s="1020"/>
      <c r="H2644" s="1020"/>
    </row>
    <row r="2645" spans="3:8">
      <c r="C2645" s="1020"/>
      <c r="E2645" s="1020"/>
      <c r="G2645" s="1020"/>
      <c r="H2645" s="1020"/>
    </row>
    <row r="2646" spans="3:8">
      <c r="C2646" s="1020"/>
      <c r="E2646" s="1020"/>
      <c r="G2646" s="1020"/>
      <c r="H2646" s="1020"/>
    </row>
    <row r="2647" spans="3:8">
      <c r="C2647" s="1020"/>
      <c r="E2647" s="1020"/>
      <c r="G2647" s="1020"/>
      <c r="H2647" s="1020"/>
    </row>
    <row r="2648" spans="3:8">
      <c r="C2648" s="1020"/>
      <c r="E2648" s="1020"/>
      <c r="G2648" s="1020"/>
      <c r="H2648" s="1020"/>
    </row>
    <row r="2649" spans="3:8">
      <c r="C2649" s="1020"/>
      <c r="E2649" s="1020"/>
      <c r="G2649" s="1020"/>
      <c r="H2649" s="1020"/>
    </row>
    <row r="2650" spans="3:8">
      <c r="C2650" s="1020"/>
      <c r="E2650" s="1020"/>
      <c r="G2650" s="1020"/>
      <c r="H2650" s="1020"/>
    </row>
    <row r="2651" spans="3:8">
      <c r="C2651" s="1020"/>
      <c r="E2651" s="1020"/>
      <c r="G2651" s="1020"/>
      <c r="H2651" s="1020"/>
    </row>
    <row r="2652" spans="3:8">
      <c r="C2652" s="1020"/>
      <c r="E2652" s="1020"/>
      <c r="G2652" s="1020"/>
      <c r="H2652" s="1020"/>
    </row>
    <row r="2653" spans="3:8">
      <c r="C2653" s="1020"/>
      <c r="E2653" s="1020"/>
      <c r="G2653" s="1020"/>
      <c r="H2653" s="1020"/>
    </row>
    <row r="2654" spans="3:8">
      <c r="C2654" s="1020"/>
      <c r="E2654" s="1020"/>
      <c r="G2654" s="1020"/>
      <c r="H2654" s="1020"/>
    </row>
    <row r="2655" spans="3:8">
      <c r="C2655" s="1020"/>
      <c r="E2655" s="1020"/>
      <c r="G2655" s="1020"/>
      <c r="H2655" s="1020"/>
    </row>
    <row r="2656" spans="3:8">
      <c r="C2656" s="1020"/>
      <c r="E2656" s="1020"/>
      <c r="G2656" s="1020"/>
      <c r="H2656" s="1020"/>
    </row>
    <row r="2657" spans="3:8">
      <c r="C2657" s="1020"/>
      <c r="E2657" s="1020"/>
      <c r="G2657" s="1020"/>
      <c r="H2657" s="1020"/>
    </row>
    <row r="2658" spans="3:8">
      <c r="C2658" s="1020"/>
      <c r="E2658" s="1020"/>
      <c r="G2658" s="1020"/>
      <c r="H2658" s="1020"/>
    </row>
    <row r="2659" spans="3:8">
      <c r="C2659" s="1020"/>
      <c r="E2659" s="1020"/>
      <c r="G2659" s="1020"/>
      <c r="H2659" s="1020"/>
    </row>
    <row r="2660" spans="3:8">
      <c r="C2660" s="1020"/>
      <c r="E2660" s="1020"/>
      <c r="G2660" s="1020"/>
      <c r="H2660" s="1020"/>
    </row>
    <row r="2661" spans="3:8">
      <c r="C2661" s="1020"/>
      <c r="E2661" s="1020"/>
      <c r="G2661" s="1020"/>
      <c r="H2661" s="1020"/>
    </row>
    <row r="2662" spans="3:8">
      <c r="C2662" s="1020"/>
      <c r="E2662" s="1020"/>
      <c r="G2662" s="1020"/>
      <c r="H2662" s="1020"/>
    </row>
    <row r="2663" spans="3:8">
      <c r="C2663" s="1020"/>
      <c r="E2663" s="1020"/>
      <c r="G2663" s="1020"/>
      <c r="H2663" s="1020"/>
    </row>
    <row r="2664" spans="3:8">
      <c r="C2664" s="1020"/>
      <c r="E2664" s="1020"/>
      <c r="G2664" s="1020"/>
      <c r="H2664" s="1020"/>
    </row>
    <row r="2665" spans="3:8">
      <c r="C2665" s="1020"/>
      <c r="E2665" s="1020"/>
      <c r="G2665" s="1020"/>
      <c r="H2665" s="1020"/>
    </row>
    <row r="2666" spans="3:8">
      <c r="C2666" s="1020"/>
      <c r="E2666" s="1020"/>
      <c r="G2666" s="1020"/>
      <c r="H2666" s="1020"/>
    </row>
    <row r="2667" spans="3:8">
      <c r="C2667" s="1020"/>
      <c r="E2667" s="1020"/>
      <c r="G2667" s="1020"/>
      <c r="H2667" s="1020"/>
    </row>
    <row r="2668" spans="3:8">
      <c r="C2668" s="1020"/>
      <c r="E2668" s="1020"/>
      <c r="G2668" s="1020"/>
      <c r="H2668" s="1020"/>
    </row>
    <row r="2669" spans="3:8">
      <c r="C2669" s="1020"/>
      <c r="E2669" s="1020"/>
      <c r="G2669" s="1020"/>
      <c r="H2669" s="1020"/>
    </row>
    <row r="2670" spans="3:8">
      <c r="C2670" s="1020"/>
      <c r="E2670" s="1020"/>
      <c r="G2670" s="1020"/>
      <c r="H2670" s="1020"/>
    </row>
    <row r="2671" spans="3:8">
      <c r="C2671" s="1020"/>
      <c r="E2671" s="1020"/>
      <c r="G2671" s="1020"/>
      <c r="H2671" s="1020"/>
    </row>
    <row r="2672" spans="3:8">
      <c r="C2672" s="1020"/>
      <c r="E2672" s="1020"/>
      <c r="G2672" s="1020"/>
      <c r="H2672" s="1020"/>
    </row>
    <row r="2673" spans="3:8">
      <c r="C2673" s="1020"/>
      <c r="E2673" s="1020"/>
      <c r="G2673" s="1020"/>
      <c r="H2673" s="1020"/>
    </row>
    <row r="2674" spans="3:8">
      <c r="C2674" s="1020"/>
      <c r="E2674" s="1020"/>
      <c r="G2674" s="1020"/>
      <c r="H2674" s="1020"/>
    </row>
    <row r="2675" spans="3:8">
      <c r="C2675" s="1020"/>
      <c r="E2675" s="1020"/>
      <c r="G2675" s="1020"/>
      <c r="H2675" s="1020"/>
    </row>
    <row r="2676" spans="3:8">
      <c r="C2676" s="1020"/>
      <c r="E2676" s="1020"/>
      <c r="G2676" s="1020"/>
      <c r="H2676" s="1020"/>
    </row>
    <row r="2677" spans="3:8">
      <c r="C2677" s="1020"/>
      <c r="E2677" s="1020"/>
      <c r="G2677" s="1020"/>
      <c r="H2677" s="1020"/>
    </row>
    <row r="2678" spans="3:8">
      <c r="C2678" s="1020"/>
      <c r="E2678" s="1020"/>
      <c r="G2678" s="1020"/>
      <c r="H2678" s="1020"/>
    </row>
    <row r="2679" spans="3:8">
      <c r="C2679" s="1020"/>
      <c r="E2679" s="1020"/>
      <c r="G2679" s="1020"/>
      <c r="H2679" s="1020"/>
    </row>
    <row r="2680" spans="3:8">
      <c r="C2680" s="1020"/>
      <c r="E2680" s="1020"/>
      <c r="G2680" s="1020"/>
      <c r="H2680" s="1020"/>
    </row>
    <row r="2681" spans="3:8">
      <c r="C2681" s="1020"/>
      <c r="E2681" s="1020"/>
      <c r="G2681" s="1020"/>
      <c r="H2681" s="1020"/>
    </row>
    <row r="2682" spans="3:8">
      <c r="C2682" s="1020"/>
      <c r="E2682" s="1020"/>
      <c r="G2682" s="1020"/>
      <c r="H2682" s="1020"/>
    </row>
    <row r="2683" spans="3:8">
      <c r="C2683" s="1020"/>
      <c r="E2683" s="1020"/>
      <c r="G2683" s="1020"/>
      <c r="H2683" s="1020"/>
    </row>
    <row r="2684" spans="3:8">
      <c r="C2684" s="1020"/>
      <c r="E2684" s="1020"/>
      <c r="G2684" s="1020"/>
      <c r="H2684" s="1020"/>
    </row>
    <row r="2685" spans="3:8">
      <c r="C2685" s="1020"/>
      <c r="E2685" s="1020"/>
      <c r="G2685" s="1020"/>
      <c r="H2685" s="1020"/>
    </row>
    <row r="2686" spans="3:8">
      <c r="C2686" s="1020"/>
      <c r="E2686" s="1020"/>
      <c r="G2686" s="1020"/>
      <c r="H2686" s="1020"/>
    </row>
    <row r="2687" spans="3:8">
      <c r="C2687" s="1020"/>
      <c r="E2687" s="1020"/>
      <c r="G2687" s="1020"/>
      <c r="H2687" s="1020"/>
    </row>
    <row r="2688" spans="3:8">
      <c r="C2688" s="1020"/>
      <c r="E2688" s="1020"/>
      <c r="G2688" s="1020"/>
      <c r="H2688" s="1020"/>
    </row>
    <row r="2689" spans="3:8">
      <c r="C2689" s="1020"/>
      <c r="E2689" s="1020"/>
      <c r="G2689" s="1020"/>
      <c r="H2689" s="1020"/>
    </row>
    <row r="2690" spans="3:8">
      <c r="C2690" s="1020"/>
      <c r="E2690" s="1020"/>
      <c r="G2690" s="1020"/>
      <c r="H2690" s="1020"/>
    </row>
    <row r="2691" spans="3:8">
      <c r="C2691" s="1020"/>
      <c r="E2691" s="1020"/>
      <c r="G2691" s="1020"/>
      <c r="H2691" s="1020"/>
    </row>
    <row r="2692" spans="3:8">
      <c r="C2692" s="1020"/>
      <c r="E2692" s="1020"/>
      <c r="G2692" s="1020"/>
      <c r="H2692" s="1020"/>
    </row>
    <row r="2693" spans="3:8">
      <c r="C2693" s="1020"/>
      <c r="E2693" s="1020"/>
      <c r="G2693" s="1020"/>
      <c r="H2693" s="1020"/>
    </row>
    <row r="2694" spans="3:8">
      <c r="C2694" s="1020"/>
      <c r="E2694" s="1020"/>
      <c r="G2694" s="1020"/>
      <c r="H2694" s="1020"/>
    </row>
    <row r="2695" spans="3:8">
      <c r="C2695" s="1020"/>
      <c r="E2695" s="1020"/>
      <c r="G2695" s="1020"/>
      <c r="H2695" s="1020"/>
    </row>
    <row r="2696" spans="3:8">
      <c r="C2696" s="1020"/>
      <c r="E2696" s="1020"/>
      <c r="G2696" s="1020"/>
      <c r="H2696" s="1020"/>
    </row>
    <row r="2697" spans="3:8">
      <c r="C2697" s="1020"/>
      <c r="E2697" s="1020"/>
      <c r="G2697" s="1020"/>
      <c r="H2697" s="1020"/>
    </row>
    <row r="2698" spans="3:8">
      <c r="C2698" s="1020"/>
      <c r="E2698" s="1020"/>
      <c r="G2698" s="1020"/>
      <c r="H2698" s="1020"/>
    </row>
    <row r="2699" spans="3:8">
      <c r="C2699" s="1020"/>
      <c r="E2699" s="1020"/>
      <c r="G2699" s="1020"/>
      <c r="H2699" s="1020"/>
    </row>
    <row r="2700" spans="3:8">
      <c r="C2700" s="1020"/>
      <c r="E2700" s="1020"/>
      <c r="G2700" s="1020"/>
      <c r="H2700" s="1020"/>
    </row>
    <row r="2701" spans="3:8">
      <c r="C2701" s="1020"/>
      <c r="E2701" s="1020"/>
      <c r="G2701" s="1020"/>
      <c r="H2701" s="1020"/>
    </row>
    <row r="2702" spans="3:8">
      <c r="C2702" s="1020"/>
      <c r="E2702" s="1020"/>
      <c r="G2702" s="1020"/>
      <c r="H2702" s="1020"/>
    </row>
    <row r="2703" spans="3:8">
      <c r="C2703" s="1020"/>
      <c r="E2703" s="1020"/>
      <c r="G2703" s="1020"/>
      <c r="H2703" s="1020"/>
    </row>
    <row r="2704" spans="3:8">
      <c r="C2704" s="1020"/>
      <c r="E2704" s="1020"/>
      <c r="G2704" s="1020"/>
      <c r="H2704" s="1020"/>
    </row>
    <row r="2705" spans="3:8">
      <c r="C2705" s="1020"/>
      <c r="E2705" s="1020"/>
      <c r="G2705" s="1020"/>
      <c r="H2705" s="1020"/>
    </row>
    <row r="2706" spans="3:8">
      <c r="C2706" s="1020"/>
      <c r="E2706" s="1020"/>
      <c r="G2706" s="1020"/>
      <c r="H2706" s="1020"/>
    </row>
    <row r="2707" spans="3:8">
      <c r="C2707" s="1020"/>
      <c r="E2707" s="1020"/>
      <c r="G2707" s="1020"/>
      <c r="H2707" s="1020"/>
    </row>
    <row r="2708" spans="3:8">
      <c r="C2708" s="1020"/>
      <c r="E2708" s="1020"/>
      <c r="G2708" s="1020"/>
      <c r="H2708" s="1020"/>
    </row>
    <row r="2709" spans="3:8">
      <c r="C2709" s="1020"/>
      <c r="E2709" s="1020"/>
      <c r="G2709" s="1020"/>
      <c r="H2709" s="1020"/>
    </row>
    <row r="2710" spans="3:8">
      <c r="C2710" s="1020"/>
      <c r="E2710" s="1020"/>
      <c r="G2710" s="1020"/>
      <c r="H2710" s="1020"/>
    </row>
    <row r="2711" spans="3:8">
      <c r="C2711" s="1020"/>
      <c r="E2711" s="1020"/>
      <c r="G2711" s="1020"/>
      <c r="H2711" s="1020"/>
    </row>
    <row r="2712" spans="3:8">
      <c r="C2712" s="1020"/>
      <c r="E2712" s="1020"/>
      <c r="G2712" s="1020"/>
      <c r="H2712" s="1020"/>
    </row>
    <row r="2713" spans="3:8">
      <c r="C2713" s="1020"/>
      <c r="E2713" s="1020"/>
      <c r="G2713" s="1020"/>
      <c r="H2713" s="1020"/>
    </row>
    <row r="2714" spans="3:8">
      <c r="C2714" s="1020"/>
      <c r="E2714" s="1020"/>
      <c r="G2714" s="1020"/>
      <c r="H2714" s="1020"/>
    </row>
    <row r="2715" spans="3:8">
      <c r="C2715" s="1020"/>
      <c r="E2715" s="1020"/>
      <c r="G2715" s="1020"/>
      <c r="H2715" s="1020"/>
    </row>
    <row r="2716" spans="3:8">
      <c r="C2716" s="1020"/>
      <c r="E2716" s="1020"/>
      <c r="G2716" s="1020"/>
      <c r="H2716" s="1020"/>
    </row>
    <row r="2717" spans="3:8">
      <c r="C2717" s="1020"/>
      <c r="E2717" s="1020"/>
      <c r="G2717" s="1020"/>
      <c r="H2717" s="1020"/>
    </row>
    <row r="2718" spans="3:8">
      <c r="C2718" s="1020"/>
      <c r="E2718" s="1020"/>
      <c r="G2718" s="1020"/>
      <c r="H2718" s="1020"/>
    </row>
    <row r="2719" spans="3:8">
      <c r="C2719" s="1020"/>
      <c r="E2719" s="1020"/>
      <c r="G2719" s="1020"/>
      <c r="H2719" s="1020"/>
    </row>
    <row r="2720" spans="3:8">
      <c r="C2720" s="1020"/>
      <c r="E2720" s="1020"/>
      <c r="G2720" s="1020"/>
      <c r="H2720" s="1020"/>
    </row>
    <row r="2721" spans="3:8">
      <c r="C2721" s="1020"/>
      <c r="E2721" s="1020"/>
      <c r="G2721" s="1020"/>
      <c r="H2721" s="1020"/>
    </row>
    <row r="2722" spans="3:8">
      <c r="C2722" s="1020"/>
      <c r="E2722" s="1020"/>
      <c r="G2722" s="1020"/>
      <c r="H2722" s="1020"/>
    </row>
    <row r="2723" spans="3:8">
      <c r="C2723" s="1020"/>
      <c r="E2723" s="1020"/>
      <c r="G2723" s="1020"/>
      <c r="H2723" s="1020"/>
    </row>
    <row r="2724" spans="3:8">
      <c r="C2724" s="1020"/>
      <c r="E2724" s="1020"/>
      <c r="G2724" s="1020"/>
      <c r="H2724" s="1020"/>
    </row>
    <row r="2725" spans="3:8">
      <c r="C2725" s="1020"/>
      <c r="E2725" s="1020"/>
      <c r="G2725" s="1020"/>
      <c r="H2725" s="1020"/>
    </row>
    <row r="2726" spans="3:8">
      <c r="C2726" s="1020"/>
      <c r="E2726" s="1020"/>
      <c r="G2726" s="1020"/>
      <c r="H2726" s="1020"/>
    </row>
    <row r="2727" spans="3:8">
      <c r="C2727" s="1020"/>
      <c r="E2727" s="1020"/>
      <c r="G2727" s="1020"/>
      <c r="H2727" s="1020"/>
    </row>
    <row r="2728" spans="3:8">
      <c r="C2728" s="1020"/>
      <c r="E2728" s="1020"/>
      <c r="G2728" s="1020"/>
      <c r="H2728" s="1020"/>
    </row>
    <row r="2729" spans="3:8">
      <c r="C2729" s="1020"/>
      <c r="E2729" s="1020"/>
      <c r="G2729" s="1020"/>
      <c r="H2729" s="1020"/>
    </row>
    <row r="2730" spans="3:8">
      <c r="C2730" s="1020"/>
      <c r="E2730" s="1020"/>
      <c r="G2730" s="1020"/>
      <c r="H2730" s="1020"/>
    </row>
    <row r="2731" spans="3:8">
      <c r="C2731" s="1020"/>
      <c r="E2731" s="1020"/>
      <c r="G2731" s="1020"/>
      <c r="H2731" s="1020"/>
    </row>
    <row r="2732" spans="3:8">
      <c r="C2732" s="1020"/>
      <c r="E2732" s="1020"/>
      <c r="G2732" s="1020"/>
      <c r="H2732" s="1020"/>
    </row>
    <row r="2733" spans="3:8">
      <c r="C2733" s="1020"/>
      <c r="E2733" s="1020"/>
      <c r="G2733" s="1020"/>
      <c r="H2733" s="1020"/>
    </row>
    <row r="2734" spans="3:8">
      <c r="C2734" s="1020"/>
      <c r="E2734" s="1020"/>
      <c r="G2734" s="1020"/>
      <c r="H2734" s="1020"/>
    </row>
    <row r="2735" spans="3:8">
      <c r="C2735" s="1020"/>
      <c r="E2735" s="1020"/>
      <c r="G2735" s="1020"/>
      <c r="H2735" s="1020"/>
    </row>
    <row r="2736" spans="3:8">
      <c r="C2736" s="1020"/>
      <c r="E2736" s="1020"/>
      <c r="G2736" s="1020"/>
      <c r="H2736" s="1020"/>
    </row>
    <row r="2737" spans="3:8">
      <c r="C2737" s="1020"/>
      <c r="E2737" s="1020"/>
      <c r="G2737" s="1020"/>
      <c r="H2737" s="1020"/>
    </row>
    <row r="2738" spans="3:8">
      <c r="C2738" s="1020"/>
      <c r="E2738" s="1020"/>
      <c r="G2738" s="1020"/>
      <c r="H2738" s="1020"/>
    </row>
    <row r="2739" spans="3:8">
      <c r="C2739" s="1020"/>
      <c r="E2739" s="1020"/>
      <c r="G2739" s="1020"/>
      <c r="H2739" s="1020"/>
    </row>
    <row r="2740" spans="3:8">
      <c r="C2740" s="1020"/>
      <c r="E2740" s="1020"/>
      <c r="G2740" s="1020"/>
      <c r="H2740" s="1020"/>
    </row>
    <row r="2741" spans="3:8">
      <c r="C2741" s="1020"/>
      <c r="E2741" s="1020"/>
      <c r="G2741" s="1020"/>
      <c r="H2741" s="1020"/>
    </row>
    <row r="2742" spans="3:8">
      <c r="C2742" s="1020"/>
      <c r="E2742" s="1020"/>
      <c r="G2742" s="1020"/>
      <c r="H2742" s="1020"/>
    </row>
    <row r="2743" spans="3:8">
      <c r="C2743" s="1020"/>
      <c r="E2743" s="1020"/>
      <c r="G2743" s="1020"/>
      <c r="H2743" s="1020"/>
    </row>
    <row r="2744" spans="3:8">
      <c r="C2744" s="1020"/>
      <c r="E2744" s="1020"/>
      <c r="G2744" s="1020"/>
      <c r="H2744" s="1020"/>
    </row>
    <row r="2745" spans="3:8">
      <c r="C2745" s="1020"/>
      <c r="E2745" s="1020"/>
      <c r="G2745" s="1020"/>
      <c r="H2745" s="1020"/>
    </row>
    <row r="2746" spans="3:8">
      <c r="C2746" s="1020"/>
      <c r="E2746" s="1020"/>
      <c r="G2746" s="1020"/>
      <c r="H2746" s="1020"/>
    </row>
    <row r="2747" spans="3:8">
      <c r="C2747" s="1020"/>
      <c r="E2747" s="1020"/>
      <c r="G2747" s="1020"/>
      <c r="H2747" s="1020"/>
    </row>
    <row r="2748" spans="3:8">
      <c r="C2748" s="1020"/>
      <c r="E2748" s="1020"/>
      <c r="G2748" s="1020"/>
      <c r="H2748" s="1020"/>
    </row>
    <row r="2749" spans="3:8">
      <c r="C2749" s="1020"/>
      <c r="E2749" s="1020"/>
      <c r="G2749" s="1020"/>
      <c r="H2749" s="1020"/>
    </row>
    <row r="2750" spans="3:8">
      <c r="C2750" s="1020"/>
      <c r="E2750" s="1020"/>
      <c r="G2750" s="1020"/>
      <c r="H2750" s="1020"/>
    </row>
    <row r="2751" spans="3:8">
      <c r="C2751" s="1020"/>
      <c r="E2751" s="1020"/>
      <c r="G2751" s="1020"/>
      <c r="H2751" s="1020"/>
    </row>
    <row r="2752" spans="3:8">
      <c r="C2752" s="1020"/>
      <c r="E2752" s="1020"/>
      <c r="G2752" s="1020"/>
      <c r="H2752" s="1020"/>
    </row>
    <row r="2753" spans="3:8">
      <c r="C2753" s="1020"/>
      <c r="E2753" s="1020"/>
      <c r="G2753" s="1020"/>
      <c r="H2753" s="1020"/>
    </row>
    <row r="2754" spans="3:8">
      <c r="C2754" s="1020"/>
      <c r="E2754" s="1020"/>
      <c r="G2754" s="1020"/>
      <c r="H2754" s="1020"/>
    </row>
    <row r="2755" spans="3:8">
      <c r="C2755" s="1020"/>
      <c r="E2755" s="1020"/>
      <c r="G2755" s="1020"/>
      <c r="H2755" s="1020"/>
    </row>
    <row r="2756" spans="3:8">
      <c r="C2756" s="1020"/>
      <c r="E2756" s="1020"/>
      <c r="G2756" s="1020"/>
      <c r="H2756" s="1020"/>
    </row>
    <row r="2757" spans="3:8">
      <c r="C2757" s="1020"/>
      <c r="E2757" s="1020"/>
      <c r="G2757" s="1020"/>
      <c r="H2757" s="1020"/>
    </row>
    <row r="2758" spans="3:8">
      <c r="C2758" s="1020"/>
      <c r="E2758" s="1020"/>
      <c r="G2758" s="1020"/>
      <c r="H2758" s="1020"/>
    </row>
    <row r="2759" spans="3:8">
      <c r="C2759" s="1020"/>
      <c r="E2759" s="1020"/>
      <c r="G2759" s="1020"/>
      <c r="H2759" s="1020"/>
    </row>
    <row r="2760" spans="3:8">
      <c r="C2760" s="1020"/>
      <c r="E2760" s="1020"/>
      <c r="G2760" s="1020"/>
      <c r="H2760" s="1020"/>
    </row>
    <row r="2761" spans="3:8">
      <c r="C2761" s="1020"/>
      <c r="E2761" s="1020"/>
      <c r="G2761" s="1020"/>
      <c r="H2761" s="1020"/>
    </row>
    <row r="2762" spans="3:8">
      <c r="C2762" s="1020"/>
      <c r="E2762" s="1020"/>
      <c r="G2762" s="1020"/>
      <c r="H2762" s="1020"/>
    </row>
    <row r="2763" spans="3:8">
      <c r="C2763" s="1020"/>
      <c r="E2763" s="1020"/>
      <c r="G2763" s="1020"/>
      <c r="H2763" s="1020"/>
    </row>
    <row r="2764" spans="3:8">
      <c r="C2764" s="1020"/>
      <c r="E2764" s="1020"/>
      <c r="G2764" s="1020"/>
      <c r="H2764" s="1020"/>
    </row>
    <row r="2765" spans="3:8">
      <c r="C2765" s="1020"/>
      <c r="E2765" s="1020"/>
      <c r="G2765" s="1020"/>
      <c r="H2765" s="1020"/>
    </row>
    <row r="2766" spans="3:8">
      <c r="C2766" s="1020"/>
      <c r="E2766" s="1020"/>
      <c r="G2766" s="1020"/>
      <c r="H2766" s="1020"/>
    </row>
    <row r="2767" spans="3:8">
      <c r="C2767" s="1020"/>
      <c r="E2767" s="1020"/>
      <c r="G2767" s="1020"/>
      <c r="H2767" s="1020"/>
    </row>
    <row r="2768" spans="3:8">
      <c r="C2768" s="1020"/>
      <c r="E2768" s="1020"/>
      <c r="G2768" s="1020"/>
      <c r="H2768" s="1020"/>
    </row>
    <row r="2769" spans="3:8">
      <c r="C2769" s="1020"/>
      <c r="E2769" s="1020"/>
      <c r="G2769" s="1020"/>
      <c r="H2769" s="1020"/>
    </row>
    <row r="2770" spans="3:8">
      <c r="C2770" s="1020"/>
      <c r="E2770" s="1020"/>
      <c r="G2770" s="1020"/>
      <c r="H2770" s="1020"/>
    </row>
    <row r="2771" spans="3:8">
      <c r="C2771" s="1020"/>
      <c r="E2771" s="1020"/>
      <c r="G2771" s="1020"/>
      <c r="H2771" s="1020"/>
    </row>
    <row r="2772" spans="3:8">
      <c r="C2772" s="1020"/>
      <c r="E2772" s="1020"/>
      <c r="G2772" s="1020"/>
      <c r="H2772" s="1020"/>
    </row>
    <row r="2773" spans="3:8">
      <c r="C2773" s="1020"/>
      <c r="E2773" s="1020"/>
      <c r="G2773" s="1020"/>
      <c r="H2773" s="1020"/>
    </row>
    <row r="2774" spans="3:8">
      <c r="C2774" s="1020"/>
      <c r="E2774" s="1020"/>
      <c r="G2774" s="1020"/>
      <c r="H2774" s="1020"/>
    </row>
    <row r="2775" spans="3:8">
      <c r="C2775" s="1020"/>
      <c r="E2775" s="1020"/>
      <c r="G2775" s="1020"/>
      <c r="H2775" s="1020"/>
    </row>
    <row r="2776" spans="3:8">
      <c r="C2776" s="1020"/>
      <c r="E2776" s="1020"/>
      <c r="G2776" s="1020"/>
      <c r="H2776" s="1020"/>
    </row>
    <row r="2777" spans="3:8">
      <c r="C2777" s="1020"/>
      <c r="E2777" s="1020"/>
      <c r="G2777" s="1020"/>
      <c r="H2777" s="1020"/>
    </row>
    <row r="2778" spans="3:8">
      <c r="C2778" s="1020"/>
      <c r="E2778" s="1020"/>
      <c r="G2778" s="1020"/>
      <c r="H2778" s="1020"/>
    </row>
    <row r="2779" spans="3:8">
      <c r="C2779" s="1020"/>
      <c r="E2779" s="1020"/>
      <c r="G2779" s="1020"/>
      <c r="H2779" s="1020"/>
    </row>
    <row r="2780" spans="3:8">
      <c r="C2780" s="1020"/>
      <c r="E2780" s="1020"/>
      <c r="G2780" s="1020"/>
      <c r="H2780" s="1020"/>
    </row>
    <row r="2781" spans="3:8">
      <c r="C2781" s="1020"/>
      <c r="E2781" s="1020"/>
      <c r="G2781" s="1020"/>
      <c r="H2781" s="1020"/>
    </row>
    <row r="2782" spans="3:8">
      <c r="C2782" s="1020"/>
      <c r="E2782" s="1020"/>
      <c r="G2782" s="1020"/>
      <c r="H2782" s="1020"/>
    </row>
    <row r="2783" spans="3:8">
      <c r="C2783" s="1020"/>
      <c r="E2783" s="1020"/>
      <c r="G2783" s="1020"/>
      <c r="H2783" s="1020"/>
    </row>
    <row r="2784" spans="3:8">
      <c r="C2784" s="1020"/>
      <c r="E2784" s="1020"/>
      <c r="G2784" s="1020"/>
      <c r="H2784" s="1020"/>
    </row>
    <row r="2785" spans="3:8">
      <c r="C2785" s="1020"/>
      <c r="E2785" s="1020"/>
      <c r="G2785" s="1020"/>
      <c r="H2785" s="1020"/>
    </row>
    <row r="2786" spans="3:8">
      <c r="C2786" s="1020"/>
      <c r="E2786" s="1020"/>
      <c r="G2786" s="1020"/>
      <c r="H2786" s="1020"/>
    </row>
    <row r="2787" spans="3:8">
      <c r="C2787" s="1020"/>
      <c r="E2787" s="1020"/>
      <c r="G2787" s="1020"/>
      <c r="H2787" s="1020"/>
    </row>
    <row r="2788" spans="3:8">
      <c r="C2788" s="1020"/>
      <c r="E2788" s="1020"/>
      <c r="G2788" s="1020"/>
      <c r="H2788" s="1020"/>
    </row>
    <row r="2789" spans="3:8">
      <c r="C2789" s="1020"/>
      <c r="E2789" s="1020"/>
      <c r="G2789" s="1020"/>
      <c r="H2789" s="1020"/>
    </row>
    <row r="2790" spans="3:8">
      <c r="C2790" s="1020"/>
      <c r="E2790" s="1020"/>
      <c r="G2790" s="1020"/>
      <c r="H2790" s="1020"/>
    </row>
    <row r="2791" spans="3:8">
      <c r="C2791" s="1020"/>
      <c r="E2791" s="1020"/>
      <c r="G2791" s="1020"/>
      <c r="H2791" s="1020"/>
    </row>
    <row r="2792" spans="3:8">
      <c r="C2792" s="1020"/>
      <c r="E2792" s="1020"/>
      <c r="G2792" s="1020"/>
      <c r="H2792" s="1020"/>
    </row>
    <row r="2793" spans="3:8">
      <c r="C2793" s="1020"/>
      <c r="E2793" s="1020"/>
      <c r="G2793" s="1020"/>
      <c r="H2793" s="1020"/>
    </row>
    <row r="2794" spans="3:8">
      <c r="C2794" s="1020"/>
      <c r="E2794" s="1020"/>
      <c r="G2794" s="1020"/>
      <c r="H2794" s="1020"/>
    </row>
    <row r="2795" spans="3:8">
      <c r="C2795" s="1020"/>
      <c r="E2795" s="1020"/>
      <c r="G2795" s="1020"/>
      <c r="H2795" s="1020"/>
    </row>
    <row r="2796" spans="3:8">
      <c r="C2796" s="1020"/>
      <c r="E2796" s="1020"/>
      <c r="G2796" s="1020"/>
      <c r="H2796" s="1020"/>
    </row>
    <row r="2797" spans="3:8">
      <c r="C2797" s="1020"/>
      <c r="E2797" s="1020"/>
      <c r="G2797" s="1020"/>
      <c r="H2797" s="1020"/>
    </row>
    <row r="2798" spans="3:8">
      <c r="C2798" s="1020"/>
      <c r="E2798" s="1020"/>
      <c r="G2798" s="1020"/>
      <c r="H2798" s="1020"/>
    </row>
    <row r="2799" spans="3:8">
      <c r="C2799" s="1020"/>
      <c r="E2799" s="1020"/>
      <c r="G2799" s="1020"/>
      <c r="H2799" s="1020"/>
    </row>
    <row r="2800" spans="3:8">
      <c r="C2800" s="1020"/>
      <c r="E2800" s="1020"/>
      <c r="G2800" s="1020"/>
      <c r="H2800" s="1020"/>
    </row>
    <row r="2801" spans="3:8">
      <c r="C2801" s="1020"/>
      <c r="E2801" s="1020"/>
      <c r="G2801" s="1020"/>
      <c r="H2801" s="1020"/>
    </row>
    <row r="2802" spans="3:8">
      <c r="C2802" s="1020"/>
      <c r="E2802" s="1020"/>
      <c r="G2802" s="1020"/>
      <c r="H2802" s="1020"/>
    </row>
    <row r="2803" spans="3:8">
      <c r="C2803" s="1020"/>
      <c r="E2803" s="1020"/>
      <c r="G2803" s="1020"/>
      <c r="H2803" s="1020"/>
    </row>
    <row r="2804" spans="3:8">
      <c r="C2804" s="1020"/>
      <c r="E2804" s="1020"/>
      <c r="G2804" s="1020"/>
      <c r="H2804" s="1020"/>
    </row>
    <row r="2805" spans="3:8">
      <c r="C2805" s="1020"/>
      <c r="E2805" s="1020"/>
      <c r="G2805" s="1020"/>
      <c r="H2805" s="1020"/>
    </row>
    <row r="2806" spans="3:8">
      <c r="C2806" s="1020"/>
      <c r="E2806" s="1020"/>
      <c r="G2806" s="1020"/>
      <c r="H2806" s="1020"/>
    </row>
    <row r="2807" spans="3:8">
      <c r="C2807" s="1020"/>
      <c r="E2807" s="1020"/>
      <c r="G2807" s="1020"/>
      <c r="H2807" s="1020"/>
    </row>
    <row r="2808" spans="3:8">
      <c r="C2808" s="1020"/>
      <c r="E2808" s="1020"/>
      <c r="G2808" s="1020"/>
      <c r="H2808" s="1020"/>
    </row>
    <row r="2809" spans="3:8">
      <c r="C2809" s="1020"/>
      <c r="E2809" s="1020"/>
      <c r="G2809" s="1020"/>
      <c r="H2809" s="1020"/>
    </row>
    <row r="2810" spans="3:8">
      <c r="C2810" s="1020"/>
      <c r="E2810" s="1020"/>
      <c r="G2810" s="1020"/>
      <c r="H2810" s="1020"/>
    </row>
    <row r="2811" spans="3:8">
      <c r="C2811" s="1020"/>
      <c r="E2811" s="1020"/>
      <c r="G2811" s="1020"/>
      <c r="H2811" s="1020"/>
    </row>
    <row r="2812" spans="3:8">
      <c r="C2812" s="1020"/>
      <c r="E2812" s="1020"/>
      <c r="G2812" s="1020"/>
      <c r="H2812" s="1020"/>
    </row>
    <row r="2813" spans="3:8">
      <c r="C2813" s="1020"/>
      <c r="E2813" s="1020"/>
      <c r="G2813" s="1020"/>
      <c r="H2813" s="1020"/>
    </row>
    <row r="2814" spans="3:8">
      <c r="C2814" s="1020"/>
      <c r="E2814" s="1020"/>
      <c r="G2814" s="1020"/>
      <c r="H2814" s="1020"/>
    </row>
    <row r="2815" spans="3:8">
      <c r="C2815" s="1020"/>
      <c r="E2815" s="1020"/>
      <c r="G2815" s="1020"/>
      <c r="H2815" s="1020"/>
    </row>
    <row r="2816" spans="3:8">
      <c r="C2816" s="1020"/>
      <c r="E2816" s="1020"/>
      <c r="G2816" s="1020"/>
      <c r="H2816" s="1020"/>
    </row>
    <row r="2817" spans="3:8">
      <c r="C2817" s="1020"/>
      <c r="E2817" s="1020"/>
      <c r="G2817" s="1020"/>
      <c r="H2817" s="1020"/>
    </row>
    <row r="2818" spans="3:8">
      <c r="C2818" s="1020"/>
      <c r="E2818" s="1020"/>
      <c r="G2818" s="1020"/>
      <c r="H2818" s="1020"/>
    </row>
    <row r="2819" spans="3:8">
      <c r="C2819" s="1020"/>
      <c r="E2819" s="1020"/>
      <c r="G2819" s="1020"/>
      <c r="H2819" s="1020"/>
    </row>
    <row r="2820" spans="3:8">
      <c r="C2820" s="1020"/>
      <c r="E2820" s="1020"/>
      <c r="G2820" s="1020"/>
      <c r="H2820" s="1020"/>
    </row>
    <row r="2821" spans="3:8">
      <c r="C2821" s="1020"/>
      <c r="E2821" s="1020"/>
      <c r="G2821" s="1020"/>
      <c r="H2821" s="1020"/>
    </row>
    <row r="2822" spans="3:8">
      <c r="C2822" s="1020"/>
      <c r="E2822" s="1020"/>
      <c r="G2822" s="1020"/>
      <c r="H2822" s="1020"/>
    </row>
    <row r="2823" spans="3:8">
      <c r="C2823" s="1020"/>
      <c r="E2823" s="1020"/>
      <c r="G2823" s="1020"/>
      <c r="H2823" s="1020"/>
    </row>
    <row r="2824" spans="3:8">
      <c r="C2824" s="1020"/>
      <c r="E2824" s="1020"/>
      <c r="G2824" s="1020"/>
      <c r="H2824" s="1020"/>
    </row>
    <row r="2825" spans="3:8">
      <c r="C2825" s="1020"/>
      <c r="E2825" s="1020"/>
      <c r="G2825" s="1020"/>
      <c r="H2825" s="1020"/>
    </row>
    <row r="2826" spans="3:8">
      <c r="C2826" s="1020"/>
      <c r="E2826" s="1020"/>
      <c r="G2826" s="1020"/>
      <c r="H2826" s="1020"/>
    </row>
    <row r="2827" spans="3:8">
      <c r="C2827" s="1020"/>
      <c r="E2827" s="1020"/>
      <c r="G2827" s="1020"/>
      <c r="H2827" s="1020"/>
    </row>
    <row r="2828" spans="3:8">
      <c r="C2828" s="1020"/>
      <c r="E2828" s="1020"/>
      <c r="G2828" s="1020"/>
      <c r="H2828" s="1020"/>
    </row>
    <row r="2829" spans="3:8">
      <c r="C2829" s="1020"/>
      <c r="E2829" s="1020"/>
      <c r="G2829" s="1020"/>
      <c r="H2829" s="1020"/>
    </row>
    <row r="2830" spans="3:8">
      <c r="C2830" s="1020"/>
      <c r="E2830" s="1020"/>
      <c r="G2830" s="1020"/>
      <c r="H2830" s="1020"/>
    </row>
    <row r="2831" spans="3:8">
      <c r="C2831" s="1020"/>
      <c r="E2831" s="1020"/>
      <c r="G2831" s="1020"/>
      <c r="H2831" s="1020"/>
    </row>
    <row r="2832" spans="3:8">
      <c r="C2832" s="1020"/>
      <c r="E2832" s="1020"/>
      <c r="G2832" s="1020"/>
      <c r="H2832" s="1020"/>
    </row>
    <row r="2833" spans="3:8">
      <c r="C2833" s="1020"/>
      <c r="E2833" s="1020"/>
      <c r="G2833" s="1020"/>
      <c r="H2833" s="1020"/>
    </row>
    <row r="2834" spans="3:8">
      <c r="C2834" s="1020"/>
      <c r="E2834" s="1020"/>
      <c r="G2834" s="1020"/>
      <c r="H2834" s="1020"/>
    </row>
    <row r="2835" spans="3:8">
      <c r="C2835" s="1020"/>
      <c r="E2835" s="1020"/>
      <c r="G2835" s="1020"/>
      <c r="H2835" s="1020"/>
    </row>
    <row r="2836" spans="3:8">
      <c r="C2836" s="1020"/>
      <c r="E2836" s="1020"/>
      <c r="G2836" s="1020"/>
      <c r="H2836" s="1020"/>
    </row>
    <row r="2837" spans="3:8">
      <c r="C2837" s="1020"/>
      <c r="E2837" s="1020"/>
      <c r="G2837" s="1020"/>
      <c r="H2837" s="1020"/>
    </row>
    <row r="2838" spans="3:8">
      <c r="C2838" s="1020"/>
      <c r="E2838" s="1020"/>
      <c r="G2838" s="1020"/>
      <c r="H2838" s="1020"/>
    </row>
    <row r="2839" spans="3:8">
      <c r="C2839" s="1020"/>
      <c r="E2839" s="1020"/>
      <c r="G2839" s="1020"/>
      <c r="H2839" s="1020"/>
    </row>
    <row r="2840" spans="3:8">
      <c r="C2840" s="1020"/>
      <c r="E2840" s="1020"/>
      <c r="G2840" s="1020"/>
      <c r="H2840" s="1020"/>
    </row>
    <row r="2841" spans="3:8">
      <c r="C2841" s="1020"/>
      <c r="E2841" s="1020"/>
      <c r="G2841" s="1020"/>
      <c r="H2841" s="1020"/>
    </row>
    <row r="2842" spans="3:8">
      <c r="C2842" s="1020"/>
      <c r="E2842" s="1020"/>
      <c r="G2842" s="1020"/>
      <c r="H2842" s="1020"/>
    </row>
    <row r="2843" spans="3:8">
      <c r="C2843" s="1020"/>
      <c r="E2843" s="1020"/>
      <c r="G2843" s="1020"/>
      <c r="H2843" s="1020"/>
    </row>
    <row r="2844" spans="3:8">
      <c r="C2844" s="1020"/>
      <c r="E2844" s="1020"/>
      <c r="G2844" s="1020"/>
      <c r="H2844" s="1020"/>
    </row>
    <row r="2845" spans="3:8">
      <c r="C2845" s="1020"/>
      <c r="E2845" s="1020"/>
      <c r="G2845" s="1020"/>
      <c r="H2845" s="1020"/>
    </row>
    <row r="2846" spans="3:8">
      <c r="C2846" s="1020"/>
      <c r="E2846" s="1020"/>
      <c r="G2846" s="1020"/>
      <c r="H2846" s="1020"/>
    </row>
    <row r="2847" spans="3:8">
      <c r="C2847" s="1020"/>
      <c r="E2847" s="1020"/>
      <c r="G2847" s="1020"/>
      <c r="H2847" s="1020"/>
    </row>
    <row r="2848" spans="3:8">
      <c r="C2848" s="1020"/>
      <c r="E2848" s="1020"/>
      <c r="G2848" s="1020"/>
      <c r="H2848" s="1020"/>
    </row>
    <row r="2849" spans="3:8">
      <c r="C2849" s="1020"/>
      <c r="E2849" s="1020"/>
      <c r="G2849" s="1020"/>
      <c r="H2849" s="1020"/>
    </row>
    <row r="2850" spans="3:8">
      <c r="C2850" s="1020"/>
      <c r="E2850" s="1020"/>
      <c r="G2850" s="1020"/>
      <c r="H2850" s="1020"/>
    </row>
    <row r="2851" spans="3:8">
      <c r="C2851" s="1020"/>
      <c r="E2851" s="1020"/>
      <c r="G2851" s="1020"/>
      <c r="H2851" s="1020"/>
    </row>
    <row r="2852" spans="3:8">
      <c r="C2852" s="1020"/>
      <c r="E2852" s="1020"/>
      <c r="G2852" s="1020"/>
      <c r="H2852" s="1020"/>
    </row>
    <row r="2853" spans="3:8">
      <c r="C2853" s="1020"/>
      <c r="E2853" s="1020"/>
      <c r="G2853" s="1020"/>
      <c r="H2853" s="1020"/>
    </row>
    <row r="2854" spans="3:8">
      <c r="C2854" s="1020"/>
      <c r="E2854" s="1020"/>
      <c r="G2854" s="1020"/>
      <c r="H2854" s="1020"/>
    </row>
    <row r="2855" spans="3:8">
      <c r="C2855" s="1020"/>
      <c r="E2855" s="1020"/>
      <c r="G2855" s="1020"/>
      <c r="H2855" s="1020"/>
    </row>
    <row r="2856" spans="3:8">
      <c r="C2856" s="1020"/>
      <c r="E2856" s="1020"/>
      <c r="G2856" s="1020"/>
      <c r="H2856" s="1020"/>
    </row>
    <row r="2857" spans="3:8">
      <c r="C2857" s="1020"/>
      <c r="E2857" s="1020"/>
      <c r="G2857" s="1020"/>
      <c r="H2857" s="1020"/>
    </row>
    <row r="2858" spans="3:8">
      <c r="C2858" s="1020"/>
      <c r="E2858" s="1020"/>
      <c r="G2858" s="1020"/>
      <c r="H2858" s="1020"/>
    </row>
    <row r="2859" spans="3:8">
      <c r="C2859" s="1020"/>
      <c r="E2859" s="1020"/>
      <c r="G2859" s="1020"/>
      <c r="H2859" s="1020"/>
    </row>
    <row r="2860" spans="3:8">
      <c r="C2860" s="1020"/>
      <c r="E2860" s="1020"/>
      <c r="G2860" s="1020"/>
      <c r="H2860" s="1020"/>
    </row>
    <row r="2861" spans="3:8">
      <c r="C2861" s="1020"/>
      <c r="E2861" s="1020"/>
      <c r="G2861" s="1020"/>
      <c r="H2861" s="1020"/>
    </row>
    <row r="2862" spans="3:8">
      <c r="C2862" s="1020"/>
      <c r="E2862" s="1020"/>
      <c r="G2862" s="1020"/>
      <c r="H2862" s="1020"/>
    </row>
    <row r="2863" spans="3:8">
      <c r="C2863" s="1020"/>
      <c r="E2863" s="1020"/>
      <c r="G2863" s="1020"/>
      <c r="H2863" s="1020"/>
    </row>
    <row r="2864" spans="3:8">
      <c r="C2864" s="1020"/>
      <c r="E2864" s="1020"/>
      <c r="G2864" s="1020"/>
      <c r="H2864" s="1020"/>
    </row>
    <row r="2865" spans="3:8">
      <c r="C2865" s="1020"/>
      <c r="E2865" s="1020"/>
      <c r="G2865" s="1020"/>
      <c r="H2865" s="1020"/>
    </row>
    <row r="2866" spans="3:8">
      <c r="C2866" s="1020"/>
      <c r="E2866" s="1020"/>
      <c r="G2866" s="1020"/>
      <c r="H2866" s="1020"/>
    </row>
    <row r="2867" spans="3:8">
      <c r="C2867" s="1020"/>
      <c r="E2867" s="1020"/>
      <c r="G2867" s="1020"/>
      <c r="H2867" s="1020"/>
    </row>
    <row r="2868" spans="3:8">
      <c r="C2868" s="1020"/>
      <c r="E2868" s="1020"/>
      <c r="G2868" s="1020"/>
      <c r="H2868" s="1020"/>
    </row>
    <row r="2869" spans="3:8">
      <c r="C2869" s="1020"/>
      <c r="E2869" s="1020"/>
      <c r="G2869" s="1020"/>
      <c r="H2869" s="1020"/>
    </row>
    <row r="2870" spans="3:8">
      <c r="C2870" s="1020"/>
      <c r="E2870" s="1020"/>
      <c r="G2870" s="1020"/>
      <c r="H2870" s="1020"/>
    </row>
    <row r="2871" spans="3:8">
      <c r="C2871" s="1020"/>
      <c r="E2871" s="1020"/>
      <c r="G2871" s="1020"/>
      <c r="H2871" s="1020"/>
    </row>
    <row r="2872" spans="3:8">
      <c r="C2872" s="1020"/>
      <c r="E2872" s="1020"/>
      <c r="G2872" s="1020"/>
      <c r="H2872" s="1020"/>
    </row>
    <row r="2873" spans="3:8">
      <c r="C2873" s="1020"/>
      <c r="E2873" s="1020"/>
      <c r="G2873" s="1020"/>
      <c r="H2873" s="1020"/>
    </row>
    <row r="2874" spans="3:8">
      <c r="C2874" s="1020"/>
      <c r="E2874" s="1020"/>
      <c r="G2874" s="1020"/>
      <c r="H2874" s="1020"/>
    </row>
    <row r="2875" spans="3:8">
      <c r="C2875" s="1020"/>
      <c r="E2875" s="1020"/>
      <c r="G2875" s="1020"/>
      <c r="H2875" s="1020"/>
    </row>
    <row r="2876" spans="3:8">
      <c r="C2876" s="1020"/>
      <c r="E2876" s="1020"/>
      <c r="G2876" s="1020"/>
      <c r="H2876" s="1020"/>
    </row>
    <row r="2877" spans="3:8">
      <c r="C2877" s="1020"/>
      <c r="E2877" s="1020"/>
      <c r="G2877" s="1020"/>
      <c r="H2877" s="1020"/>
    </row>
    <row r="2878" spans="3:8">
      <c r="C2878" s="1020"/>
      <c r="E2878" s="1020"/>
      <c r="G2878" s="1020"/>
      <c r="H2878" s="1020"/>
    </row>
    <row r="2879" spans="3:8">
      <c r="C2879" s="1020"/>
      <c r="E2879" s="1020"/>
      <c r="G2879" s="1020"/>
      <c r="H2879" s="1020"/>
    </row>
    <row r="2880" spans="3:8">
      <c r="C2880" s="1020"/>
      <c r="E2880" s="1020"/>
      <c r="G2880" s="1020"/>
      <c r="H2880" s="1020"/>
    </row>
    <row r="2881" spans="3:8">
      <c r="C2881" s="1020"/>
      <c r="E2881" s="1020"/>
      <c r="G2881" s="1020"/>
      <c r="H2881" s="1020"/>
    </row>
    <row r="2882" spans="3:8">
      <c r="C2882" s="1020"/>
      <c r="E2882" s="1020"/>
      <c r="G2882" s="1020"/>
      <c r="H2882" s="1020"/>
    </row>
    <row r="2883" spans="3:8">
      <c r="C2883" s="1020"/>
      <c r="E2883" s="1020"/>
      <c r="G2883" s="1020"/>
      <c r="H2883" s="1020"/>
    </row>
    <row r="2884" spans="3:8">
      <c r="C2884" s="1020"/>
      <c r="E2884" s="1020"/>
      <c r="G2884" s="1020"/>
      <c r="H2884" s="1020"/>
    </row>
    <row r="2885" spans="3:8">
      <c r="C2885" s="1020"/>
      <c r="E2885" s="1020"/>
      <c r="G2885" s="1020"/>
      <c r="H2885" s="1020"/>
    </row>
    <row r="2886" spans="3:8">
      <c r="C2886" s="1020"/>
      <c r="E2886" s="1020"/>
      <c r="G2886" s="1020"/>
      <c r="H2886" s="1020"/>
    </row>
    <row r="2887" spans="3:8">
      <c r="C2887" s="1020"/>
      <c r="E2887" s="1020"/>
      <c r="G2887" s="1020"/>
      <c r="H2887" s="1020"/>
    </row>
    <row r="2888" spans="3:8">
      <c r="C2888" s="1020"/>
      <c r="E2888" s="1020"/>
      <c r="G2888" s="1020"/>
      <c r="H2888" s="1020"/>
    </row>
    <row r="2889" spans="3:8">
      <c r="C2889" s="1020"/>
      <c r="E2889" s="1020"/>
      <c r="G2889" s="1020"/>
      <c r="H2889" s="1020"/>
    </row>
    <row r="2890" spans="3:8">
      <c r="C2890" s="1020"/>
      <c r="E2890" s="1020"/>
      <c r="G2890" s="1020"/>
      <c r="H2890" s="1020"/>
    </row>
    <row r="2891" spans="3:8">
      <c r="C2891" s="1020"/>
      <c r="E2891" s="1020"/>
      <c r="G2891" s="1020"/>
      <c r="H2891" s="1020"/>
    </row>
    <row r="2892" spans="3:8">
      <c r="C2892" s="1020"/>
      <c r="E2892" s="1020"/>
      <c r="G2892" s="1020"/>
      <c r="H2892" s="1020"/>
    </row>
    <row r="2893" spans="3:8">
      <c r="C2893" s="1020"/>
      <c r="E2893" s="1020"/>
      <c r="G2893" s="1020"/>
      <c r="H2893" s="1020"/>
    </row>
    <row r="2894" spans="3:8">
      <c r="C2894" s="1020"/>
      <c r="E2894" s="1020"/>
      <c r="G2894" s="1020"/>
      <c r="H2894" s="1020"/>
    </row>
    <row r="2895" spans="3:8">
      <c r="C2895" s="1020"/>
      <c r="E2895" s="1020"/>
      <c r="G2895" s="1020"/>
      <c r="H2895" s="1020"/>
    </row>
    <row r="2896" spans="3:8">
      <c r="C2896" s="1020"/>
      <c r="E2896" s="1020"/>
      <c r="G2896" s="1020"/>
      <c r="H2896" s="1020"/>
    </row>
    <row r="2897" spans="3:8">
      <c r="C2897" s="1020"/>
      <c r="E2897" s="1020"/>
      <c r="G2897" s="1020"/>
      <c r="H2897" s="1020"/>
    </row>
    <row r="2898" spans="3:8">
      <c r="C2898" s="1020"/>
      <c r="E2898" s="1020"/>
      <c r="G2898" s="1020"/>
      <c r="H2898" s="1020"/>
    </row>
    <row r="2899" spans="3:8">
      <c r="C2899" s="1020"/>
      <c r="E2899" s="1020"/>
      <c r="G2899" s="1020"/>
      <c r="H2899" s="1020"/>
    </row>
    <row r="2900" spans="3:8">
      <c r="C2900" s="1020"/>
      <c r="E2900" s="1020"/>
      <c r="G2900" s="1020"/>
      <c r="H2900" s="1020"/>
    </row>
    <row r="2901" spans="3:8">
      <c r="C2901" s="1020"/>
      <c r="E2901" s="1020"/>
      <c r="G2901" s="1020"/>
      <c r="H2901" s="1020"/>
    </row>
    <row r="2902" spans="3:8">
      <c r="C2902" s="1020"/>
      <c r="E2902" s="1020"/>
      <c r="G2902" s="1020"/>
      <c r="H2902" s="1020"/>
    </row>
    <row r="2903" spans="3:8">
      <c r="C2903" s="1020"/>
      <c r="E2903" s="1020"/>
      <c r="G2903" s="1020"/>
      <c r="H2903" s="1020"/>
    </row>
    <row r="2904" spans="3:8">
      <c r="C2904" s="1020"/>
      <c r="E2904" s="1020"/>
      <c r="G2904" s="1020"/>
      <c r="H2904" s="1020"/>
    </row>
    <row r="2905" spans="3:8">
      <c r="C2905" s="1020"/>
      <c r="E2905" s="1020"/>
      <c r="G2905" s="1020"/>
      <c r="H2905" s="1020"/>
    </row>
    <row r="2906" spans="3:8">
      <c r="C2906" s="1020"/>
      <c r="E2906" s="1020"/>
      <c r="G2906" s="1020"/>
      <c r="H2906" s="1020"/>
    </row>
    <row r="2907" spans="3:8">
      <c r="C2907" s="1020"/>
      <c r="E2907" s="1020"/>
      <c r="G2907" s="1020"/>
      <c r="H2907" s="1020"/>
    </row>
    <row r="2908" spans="3:8">
      <c r="C2908" s="1020"/>
      <c r="E2908" s="1020"/>
      <c r="G2908" s="1020"/>
      <c r="H2908" s="1020"/>
    </row>
    <row r="2909" spans="3:8">
      <c r="C2909" s="1020"/>
      <c r="E2909" s="1020"/>
      <c r="G2909" s="1020"/>
      <c r="H2909" s="1020"/>
    </row>
    <row r="2910" spans="3:8">
      <c r="C2910" s="1020"/>
      <c r="E2910" s="1020"/>
      <c r="G2910" s="1020"/>
      <c r="H2910" s="1020"/>
    </row>
    <row r="2911" spans="3:8">
      <c r="C2911" s="1020"/>
      <c r="E2911" s="1020"/>
      <c r="G2911" s="1020"/>
      <c r="H2911" s="1020"/>
    </row>
    <row r="2912" spans="3:8">
      <c r="C2912" s="1020"/>
      <c r="E2912" s="1020"/>
      <c r="G2912" s="1020"/>
      <c r="H2912" s="1020"/>
    </row>
    <row r="2913" spans="3:8">
      <c r="C2913" s="1020"/>
      <c r="E2913" s="1020"/>
      <c r="G2913" s="1020"/>
      <c r="H2913" s="1020"/>
    </row>
    <row r="2914" spans="3:8">
      <c r="C2914" s="1020"/>
      <c r="E2914" s="1020"/>
      <c r="G2914" s="1020"/>
      <c r="H2914" s="1020"/>
    </row>
    <row r="2915" spans="3:8">
      <c r="C2915" s="1020"/>
      <c r="E2915" s="1020"/>
      <c r="G2915" s="1020"/>
      <c r="H2915" s="1020"/>
    </row>
    <row r="2916" spans="3:8">
      <c r="C2916" s="1020"/>
      <c r="E2916" s="1020"/>
      <c r="G2916" s="1020"/>
      <c r="H2916" s="1020"/>
    </row>
    <row r="2917" spans="3:8">
      <c r="C2917" s="1020"/>
      <c r="E2917" s="1020"/>
      <c r="G2917" s="1020"/>
      <c r="H2917" s="1020"/>
    </row>
    <row r="2918" spans="3:8">
      <c r="C2918" s="1020"/>
      <c r="E2918" s="1020"/>
      <c r="G2918" s="1020"/>
      <c r="H2918" s="1020"/>
    </row>
    <row r="2919" spans="3:8">
      <c r="C2919" s="1020"/>
      <c r="E2919" s="1020"/>
      <c r="G2919" s="1020"/>
      <c r="H2919" s="1020"/>
    </row>
    <row r="2920" spans="3:8">
      <c r="C2920" s="1020"/>
      <c r="E2920" s="1020"/>
      <c r="G2920" s="1020"/>
      <c r="H2920" s="1020"/>
    </row>
    <row r="2921" spans="3:8">
      <c r="C2921" s="1020"/>
      <c r="E2921" s="1020"/>
      <c r="G2921" s="1020"/>
      <c r="H2921" s="1020"/>
    </row>
    <row r="2922" spans="3:8">
      <c r="C2922" s="1020"/>
      <c r="E2922" s="1020"/>
      <c r="G2922" s="1020"/>
      <c r="H2922" s="1020"/>
    </row>
    <row r="2923" spans="3:8">
      <c r="C2923" s="1020"/>
      <c r="E2923" s="1020"/>
      <c r="G2923" s="1020"/>
      <c r="H2923" s="1020"/>
    </row>
    <row r="2924" spans="3:8">
      <c r="C2924" s="1020"/>
      <c r="E2924" s="1020"/>
      <c r="G2924" s="1020"/>
      <c r="H2924" s="1020"/>
    </row>
    <row r="2925" spans="3:8">
      <c r="C2925" s="1020"/>
      <c r="E2925" s="1020"/>
      <c r="G2925" s="1020"/>
      <c r="H2925" s="1020"/>
    </row>
    <row r="2926" spans="3:8">
      <c r="C2926" s="1020"/>
      <c r="E2926" s="1020"/>
      <c r="G2926" s="1020"/>
      <c r="H2926" s="1020"/>
    </row>
    <row r="2927" spans="3:8">
      <c r="C2927" s="1020"/>
      <c r="E2927" s="1020"/>
      <c r="G2927" s="1020"/>
      <c r="H2927" s="1020"/>
    </row>
    <row r="2928" spans="3:8">
      <c r="C2928" s="1020"/>
      <c r="E2928" s="1020"/>
      <c r="G2928" s="1020"/>
      <c r="H2928" s="1020"/>
    </row>
    <row r="2929" spans="3:8">
      <c r="C2929" s="1020"/>
      <c r="E2929" s="1020"/>
      <c r="G2929" s="1020"/>
      <c r="H2929" s="1020"/>
    </row>
    <row r="2930" spans="3:8">
      <c r="C2930" s="1020"/>
      <c r="E2930" s="1020"/>
      <c r="G2930" s="1020"/>
      <c r="H2930" s="1020"/>
    </row>
    <row r="2931" spans="3:8">
      <c r="C2931" s="1020"/>
      <c r="E2931" s="1020"/>
      <c r="G2931" s="1020"/>
      <c r="H2931" s="1020"/>
    </row>
    <row r="2932" spans="3:8">
      <c r="C2932" s="1020"/>
      <c r="E2932" s="1020"/>
      <c r="G2932" s="1020"/>
      <c r="H2932" s="1020"/>
    </row>
    <row r="2933" spans="3:8">
      <c r="C2933" s="1020"/>
      <c r="E2933" s="1020"/>
      <c r="G2933" s="1020"/>
      <c r="H2933" s="1020"/>
    </row>
    <row r="2934" spans="3:8">
      <c r="C2934" s="1020"/>
      <c r="E2934" s="1020"/>
      <c r="G2934" s="1020"/>
      <c r="H2934" s="1020"/>
    </row>
    <row r="2935" spans="3:8">
      <c r="C2935" s="1020"/>
      <c r="E2935" s="1020"/>
      <c r="G2935" s="1020"/>
      <c r="H2935" s="1020"/>
    </row>
    <row r="2936" spans="3:8">
      <c r="C2936" s="1020"/>
      <c r="E2936" s="1020"/>
      <c r="G2936" s="1020"/>
      <c r="H2936" s="1020"/>
    </row>
    <row r="2937" spans="3:8">
      <c r="C2937" s="1020"/>
      <c r="E2937" s="1020"/>
      <c r="G2937" s="1020"/>
      <c r="H2937" s="1020"/>
    </row>
    <row r="2938" spans="3:8">
      <c r="C2938" s="1020"/>
      <c r="E2938" s="1020"/>
      <c r="G2938" s="1020"/>
      <c r="H2938" s="1020"/>
    </row>
    <row r="2939" spans="3:8">
      <c r="C2939" s="1020"/>
      <c r="E2939" s="1020"/>
      <c r="G2939" s="1020"/>
      <c r="H2939" s="1020"/>
    </row>
    <row r="2940" spans="3:8">
      <c r="C2940" s="1020"/>
      <c r="E2940" s="1020"/>
      <c r="G2940" s="1020"/>
      <c r="H2940" s="1020"/>
    </row>
    <row r="2941" spans="3:8">
      <c r="C2941" s="1020"/>
      <c r="E2941" s="1020"/>
      <c r="G2941" s="1020"/>
      <c r="H2941" s="1020"/>
    </row>
    <row r="2942" spans="3:8">
      <c r="C2942" s="1020"/>
      <c r="E2942" s="1020"/>
      <c r="G2942" s="1020"/>
      <c r="H2942" s="1020"/>
    </row>
    <row r="2943" spans="3:8">
      <c r="C2943" s="1020"/>
      <c r="E2943" s="1020"/>
      <c r="G2943" s="1020"/>
      <c r="H2943" s="1020"/>
    </row>
    <row r="2944" spans="3:8">
      <c r="C2944" s="1020"/>
      <c r="E2944" s="1020"/>
      <c r="G2944" s="1020"/>
      <c r="H2944" s="1020"/>
    </row>
    <row r="2945" spans="3:8">
      <c r="C2945" s="1020"/>
      <c r="E2945" s="1020"/>
      <c r="G2945" s="1020"/>
      <c r="H2945" s="1020"/>
    </row>
    <row r="2946" spans="3:8">
      <c r="C2946" s="1020"/>
      <c r="E2946" s="1020"/>
      <c r="G2946" s="1020"/>
      <c r="H2946" s="1020"/>
    </row>
    <row r="2947" spans="3:8">
      <c r="C2947" s="1020"/>
      <c r="E2947" s="1020"/>
      <c r="G2947" s="1020"/>
      <c r="H2947" s="1020"/>
    </row>
    <row r="2948" spans="3:8">
      <c r="C2948" s="1020"/>
      <c r="E2948" s="1020"/>
      <c r="G2948" s="1020"/>
      <c r="H2948" s="1020"/>
    </row>
    <row r="2949" spans="3:8">
      <c r="C2949" s="1020"/>
      <c r="E2949" s="1020"/>
      <c r="G2949" s="1020"/>
      <c r="H2949" s="1020"/>
    </row>
    <row r="2950" spans="3:8">
      <c r="C2950" s="1020"/>
      <c r="E2950" s="1020"/>
      <c r="G2950" s="1020"/>
      <c r="H2950" s="1020"/>
    </row>
    <row r="2951" spans="3:8">
      <c r="C2951" s="1020"/>
      <c r="E2951" s="1020"/>
      <c r="G2951" s="1020"/>
      <c r="H2951" s="1020"/>
    </row>
    <row r="2952" spans="3:8">
      <c r="C2952" s="1020"/>
      <c r="E2952" s="1020"/>
      <c r="G2952" s="1020"/>
      <c r="H2952" s="1020"/>
    </row>
    <row r="2953" spans="3:8">
      <c r="C2953" s="1020"/>
      <c r="E2953" s="1020"/>
      <c r="G2953" s="1020"/>
      <c r="H2953" s="1020"/>
    </row>
    <row r="2954" spans="3:8">
      <c r="C2954" s="1020"/>
      <c r="E2954" s="1020"/>
      <c r="G2954" s="1020"/>
      <c r="H2954" s="1020"/>
    </row>
    <row r="2955" spans="3:8">
      <c r="C2955" s="1020"/>
      <c r="E2955" s="1020"/>
      <c r="G2955" s="1020"/>
      <c r="H2955" s="1020"/>
    </row>
    <row r="2956" spans="3:8">
      <c r="C2956" s="1020"/>
      <c r="E2956" s="1020"/>
      <c r="G2956" s="1020"/>
      <c r="H2956" s="1020"/>
    </row>
    <row r="2957" spans="3:8">
      <c r="C2957" s="1020"/>
      <c r="E2957" s="1020"/>
      <c r="G2957" s="1020"/>
      <c r="H2957" s="1020"/>
    </row>
    <row r="2958" spans="3:8">
      <c r="C2958" s="1020"/>
      <c r="E2958" s="1020"/>
      <c r="G2958" s="1020"/>
      <c r="H2958" s="1020"/>
    </row>
    <row r="2959" spans="3:8">
      <c r="C2959" s="1020"/>
      <c r="E2959" s="1020"/>
      <c r="G2959" s="1020"/>
      <c r="H2959" s="1020"/>
    </row>
    <row r="2960" spans="3:8">
      <c r="C2960" s="1020"/>
      <c r="E2960" s="1020"/>
      <c r="G2960" s="1020"/>
      <c r="H2960" s="1020"/>
    </row>
    <row r="2961" spans="3:8">
      <c r="C2961" s="1020"/>
      <c r="E2961" s="1020"/>
      <c r="G2961" s="1020"/>
      <c r="H2961" s="1020"/>
    </row>
    <row r="2962" spans="3:8">
      <c r="C2962" s="1020"/>
      <c r="E2962" s="1020"/>
      <c r="G2962" s="1020"/>
      <c r="H2962" s="1020"/>
    </row>
    <row r="2963" spans="3:8">
      <c r="C2963" s="1020"/>
      <c r="E2963" s="1020"/>
      <c r="G2963" s="1020"/>
      <c r="H2963" s="1020"/>
    </row>
    <row r="2964" spans="3:8">
      <c r="C2964" s="1020"/>
      <c r="E2964" s="1020"/>
      <c r="G2964" s="1020"/>
      <c r="H2964" s="1020"/>
    </row>
    <row r="2965" spans="3:8">
      <c r="C2965" s="1020"/>
      <c r="E2965" s="1020"/>
      <c r="G2965" s="1020"/>
      <c r="H2965" s="1020"/>
    </row>
    <row r="2966" spans="3:8">
      <c r="C2966" s="1020"/>
      <c r="E2966" s="1020"/>
      <c r="G2966" s="1020"/>
      <c r="H2966" s="1020"/>
    </row>
    <row r="2967" spans="3:8">
      <c r="C2967" s="1020"/>
      <c r="E2967" s="1020"/>
      <c r="G2967" s="1020"/>
      <c r="H2967" s="1020"/>
    </row>
    <row r="2968" spans="3:8">
      <c r="C2968" s="1020"/>
      <c r="E2968" s="1020"/>
      <c r="G2968" s="1020"/>
      <c r="H2968" s="1020"/>
    </row>
    <row r="2969" spans="3:8">
      <c r="C2969" s="1020"/>
      <c r="E2969" s="1020"/>
      <c r="G2969" s="1020"/>
      <c r="H2969" s="1020"/>
    </row>
    <row r="2970" spans="3:8">
      <c r="C2970" s="1020"/>
      <c r="E2970" s="1020"/>
      <c r="G2970" s="1020"/>
      <c r="H2970" s="1020"/>
    </row>
    <row r="2971" spans="3:8">
      <c r="C2971" s="1020"/>
      <c r="E2971" s="1020"/>
      <c r="G2971" s="1020"/>
      <c r="H2971" s="1020"/>
    </row>
    <row r="2972" spans="3:8">
      <c r="C2972" s="1020"/>
      <c r="E2972" s="1020"/>
      <c r="G2972" s="1020"/>
      <c r="H2972" s="1020"/>
    </row>
    <row r="2973" spans="3:8">
      <c r="C2973" s="1020"/>
      <c r="E2973" s="1020"/>
      <c r="G2973" s="1020"/>
      <c r="H2973" s="1020"/>
    </row>
    <row r="2974" spans="3:8">
      <c r="C2974" s="1020"/>
      <c r="E2974" s="1020"/>
      <c r="G2974" s="1020"/>
      <c r="H2974" s="1020"/>
    </row>
    <row r="2975" spans="3:8">
      <c r="C2975" s="1020"/>
      <c r="E2975" s="1020"/>
      <c r="G2975" s="1020"/>
      <c r="H2975" s="1020"/>
    </row>
    <row r="2976" spans="3:8">
      <c r="C2976" s="1020"/>
      <c r="E2976" s="1020"/>
      <c r="G2976" s="1020"/>
      <c r="H2976" s="1020"/>
    </row>
    <row r="2977" spans="3:8">
      <c r="C2977" s="1020"/>
      <c r="E2977" s="1020"/>
      <c r="G2977" s="1020"/>
      <c r="H2977" s="1020"/>
    </row>
    <row r="2978" spans="3:8">
      <c r="C2978" s="1020"/>
      <c r="E2978" s="1020"/>
      <c r="G2978" s="1020"/>
      <c r="H2978" s="1020"/>
    </row>
    <row r="2979" spans="3:8">
      <c r="C2979" s="1020"/>
      <c r="E2979" s="1020"/>
      <c r="G2979" s="1020"/>
      <c r="H2979" s="1020"/>
    </row>
    <row r="2980" spans="3:8">
      <c r="C2980" s="1020"/>
      <c r="E2980" s="1020"/>
      <c r="G2980" s="1020"/>
      <c r="H2980" s="1020"/>
    </row>
    <row r="2981" spans="3:8">
      <c r="C2981" s="1020"/>
      <c r="E2981" s="1020"/>
      <c r="G2981" s="1020"/>
      <c r="H2981" s="1020"/>
    </row>
    <row r="2982" spans="3:8">
      <c r="C2982" s="1020"/>
      <c r="E2982" s="1020"/>
      <c r="G2982" s="1020"/>
      <c r="H2982" s="1020"/>
    </row>
    <row r="2983" spans="3:8">
      <c r="C2983" s="1020"/>
      <c r="E2983" s="1020"/>
      <c r="G2983" s="1020"/>
      <c r="H2983" s="1020"/>
    </row>
    <row r="2984" spans="3:8">
      <c r="C2984" s="1020"/>
      <c r="E2984" s="1020"/>
      <c r="G2984" s="1020"/>
      <c r="H2984" s="1020"/>
    </row>
    <row r="2985" spans="3:8">
      <c r="C2985" s="1020"/>
      <c r="E2985" s="1020"/>
      <c r="G2985" s="1020"/>
      <c r="H2985" s="1020"/>
    </row>
    <row r="2986" spans="3:8">
      <c r="C2986" s="1020"/>
      <c r="E2986" s="1020"/>
      <c r="G2986" s="1020"/>
      <c r="H2986" s="1020"/>
    </row>
    <row r="2987" spans="3:8">
      <c r="C2987" s="1020"/>
      <c r="E2987" s="1020"/>
      <c r="G2987" s="1020"/>
      <c r="H2987" s="1020"/>
    </row>
    <row r="2988" spans="3:8">
      <c r="C2988" s="1020"/>
      <c r="E2988" s="1020"/>
      <c r="G2988" s="1020"/>
      <c r="H2988" s="1020"/>
    </row>
    <row r="2989" spans="3:8">
      <c r="C2989" s="1020"/>
      <c r="E2989" s="1020"/>
      <c r="G2989" s="1020"/>
      <c r="H2989" s="1020"/>
    </row>
    <row r="2990" spans="3:8">
      <c r="C2990" s="1020"/>
      <c r="E2990" s="1020"/>
      <c r="G2990" s="1020"/>
      <c r="H2990" s="1020"/>
    </row>
    <row r="2991" spans="3:8">
      <c r="C2991" s="1020"/>
      <c r="E2991" s="1020"/>
      <c r="G2991" s="1020"/>
      <c r="H2991" s="1020"/>
    </row>
    <row r="2992" spans="3:8">
      <c r="C2992" s="1020"/>
      <c r="E2992" s="1020"/>
      <c r="G2992" s="1020"/>
      <c r="H2992" s="1020"/>
    </row>
    <row r="2993" spans="3:8">
      <c r="C2993" s="1020"/>
      <c r="E2993" s="1020"/>
      <c r="G2993" s="1020"/>
      <c r="H2993" s="1020"/>
    </row>
    <row r="2994" spans="3:8">
      <c r="C2994" s="1020"/>
      <c r="E2994" s="1020"/>
      <c r="G2994" s="1020"/>
      <c r="H2994" s="1020"/>
    </row>
    <row r="2995" spans="3:8">
      <c r="C2995" s="1020"/>
      <c r="E2995" s="1020"/>
      <c r="G2995" s="1020"/>
      <c r="H2995" s="1020"/>
    </row>
    <row r="2996" spans="3:8">
      <c r="C2996" s="1020"/>
      <c r="E2996" s="1020"/>
      <c r="G2996" s="1020"/>
      <c r="H2996" s="1020"/>
    </row>
    <row r="2997" spans="3:8">
      <c r="C2997" s="1020"/>
      <c r="E2997" s="1020"/>
      <c r="G2997" s="1020"/>
      <c r="H2997" s="1020"/>
    </row>
    <row r="2998" spans="3:8">
      <c r="C2998" s="1020"/>
      <c r="E2998" s="1020"/>
      <c r="G2998" s="1020"/>
      <c r="H2998" s="1020"/>
    </row>
    <row r="2999" spans="3:8">
      <c r="C2999" s="1020"/>
      <c r="E2999" s="1020"/>
      <c r="G2999" s="1020"/>
      <c r="H2999" s="1020"/>
    </row>
    <row r="3000" spans="3:8">
      <c r="C3000" s="1020"/>
      <c r="E3000" s="1020"/>
      <c r="G3000" s="1020"/>
      <c r="H3000" s="1020"/>
    </row>
    <row r="3001" spans="3:8">
      <c r="C3001" s="1020"/>
      <c r="E3001" s="1020"/>
      <c r="G3001" s="1020"/>
      <c r="H3001" s="1020"/>
    </row>
    <row r="3002" spans="3:8">
      <c r="C3002" s="1020"/>
      <c r="E3002" s="1020"/>
      <c r="G3002" s="1020"/>
      <c r="H3002" s="1020"/>
    </row>
    <row r="3003" spans="3:8">
      <c r="C3003" s="1020"/>
      <c r="E3003" s="1020"/>
      <c r="G3003" s="1020"/>
      <c r="H3003" s="1020"/>
    </row>
    <row r="3004" spans="3:8">
      <c r="C3004" s="1020"/>
      <c r="E3004" s="1020"/>
      <c r="G3004" s="1020"/>
      <c r="H3004" s="1020"/>
    </row>
    <row r="3005" spans="3:8">
      <c r="C3005" s="1020"/>
      <c r="E3005" s="1020"/>
      <c r="G3005" s="1020"/>
      <c r="H3005" s="1020"/>
    </row>
    <row r="3006" spans="3:8">
      <c r="C3006" s="1020"/>
      <c r="E3006" s="1020"/>
      <c r="G3006" s="1020"/>
      <c r="H3006" s="1020"/>
    </row>
    <row r="3007" spans="3:8">
      <c r="C3007" s="1020"/>
      <c r="E3007" s="1020"/>
      <c r="G3007" s="1020"/>
      <c r="H3007" s="1020"/>
    </row>
    <row r="3008" spans="3:8">
      <c r="C3008" s="1020"/>
      <c r="E3008" s="1020"/>
      <c r="G3008" s="1020"/>
      <c r="H3008" s="1020"/>
    </row>
    <row r="3009" spans="3:8">
      <c r="C3009" s="1020"/>
      <c r="E3009" s="1020"/>
      <c r="G3009" s="1020"/>
      <c r="H3009" s="1020"/>
    </row>
    <row r="3010" spans="3:8">
      <c r="C3010" s="1020"/>
      <c r="E3010" s="1020"/>
      <c r="G3010" s="1020"/>
      <c r="H3010" s="1020"/>
    </row>
    <row r="3011" spans="3:8">
      <c r="C3011" s="1020"/>
      <c r="E3011" s="1020"/>
      <c r="G3011" s="1020"/>
      <c r="H3011" s="1020"/>
    </row>
    <row r="3012" spans="3:8">
      <c r="C3012" s="1020"/>
      <c r="E3012" s="1020"/>
      <c r="G3012" s="1020"/>
      <c r="H3012" s="1020"/>
    </row>
    <row r="3013" spans="3:8">
      <c r="C3013" s="1020"/>
      <c r="E3013" s="1020"/>
      <c r="G3013" s="1020"/>
      <c r="H3013" s="1020"/>
    </row>
    <row r="3014" spans="3:8">
      <c r="C3014" s="1020"/>
      <c r="E3014" s="1020"/>
      <c r="G3014" s="1020"/>
      <c r="H3014" s="1020"/>
    </row>
    <row r="3015" spans="3:8">
      <c r="C3015" s="1020"/>
      <c r="E3015" s="1020"/>
      <c r="G3015" s="1020"/>
      <c r="H3015" s="1020"/>
    </row>
    <row r="3016" spans="3:8">
      <c r="C3016" s="1020"/>
      <c r="E3016" s="1020"/>
      <c r="G3016" s="1020"/>
      <c r="H3016" s="1020"/>
    </row>
    <row r="3017" spans="3:8">
      <c r="C3017" s="1020"/>
      <c r="E3017" s="1020"/>
      <c r="G3017" s="1020"/>
      <c r="H3017" s="1020"/>
    </row>
    <row r="3018" spans="3:8">
      <c r="C3018" s="1020"/>
      <c r="E3018" s="1020"/>
      <c r="G3018" s="1020"/>
      <c r="H3018" s="1020"/>
    </row>
    <row r="3019" spans="3:8">
      <c r="C3019" s="1020"/>
      <c r="E3019" s="1020"/>
      <c r="G3019" s="1020"/>
      <c r="H3019" s="1020"/>
    </row>
    <row r="3020" spans="3:8">
      <c r="C3020" s="1020"/>
      <c r="E3020" s="1020"/>
      <c r="G3020" s="1020"/>
      <c r="H3020" s="1020"/>
    </row>
    <row r="3021" spans="3:8">
      <c r="C3021" s="1020"/>
      <c r="E3021" s="1020"/>
      <c r="G3021" s="1020"/>
      <c r="H3021" s="1020"/>
    </row>
    <row r="3022" spans="3:8">
      <c r="C3022" s="1020"/>
      <c r="E3022" s="1020"/>
      <c r="G3022" s="1020"/>
      <c r="H3022" s="1020"/>
    </row>
    <row r="3023" spans="3:8">
      <c r="C3023" s="1020"/>
      <c r="E3023" s="1020"/>
      <c r="G3023" s="1020"/>
      <c r="H3023" s="1020"/>
    </row>
    <row r="3024" spans="3:8">
      <c r="C3024" s="1020"/>
      <c r="E3024" s="1020"/>
      <c r="G3024" s="1020"/>
      <c r="H3024" s="1020"/>
    </row>
    <row r="3025" spans="3:8">
      <c r="C3025" s="1020"/>
      <c r="E3025" s="1020"/>
      <c r="G3025" s="1020"/>
      <c r="H3025" s="1020"/>
    </row>
    <row r="3026" spans="3:8">
      <c r="C3026" s="1020"/>
      <c r="E3026" s="1020"/>
      <c r="G3026" s="1020"/>
      <c r="H3026" s="1020"/>
    </row>
    <row r="3027" spans="3:8">
      <c r="C3027" s="1020"/>
      <c r="E3027" s="1020"/>
      <c r="G3027" s="1020"/>
      <c r="H3027" s="1020"/>
    </row>
    <row r="3028" spans="3:8">
      <c r="C3028" s="1020"/>
      <c r="E3028" s="1020"/>
      <c r="G3028" s="1020"/>
      <c r="H3028" s="1020"/>
    </row>
    <row r="3029" spans="3:8">
      <c r="C3029" s="1020"/>
      <c r="E3029" s="1020"/>
      <c r="G3029" s="1020"/>
      <c r="H3029" s="1020"/>
    </row>
    <row r="3030" spans="3:8">
      <c r="C3030" s="1020"/>
      <c r="E3030" s="1020"/>
      <c r="G3030" s="1020"/>
      <c r="H3030" s="1020"/>
    </row>
    <row r="3031" spans="3:8">
      <c r="C3031" s="1020"/>
      <c r="E3031" s="1020"/>
      <c r="G3031" s="1020"/>
      <c r="H3031" s="1020"/>
    </row>
    <row r="3032" spans="3:8">
      <c r="C3032" s="1020"/>
      <c r="E3032" s="1020"/>
      <c r="G3032" s="1020"/>
      <c r="H3032" s="1020"/>
    </row>
    <row r="3033" spans="3:8">
      <c r="C3033" s="1020"/>
      <c r="E3033" s="1020"/>
      <c r="G3033" s="1020"/>
      <c r="H3033" s="1020"/>
    </row>
    <row r="3034" spans="3:8">
      <c r="C3034" s="1020"/>
      <c r="E3034" s="1020"/>
      <c r="G3034" s="1020"/>
      <c r="H3034" s="1020"/>
    </row>
    <row r="3035" spans="3:8">
      <c r="C3035" s="1020"/>
      <c r="E3035" s="1020"/>
      <c r="G3035" s="1020"/>
      <c r="H3035" s="1020"/>
    </row>
    <row r="3036" spans="3:8">
      <c r="C3036" s="1020"/>
      <c r="E3036" s="1020"/>
      <c r="G3036" s="1020"/>
      <c r="H3036" s="1020"/>
    </row>
    <row r="3037" spans="3:8">
      <c r="C3037" s="1020"/>
      <c r="E3037" s="1020"/>
      <c r="G3037" s="1020"/>
      <c r="H3037" s="1020"/>
    </row>
    <row r="3038" spans="3:8">
      <c r="C3038" s="1020"/>
      <c r="E3038" s="1020"/>
      <c r="G3038" s="1020"/>
      <c r="H3038" s="1020"/>
    </row>
    <row r="3039" spans="3:8">
      <c r="C3039" s="1020"/>
      <c r="E3039" s="1020"/>
      <c r="G3039" s="1020"/>
      <c r="H3039" s="1020"/>
    </row>
    <row r="3040" spans="3:8">
      <c r="C3040" s="1020"/>
      <c r="E3040" s="1020"/>
      <c r="G3040" s="1020"/>
      <c r="H3040" s="1020"/>
    </row>
    <row r="3041" spans="3:8">
      <c r="C3041" s="1020"/>
      <c r="E3041" s="1020"/>
      <c r="G3041" s="1020"/>
      <c r="H3041" s="1020"/>
    </row>
    <row r="3042" spans="3:8">
      <c r="C3042" s="1020"/>
      <c r="E3042" s="1020"/>
      <c r="G3042" s="1020"/>
      <c r="H3042" s="1020"/>
    </row>
    <row r="3043" spans="3:8">
      <c r="C3043" s="1020"/>
      <c r="E3043" s="1020"/>
      <c r="G3043" s="1020"/>
      <c r="H3043" s="1020"/>
    </row>
    <row r="3044" spans="3:8">
      <c r="C3044" s="1020"/>
      <c r="E3044" s="1020"/>
      <c r="G3044" s="1020"/>
      <c r="H3044" s="1020"/>
    </row>
    <row r="3045" spans="3:8">
      <c r="C3045" s="1020"/>
      <c r="E3045" s="1020"/>
      <c r="G3045" s="1020"/>
      <c r="H3045" s="1020"/>
    </row>
    <row r="3046" spans="3:8">
      <c r="C3046" s="1020"/>
      <c r="E3046" s="1020"/>
      <c r="G3046" s="1020"/>
      <c r="H3046" s="1020"/>
    </row>
    <row r="3047" spans="3:8">
      <c r="C3047" s="1020"/>
      <c r="E3047" s="1020"/>
      <c r="G3047" s="1020"/>
      <c r="H3047" s="1020"/>
    </row>
    <row r="3048" spans="3:8">
      <c r="C3048" s="1020"/>
      <c r="E3048" s="1020"/>
      <c r="G3048" s="1020"/>
      <c r="H3048" s="1020"/>
    </row>
    <row r="3049" spans="3:8">
      <c r="C3049" s="1020"/>
      <c r="E3049" s="1020"/>
      <c r="G3049" s="1020"/>
      <c r="H3049" s="1020"/>
    </row>
    <row r="3050" spans="3:8">
      <c r="C3050" s="1020"/>
      <c r="E3050" s="1020"/>
      <c r="G3050" s="1020"/>
      <c r="H3050" s="1020"/>
    </row>
    <row r="3051" spans="3:8">
      <c r="C3051" s="1020"/>
      <c r="E3051" s="1020"/>
      <c r="G3051" s="1020"/>
      <c r="H3051" s="1020"/>
    </row>
    <row r="3052" spans="3:8">
      <c r="C3052" s="1020"/>
      <c r="E3052" s="1020"/>
      <c r="G3052" s="1020"/>
      <c r="H3052" s="1020"/>
    </row>
    <row r="3053" spans="3:8">
      <c r="C3053" s="1020"/>
      <c r="E3053" s="1020"/>
      <c r="G3053" s="1020"/>
      <c r="H3053" s="1020"/>
    </row>
    <row r="3054" spans="3:8">
      <c r="C3054" s="1020"/>
      <c r="E3054" s="1020"/>
      <c r="G3054" s="1020"/>
      <c r="H3054" s="1020"/>
    </row>
    <row r="3055" spans="3:8">
      <c r="C3055" s="1020"/>
      <c r="E3055" s="1020"/>
      <c r="G3055" s="1020"/>
      <c r="H3055" s="1020"/>
    </row>
    <row r="3056" spans="3:8">
      <c r="C3056" s="1020"/>
      <c r="E3056" s="1020"/>
      <c r="G3056" s="1020"/>
      <c r="H3056" s="1020"/>
    </row>
    <row r="3057" spans="3:8">
      <c r="C3057" s="1020"/>
      <c r="E3057" s="1020"/>
      <c r="G3057" s="1020"/>
      <c r="H3057" s="1020"/>
    </row>
    <row r="3058" spans="3:8">
      <c r="C3058" s="1020"/>
      <c r="E3058" s="1020"/>
      <c r="G3058" s="1020"/>
      <c r="H3058" s="1020"/>
    </row>
    <row r="3059" spans="3:8">
      <c r="C3059" s="1020"/>
      <c r="E3059" s="1020"/>
      <c r="G3059" s="1020"/>
      <c r="H3059" s="1020"/>
    </row>
    <row r="3060" spans="3:8">
      <c r="C3060" s="1020"/>
      <c r="E3060" s="1020"/>
      <c r="G3060" s="1020"/>
      <c r="H3060" s="1020"/>
    </row>
    <row r="3061" spans="3:8">
      <c r="C3061" s="1020"/>
      <c r="E3061" s="1020"/>
      <c r="G3061" s="1020"/>
      <c r="H3061" s="1020"/>
    </row>
    <row r="3062" spans="3:8">
      <c r="C3062" s="1020"/>
      <c r="E3062" s="1020"/>
      <c r="G3062" s="1020"/>
      <c r="H3062" s="1020"/>
    </row>
    <row r="3063" spans="3:8">
      <c r="C3063" s="1020"/>
      <c r="E3063" s="1020"/>
      <c r="G3063" s="1020"/>
      <c r="H3063" s="1020"/>
    </row>
    <row r="3064" spans="3:8">
      <c r="C3064" s="1020"/>
      <c r="E3064" s="1020"/>
      <c r="G3064" s="1020"/>
      <c r="H3064" s="1020"/>
    </row>
    <row r="3065" spans="3:8">
      <c r="C3065" s="1020"/>
      <c r="E3065" s="1020"/>
      <c r="G3065" s="1020"/>
      <c r="H3065" s="1020"/>
    </row>
    <row r="3066" spans="3:8">
      <c r="C3066" s="1020"/>
      <c r="E3066" s="1020"/>
      <c r="G3066" s="1020"/>
      <c r="H3066" s="1020"/>
    </row>
    <row r="3067" spans="3:8">
      <c r="C3067" s="1020"/>
      <c r="E3067" s="1020"/>
      <c r="G3067" s="1020"/>
      <c r="H3067" s="1020"/>
    </row>
    <row r="3068" spans="3:8">
      <c r="C3068" s="1020"/>
      <c r="E3068" s="1020"/>
      <c r="G3068" s="1020"/>
      <c r="H3068" s="1020"/>
    </row>
    <row r="3069" spans="3:8">
      <c r="C3069" s="1020"/>
      <c r="E3069" s="1020"/>
      <c r="G3069" s="1020"/>
      <c r="H3069" s="1020"/>
    </row>
    <row r="3070" spans="3:8">
      <c r="C3070" s="1020"/>
      <c r="E3070" s="1020"/>
      <c r="G3070" s="1020"/>
      <c r="H3070" s="1020"/>
    </row>
    <row r="3071" spans="3:8">
      <c r="C3071" s="1020"/>
      <c r="E3071" s="1020"/>
      <c r="G3071" s="1020"/>
      <c r="H3071" s="1020"/>
    </row>
    <row r="3072" spans="3:8">
      <c r="C3072" s="1020"/>
      <c r="E3072" s="1020"/>
      <c r="G3072" s="1020"/>
      <c r="H3072" s="1020"/>
    </row>
    <row r="3073" spans="3:8">
      <c r="C3073" s="1020"/>
      <c r="E3073" s="1020"/>
      <c r="G3073" s="1020"/>
      <c r="H3073" s="1020"/>
    </row>
    <row r="3074" spans="3:8">
      <c r="C3074" s="1020"/>
      <c r="E3074" s="1020"/>
      <c r="G3074" s="1020"/>
      <c r="H3074" s="1020"/>
    </row>
    <row r="3075" spans="3:8">
      <c r="C3075" s="1020"/>
      <c r="E3075" s="1020"/>
      <c r="G3075" s="1020"/>
      <c r="H3075" s="1020"/>
    </row>
    <row r="3076" spans="3:8">
      <c r="C3076" s="1020"/>
      <c r="E3076" s="1020"/>
      <c r="G3076" s="1020"/>
      <c r="H3076" s="1020"/>
    </row>
    <row r="3077" spans="3:8">
      <c r="C3077" s="1020"/>
      <c r="E3077" s="1020"/>
      <c r="G3077" s="1020"/>
      <c r="H3077" s="1020"/>
    </row>
    <row r="3078" spans="3:8">
      <c r="C3078" s="1020"/>
      <c r="E3078" s="1020"/>
      <c r="G3078" s="1020"/>
      <c r="H3078" s="1020"/>
    </row>
    <row r="3079" spans="3:8">
      <c r="C3079" s="1020"/>
      <c r="E3079" s="1020"/>
      <c r="G3079" s="1020"/>
      <c r="H3079" s="1020"/>
    </row>
    <row r="3080" spans="3:8">
      <c r="C3080" s="1020"/>
      <c r="E3080" s="1020"/>
      <c r="G3080" s="1020"/>
      <c r="H3080" s="1020"/>
    </row>
    <row r="3081" spans="3:8">
      <c r="C3081" s="1020"/>
      <c r="E3081" s="1020"/>
      <c r="G3081" s="1020"/>
      <c r="H3081" s="1020"/>
    </row>
    <row r="3082" spans="3:8">
      <c r="C3082" s="1020"/>
      <c r="E3082" s="1020"/>
      <c r="G3082" s="1020"/>
      <c r="H3082" s="1020"/>
    </row>
    <row r="3083" spans="3:8">
      <c r="C3083" s="1020"/>
      <c r="E3083" s="1020"/>
      <c r="G3083" s="1020"/>
      <c r="H3083" s="1020"/>
    </row>
    <row r="3084" spans="3:8">
      <c r="C3084" s="1020"/>
      <c r="E3084" s="1020"/>
      <c r="G3084" s="1020"/>
      <c r="H3084" s="1020"/>
    </row>
    <row r="3085" spans="3:8">
      <c r="C3085" s="1020"/>
      <c r="E3085" s="1020"/>
      <c r="G3085" s="1020"/>
      <c r="H3085" s="1020"/>
    </row>
    <row r="3086" spans="3:8">
      <c r="C3086" s="1020"/>
      <c r="E3086" s="1020"/>
      <c r="G3086" s="1020"/>
      <c r="H3086" s="1020"/>
    </row>
    <row r="3087" spans="3:8">
      <c r="C3087" s="1020"/>
      <c r="E3087" s="1020"/>
      <c r="G3087" s="1020"/>
      <c r="H3087" s="1020"/>
    </row>
    <row r="3088" spans="3:8">
      <c r="C3088" s="1020"/>
      <c r="E3088" s="1020"/>
      <c r="G3088" s="1020"/>
      <c r="H3088" s="1020"/>
    </row>
    <row r="3089" spans="3:8">
      <c r="C3089" s="1020"/>
      <c r="E3089" s="1020"/>
      <c r="G3089" s="1020"/>
      <c r="H3089" s="1020"/>
    </row>
    <row r="3090" spans="3:8">
      <c r="C3090" s="1020"/>
      <c r="E3090" s="1020"/>
      <c r="G3090" s="1020"/>
      <c r="H3090" s="1020"/>
    </row>
    <row r="3091" spans="3:8">
      <c r="C3091" s="1020"/>
      <c r="E3091" s="1020"/>
      <c r="G3091" s="1020"/>
      <c r="H3091" s="1020"/>
    </row>
    <row r="3092" spans="3:8">
      <c r="C3092" s="1020"/>
      <c r="E3092" s="1020"/>
      <c r="G3092" s="1020"/>
      <c r="H3092" s="1020"/>
    </row>
    <row r="3093" spans="3:8">
      <c r="C3093" s="1020"/>
      <c r="E3093" s="1020"/>
      <c r="G3093" s="1020"/>
      <c r="H3093" s="1020"/>
    </row>
    <row r="3094" spans="3:8">
      <c r="C3094" s="1020"/>
      <c r="E3094" s="1020"/>
      <c r="G3094" s="1020"/>
      <c r="H3094" s="1020"/>
    </row>
    <row r="3095" spans="3:8">
      <c r="C3095" s="1020"/>
      <c r="E3095" s="1020"/>
      <c r="G3095" s="1020"/>
      <c r="H3095" s="1020"/>
    </row>
    <row r="3096" spans="3:8">
      <c r="C3096" s="1020"/>
      <c r="E3096" s="1020"/>
      <c r="G3096" s="1020"/>
      <c r="H3096" s="1020"/>
    </row>
    <row r="3097" spans="3:8">
      <c r="C3097" s="1020"/>
      <c r="E3097" s="1020"/>
      <c r="G3097" s="1020"/>
      <c r="H3097" s="1020"/>
    </row>
    <row r="3098" spans="3:8">
      <c r="C3098" s="1020"/>
      <c r="E3098" s="1020"/>
      <c r="G3098" s="1020"/>
      <c r="H3098" s="1020"/>
    </row>
    <row r="3099" spans="3:8">
      <c r="C3099" s="1020"/>
      <c r="E3099" s="1020"/>
      <c r="G3099" s="1020"/>
      <c r="H3099" s="1020"/>
    </row>
    <row r="3100" spans="3:8">
      <c r="C3100" s="1020"/>
      <c r="E3100" s="1020"/>
      <c r="G3100" s="1020"/>
      <c r="H3100" s="1020"/>
    </row>
    <row r="3101" spans="3:8">
      <c r="C3101" s="1020"/>
      <c r="E3101" s="1020"/>
      <c r="G3101" s="1020"/>
      <c r="H3101" s="1020"/>
    </row>
    <row r="3102" spans="3:8">
      <c r="C3102" s="1020"/>
      <c r="E3102" s="1020"/>
      <c r="G3102" s="1020"/>
      <c r="H3102" s="1020"/>
    </row>
    <row r="3103" spans="3:8">
      <c r="C3103" s="1020"/>
      <c r="E3103" s="1020"/>
      <c r="G3103" s="1020"/>
      <c r="H3103" s="1020"/>
    </row>
    <row r="3104" spans="3:8">
      <c r="C3104" s="1020"/>
      <c r="E3104" s="1020"/>
      <c r="G3104" s="1020"/>
      <c r="H3104" s="1020"/>
    </row>
    <row r="3105" spans="3:8">
      <c r="C3105" s="1020"/>
      <c r="E3105" s="1020"/>
      <c r="G3105" s="1020"/>
      <c r="H3105" s="1020"/>
    </row>
    <row r="3106" spans="3:8">
      <c r="C3106" s="1020"/>
      <c r="E3106" s="1020"/>
      <c r="G3106" s="1020"/>
      <c r="H3106" s="1020"/>
    </row>
    <row r="3107" spans="3:8">
      <c r="C3107" s="1020"/>
      <c r="E3107" s="1020"/>
      <c r="G3107" s="1020"/>
      <c r="H3107" s="1020"/>
    </row>
    <row r="3108" spans="3:8">
      <c r="C3108" s="1020"/>
      <c r="E3108" s="1020"/>
      <c r="G3108" s="1020"/>
      <c r="H3108" s="1020"/>
    </row>
    <row r="3109" spans="3:8">
      <c r="C3109" s="1020"/>
      <c r="E3109" s="1020"/>
      <c r="G3109" s="1020"/>
      <c r="H3109" s="1020"/>
    </row>
    <row r="3110" spans="3:8">
      <c r="C3110" s="1020"/>
      <c r="E3110" s="1020"/>
      <c r="G3110" s="1020"/>
      <c r="H3110" s="1020"/>
    </row>
    <row r="3111" spans="3:8">
      <c r="C3111" s="1020"/>
      <c r="E3111" s="1020"/>
      <c r="G3111" s="1020"/>
      <c r="H3111" s="1020"/>
    </row>
    <row r="3112" spans="3:8">
      <c r="C3112" s="1020"/>
      <c r="E3112" s="1020"/>
      <c r="G3112" s="1020"/>
      <c r="H3112" s="1020"/>
    </row>
    <row r="3113" spans="3:8">
      <c r="C3113" s="1020"/>
      <c r="E3113" s="1020"/>
      <c r="G3113" s="1020"/>
      <c r="H3113" s="1020"/>
    </row>
    <row r="3114" spans="3:8">
      <c r="C3114" s="1020"/>
      <c r="E3114" s="1020"/>
      <c r="G3114" s="1020"/>
      <c r="H3114" s="1020"/>
    </row>
    <row r="3115" spans="3:8">
      <c r="C3115" s="1020"/>
      <c r="E3115" s="1020"/>
      <c r="G3115" s="1020"/>
      <c r="H3115" s="1020"/>
    </row>
    <row r="3116" spans="3:8">
      <c r="C3116" s="1020"/>
      <c r="E3116" s="1020"/>
      <c r="G3116" s="1020"/>
      <c r="H3116" s="1020"/>
    </row>
    <row r="3117" spans="3:8">
      <c r="C3117" s="1020"/>
      <c r="E3117" s="1020"/>
      <c r="G3117" s="1020"/>
      <c r="H3117" s="1020"/>
    </row>
    <row r="3118" spans="3:8">
      <c r="C3118" s="1020"/>
      <c r="E3118" s="1020"/>
      <c r="G3118" s="1020"/>
      <c r="H3118" s="1020"/>
    </row>
    <row r="3119" spans="3:8">
      <c r="C3119" s="1020"/>
      <c r="E3119" s="1020"/>
      <c r="G3119" s="1020"/>
      <c r="H3119" s="1020"/>
    </row>
    <row r="3120" spans="3:8">
      <c r="C3120" s="1020"/>
      <c r="E3120" s="1020"/>
      <c r="G3120" s="1020"/>
      <c r="H3120" s="1020"/>
    </row>
    <row r="3121" spans="3:8">
      <c r="C3121" s="1020"/>
      <c r="E3121" s="1020"/>
      <c r="G3121" s="1020"/>
      <c r="H3121" s="1020"/>
    </row>
    <row r="3122" spans="3:8">
      <c r="C3122" s="1020"/>
      <c r="E3122" s="1020"/>
      <c r="G3122" s="1020"/>
      <c r="H3122" s="1020"/>
    </row>
    <row r="3123" spans="3:8">
      <c r="C3123" s="1020"/>
      <c r="E3123" s="1020"/>
      <c r="G3123" s="1020"/>
      <c r="H3123" s="1020"/>
    </row>
    <row r="3124" spans="3:8">
      <c r="C3124" s="1020"/>
      <c r="E3124" s="1020"/>
      <c r="G3124" s="1020"/>
      <c r="H3124" s="1020"/>
    </row>
    <row r="3125" spans="3:8">
      <c r="C3125" s="1020"/>
      <c r="E3125" s="1020"/>
      <c r="G3125" s="1020"/>
      <c r="H3125" s="1020"/>
    </row>
    <row r="3126" spans="3:8">
      <c r="C3126" s="1020"/>
      <c r="E3126" s="1020"/>
      <c r="G3126" s="1020"/>
      <c r="H3126" s="1020"/>
    </row>
    <row r="3127" spans="3:8">
      <c r="C3127" s="1020"/>
      <c r="E3127" s="1020"/>
      <c r="G3127" s="1020"/>
      <c r="H3127" s="1020"/>
    </row>
    <row r="3128" spans="3:8">
      <c r="C3128" s="1020"/>
      <c r="E3128" s="1020"/>
      <c r="G3128" s="1020"/>
      <c r="H3128" s="1020"/>
    </row>
    <row r="3129" spans="3:8">
      <c r="C3129" s="1020"/>
      <c r="E3129" s="1020"/>
      <c r="G3129" s="1020"/>
      <c r="H3129" s="1020"/>
    </row>
    <row r="3130" spans="3:8">
      <c r="C3130" s="1020"/>
      <c r="E3130" s="1020"/>
      <c r="G3130" s="1020"/>
      <c r="H3130" s="1020"/>
    </row>
    <row r="3131" spans="3:8">
      <c r="C3131" s="1020"/>
      <c r="E3131" s="1020"/>
      <c r="G3131" s="1020"/>
      <c r="H3131" s="1020"/>
    </row>
    <row r="3132" spans="3:8">
      <c r="C3132" s="1020"/>
      <c r="E3132" s="1020"/>
      <c r="G3132" s="1020"/>
      <c r="H3132" s="1020"/>
    </row>
    <row r="3133" spans="3:8">
      <c r="C3133" s="1020"/>
      <c r="E3133" s="1020"/>
      <c r="G3133" s="1020"/>
      <c r="H3133" s="1020"/>
    </row>
    <row r="3134" spans="3:8">
      <c r="C3134" s="1020"/>
      <c r="E3134" s="1020"/>
      <c r="G3134" s="1020"/>
      <c r="H3134" s="1020"/>
    </row>
    <row r="3135" spans="3:8">
      <c r="C3135" s="1020"/>
      <c r="E3135" s="1020"/>
      <c r="G3135" s="1020"/>
      <c r="H3135" s="1020"/>
    </row>
    <row r="3136" spans="3:8">
      <c r="C3136" s="1020"/>
      <c r="E3136" s="1020"/>
      <c r="G3136" s="1020"/>
      <c r="H3136" s="1020"/>
    </row>
    <row r="3137" spans="3:8">
      <c r="C3137" s="1020"/>
      <c r="E3137" s="1020"/>
      <c r="G3137" s="1020"/>
      <c r="H3137" s="1020"/>
    </row>
    <row r="3138" spans="3:8">
      <c r="C3138" s="1020"/>
      <c r="E3138" s="1020"/>
      <c r="G3138" s="1020"/>
      <c r="H3138" s="1020"/>
    </row>
    <row r="3139" spans="3:8">
      <c r="C3139" s="1020"/>
      <c r="E3139" s="1020"/>
      <c r="G3139" s="1020"/>
      <c r="H3139" s="1020"/>
    </row>
    <row r="3140" spans="3:8">
      <c r="C3140" s="1020"/>
      <c r="E3140" s="1020"/>
      <c r="G3140" s="1020"/>
      <c r="H3140" s="1020"/>
    </row>
    <row r="3141" spans="3:8">
      <c r="C3141" s="1020"/>
      <c r="E3141" s="1020"/>
      <c r="G3141" s="1020"/>
      <c r="H3141" s="1020"/>
    </row>
    <row r="3142" spans="3:8">
      <c r="C3142" s="1020"/>
      <c r="E3142" s="1020"/>
      <c r="G3142" s="1020"/>
      <c r="H3142" s="1020"/>
    </row>
    <row r="3143" spans="3:8">
      <c r="C3143" s="1020"/>
      <c r="E3143" s="1020"/>
      <c r="G3143" s="1020"/>
      <c r="H3143" s="1020"/>
    </row>
    <row r="3144" spans="3:8">
      <c r="C3144" s="1020"/>
      <c r="E3144" s="1020"/>
      <c r="G3144" s="1020"/>
      <c r="H3144" s="1020"/>
    </row>
    <row r="3145" spans="3:8">
      <c r="C3145" s="1020"/>
      <c r="E3145" s="1020"/>
      <c r="G3145" s="1020"/>
      <c r="H3145" s="1020"/>
    </row>
    <row r="3146" spans="3:8">
      <c r="C3146" s="1020"/>
      <c r="E3146" s="1020"/>
      <c r="G3146" s="1020"/>
      <c r="H3146" s="1020"/>
    </row>
    <row r="3147" spans="3:8">
      <c r="C3147" s="1020"/>
      <c r="E3147" s="1020"/>
      <c r="G3147" s="1020"/>
      <c r="H3147" s="1020"/>
    </row>
    <row r="3148" spans="3:8">
      <c r="C3148" s="1020"/>
      <c r="E3148" s="1020"/>
      <c r="G3148" s="1020"/>
      <c r="H3148" s="1020"/>
    </row>
    <row r="3149" spans="3:8">
      <c r="C3149" s="1020"/>
      <c r="E3149" s="1020"/>
      <c r="G3149" s="1020"/>
      <c r="H3149" s="1020"/>
    </row>
    <row r="3150" spans="3:8">
      <c r="C3150" s="1020"/>
      <c r="E3150" s="1020"/>
      <c r="G3150" s="1020"/>
      <c r="H3150" s="1020"/>
    </row>
    <row r="3151" spans="3:8">
      <c r="C3151" s="1020"/>
      <c r="E3151" s="1020"/>
      <c r="G3151" s="1020"/>
      <c r="H3151" s="1020"/>
    </row>
    <row r="3152" spans="3:8">
      <c r="C3152" s="1020"/>
      <c r="E3152" s="1020"/>
      <c r="G3152" s="1020"/>
      <c r="H3152" s="1020"/>
    </row>
    <row r="3153" spans="3:8">
      <c r="C3153" s="1020"/>
      <c r="E3153" s="1020"/>
      <c r="G3153" s="1020"/>
      <c r="H3153" s="1020"/>
    </row>
    <row r="3154" spans="3:8">
      <c r="C3154" s="1020"/>
      <c r="E3154" s="1020"/>
      <c r="G3154" s="1020"/>
      <c r="H3154" s="1020"/>
    </row>
    <row r="3155" spans="3:8">
      <c r="C3155" s="1020"/>
      <c r="E3155" s="1020"/>
      <c r="G3155" s="1020"/>
      <c r="H3155" s="1020"/>
    </row>
    <row r="3156" spans="3:8">
      <c r="C3156" s="1020"/>
      <c r="E3156" s="1020"/>
      <c r="G3156" s="1020"/>
      <c r="H3156" s="1020"/>
    </row>
    <row r="3157" spans="3:8">
      <c r="C3157" s="1020"/>
      <c r="E3157" s="1020"/>
      <c r="G3157" s="1020"/>
      <c r="H3157" s="1020"/>
    </row>
    <row r="3158" spans="3:8">
      <c r="C3158" s="1020"/>
      <c r="E3158" s="1020"/>
      <c r="G3158" s="1020"/>
      <c r="H3158" s="1020"/>
    </row>
    <row r="3159" spans="3:8">
      <c r="C3159" s="1020"/>
      <c r="E3159" s="1020"/>
      <c r="G3159" s="1020"/>
      <c r="H3159" s="1020"/>
    </row>
    <row r="3160" spans="3:8">
      <c r="C3160" s="1020"/>
      <c r="E3160" s="1020"/>
      <c r="G3160" s="1020"/>
      <c r="H3160" s="1020"/>
    </row>
    <row r="3161" spans="3:8">
      <c r="C3161" s="1020"/>
      <c r="E3161" s="1020"/>
      <c r="G3161" s="1020"/>
      <c r="H3161" s="1020"/>
    </row>
    <row r="3162" spans="3:8">
      <c r="C3162" s="1020"/>
      <c r="E3162" s="1020"/>
      <c r="G3162" s="1020"/>
      <c r="H3162" s="1020"/>
    </row>
    <row r="3163" spans="3:8">
      <c r="C3163" s="1020"/>
      <c r="E3163" s="1020"/>
      <c r="G3163" s="1020"/>
      <c r="H3163" s="1020"/>
    </row>
    <row r="3164" spans="3:8">
      <c r="C3164" s="1020"/>
      <c r="E3164" s="1020"/>
      <c r="G3164" s="1020"/>
      <c r="H3164" s="1020"/>
    </row>
    <row r="3165" spans="3:8">
      <c r="C3165" s="1020"/>
      <c r="E3165" s="1020"/>
      <c r="G3165" s="1020"/>
      <c r="H3165" s="1020"/>
    </row>
    <row r="3166" spans="3:8">
      <c r="C3166" s="1020"/>
      <c r="E3166" s="1020"/>
      <c r="G3166" s="1020"/>
      <c r="H3166" s="1020"/>
    </row>
    <row r="3167" spans="3:8">
      <c r="C3167" s="1020"/>
      <c r="E3167" s="1020"/>
      <c r="G3167" s="1020"/>
      <c r="H3167" s="1020"/>
    </row>
    <row r="3168" spans="3:8">
      <c r="C3168" s="1020"/>
      <c r="E3168" s="1020"/>
      <c r="G3168" s="1020"/>
      <c r="H3168" s="1020"/>
    </row>
    <row r="3169" spans="3:8">
      <c r="C3169" s="1020"/>
      <c r="E3169" s="1020"/>
      <c r="G3169" s="1020"/>
      <c r="H3169" s="1020"/>
    </row>
    <row r="3170" spans="3:8">
      <c r="C3170" s="1020"/>
      <c r="E3170" s="1020"/>
      <c r="G3170" s="1020"/>
      <c r="H3170" s="1020"/>
    </row>
    <row r="3171" spans="3:8">
      <c r="C3171" s="1020"/>
      <c r="E3171" s="1020"/>
      <c r="G3171" s="1020"/>
      <c r="H3171" s="1020"/>
    </row>
    <row r="3172" spans="3:8">
      <c r="C3172" s="1020"/>
      <c r="E3172" s="1020"/>
      <c r="G3172" s="1020"/>
      <c r="H3172" s="1020"/>
    </row>
    <row r="3173" spans="3:8">
      <c r="C3173" s="1020"/>
      <c r="E3173" s="1020"/>
      <c r="G3173" s="1020"/>
      <c r="H3173" s="1020"/>
    </row>
    <row r="3174" spans="3:8">
      <c r="C3174" s="1020"/>
      <c r="E3174" s="1020"/>
      <c r="G3174" s="1020"/>
      <c r="H3174" s="1020"/>
    </row>
    <row r="3175" spans="3:8">
      <c r="C3175" s="1020"/>
      <c r="E3175" s="1020"/>
      <c r="G3175" s="1020"/>
      <c r="H3175" s="1020"/>
    </row>
    <row r="3176" spans="3:8">
      <c r="C3176" s="1020"/>
      <c r="E3176" s="1020"/>
      <c r="G3176" s="1020"/>
      <c r="H3176" s="1020"/>
    </row>
    <row r="3177" spans="3:8">
      <c r="C3177" s="1020"/>
      <c r="E3177" s="1020"/>
      <c r="G3177" s="1020"/>
      <c r="H3177" s="1020"/>
    </row>
    <row r="3178" spans="3:8">
      <c r="C3178" s="1020"/>
      <c r="E3178" s="1020"/>
      <c r="G3178" s="1020"/>
      <c r="H3178" s="1020"/>
    </row>
    <row r="3179" spans="3:8">
      <c r="C3179" s="1020"/>
      <c r="E3179" s="1020"/>
      <c r="G3179" s="1020"/>
      <c r="H3179" s="1020"/>
    </row>
    <row r="3180" spans="3:8">
      <c r="C3180" s="1020"/>
      <c r="E3180" s="1020"/>
      <c r="G3180" s="1020"/>
      <c r="H3180" s="1020"/>
    </row>
    <row r="3181" spans="3:8">
      <c r="C3181" s="1020"/>
      <c r="E3181" s="1020"/>
      <c r="G3181" s="1020"/>
      <c r="H3181" s="1020"/>
    </row>
    <row r="3182" spans="3:8">
      <c r="C3182" s="1020"/>
      <c r="E3182" s="1020"/>
      <c r="G3182" s="1020"/>
      <c r="H3182" s="1020"/>
    </row>
    <row r="3183" spans="3:8">
      <c r="C3183" s="1020"/>
      <c r="E3183" s="1020"/>
      <c r="G3183" s="1020"/>
      <c r="H3183" s="1020"/>
    </row>
    <row r="3184" spans="3:8">
      <c r="C3184" s="1020"/>
      <c r="E3184" s="1020"/>
      <c r="G3184" s="1020"/>
      <c r="H3184" s="1020"/>
    </row>
    <row r="3185" spans="3:8">
      <c r="C3185" s="1020"/>
      <c r="E3185" s="1020"/>
      <c r="G3185" s="1020"/>
      <c r="H3185" s="1020"/>
    </row>
    <row r="3186" spans="3:8">
      <c r="C3186" s="1020"/>
      <c r="E3186" s="1020"/>
      <c r="G3186" s="1020"/>
      <c r="H3186" s="1020"/>
    </row>
    <row r="3187" spans="3:8">
      <c r="C3187" s="1020"/>
      <c r="E3187" s="1020"/>
      <c r="G3187" s="1020"/>
      <c r="H3187" s="1020"/>
    </row>
    <row r="3188" spans="3:8">
      <c r="C3188" s="1020"/>
      <c r="E3188" s="1020"/>
      <c r="G3188" s="1020"/>
      <c r="H3188" s="1020"/>
    </row>
    <row r="3189" spans="3:8">
      <c r="C3189" s="1020"/>
      <c r="E3189" s="1020"/>
      <c r="G3189" s="1020"/>
      <c r="H3189" s="1020"/>
    </row>
    <row r="3190" spans="3:8">
      <c r="C3190" s="1020"/>
      <c r="E3190" s="1020"/>
      <c r="G3190" s="1020"/>
      <c r="H3190" s="1020"/>
    </row>
    <row r="3191" spans="3:8">
      <c r="C3191" s="1020"/>
      <c r="E3191" s="1020"/>
      <c r="G3191" s="1020"/>
      <c r="H3191" s="1020"/>
    </row>
    <row r="3192" spans="3:8">
      <c r="C3192" s="1020"/>
      <c r="E3192" s="1020"/>
      <c r="G3192" s="1020"/>
      <c r="H3192" s="1020"/>
    </row>
    <row r="3193" spans="3:8">
      <c r="C3193" s="1020"/>
      <c r="E3193" s="1020"/>
      <c r="G3193" s="1020"/>
      <c r="H3193" s="1020"/>
    </row>
    <row r="3194" spans="3:8">
      <c r="C3194" s="1020"/>
      <c r="E3194" s="1020"/>
      <c r="G3194" s="1020"/>
      <c r="H3194" s="1020"/>
    </row>
    <row r="3195" spans="3:8">
      <c r="C3195" s="1020"/>
      <c r="E3195" s="1020"/>
      <c r="G3195" s="1020"/>
      <c r="H3195" s="1020"/>
    </row>
    <row r="3196" spans="3:8">
      <c r="C3196" s="1020"/>
      <c r="E3196" s="1020"/>
      <c r="G3196" s="1020"/>
      <c r="H3196" s="1020"/>
    </row>
    <row r="3197" spans="3:8">
      <c r="C3197" s="1020"/>
      <c r="E3197" s="1020"/>
      <c r="G3197" s="1020"/>
      <c r="H3197" s="1020"/>
    </row>
    <row r="3198" spans="3:8">
      <c r="C3198" s="1020"/>
      <c r="E3198" s="1020"/>
      <c r="G3198" s="1020"/>
      <c r="H3198" s="1020"/>
    </row>
    <row r="3199" spans="3:8">
      <c r="C3199" s="1020"/>
      <c r="E3199" s="1020"/>
      <c r="G3199" s="1020"/>
      <c r="H3199" s="1020"/>
    </row>
    <row r="3200" spans="3:8">
      <c r="C3200" s="1020"/>
      <c r="E3200" s="1020"/>
      <c r="G3200" s="1020"/>
      <c r="H3200" s="1020"/>
    </row>
    <row r="3201" spans="3:8">
      <c r="C3201" s="1020"/>
      <c r="E3201" s="1020"/>
      <c r="G3201" s="1020"/>
      <c r="H3201" s="1020"/>
    </row>
    <row r="3202" spans="3:8">
      <c r="C3202" s="1020"/>
      <c r="E3202" s="1020"/>
      <c r="G3202" s="1020"/>
      <c r="H3202" s="1020"/>
    </row>
    <row r="3203" spans="3:8">
      <c r="C3203" s="1020"/>
      <c r="E3203" s="1020"/>
      <c r="G3203" s="1020"/>
      <c r="H3203" s="1020"/>
    </row>
    <row r="3204" spans="3:8">
      <c r="C3204" s="1020"/>
      <c r="E3204" s="1020"/>
      <c r="G3204" s="1020"/>
      <c r="H3204" s="1020"/>
    </row>
    <row r="3205" spans="3:8">
      <c r="C3205" s="1020"/>
      <c r="E3205" s="1020"/>
      <c r="G3205" s="1020"/>
      <c r="H3205" s="1020"/>
    </row>
    <row r="3206" spans="3:8">
      <c r="C3206" s="1020"/>
      <c r="E3206" s="1020"/>
      <c r="G3206" s="1020"/>
      <c r="H3206" s="1020"/>
    </row>
    <row r="3207" spans="3:8">
      <c r="C3207" s="1020"/>
      <c r="E3207" s="1020"/>
      <c r="G3207" s="1020"/>
      <c r="H3207" s="1020"/>
    </row>
    <row r="3208" spans="3:8">
      <c r="C3208" s="1020"/>
      <c r="E3208" s="1020"/>
      <c r="G3208" s="1020"/>
      <c r="H3208" s="1020"/>
    </row>
    <row r="3209" spans="3:8">
      <c r="C3209" s="1020"/>
      <c r="E3209" s="1020"/>
      <c r="G3209" s="1020"/>
      <c r="H3209" s="1020"/>
    </row>
    <row r="3210" spans="3:8">
      <c r="C3210" s="1020"/>
      <c r="E3210" s="1020"/>
      <c r="G3210" s="1020"/>
      <c r="H3210" s="1020"/>
    </row>
    <row r="3211" spans="3:8">
      <c r="C3211" s="1020"/>
      <c r="E3211" s="1020"/>
      <c r="G3211" s="1020"/>
      <c r="H3211" s="1020"/>
    </row>
    <row r="3212" spans="3:8">
      <c r="C3212" s="1020"/>
      <c r="E3212" s="1020"/>
      <c r="G3212" s="1020"/>
      <c r="H3212" s="1020"/>
    </row>
    <row r="3213" spans="3:8">
      <c r="C3213" s="1020"/>
      <c r="E3213" s="1020"/>
      <c r="G3213" s="1020"/>
      <c r="H3213" s="1020"/>
    </row>
    <row r="3214" spans="3:8">
      <c r="C3214" s="1020"/>
      <c r="E3214" s="1020"/>
      <c r="G3214" s="1020"/>
      <c r="H3214" s="1020"/>
    </row>
    <row r="3215" spans="3:8">
      <c r="C3215" s="1020"/>
      <c r="E3215" s="1020"/>
      <c r="G3215" s="1020"/>
      <c r="H3215" s="1020"/>
    </row>
    <row r="3216" spans="3:8">
      <c r="C3216" s="1020"/>
      <c r="E3216" s="1020"/>
      <c r="G3216" s="1020"/>
      <c r="H3216" s="1020"/>
    </row>
    <row r="3217" spans="3:8">
      <c r="C3217" s="1020"/>
      <c r="E3217" s="1020"/>
      <c r="G3217" s="1020"/>
      <c r="H3217" s="1020"/>
    </row>
    <row r="3218" spans="3:8">
      <c r="C3218" s="1020"/>
      <c r="E3218" s="1020"/>
      <c r="G3218" s="1020"/>
      <c r="H3218" s="1020"/>
    </row>
    <row r="3219" spans="3:8">
      <c r="C3219" s="1020"/>
      <c r="E3219" s="1020"/>
      <c r="G3219" s="1020"/>
      <c r="H3219" s="1020"/>
    </row>
    <row r="3220" spans="3:8">
      <c r="C3220" s="1020"/>
      <c r="E3220" s="1020"/>
      <c r="G3220" s="1020"/>
      <c r="H3220" s="1020"/>
    </row>
    <row r="3221" spans="3:8">
      <c r="C3221" s="1020"/>
      <c r="E3221" s="1020"/>
      <c r="G3221" s="1020"/>
      <c r="H3221" s="1020"/>
    </row>
    <row r="3222" spans="3:8">
      <c r="C3222" s="1020"/>
      <c r="E3222" s="1020"/>
      <c r="G3222" s="1020"/>
      <c r="H3222" s="1020"/>
    </row>
    <row r="3223" spans="3:8">
      <c r="C3223" s="1020"/>
      <c r="E3223" s="1020"/>
      <c r="G3223" s="1020"/>
      <c r="H3223" s="1020"/>
    </row>
    <row r="3224" spans="3:8">
      <c r="C3224" s="1020"/>
      <c r="E3224" s="1020"/>
      <c r="G3224" s="1020"/>
      <c r="H3224" s="1020"/>
    </row>
    <row r="3225" spans="3:8">
      <c r="C3225" s="1020"/>
      <c r="E3225" s="1020"/>
      <c r="G3225" s="1020"/>
      <c r="H3225" s="1020"/>
    </row>
    <row r="3226" spans="3:8">
      <c r="C3226" s="1020"/>
      <c r="E3226" s="1020"/>
      <c r="G3226" s="1020"/>
      <c r="H3226" s="1020"/>
    </row>
    <row r="3227" spans="3:8">
      <c r="C3227" s="1020"/>
      <c r="E3227" s="1020"/>
      <c r="G3227" s="1020"/>
      <c r="H3227" s="1020"/>
    </row>
    <row r="3228" spans="3:8">
      <c r="C3228" s="1020"/>
      <c r="E3228" s="1020"/>
      <c r="G3228" s="1020"/>
      <c r="H3228" s="1020"/>
    </row>
    <row r="3229" spans="3:8">
      <c r="C3229" s="1020"/>
      <c r="E3229" s="1020"/>
      <c r="G3229" s="1020"/>
      <c r="H3229" s="1020"/>
    </row>
    <row r="3230" spans="3:8">
      <c r="C3230" s="1020"/>
      <c r="E3230" s="1020"/>
      <c r="G3230" s="1020"/>
      <c r="H3230" s="1020"/>
    </row>
    <row r="3231" spans="3:8">
      <c r="C3231" s="1020"/>
      <c r="E3231" s="1020"/>
      <c r="G3231" s="1020"/>
      <c r="H3231" s="1020"/>
    </row>
    <row r="3232" spans="3:8">
      <c r="C3232" s="1020"/>
      <c r="E3232" s="1020"/>
      <c r="G3232" s="1020"/>
      <c r="H3232" s="1020"/>
    </row>
    <row r="3233" spans="3:8">
      <c r="C3233" s="1020"/>
      <c r="E3233" s="1020"/>
      <c r="G3233" s="1020"/>
      <c r="H3233" s="1020"/>
    </row>
    <row r="3234" spans="3:8">
      <c r="C3234" s="1020"/>
      <c r="E3234" s="1020"/>
      <c r="G3234" s="1020"/>
      <c r="H3234" s="1020"/>
    </row>
    <row r="3235" spans="3:8">
      <c r="C3235" s="1020"/>
      <c r="E3235" s="1020"/>
      <c r="G3235" s="1020"/>
      <c r="H3235" s="1020"/>
    </row>
    <row r="3236" spans="3:8">
      <c r="C3236" s="1020"/>
      <c r="E3236" s="1020"/>
      <c r="G3236" s="1020"/>
      <c r="H3236" s="1020"/>
    </row>
    <row r="3237" spans="3:8">
      <c r="C3237" s="1020"/>
      <c r="E3237" s="1020"/>
      <c r="G3237" s="1020"/>
      <c r="H3237" s="1020"/>
    </row>
    <row r="3238" spans="3:8">
      <c r="C3238" s="1020"/>
      <c r="E3238" s="1020"/>
      <c r="G3238" s="1020"/>
      <c r="H3238" s="1020"/>
    </row>
    <row r="3239" spans="3:8">
      <c r="C3239" s="1020"/>
      <c r="E3239" s="1020"/>
      <c r="G3239" s="1020"/>
      <c r="H3239" s="1020"/>
    </row>
    <row r="3240" spans="3:8">
      <c r="C3240" s="1020"/>
      <c r="E3240" s="1020"/>
      <c r="G3240" s="1020"/>
      <c r="H3240" s="1020"/>
    </row>
    <row r="3241" spans="3:8">
      <c r="C3241" s="1020"/>
      <c r="E3241" s="1020"/>
      <c r="G3241" s="1020"/>
      <c r="H3241" s="1020"/>
    </row>
    <row r="3242" spans="3:8">
      <c r="C3242" s="1020"/>
      <c r="E3242" s="1020"/>
      <c r="G3242" s="1020"/>
      <c r="H3242" s="1020"/>
    </row>
    <row r="3243" spans="3:8">
      <c r="C3243" s="1020"/>
      <c r="E3243" s="1020"/>
      <c r="G3243" s="1020"/>
      <c r="H3243" s="1020"/>
    </row>
    <row r="3244" spans="3:8">
      <c r="C3244" s="1020"/>
      <c r="E3244" s="1020"/>
      <c r="G3244" s="1020"/>
      <c r="H3244" s="1020"/>
    </row>
    <row r="3245" spans="3:8">
      <c r="C3245" s="1020"/>
      <c r="E3245" s="1020"/>
      <c r="G3245" s="1020"/>
      <c r="H3245" s="1020"/>
    </row>
    <row r="3246" spans="3:8">
      <c r="C3246" s="1020"/>
      <c r="E3246" s="1020"/>
      <c r="G3246" s="1020"/>
      <c r="H3246" s="1020"/>
    </row>
    <row r="3247" spans="3:8">
      <c r="C3247" s="1020"/>
      <c r="E3247" s="1020"/>
      <c r="G3247" s="1020"/>
      <c r="H3247" s="1020"/>
    </row>
    <row r="3248" spans="3:8">
      <c r="C3248" s="1020"/>
      <c r="E3248" s="1020"/>
      <c r="G3248" s="1020"/>
      <c r="H3248" s="1020"/>
    </row>
    <row r="3249" spans="3:8">
      <c r="C3249" s="1020"/>
      <c r="E3249" s="1020"/>
      <c r="G3249" s="1020"/>
      <c r="H3249" s="1020"/>
    </row>
    <row r="3250" spans="3:8">
      <c r="C3250" s="1020"/>
      <c r="E3250" s="1020"/>
      <c r="G3250" s="1020"/>
      <c r="H3250" s="1020"/>
    </row>
    <row r="3251" spans="3:8">
      <c r="C3251" s="1020"/>
      <c r="E3251" s="1020"/>
      <c r="G3251" s="1020"/>
      <c r="H3251" s="1020"/>
    </row>
    <row r="3252" spans="3:8">
      <c r="C3252" s="1020"/>
      <c r="E3252" s="1020"/>
      <c r="G3252" s="1020"/>
      <c r="H3252" s="1020"/>
    </row>
    <row r="3253" spans="3:8">
      <c r="C3253" s="1020"/>
      <c r="E3253" s="1020"/>
      <c r="G3253" s="1020"/>
      <c r="H3253" s="1020"/>
    </row>
    <row r="3254" spans="3:8">
      <c r="C3254" s="1020"/>
      <c r="E3254" s="1020"/>
      <c r="G3254" s="1020"/>
      <c r="H3254" s="1020"/>
    </row>
    <row r="3255" spans="3:8">
      <c r="C3255" s="1020"/>
      <c r="E3255" s="1020"/>
      <c r="G3255" s="1020"/>
      <c r="H3255" s="1020"/>
    </row>
    <row r="3256" spans="3:8">
      <c r="C3256" s="1020"/>
      <c r="E3256" s="1020"/>
      <c r="G3256" s="1020"/>
      <c r="H3256" s="1020"/>
    </row>
    <row r="3257" spans="3:8">
      <c r="C3257" s="1020"/>
      <c r="E3257" s="1020"/>
      <c r="G3257" s="1020"/>
      <c r="H3257" s="1020"/>
    </row>
    <row r="3258" spans="3:8">
      <c r="C3258" s="1020"/>
      <c r="E3258" s="1020"/>
      <c r="G3258" s="1020"/>
      <c r="H3258" s="1020"/>
    </row>
    <row r="3259" spans="3:8">
      <c r="C3259" s="1020"/>
      <c r="E3259" s="1020"/>
      <c r="G3259" s="1020"/>
      <c r="H3259" s="1020"/>
    </row>
    <row r="3260" spans="3:8">
      <c r="C3260" s="1020"/>
      <c r="E3260" s="1020"/>
      <c r="G3260" s="1020"/>
      <c r="H3260" s="1020"/>
    </row>
    <row r="3261" spans="3:8">
      <c r="C3261" s="1020"/>
      <c r="E3261" s="1020"/>
      <c r="G3261" s="1020"/>
      <c r="H3261" s="1020"/>
    </row>
    <row r="3262" spans="3:8">
      <c r="C3262" s="1020"/>
      <c r="E3262" s="1020"/>
      <c r="G3262" s="1020"/>
      <c r="H3262" s="1020"/>
    </row>
    <row r="3263" spans="3:8">
      <c r="C3263" s="1020"/>
      <c r="E3263" s="1020"/>
      <c r="G3263" s="1020"/>
      <c r="H3263" s="1020"/>
    </row>
    <row r="3264" spans="3:8">
      <c r="C3264" s="1020"/>
      <c r="E3264" s="1020"/>
      <c r="G3264" s="1020"/>
      <c r="H3264" s="1020"/>
    </row>
    <row r="3265" spans="3:8">
      <c r="C3265" s="1020"/>
      <c r="E3265" s="1020"/>
      <c r="G3265" s="1020"/>
      <c r="H3265" s="1020"/>
    </row>
    <row r="3266" spans="3:8">
      <c r="C3266" s="1020"/>
      <c r="E3266" s="1020"/>
      <c r="G3266" s="1020"/>
      <c r="H3266" s="1020"/>
    </row>
    <row r="3267" spans="3:8">
      <c r="C3267" s="1020"/>
      <c r="E3267" s="1020"/>
      <c r="G3267" s="1020"/>
      <c r="H3267" s="1020"/>
    </row>
    <row r="3268" spans="3:8">
      <c r="C3268" s="1020"/>
      <c r="E3268" s="1020"/>
      <c r="G3268" s="1020"/>
      <c r="H3268" s="1020"/>
    </row>
    <row r="3269" spans="3:8">
      <c r="C3269" s="1020"/>
      <c r="E3269" s="1020"/>
      <c r="G3269" s="1020"/>
      <c r="H3269" s="1020"/>
    </row>
    <row r="3270" spans="3:8">
      <c r="C3270" s="1020"/>
      <c r="E3270" s="1020"/>
      <c r="G3270" s="1020"/>
      <c r="H3270" s="1020"/>
    </row>
    <row r="3271" spans="3:8">
      <c r="C3271" s="1020"/>
      <c r="E3271" s="1020"/>
      <c r="G3271" s="1020"/>
      <c r="H3271" s="1020"/>
    </row>
    <row r="3272" spans="3:8">
      <c r="C3272" s="1020"/>
      <c r="E3272" s="1020"/>
      <c r="G3272" s="1020"/>
      <c r="H3272" s="1020"/>
    </row>
    <row r="3273" spans="3:8">
      <c r="C3273" s="1020"/>
      <c r="E3273" s="1020"/>
      <c r="G3273" s="1020"/>
      <c r="H3273" s="1020"/>
    </row>
    <row r="3274" spans="3:8">
      <c r="C3274" s="1020"/>
      <c r="E3274" s="1020"/>
      <c r="G3274" s="1020"/>
      <c r="H3274" s="1020"/>
    </row>
    <row r="3275" spans="3:8">
      <c r="C3275" s="1020"/>
      <c r="E3275" s="1020"/>
      <c r="G3275" s="1020"/>
      <c r="H3275" s="1020"/>
    </row>
    <row r="3276" spans="3:8">
      <c r="C3276" s="1020"/>
      <c r="E3276" s="1020"/>
      <c r="G3276" s="1020"/>
      <c r="H3276" s="1020"/>
    </row>
    <row r="3277" spans="3:8">
      <c r="C3277" s="1020"/>
      <c r="E3277" s="1020"/>
      <c r="G3277" s="1020"/>
      <c r="H3277" s="1020"/>
    </row>
    <row r="3278" spans="3:8">
      <c r="C3278" s="1020"/>
      <c r="E3278" s="1020"/>
      <c r="G3278" s="1020"/>
      <c r="H3278" s="1020"/>
    </row>
    <row r="3279" spans="3:8">
      <c r="C3279" s="1020"/>
      <c r="E3279" s="1020"/>
      <c r="G3279" s="1020"/>
      <c r="H3279" s="1020"/>
    </row>
    <row r="3280" spans="3:8">
      <c r="C3280" s="1020"/>
      <c r="E3280" s="1020"/>
      <c r="G3280" s="1020"/>
      <c r="H3280" s="1020"/>
    </row>
    <row r="3281" spans="3:8">
      <c r="C3281" s="1020"/>
      <c r="E3281" s="1020"/>
      <c r="G3281" s="1020"/>
      <c r="H3281" s="1020"/>
    </row>
    <row r="3282" spans="3:8">
      <c r="C3282" s="1020"/>
      <c r="E3282" s="1020"/>
      <c r="G3282" s="1020"/>
      <c r="H3282" s="1020"/>
    </row>
    <row r="3283" spans="3:8">
      <c r="C3283" s="1020"/>
      <c r="E3283" s="1020"/>
      <c r="G3283" s="1020"/>
      <c r="H3283" s="1020"/>
    </row>
    <row r="3284" spans="3:8">
      <c r="C3284" s="1020"/>
      <c r="E3284" s="1020"/>
      <c r="G3284" s="1020"/>
      <c r="H3284" s="1020"/>
    </row>
    <row r="3285" spans="3:8">
      <c r="C3285" s="1020"/>
      <c r="E3285" s="1020"/>
      <c r="G3285" s="1020"/>
      <c r="H3285" s="1020"/>
    </row>
    <row r="3286" spans="3:8">
      <c r="C3286" s="1020"/>
      <c r="E3286" s="1020"/>
      <c r="G3286" s="1020"/>
      <c r="H3286" s="1020"/>
    </row>
    <row r="3287" spans="3:8">
      <c r="C3287" s="1020"/>
      <c r="E3287" s="1020"/>
      <c r="G3287" s="1020"/>
      <c r="H3287" s="1020"/>
    </row>
    <row r="3288" spans="3:8">
      <c r="C3288" s="1020"/>
      <c r="E3288" s="1020"/>
      <c r="G3288" s="1020"/>
      <c r="H3288" s="1020"/>
    </row>
    <row r="3289" spans="3:8">
      <c r="C3289" s="1020"/>
      <c r="E3289" s="1020"/>
      <c r="G3289" s="1020"/>
      <c r="H3289" s="1020"/>
    </row>
    <row r="3290" spans="3:8">
      <c r="C3290" s="1020"/>
      <c r="E3290" s="1020"/>
      <c r="G3290" s="1020"/>
      <c r="H3290" s="1020"/>
    </row>
    <row r="3291" spans="3:8">
      <c r="C3291" s="1020"/>
      <c r="E3291" s="1020"/>
      <c r="G3291" s="1020"/>
      <c r="H3291" s="1020"/>
    </row>
    <row r="3292" spans="3:8">
      <c r="C3292" s="1020"/>
      <c r="E3292" s="1020"/>
      <c r="G3292" s="1020"/>
      <c r="H3292" s="1020"/>
    </row>
    <row r="3293" spans="3:8">
      <c r="C3293" s="1020"/>
      <c r="E3293" s="1020"/>
      <c r="G3293" s="1020"/>
      <c r="H3293" s="1020"/>
    </row>
    <row r="3294" spans="3:8">
      <c r="C3294" s="1020"/>
      <c r="E3294" s="1020"/>
      <c r="G3294" s="1020"/>
      <c r="H3294" s="1020"/>
    </row>
    <row r="3295" spans="3:8">
      <c r="C3295" s="1020"/>
      <c r="E3295" s="1020"/>
      <c r="G3295" s="1020"/>
      <c r="H3295" s="1020"/>
    </row>
    <row r="3296" spans="3:8">
      <c r="C3296" s="1020"/>
      <c r="E3296" s="1020"/>
      <c r="G3296" s="1020"/>
      <c r="H3296" s="1020"/>
    </row>
    <row r="3297" spans="3:8">
      <c r="C3297" s="1020"/>
      <c r="E3297" s="1020"/>
      <c r="G3297" s="1020"/>
      <c r="H3297" s="1020"/>
    </row>
    <row r="3298" spans="3:8">
      <c r="C3298" s="1020"/>
      <c r="E3298" s="1020"/>
      <c r="G3298" s="1020"/>
      <c r="H3298" s="1020"/>
    </row>
    <row r="3299" spans="3:8">
      <c r="C3299" s="1020"/>
      <c r="E3299" s="1020"/>
      <c r="G3299" s="1020"/>
      <c r="H3299" s="1020"/>
    </row>
    <row r="3300" spans="3:8">
      <c r="C3300" s="1020"/>
      <c r="E3300" s="1020"/>
      <c r="G3300" s="1020"/>
      <c r="H3300" s="1020"/>
    </row>
    <row r="3301" spans="3:8">
      <c r="C3301" s="1020"/>
      <c r="E3301" s="1020"/>
      <c r="G3301" s="1020"/>
      <c r="H3301" s="1020"/>
    </row>
    <row r="3302" spans="3:8">
      <c r="C3302" s="1020"/>
      <c r="E3302" s="1020"/>
      <c r="G3302" s="1020"/>
      <c r="H3302" s="1020"/>
    </row>
    <row r="3303" spans="3:8">
      <c r="C3303" s="1020"/>
      <c r="E3303" s="1020"/>
      <c r="G3303" s="1020"/>
      <c r="H3303" s="1020"/>
    </row>
    <row r="3304" spans="3:8">
      <c r="C3304" s="1020"/>
      <c r="E3304" s="1020"/>
      <c r="G3304" s="1020"/>
      <c r="H3304" s="1020"/>
    </row>
    <row r="3305" spans="3:8">
      <c r="C3305" s="1020"/>
      <c r="E3305" s="1020"/>
      <c r="G3305" s="1020"/>
      <c r="H3305" s="1020"/>
    </row>
    <row r="3306" spans="3:8">
      <c r="C3306" s="1020"/>
      <c r="E3306" s="1020"/>
      <c r="G3306" s="1020"/>
      <c r="H3306" s="1020"/>
    </row>
    <row r="3307" spans="3:8">
      <c r="C3307" s="1020"/>
      <c r="E3307" s="1020"/>
      <c r="G3307" s="1020"/>
      <c r="H3307" s="1020"/>
    </row>
    <row r="3308" spans="3:8">
      <c r="C3308" s="1020"/>
      <c r="E3308" s="1020"/>
      <c r="G3308" s="1020"/>
      <c r="H3308" s="1020"/>
    </row>
    <row r="3309" spans="3:8">
      <c r="C3309" s="1020"/>
      <c r="E3309" s="1020"/>
      <c r="G3309" s="1020"/>
      <c r="H3309" s="1020"/>
    </row>
    <row r="3310" spans="3:8">
      <c r="C3310" s="1020"/>
      <c r="E3310" s="1020"/>
      <c r="G3310" s="1020"/>
      <c r="H3310" s="1020"/>
    </row>
    <row r="3311" spans="3:8">
      <c r="C3311" s="1020"/>
      <c r="E3311" s="1020"/>
      <c r="G3311" s="1020"/>
      <c r="H3311" s="1020"/>
    </row>
    <row r="3312" spans="3:8">
      <c r="C3312" s="1020"/>
      <c r="E3312" s="1020"/>
      <c r="G3312" s="1020"/>
      <c r="H3312" s="1020"/>
    </row>
    <row r="3313" spans="3:8">
      <c r="C3313" s="1020"/>
      <c r="E3313" s="1020"/>
      <c r="G3313" s="1020"/>
      <c r="H3313" s="1020"/>
    </row>
    <row r="3314" spans="3:8">
      <c r="C3314" s="1020"/>
      <c r="E3314" s="1020"/>
      <c r="G3314" s="1020"/>
      <c r="H3314" s="1020"/>
    </row>
    <row r="3315" spans="3:8">
      <c r="C3315" s="1020"/>
      <c r="E3315" s="1020"/>
      <c r="G3315" s="1020"/>
      <c r="H3315" s="1020"/>
    </row>
    <row r="3316" spans="3:8">
      <c r="C3316" s="1020"/>
      <c r="E3316" s="1020"/>
      <c r="G3316" s="1020"/>
      <c r="H3316" s="1020"/>
    </row>
    <row r="3317" spans="3:8">
      <c r="C3317" s="1020"/>
      <c r="E3317" s="1020"/>
      <c r="G3317" s="1020"/>
      <c r="H3317" s="1020"/>
    </row>
    <row r="3318" spans="3:8">
      <c r="C3318" s="1020"/>
      <c r="E3318" s="1020"/>
      <c r="G3318" s="1020"/>
      <c r="H3318" s="1020"/>
    </row>
    <row r="3319" spans="3:8">
      <c r="C3319" s="1020"/>
      <c r="E3319" s="1020"/>
      <c r="G3319" s="1020"/>
      <c r="H3319" s="1020"/>
    </row>
    <row r="3320" spans="3:8">
      <c r="C3320" s="1020"/>
      <c r="E3320" s="1020"/>
      <c r="G3320" s="1020"/>
      <c r="H3320" s="1020"/>
    </row>
    <row r="3321" spans="3:8">
      <c r="C3321" s="1020"/>
      <c r="E3321" s="1020"/>
      <c r="G3321" s="1020"/>
      <c r="H3321" s="1020"/>
    </row>
    <row r="3322" spans="3:8">
      <c r="C3322" s="1020"/>
      <c r="E3322" s="1020"/>
      <c r="G3322" s="1020"/>
      <c r="H3322" s="1020"/>
    </row>
    <row r="3323" spans="3:8">
      <c r="C3323" s="1020"/>
      <c r="E3323" s="1020"/>
      <c r="G3323" s="1020"/>
      <c r="H3323" s="1020"/>
    </row>
    <row r="3324" spans="3:8">
      <c r="C3324" s="1020"/>
      <c r="E3324" s="1020"/>
      <c r="G3324" s="1020"/>
      <c r="H3324" s="1020"/>
    </row>
    <row r="3325" spans="3:8">
      <c r="C3325" s="1020"/>
      <c r="E3325" s="1020"/>
      <c r="G3325" s="1020"/>
      <c r="H3325" s="1020"/>
    </row>
    <row r="3326" spans="3:8">
      <c r="C3326" s="1020"/>
      <c r="E3326" s="1020"/>
      <c r="G3326" s="1020"/>
      <c r="H3326" s="1020"/>
    </row>
    <row r="3327" spans="3:8">
      <c r="C3327" s="1020"/>
      <c r="E3327" s="1020"/>
      <c r="G3327" s="1020"/>
      <c r="H3327" s="1020"/>
    </row>
    <row r="3328" spans="3:8">
      <c r="C3328" s="1020"/>
      <c r="E3328" s="1020"/>
      <c r="G3328" s="1020"/>
      <c r="H3328" s="1020"/>
    </row>
    <row r="3329" spans="3:8">
      <c r="C3329" s="1020"/>
      <c r="E3329" s="1020"/>
      <c r="G3329" s="1020"/>
      <c r="H3329" s="1020"/>
    </row>
    <row r="3330" spans="3:8">
      <c r="C3330" s="1020"/>
      <c r="E3330" s="1020"/>
      <c r="G3330" s="1020"/>
      <c r="H3330" s="1020"/>
    </row>
    <row r="3331" spans="3:8">
      <c r="C3331" s="1020"/>
      <c r="E3331" s="1020"/>
      <c r="G3331" s="1020"/>
      <c r="H3331" s="1020"/>
    </row>
    <row r="3332" spans="3:8">
      <c r="C3332" s="1020"/>
      <c r="E3332" s="1020"/>
      <c r="G3332" s="1020"/>
      <c r="H3332" s="1020"/>
    </row>
    <row r="3333" spans="3:8">
      <c r="C3333" s="1020"/>
      <c r="E3333" s="1020"/>
      <c r="G3333" s="1020"/>
      <c r="H3333" s="1020"/>
    </row>
    <row r="3334" spans="3:8">
      <c r="C3334" s="1020"/>
      <c r="E3334" s="1020"/>
      <c r="G3334" s="1020"/>
      <c r="H3334" s="1020"/>
    </row>
    <row r="3335" spans="3:8">
      <c r="C3335" s="1020"/>
      <c r="E3335" s="1020"/>
      <c r="G3335" s="1020"/>
      <c r="H3335" s="1020"/>
    </row>
    <row r="3336" spans="3:8">
      <c r="C3336" s="1020"/>
      <c r="E3336" s="1020"/>
      <c r="G3336" s="1020"/>
      <c r="H3336" s="1020"/>
    </row>
    <row r="3337" spans="3:8">
      <c r="C3337" s="1020"/>
      <c r="E3337" s="1020"/>
      <c r="G3337" s="1020"/>
      <c r="H3337" s="1020"/>
    </row>
    <row r="3338" spans="3:8">
      <c r="C3338" s="1020"/>
      <c r="E3338" s="1020"/>
      <c r="G3338" s="1020"/>
      <c r="H3338" s="1020"/>
    </row>
    <row r="3339" spans="3:8">
      <c r="C3339" s="1020"/>
      <c r="E3339" s="1020"/>
      <c r="G3339" s="1020"/>
      <c r="H3339" s="1020"/>
    </row>
    <row r="3340" spans="3:8">
      <c r="C3340" s="1020"/>
      <c r="E3340" s="1020"/>
      <c r="G3340" s="1020"/>
      <c r="H3340" s="1020"/>
    </row>
    <row r="3341" spans="3:8">
      <c r="C3341" s="1020"/>
      <c r="E3341" s="1020"/>
      <c r="G3341" s="1020"/>
      <c r="H3341" s="1020"/>
    </row>
    <row r="3342" spans="3:8">
      <c r="C3342" s="1020"/>
      <c r="E3342" s="1020"/>
      <c r="G3342" s="1020"/>
      <c r="H3342" s="1020"/>
    </row>
    <row r="3343" spans="3:8">
      <c r="C3343" s="1020"/>
      <c r="E3343" s="1020"/>
      <c r="G3343" s="1020"/>
      <c r="H3343" s="1020"/>
    </row>
    <row r="3344" spans="3:8">
      <c r="C3344" s="1020"/>
      <c r="E3344" s="1020"/>
      <c r="G3344" s="1020"/>
      <c r="H3344" s="1020"/>
    </row>
    <row r="3345" spans="3:8">
      <c r="C3345" s="1020"/>
      <c r="E3345" s="1020"/>
      <c r="G3345" s="1020"/>
      <c r="H3345" s="1020"/>
    </row>
    <row r="3346" spans="3:8">
      <c r="C3346" s="1020"/>
      <c r="E3346" s="1020"/>
      <c r="G3346" s="1020"/>
      <c r="H3346" s="1020"/>
    </row>
    <row r="3347" spans="3:8">
      <c r="C3347" s="1020"/>
      <c r="E3347" s="1020"/>
      <c r="G3347" s="1020"/>
      <c r="H3347" s="1020"/>
    </row>
    <row r="3348" spans="3:8">
      <c r="C3348" s="1020"/>
      <c r="E3348" s="1020"/>
      <c r="G3348" s="1020"/>
      <c r="H3348" s="1020"/>
    </row>
    <row r="3349" spans="3:8">
      <c r="C3349" s="1020"/>
      <c r="E3349" s="1020"/>
      <c r="G3349" s="1020"/>
      <c r="H3349" s="1020"/>
    </row>
    <row r="3350" spans="3:8">
      <c r="C3350" s="1020"/>
      <c r="E3350" s="1020"/>
      <c r="G3350" s="1020"/>
      <c r="H3350" s="1020"/>
    </row>
    <row r="3351" spans="3:8">
      <c r="C3351" s="1020"/>
      <c r="E3351" s="1020"/>
      <c r="G3351" s="1020"/>
      <c r="H3351" s="1020"/>
    </row>
    <row r="3352" spans="3:8">
      <c r="C3352" s="1020"/>
      <c r="E3352" s="1020"/>
      <c r="G3352" s="1020"/>
      <c r="H3352" s="1020"/>
    </row>
    <row r="3353" spans="3:8">
      <c r="C3353" s="1020"/>
      <c r="E3353" s="1020"/>
      <c r="G3353" s="1020"/>
      <c r="H3353" s="1020"/>
    </row>
    <row r="3354" spans="3:8">
      <c r="C3354" s="1020"/>
      <c r="E3354" s="1020"/>
      <c r="G3354" s="1020"/>
      <c r="H3354" s="1020"/>
    </row>
    <row r="3355" spans="3:8">
      <c r="C3355" s="1020"/>
      <c r="E3355" s="1020"/>
      <c r="G3355" s="1020"/>
      <c r="H3355" s="1020"/>
    </row>
    <row r="3356" spans="3:8">
      <c r="C3356" s="1020"/>
      <c r="E3356" s="1020"/>
      <c r="G3356" s="1020"/>
      <c r="H3356" s="1020"/>
    </row>
    <row r="3357" spans="3:8">
      <c r="C3357" s="1020"/>
      <c r="E3357" s="1020"/>
      <c r="G3357" s="1020"/>
      <c r="H3357" s="1020"/>
    </row>
    <row r="3358" spans="3:8">
      <c r="C3358" s="1020"/>
      <c r="E3358" s="1020"/>
      <c r="G3358" s="1020"/>
      <c r="H3358" s="1020"/>
    </row>
    <row r="3359" spans="3:8">
      <c r="C3359" s="1020"/>
      <c r="E3359" s="1020"/>
      <c r="G3359" s="1020"/>
      <c r="H3359" s="1020"/>
    </row>
    <row r="3360" spans="3:8">
      <c r="C3360" s="1020"/>
      <c r="E3360" s="1020"/>
      <c r="G3360" s="1020"/>
      <c r="H3360" s="1020"/>
    </row>
    <row r="3361" spans="3:8">
      <c r="C3361" s="1020"/>
      <c r="E3361" s="1020"/>
      <c r="G3361" s="1020"/>
      <c r="H3361" s="1020"/>
    </row>
    <row r="3362" spans="3:8">
      <c r="C3362" s="1020"/>
      <c r="E3362" s="1020"/>
      <c r="G3362" s="1020"/>
      <c r="H3362" s="1020"/>
    </row>
    <row r="3363" spans="3:8">
      <c r="C3363" s="1020"/>
      <c r="E3363" s="1020"/>
      <c r="G3363" s="1020"/>
      <c r="H3363" s="1020"/>
    </row>
    <row r="3364" spans="3:8">
      <c r="C3364" s="1020"/>
      <c r="E3364" s="1020"/>
      <c r="G3364" s="1020"/>
      <c r="H3364" s="1020"/>
    </row>
    <row r="3365" spans="3:8">
      <c r="C3365" s="1020"/>
      <c r="E3365" s="1020"/>
      <c r="G3365" s="1020"/>
      <c r="H3365" s="1020"/>
    </row>
    <row r="3366" spans="3:8">
      <c r="C3366" s="1020"/>
      <c r="E3366" s="1020"/>
      <c r="G3366" s="1020"/>
      <c r="H3366" s="1020"/>
    </row>
    <row r="3367" spans="3:8">
      <c r="C3367" s="1020"/>
      <c r="E3367" s="1020"/>
      <c r="G3367" s="1020"/>
      <c r="H3367" s="1020"/>
    </row>
    <row r="3368" spans="3:8">
      <c r="C3368" s="1020"/>
      <c r="E3368" s="1020"/>
      <c r="G3368" s="1020"/>
      <c r="H3368" s="1020"/>
    </row>
    <row r="3369" spans="3:8">
      <c r="C3369" s="1020"/>
      <c r="E3369" s="1020"/>
      <c r="G3369" s="1020"/>
      <c r="H3369" s="1020"/>
    </row>
    <row r="3370" spans="3:8">
      <c r="C3370" s="1020"/>
      <c r="E3370" s="1020"/>
      <c r="G3370" s="1020"/>
      <c r="H3370" s="1020"/>
    </row>
    <row r="3371" spans="3:8">
      <c r="C3371" s="1020"/>
      <c r="E3371" s="1020"/>
      <c r="G3371" s="1020"/>
      <c r="H3371" s="1020"/>
    </row>
    <row r="3372" spans="3:8">
      <c r="C3372" s="1020"/>
      <c r="E3372" s="1020"/>
      <c r="G3372" s="1020"/>
      <c r="H3372" s="1020"/>
    </row>
    <row r="3373" spans="3:8">
      <c r="C3373" s="1020"/>
      <c r="E3373" s="1020"/>
      <c r="G3373" s="1020"/>
      <c r="H3373" s="1020"/>
    </row>
    <row r="3374" spans="3:8">
      <c r="C3374" s="1020"/>
      <c r="E3374" s="1020"/>
      <c r="G3374" s="1020"/>
      <c r="H3374" s="1020"/>
    </row>
    <row r="3375" spans="3:8">
      <c r="C3375" s="1020"/>
      <c r="E3375" s="1020"/>
      <c r="G3375" s="1020"/>
      <c r="H3375" s="1020"/>
    </row>
    <row r="3376" spans="3:8">
      <c r="C3376" s="1020"/>
      <c r="E3376" s="1020"/>
      <c r="G3376" s="1020"/>
      <c r="H3376" s="1020"/>
    </row>
    <row r="3377" spans="3:8">
      <c r="C3377" s="1020"/>
      <c r="E3377" s="1020"/>
      <c r="G3377" s="1020"/>
      <c r="H3377" s="1020"/>
    </row>
    <row r="3378" spans="3:8">
      <c r="C3378" s="1020"/>
      <c r="E3378" s="1020"/>
      <c r="G3378" s="1020"/>
      <c r="H3378" s="1020"/>
    </row>
    <row r="3379" spans="3:8">
      <c r="C3379" s="1020"/>
      <c r="E3379" s="1020"/>
      <c r="G3379" s="1020"/>
      <c r="H3379" s="1020"/>
    </row>
    <row r="3380" spans="3:8">
      <c r="C3380" s="1020"/>
      <c r="E3380" s="1020"/>
      <c r="G3380" s="1020"/>
      <c r="H3380" s="1020"/>
    </row>
    <row r="3381" spans="3:8">
      <c r="C3381" s="1020"/>
      <c r="E3381" s="1020"/>
      <c r="G3381" s="1020"/>
      <c r="H3381" s="1020"/>
    </row>
    <row r="3382" spans="3:8">
      <c r="C3382" s="1020"/>
      <c r="E3382" s="1020"/>
      <c r="G3382" s="1020"/>
      <c r="H3382" s="1020"/>
    </row>
    <row r="3383" spans="3:8">
      <c r="C3383" s="1020"/>
      <c r="E3383" s="1020"/>
      <c r="G3383" s="1020"/>
      <c r="H3383" s="1020"/>
    </row>
    <row r="3384" spans="3:8">
      <c r="C3384" s="1020"/>
      <c r="E3384" s="1020"/>
      <c r="G3384" s="1020"/>
      <c r="H3384" s="1020"/>
    </row>
    <row r="3385" spans="3:8">
      <c r="C3385" s="1020"/>
      <c r="E3385" s="1020"/>
      <c r="G3385" s="1020"/>
      <c r="H3385" s="1020"/>
    </row>
    <row r="3386" spans="3:8">
      <c r="C3386" s="1020"/>
      <c r="E3386" s="1020"/>
      <c r="G3386" s="1020"/>
      <c r="H3386" s="1020"/>
    </row>
    <row r="3387" spans="3:8">
      <c r="C3387" s="1020"/>
      <c r="E3387" s="1020"/>
      <c r="G3387" s="1020"/>
      <c r="H3387" s="1020"/>
    </row>
    <row r="3388" spans="3:8">
      <c r="C3388" s="1020"/>
      <c r="E3388" s="1020"/>
      <c r="G3388" s="1020"/>
      <c r="H3388" s="1020"/>
    </row>
    <row r="3389" spans="3:8">
      <c r="C3389" s="1020"/>
      <c r="E3389" s="1020"/>
      <c r="G3389" s="1020"/>
      <c r="H3389" s="1020"/>
    </row>
    <row r="3390" spans="3:8">
      <c r="C3390" s="1020"/>
      <c r="E3390" s="1020"/>
      <c r="G3390" s="1020"/>
      <c r="H3390" s="1020"/>
    </row>
    <row r="3391" spans="3:8">
      <c r="C3391" s="1020"/>
      <c r="E3391" s="1020"/>
      <c r="G3391" s="1020"/>
      <c r="H3391" s="1020"/>
    </row>
    <row r="3392" spans="3:8">
      <c r="C3392" s="1020"/>
      <c r="E3392" s="1020"/>
      <c r="G3392" s="1020"/>
      <c r="H3392" s="1020"/>
    </row>
    <row r="3393" spans="3:8">
      <c r="C3393" s="1020"/>
      <c r="E3393" s="1020"/>
      <c r="G3393" s="1020"/>
      <c r="H3393" s="1020"/>
    </row>
    <row r="3394" spans="3:8">
      <c r="C3394" s="1020"/>
      <c r="E3394" s="1020"/>
      <c r="G3394" s="1020"/>
      <c r="H3394" s="1020"/>
    </row>
    <row r="3395" spans="3:8">
      <c r="C3395" s="1020"/>
      <c r="E3395" s="1020"/>
      <c r="G3395" s="1020"/>
      <c r="H3395" s="1020"/>
    </row>
    <row r="3396" spans="3:8">
      <c r="C3396" s="1020"/>
      <c r="E3396" s="1020"/>
      <c r="G3396" s="1020"/>
      <c r="H3396" s="1020"/>
    </row>
    <row r="3397" spans="3:8">
      <c r="C3397" s="1020"/>
      <c r="E3397" s="1020"/>
      <c r="G3397" s="1020"/>
      <c r="H3397" s="1020"/>
    </row>
    <row r="3398" spans="3:8">
      <c r="C3398" s="1020"/>
      <c r="E3398" s="1020"/>
      <c r="G3398" s="1020"/>
      <c r="H3398" s="1020"/>
    </row>
    <row r="3399" spans="3:8">
      <c r="C3399" s="1020"/>
      <c r="E3399" s="1020"/>
      <c r="G3399" s="1020"/>
      <c r="H3399" s="1020"/>
    </row>
    <row r="3400" spans="3:8">
      <c r="C3400" s="1020"/>
      <c r="E3400" s="1020"/>
      <c r="G3400" s="1020"/>
      <c r="H3400" s="1020"/>
    </row>
    <row r="3401" spans="3:8">
      <c r="C3401" s="1020"/>
      <c r="E3401" s="1020"/>
      <c r="G3401" s="1020"/>
      <c r="H3401" s="1020"/>
    </row>
    <row r="3402" spans="3:8">
      <c r="C3402" s="1020"/>
      <c r="E3402" s="1020"/>
      <c r="G3402" s="1020"/>
      <c r="H3402" s="1020"/>
    </row>
    <row r="3403" spans="3:8">
      <c r="C3403" s="1020"/>
      <c r="E3403" s="1020"/>
      <c r="G3403" s="1020"/>
      <c r="H3403" s="1020"/>
    </row>
    <row r="3404" spans="3:8">
      <c r="C3404" s="1020"/>
      <c r="E3404" s="1020"/>
      <c r="G3404" s="1020"/>
      <c r="H3404" s="1020"/>
    </row>
    <row r="3405" spans="3:8">
      <c r="C3405" s="1020"/>
      <c r="E3405" s="1020"/>
      <c r="G3405" s="1020"/>
      <c r="H3405" s="1020"/>
    </row>
    <row r="3406" spans="3:8">
      <c r="C3406" s="1020"/>
      <c r="E3406" s="1020"/>
      <c r="G3406" s="1020"/>
      <c r="H3406" s="1020"/>
    </row>
    <row r="3407" spans="3:8">
      <c r="C3407" s="1020"/>
      <c r="E3407" s="1020"/>
      <c r="G3407" s="1020"/>
      <c r="H3407" s="1020"/>
    </row>
    <row r="3408" spans="3:8">
      <c r="C3408" s="1020"/>
      <c r="E3408" s="1020"/>
      <c r="G3408" s="1020"/>
      <c r="H3408" s="1020"/>
    </row>
    <row r="3409" spans="3:8">
      <c r="C3409" s="1020"/>
      <c r="E3409" s="1020"/>
      <c r="G3409" s="1020"/>
      <c r="H3409" s="1020"/>
    </row>
    <row r="3410" spans="3:8">
      <c r="C3410" s="1020"/>
      <c r="E3410" s="1020"/>
      <c r="G3410" s="1020"/>
      <c r="H3410" s="1020"/>
    </row>
    <row r="3411" spans="3:8">
      <c r="C3411" s="1020"/>
      <c r="E3411" s="1020"/>
      <c r="G3411" s="1020"/>
      <c r="H3411" s="1020"/>
    </row>
    <row r="3412" spans="3:8">
      <c r="C3412" s="1020"/>
      <c r="E3412" s="1020"/>
      <c r="G3412" s="1020"/>
      <c r="H3412" s="1020"/>
    </row>
    <row r="3413" spans="3:8">
      <c r="C3413" s="1020"/>
      <c r="E3413" s="1020"/>
      <c r="G3413" s="1020"/>
      <c r="H3413" s="1020"/>
    </row>
    <row r="3414" spans="3:8">
      <c r="C3414" s="1020"/>
      <c r="E3414" s="1020"/>
      <c r="G3414" s="1020"/>
      <c r="H3414" s="1020"/>
    </row>
    <row r="3415" spans="3:8">
      <c r="C3415" s="1020"/>
      <c r="E3415" s="1020"/>
      <c r="G3415" s="1020"/>
      <c r="H3415" s="1020"/>
    </row>
    <row r="3416" spans="3:8">
      <c r="C3416" s="1020"/>
      <c r="E3416" s="1020"/>
      <c r="G3416" s="1020"/>
      <c r="H3416" s="1020"/>
    </row>
    <row r="3417" spans="3:8">
      <c r="C3417" s="1020"/>
      <c r="E3417" s="1020"/>
      <c r="G3417" s="1020"/>
      <c r="H3417" s="1020"/>
    </row>
    <row r="3418" spans="3:8">
      <c r="C3418" s="1020"/>
      <c r="E3418" s="1020"/>
      <c r="G3418" s="1020"/>
      <c r="H3418" s="1020"/>
    </row>
    <row r="3419" spans="3:8">
      <c r="C3419" s="1020"/>
      <c r="E3419" s="1020"/>
      <c r="G3419" s="1020"/>
      <c r="H3419" s="1020"/>
    </row>
    <row r="3420" spans="3:8">
      <c r="C3420" s="1020"/>
      <c r="E3420" s="1020"/>
      <c r="G3420" s="1020"/>
      <c r="H3420" s="1020"/>
    </row>
    <row r="3421" spans="3:8">
      <c r="C3421" s="1020"/>
      <c r="E3421" s="1020"/>
      <c r="G3421" s="1020"/>
      <c r="H3421" s="1020"/>
    </row>
    <row r="3422" spans="3:8">
      <c r="C3422" s="1020"/>
      <c r="E3422" s="1020"/>
      <c r="G3422" s="1020"/>
      <c r="H3422" s="1020"/>
    </row>
    <row r="3423" spans="3:8">
      <c r="C3423" s="1020"/>
      <c r="E3423" s="1020"/>
      <c r="G3423" s="1020"/>
      <c r="H3423" s="1020"/>
    </row>
    <row r="3424" spans="3:8">
      <c r="C3424" s="1020"/>
      <c r="E3424" s="1020"/>
      <c r="G3424" s="1020"/>
      <c r="H3424" s="1020"/>
    </row>
    <row r="3425" spans="3:8">
      <c r="C3425" s="1020"/>
      <c r="E3425" s="1020"/>
      <c r="G3425" s="1020"/>
      <c r="H3425" s="1020"/>
    </row>
    <row r="3426" spans="3:8">
      <c r="C3426" s="1020"/>
      <c r="E3426" s="1020"/>
      <c r="G3426" s="1020"/>
      <c r="H3426" s="1020"/>
    </row>
    <row r="3427" spans="3:8">
      <c r="C3427" s="1020"/>
      <c r="E3427" s="1020"/>
      <c r="G3427" s="1020"/>
      <c r="H3427" s="1020"/>
    </row>
    <row r="3428" spans="3:8">
      <c r="C3428" s="1020"/>
      <c r="E3428" s="1020"/>
      <c r="G3428" s="1020"/>
      <c r="H3428" s="1020"/>
    </row>
    <row r="3429" spans="3:8">
      <c r="C3429" s="1020"/>
      <c r="E3429" s="1020"/>
      <c r="G3429" s="1020"/>
      <c r="H3429" s="1020"/>
    </row>
    <row r="3430" spans="3:8">
      <c r="C3430" s="1020"/>
      <c r="E3430" s="1020"/>
      <c r="G3430" s="1020"/>
      <c r="H3430" s="1020"/>
    </row>
    <row r="3431" spans="3:8">
      <c r="C3431" s="1020"/>
      <c r="E3431" s="1020"/>
      <c r="G3431" s="1020"/>
      <c r="H3431" s="1020"/>
    </row>
    <row r="3432" spans="3:8">
      <c r="C3432" s="1020"/>
      <c r="E3432" s="1020"/>
      <c r="G3432" s="1020"/>
      <c r="H3432" s="1020"/>
    </row>
    <row r="3433" spans="3:8">
      <c r="C3433" s="1020"/>
      <c r="E3433" s="1020"/>
      <c r="G3433" s="1020"/>
      <c r="H3433" s="1020"/>
    </row>
    <row r="3434" spans="3:8">
      <c r="C3434" s="1020"/>
      <c r="E3434" s="1020"/>
      <c r="G3434" s="1020"/>
      <c r="H3434" s="1020"/>
    </row>
    <row r="3435" spans="3:8">
      <c r="C3435" s="1020"/>
      <c r="E3435" s="1020"/>
      <c r="G3435" s="1020"/>
      <c r="H3435" s="1020"/>
    </row>
    <row r="3436" spans="3:8">
      <c r="C3436" s="1020"/>
      <c r="E3436" s="1020"/>
      <c r="G3436" s="1020"/>
      <c r="H3436" s="1020"/>
    </row>
    <row r="3437" spans="3:8">
      <c r="C3437" s="1020"/>
      <c r="E3437" s="1020"/>
      <c r="G3437" s="1020"/>
      <c r="H3437" s="1020"/>
    </row>
    <row r="3438" spans="3:8">
      <c r="C3438" s="1020"/>
      <c r="E3438" s="1020"/>
      <c r="G3438" s="1020"/>
      <c r="H3438" s="1020"/>
    </row>
    <row r="3439" spans="3:8">
      <c r="C3439" s="1020"/>
      <c r="E3439" s="1020"/>
      <c r="G3439" s="1020"/>
      <c r="H3439" s="1020"/>
    </row>
    <row r="3440" spans="3:8">
      <c r="C3440" s="1020"/>
      <c r="E3440" s="1020"/>
      <c r="G3440" s="1020"/>
      <c r="H3440" s="1020"/>
    </row>
    <row r="3441" spans="3:8">
      <c r="C3441" s="1020"/>
      <c r="E3441" s="1020"/>
      <c r="G3441" s="1020"/>
      <c r="H3441" s="1020"/>
    </row>
    <row r="3442" spans="3:8">
      <c r="C3442" s="1020"/>
      <c r="E3442" s="1020"/>
      <c r="G3442" s="1020"/>
      <c r="H3442" s="1020"/>
    </row>
    <row r="3443" spans="3:8">
      <c r="C3443" s="1020"/>
      <c r="E3443" s="1020"/>
      <c r="G3443" s="1020"/>
      <c r="H3443" s="1020"/>
    </row>
    <row r="3444" spans="3:8">
      <c r="C3444" s="1020"/>
      <c r="E3444" s="1020"/>
      <c r="G3444" s="1020"/>
      <c r="H3444" s="1020"/>
    </row>
    <row r="3445" spans="3:8">
      <c r="C3445" s="1020"/>
      <c r="E3445" s="1020"/>
      <c r="G3445" s="1020"/>
      <c r="H3445" s="1020"/>
    </row>
    <row r="3446" spans="3:8">
      <c r="C3446" s="1020"/>
      <c r="E3446" s="1020"/>
      <c r="G3446" s="1020"/>
      <c r="H3446" s="1020"/>
    </row>
    <row r="3447" spans="3:8">
      <c r="C3447" s="1020"/>
      <c r="E3447" s="1020"/>
      <c r="G3447" s="1020"/>
      <c r="H3447" s="1020"/>
    </row>
    <row r="3448" spans="3:8">
      <c r="C3448" s="1020"/>
      <c r="E3448" s="1020"/>
      <c r="G3448" s="1020"/>
      <c r="H3448" s="1020"/>
    </row>
    <row r="3449" spans="3:8">
      <c r="C3449" s="1020"/>
      <c r="E3449" s="1020"/>
      <c r="G3449" s="1020"/>
      <c r="H3449" s="1020"/>
    </row>
    <row r="3450" spans="3:8">
      <c r="C3450" s="1020"/>
      <c r="E3450" s="1020"/>
      <c r="G3450" s="1020"/>
      <c r="H3450" s="1020"/>
    </row>
    <row r="3451" spans="3:8">
      <c r="C3451" s="1020"/>
      <c r="E3451" s="1020"/>
      <c r="G3451" s="1020"/>
      <c r="H3451" s="1020"/>
    </row>
    <row r="3452" spans="3:8">
      <c r="C3452" s="1020"/>
      <c r="E3452" s="1020"/>
      <c r="G3452" s="1020"/>
      <c r="H3452" s="1020"/>
    </row>
    <row r="3453" spans="3:8">
      <c r="C3453" s="1020"/>
      <c r="E3453" s="1020"/>
      <c r="G3453" s="1020"/>
      <c r="H3453" s="1020"/>
    </row>
    <row r="3454" spans="3:8">
      <c r="C3454" s="1020"/>
      <c r="E3454" s="1020"/>
      <c r="G3454" s="1020"/>
      <c r="H3454" s="1020"/>
    </row>
    <row r="3455" spans="3:8">
      <c r="C3455" s="1020"/>
      <c r="E3455" s="1020"/>
      <c r="G3455" s="1020"/>
      <c r="H3455" s="1020"/>
    </row>
    <row r="3456" spans="3:8">
      <c r="C3456" s="1020"/>
      <c r="E3456" s="1020"/>
      <c r="G3456" s="1020"/>
      <c r="H3456" s="1020"/>
    </row>
    <row r="3457" spans="3:8">
      <c r="C3457" s="1020"/>
      <c r="E3457" s="1020"/>
      <c r="G3457" s="1020"/>
      <c r="H3457" s="1020"/>
    </row>
    <row r="3458" spans="3:8">
      <c r="C3458" s="1020"/>
      <c r="E3458" s="1020"/>
      <c r="G3458" s="1020"/>
      <c r="H3458" s="1020"/>
    </row>
    <row r="3459" spans="3:8">
      <c r="C3459" s="1020"/>
      <c r="E3459" s="1020"/>
      <c r="G3459" s="1020"/>
      <c r="H3459" s="1020"/>
    </row>
    <row r="3460" spans="3:8">
      <c r="C3460" s="1020"/>
      <c r="E3460" s="1020"/>
      <c r="G3460" s="1020"/>
      <c r="H3460" s="1020"/>
    </row>
    <row r="3461" spans="3:8">
      <c r="C3461" s="1020"/>
      <c r="E3461" s="1020"/>
      <c r="G3461" s="1020"/>
      <c r="H3461" s="1020"/>
    </row>
    <row r="3462" spans="3:8">
      <c r="C3462" s="1020"/>
      <c r="E3462" s="1020"/>
      <c r="G3462" s="1020"/>
      <c r="H3462" s="1020"/>
    </row>
    <row r="3463" spans="3:8">
      <c r="C3463" s="1020"/>
      <c r="E3463" s="1020"/>
      <c r="G3463" s="1020"/>
      <c r="H3463" s="1020"/>
    </row>
    <row r="3464" spans="3:8">
      <c r="C3464" s="1020"/>
      <c r="E3464" s="1020"/>
      <c r="G3464" s="1020"/>
      <c r="H3464" s="1020"/>
    </row>
    <row r="3465" spans="3:8">
      <c r="C3465" s="1020"/>
      <c r="E3465" s="1020"/>
      <c r="G3465" s="1020"/>
      <c r="H3465" s="1020"/>
    </row>
    <row r="3466" spans="3:8">
      <c r="C3466" s="1020"/>
      <c r="E3466" s="1020"/>
      <c r="G3466" s="1020"/>
      <c r="H3466" s="1020"/>
    </row>
    <row r="3467" spans="3:8">
      <c r="C3467" s="1020"/>
      <c r="E3467" s="1020"/>
      <c r="G3467" s="1020"/>
      <c r="H3467" s="1020"/>
    </row>
    <row r="3468" spans="3:8">
      <c r="C3468" s="1020"/>
      <c r="E3468" s="1020"/>
      <c r="G3468" s="1020"/>
      <c r="H3468" s="1020"/>
    </row>
    <row r="3469" spans="3:8">
      <c r="C3469" s="1020"/>
      <c r="E3469" s="1020"/>
      <c r="G3469" s="1020"/>
      <c r="H3469" s="1020"/>
    </row>
    <row r="3470" spans="3:8">
      <c r="C3470" s="1020"/>
      <c r="E3470" s="1020"/>
      <c r="G3470" s="1020"/>
      <c r="H3470" s="1020"/>
    </row>
    <row r="3471" spans="3:8">
      <c r="C3471" s="1020"/>
      <c r="E3471" s="1020"/>
      <c r="G3471" s="1020"/>
      <c r="H3471" s="1020"/>
    </row>
    <row r="3472" spans="3:8">
      <c r="C3472" s="1020"/>
      <c r="E3472" s="1020"/>
      <c r="G3472" s="1020"/>
      <c r="H3472" s="1020"/>
    </row>
    <row r="3473" spans="3:8">
      <c r="C3473" s="1020"/>
      <c r="E3473" s="1020"/>
      <c r="G3473" s="1020"/>
      <c r="H3473" s="1020"/>
    </row>
    <row r="3474" spans="3:8">
      <c r="C3474" s="1020"/>
      <c r="E3474" s="1020"/>
      <c r="G3474" s="1020"/>
      <c r="H3474" s="1020"/>
    </row>
    <row r="3475" spans="3:8">
      <c r="C3475" s="1020"/>
      <c r="E3475" s="1020"/>
      <c r="G3475" s="1020"/>
      <c r="H3475" s="1020"/>
    </row>
    <row r="3476" spans="3:8">
      <c r="C3476" s="1020"/>
      <c r="E3476" s="1020"/>
      <c r="G3476" s="1020"/>
      <c r="H3476" s="1020"/>
    </row>
    <row r="3477" spans="3:8">
      <c r="C3477" s="1020"/>
      <c r="E3477" s="1020"/>
      <c r="G3477" s="1020"/>
      <c r="H3477" s="1020"/>
    </row>
    <row r="3478" spans="3:8">
      <c r="C3478" s="1020"/>
      <c r="E3478" s="1020"/>
      <c r="G3478" s="1020"/>
      <c r="H3478" s="1020"/>
    </row>
    <row r="3479" spans="3:8">
      <c r="C3479" s="1020"/>
      <c r="E3479" s="1020"/>
      <c r="G3479" s="1020"/>
      <c r="H3479" s="1020"/>
    </row>
    <row r="3480" spans="3:8">
      <c r="C3480" s="1020"/>
      <c r="E3480" s="1020"/>
      <c r="G3480" s="1020"/>
      <c r="H3480" s="1020"/>
    </row>
    <row r="3481" spans="3:8">
      <c r="C3481" s="1020"/>
      <c r="E3481" s="1020"/>
      <c r="G3481" s="1020"/>
      <c r="H3481" s="1020"/>
    </row>
    <row r="3482" spans="3:8">
      <c r="C3482" s="1020"/>
      <c r="E3482" s="1020"/>
      <c r="G3482" s="1020"/>
      <c r="H3482" s="1020"/>
    </row>
    <row r="3483" spans="3:8">
      <c r="C3483" s="1020"/>
      <c r="E3483" s="1020"/>
      <c r="G3483" s="1020"/>
      <c r="H3483" s="1020"/>
    </row>
    <row r="3484" spans="3:8">
      <c r="C3484" s="1020"/>
      <c r="E3484" s="1020"/>
      <c r="G3484" s="1020"/>
      <c r="H3484" s="1020"/>
    </row>
    <row r="3485" spans="3:8">
      <c r="C3485" s="1020"/>
      <c r="E3485" s="1020"/>
      <c r="G3485" s="1020"/>
      <c r="H3485" s="1020"/>
    </row>
    <row r="3486" spans="3:8">
      <c r="C3486" s="1020"/>
      <c r="E3486" s="1020"/>
      <c r="G3486" s="1020"/>
      <c r="H3486" s="1020"/>
    </row>
    <row r="3487" spans="3:8">
      <c r="C3487" s="1020"/>
      <c r="E3487" s="1020"/>
      <c r="G3487" s="1020"/>
      <c r="H3487" s="1020"/>
    </row>
    <row r="3488" spans="3:8">
      <c r="C3488" s="1020"/>
      <c r="E3488" s="1020"/>
      <c r="G3488" s="1020"/>
      <c r="H3488" s="1020"/>
    </row>
    <row r="3489" spans="3:8">
      <c r="C3489" s="1020"/>
      <c r="E3489" s="1020"/>
      <c r="G3489" s="1020"/>
      <c r="H3489" s="1020"/>
    </row>
    <row r="3490" spans="3:8">
      <c r="C3490" s="1020"/>
      <c r="E3490" s="1020"/>
      <c r="G3490" s="1020"/>
      <c r="H3490" s="1020"/>
    </row>
    <row r="3491" spans="3:8">
      <c r="C3491" s="1020"/>
      <c r="E3491" s="1020"/>
      <c r="G3491" s="1020"/>
      <c r="H3491" s="1020"/>
    </row>
    <row r="3492" spans="3:8">
      <c r="C3492" s="1020"/>
      <c r="E3492" s="1020"/>
      <c r="G3492" s="1020"/>
      <c r="H3492" s="1020"/>
    </row>
    <row r="3493" spans="3:8">
      <c r="C3493" s="1020"/>
      <c r="E3493" s="1020"/>
      <c r="G3493" s="1020"/>
      <c r="H3493" s="1020"/>
    </row>
    <row r="3494" spans="3:8">
      <c r="C3494" s="1020"/>
      <c r="E3494" s="1020"/>
      <c r="G3494" s="1020"/>
      <c r="H3494" s="1020"/>
    </row>
    <row r="3495" spans="3:8">
      <c r="C3495" s="1020"/>
      <c r="E3495" s="1020"/>
      <c r="G3495" s="1020"/>
      <c r="H3495" s="1020"/>
    </row>
    <row r="3496" spans="3:8">
      <c r="C3496" s="1020"/>
      <c r="E3496" s="1020"/>
      <c r="G3496" s="1020"/>
      <c r="H3496" s="1020"/>
    </row>
    <row r="3497" spans="3:8">
      <c r="C3497" s="1020"/>
      <c r="E3497" s="1020"/>
      <c r="G3497" s="1020"/>
      <c r="H3497" s="1020"/>
    </row>
    <row r="3498" spans="3:8">
      <c r="C3498" s="1020"/>
      <c r="E3498" s="1020"/>
      <c r="G3498" s="1020"/>
      <c r="H3498" s="1020"/>
    </row>
    <row r="3499" spans="3:8">
      <c r="C3499" s="1020"/>
      <c r="E3499" s="1020"/>
      <c r="G3499" s="1020"/>
      <c r="H3499" s="1020"/>
    </row>
    <row r="3500" spans="3:8">
      <c r="C3500" s="1020"/>
      <c r="E3500" s="1020"/>
      <c r="G3500" s="1020"/>
      <c r="H3500" s="1020"/>
    </row>
    <row r="3501" spans="3:8">
      <c r="C3501" s="1020"/>
      <c r="E3501" s="1020"/>
      <c r="G3501" s="1020"/>
      <c r="H3501" s="1020"/>
    </row>
    <row r="3502" spans="3:8">
      <c r="C3502" s="1020"/>
      <c r="E3502" s="1020"/>
      <c r="G3502" s="1020"/>
      <c r="H3502" s="1020"/>
    </row>
    <row r="3503" spans="3:8">
      <c r="C3503" s="1020"/>
      <c r="E3503" s="1020"/>
      <c r="G3503" s="1020"/>
      <c r="H3503" s="1020"/>
    </row>
    <row r="3504" spans="3:8">
      <c r="C3504" s="1020"/>
      <c r="E3504" s="1020"/>
      <c r="G3504" s="1020"/>
      <c r="H3504" s="1020"/>
    </row>
    <row r="3505" spans="3:8">
      <c r="C3505" s="1020"/>
      <c r="E3505" s="1020"/>
      <c r="G3505" s="1020"/>
      <c r="H3505" s="1020"/>
    </row>
    <row r="3506" spans="3:8">
      <c r="C3506" s="1020"/>
      <c r="E3506" s="1020"/>
      <c r="G3506" s="1020"/>
      <c r="H3506" s="1020"/>
    </row>
    <row r="3507" spans="3:8">
      <c r="C3507" s="1020"/>
      <c r="E3507" s="1020"/>
      <c r="G3507" s="1020"/>
      <c r="H3507" s="1020"/>
    </row>
    <row r="3508" spans="3:8">
      <c r="C3508" s="1020"/>
      <c r="E3508" s="1020"/>
      <c r="G3508" s="1020"/>
      <c r="H3508" s="1020"/>
    </row>
    <row r="3509" spans="3:8">
      <c r="C3509" s="1020"/>
      <c r="E3509" s="1020"/>
      <c r="G3509" s="1020"/>
      <c r="H3509" s="1020"/>
    </row>
    <row r="3510" spans="3:8">
      <c r="C3510" s="1020"/>
      <c r="E3510" s="1020"/>
      <c r="G3510" s="1020"/>
      <c r="H3510" s="1020"/>
    </row>
    <row r="3511" spans="3:8">
      <c r="C3511" s="1020"/>
      <c r="E3511" s="1020"/>
      <c r="G3511" s="1020"/>
      <c r="H3511" s="1020"/>
    </row>
    <row r="3512" spans="3:8">
      <c r="C3512" s="1020"/>
      <c r="E3512" s="1020"/>
      <c r="G3512" s="1020"/>
      <c r="H3512" s="1020"/>
    </row>
    <row r="3513" spans="3:8">
      <c r="C3513" s="1020"/>
      <c r="E3513" s="1020"/>
      <c r="G3513" s="1020"/>
      <c r="H3513" s="1020"/>
    </row>
    <row r="3514" spans="3:8">
      <c r="C3514" s="1020"/>
      <c r="E3514" s="1020"/>
      <c r="G3514" s="1020"/>
      <c r="H3514" s="1020"/>
    </row>
    <row r="3515" spans="3:8">
      <c r="C3515" s="1020"/>
      <c r="E3515" s="1020"/>
      <c r="G3515" s="1020"/>
      <c r="H3515" s="1020"/>
    </row>
    <row r="3516" spans="3:8">
      <c r="C3516" s="1020"/>
      <c r="E3516" s="1020"/>
      <c r="G3516" s="1020"/>
      <c r="H3516" s="1020"/>
    </row>
    <row r="3517" spans="3:8">
      <c r="C3517" s="1020"/>
      <c r="E3517" s="1020"/>
      <c r="G3517" s="1020"/>
      <c r="H3517" s="1020"/>
    </row>
    <row r="3518" spans="3:8">
      <c r="C3518" s="1020"/>
      <c r="E3518" s="1020"/>
      <c r="G3518" s="1020"/>
      <c r="H3518" s="1020"/>
    </row>
    <row r="3519" spans="3:8">
      <c r="C3519" s="1020"/>
      <c r="E3519" s="1020"/>
      <c r="G3519" s="1020"/>
      <c r="H3519" s="1020"/>
    </row>
    <row r="3520" spans="3:8">
      <c r="C3520" s="1020"/>
      <c r="E3520" s="1020"/>
      <c r="G3520" s="1020"/>
      <c r="H3520" s="1020"/>
    </row>
    <row r="3521" spans="3:8">
      <c r="C3521" s="1020"/>
      <c r="E3521" s="1020"/>
      <c r="G3521" s="1020"/>
      <c r="H3521" s="1020"/>
    </row>
    <row r="3522" spans="3:8">
      <c r="C3522" s="1020"/>
      <c r="E3522" s="1020"/>
      <c r="G3522" s="1020"/>
      <c r="H3522" s="1020"/>
    </row>
    <row r="3523" spans="3:8">
      <c r="C3523" s="1020"/>
      <c r="E3523" s="1020"/>
      <c r="G3523" s="1020"/>
      <c r="H3523" s="1020"/>
    </row>
    <row r="3524" spans="3:8">
      <c r="C3524" s="1020"/>
      <c r="E3524" s="1020"/>
      <c r="G3524" s="1020"/>
      <c r="H3524" s="1020"/>
    </row>
    <row r="3525" spans="3:8">
      <c r="C3525" s="1020"/>
      <c r="E3525" s="1020"/>
      <c r="G3525" s="1020"/>
      <c r="H3525" s="1020"/>
    </row>
    <row r="3526" spans="3:8">
      <c r="C3526" s="1020"/>
      <c r="E3526" s="1020"/>
      <c r="G3526" s="1020"/>
      <c r="H3526" s="1020"/>
    </row>
    <row r="3527" spans="3:8">
      <c r="C3527" s="1020"/>
      <c r="E3527" s="1020"/>
      <c r="G3527" s="1020"/>
      <c r="H3527" s="1020"/>
    </row>
    <row r="3528" spans="3:8">
      <c r="C3528" s="1020"/>
      <c r="E3528" s="1020"/>
      <c r="G3528" s="1020"/>
      <c r="H3528" s="1020"/>
    </row>
    <row r="3529" spans="3:8">
      <c r="C3529" s="1020"/>
      <c r="E3529" s="1020"/>
      <c r="G3529" s="1020"/>
      <c r="H3529" s="1020"/>
    </row>
    <row r="3530" spans="3:8">
      <c r="C3530" s="1020"/>
      <c r="E3530" s="1020"/>
      <c r="G3530" s="1020"/>
      <c r="H3530" s="1020"/>
    </row>
    <row r="3531" spans="3:8">
      <c r="C3531" s="1020"/>
      <c r="E3531" s="1020"/>
      <c r="G3531" s="1020"/>
      <c r="H3531" s="1020"/>
    </row>
    <row r="3532" spans="3:8">
      <c r="C3532" s="1020"/>
      <c r="E3532" s="1020"/>
      <c r="G3532" s="1020"/>
      <c r="H3532" s="1020"/>
    </row>
    <row r="3533" spans="3:8">
      <c r="C3533" s="1020"/>
      <c r="E3533" s="1020"/>
      <c r="G3533" s="1020"/>
      <c r="H3533" s="1020"/>
    </row>
    <row r="3534" spans="3:8">
      <c r="C3534" s="1020"/>
      <c r="E3534" s="1020"/>
      <c r="G3534" s="1020"/>
      <c r="H3534" s="1020"/>
    </row>
    <row r="3535" spans="3:8">
      <c r="C3535" s="1020"/>
      <c r="E3535" s="1020"/>
      <c r="G3535" s="1020"/>
      <c r="H3535" s="1020"/>
    </row>
    <row r="3536" spans="3:8">
      <c r="C3536" s="1020"/>
      <c r="E3536" s="1020"/>
      <c r="G3536" s="1020"/>
      <c r="H3536" s="1020"/>
    </row>
    <row r="3537" spans="3:8">
      <c r="C3537" s="1020"/>
      <c r="E3537" s="1020"/>
      <c r="G3537" s="1020"/>
      <c r="H3537" s="1020"/>
    </row>
    <row r="3538" spans="3:8">
      <c r="C3538" s="1020"/>
      <c r="E3538" s="1020"/>
      <c r="G3538" s="1020"/>
      <c r="H3538" s="1020"/>
    </row>
    <row r="3539" spans="3:8">
      <c r="C3539" s="1020"/>
      <c r="E3539" s="1020"/>
      <c r="G3539" s="1020"/>
      <c r="H3539" s="1020"/>
    </row>
    <row r="3540" spans="3:8">
      <c r="C3540" s="1020"/>
      <c r="E3540" s="1020"/>
      <c r="G3540" s="1020"/>
      <c r="H3540" s="1020"/>
    </row>
    <row r="3541" spans="3:8">
      <c r="C3541" s="1020"/>
      <c r="E3541" s="1020"/>
      <c r="G3541" s="1020"/>
      <c r="H3541" s="1020"/>
    </row>
    <row r="3542" spans="3:8">
      <c r="C3542" s="1020"/>
      <c r="E3542" s="1020"/>
      <c r="G3542" s="1020"/>
      <c r="H3542" s="1020"/>
    </row>
    <row r="3543" spans="3:8">
      <c r="C3543" s="1020"/>
      <c r="E3543" s="1020"/>
      <c r="G3543" s="1020"/>
      <c r="H3543" s="1020"/>
    </row>
    <row r="3544" spans="3:8">
      <c r="C3544" s="1020"/>
      <c r="E3544" s="1020"/>
      <c r="G3544" s="1020"/>
      <c r="H3544" s="1020"/>
    </row>
    <row r="3545" spans="3:8">
      <c r="C3545" s="1020"/>
      <c r="E3545" s="1020"/>
      <c r="G3545" s="1020"/>
      <c r="H3545" s="1020"/>
    </row>
    <row r="3546" spans="3:8">
      <c r="C3546" s="1020"/>
      <c r="E3546" s="1020"/>
      <c r="G3546" s="1020"/>
      <c r="H3546" s="1020"/>
    </row>
    <row r="3547" spans="3:8">
      <c r="C3547" s="1020"/>
      <c r="E3547" s="1020"/>
      <c r="G3547" s="1020"/>
      <c r="H3547" s="1020"/>
    </row>
    <row r="3548" spans="3:8">
      <c r="C3548" s="1020"/>
      <c r="E3548" s="1020"/>
      <c r="G3548" s="1020"/>
      <c r="H3548" s="1020"/>
    </row>
    <row r="3549" spans="3:8">
      <c r="C3549" s="1020"/>
      <c r="E3549" s="1020"/>
      <c r="G3549" s="1020"/>
      <c r="H3549" s="1020"/>
    </row>
    <row r="3550" spans="3:8">
      <c r="C3550" s="1020"/>
      <c r="E3550" s="1020"/>
      <c r="G3550" s="1020"/>
      <c r="H3550" s="1020"/>
    </row>
    <row r="3551" spans="3:8">
      <c r="C3551" s="1020"/>
      <c r="E3551" s="1020"/>
      <c r="G3551" s="1020"/>
      <c r="H3551" s="1020"/>
    </row>
    <row r="3552" spans="3:8">
      <c r="C3552" s="1020"/>
      <c r="E3552" s="1020"/>
      <c r="G3552" s="1020"/>
      <c r="H3552" s="1020"/>
    </row>
    <row r="3553" spans="3:8">
      <c r="C3553" s="1020"/>
      <c r="E3553" s="1020"/>
      <c r="G3553" s="1020"/>
      <c r="H3553" s="1020"/>
    </row>
    <row r="3554" spans="3:8">
      <c r="C3554" s="1020"/>
      <c r="E3554" s="1020"/>
      <c r="G3554" s="1020"/>
      <c r="H3554" s="1020"/>
    </row>
    <row r="3555" spans="3:8">
      <c r="C3555" s="1020"/>
      <c r="E3555" s="1020"/>
      <c r="G3555" s="1020"/>
      <c r="H3555" s="1020"/>
    </row>
    <row r="3556" spans="3:8">
      <c r="C3556" s="1020"/>
      <c r="E3556" s="1020"/>
      <c r="G3556" s="1020"/>
      <c r="H3556" s="1020"/>
    </row>
    <row r="3557" spans="3:8">
      <c r="C3557" s="1020"/>
      <c r="E3557" s="1020"/>
      <c r="G3557" s="1020"/>
      <c r="H3557" s="1020"/>
    </row>
    <row r="3558" spans="3:8">
      <c r="C3558" s="1020"/>
      <c r="E3558" s="1020"/>
      <c r="G3558" s="1020"/>
      <c r="H3558" s="1020"/>
    </row>
    <row r="3559" spans="3:8">
      <c r="C3559" s="1020"/>
      <c r="E3559" s="1020"/>
      <c r="G3559" s="1020"/>
      <c r="H3559" s="1020"/>
    </row>
    <row r="3560" spans="3:8">
      <c r="C3560" s="1020"/>
      <c r="E3560" s="1020"/>
      <c r="G3560" s="1020"/>
      <c r="H3560" s="1020"/>
    </row>
    <row r="3561" spans="3:8">
      <c r="C3561" s="1020"/>
      <c r="E3561" s="1020"/>
      <c r="G3561" s="1020"/>
      <c r="H3561" s="1020"/>
    </row>
    <row r="3562" spans="3:8">
      <c r="C3562" s="1020"/>
      <c r="E3562" s="1020"/>
      <c r="G3562" s="1020"/>
      <c r="H3562" s="1020"/>
    </row>
    <row r="3563" spans="3:8">
      <c r="C3563" s="1020"/>
      <c r="E3563" s="1020"/>
      <c r="G3563" s="1020"/>
      <c r="H3563" s="1020"/>
    </row>
    <row r="3564" spans="3:8">
      <c r="C3564" s="1020"/>
      <c r="E3564" s="1020"/>
      <c r="G3564" s="1020"/>
      <c r="H3564" s="1020"/>
    </row>
    <row r="3565" spans="3:8">
      <c r="C3565" s="1020"/>
      <c r="E3565" s="1020"/>
      <c r="G3565" s="1020"/>
      <c r="H3565" s="1020"/>
    </row>
    <row r="3566" spans="3:8">
      <c r="C3566" s="1020"/>
      <c r="E3566" s="1020"/>
      <c r="G3566" s="1020"/>
      <c r="H3566" s="1020"/>
    </row>
    <row r="3567" spans="3:8">
      <c r="C3567" s="1020"/>
      <c r="E3567" s="1020"/>
      <c r="G3567" s="1020"/>
      <c r="H3567" s="1020"/>
    </row>
    <row r="3568" spans="3:8">
      <c r="C3568" s="1020"/>
      <c r="E3568" s="1020"/>
      <c r="G3568" s="1020"/>
      <c r="H3568" s="1020"/>
    </row>
    <row r="3569" spans="3:8">
      <c r="C3569" s="1020"/>
      <c r="E3569" s="1020"/>
      <c r="G3569" s="1020"/>
      <c r="H3569" s="1020"/>
    </row>
    <row r="3570" spans="3:8">
      <c r="C3570" s="1020"/>
      <c r="E3570" s="1020"/>
      <c r="G3570" s="1020"/>
      <c r="H3570" s="1020"/>
    </row>
    <row r="3571" spans="3:8">
      <c r="C3571" s="1020"/>
      <c r="E3571" s="1020"/>
      <c r="G3571" s="1020"/>
      <c r="H3571" s="1020"/>
    </row>
    <row r="3572" spans="3:8">
      <c r="C3572" s="1020"/>
      <c r="E3572" s="1020"/>
      <c r="G3572" s="1020"/>
      <c r="H3572" s="1020"/>
    </row>
    <row r="3573" spans="3:8">
      <c r="C3573" s="1020"/>
      <c r="E3573" s="1020"/>
      <c r="G3573" s="1020"/>
      <c r="H3573" s="1020"/>
    </row>
    <row r="3574" spans="3:8">
      <c r="C3574" s="1020"/>
      <c r="E3574" s="1020"/>
      <c r="G3574" s="1020"/>
      <c r="H3574" s="1020"/>
    </row>
    <row r="3575" spans="3:8">
      <c r="C3575" s="1020"/>
      <c r="E3575" s="1020"/>
      <c r="G3575" s="1020"/>
      <c r="H3575" s="1020"/>
    </row>
    <row r="3576" spans="3:8">
      <c r="C3576" s="1020"/>
      <c r="E3576" s="1020"/>
      <c r="G3576" s="1020"/>
      <c r="H3576" s="1020"/>
    </row>
    <row r="3577" spans="3:8">
      <c r="C3577" s="1020"/>
      <c r="E3577" s="1020"/>
      <c r="G3577" s="1020"/>
      <c r="H3577" s="1020"/>
    </row>
    <row r="3578" spans="3:8">
      <c r="C3578" s="1020"/>
      <c r="E3578" s="1020"/>
      <c r="G3578" s="1020"/>
      <c r="H3578" s="1020"/>
    </row>
    <row r="3579" spans="3:8">
      <c r="C3579" s="1020"/>
      <c r="E3579" s="1020"/>
      <c r="G3579" s="1020"/>
      <c r="H3579" s="1020"/>
    </row>
    <row r="3580" spans="3:8">
      <c r="C3580" s="1020"/>
      <c r="E3580" s="1020"/>
      <c r="G3580" s="1020"/>
      <c r="H3580" s="1020"/>
    </row>
    <row r="3581" spans="3:8">
      <c r="C3581" s="1020"/>
      <c r="E3581" s="1020"/>
      <c r="G3581" s="1020"/>
      <c r="H3581" s="1020"/>
    </row>
    <row r="3582" spans="3:8">
      <c r="C3582" s="1020"/>
      <c r="E3582" s="1020"/>
      <c r="G3582" s="1020"/>
      <c r="H3582" s="1020"/>
    </row>
    <row r="3583" spans="3:8">
      <c r="C3583" s="1020"/>
      <c r="E3583" s="1020"/>
      <c r="G3583" s="1020"/>
      <c r="H3583" s="1020"/>
    </row>
    <row r="3584" spans="3:8">
      <c r="C3584" s="1020"/>
      <c r="E3584" s="1020"/>
      <c r="G3584" s="1020"/>
      <c r="H3584" s="1020"/>
    </row>
    <row r="3585" spans="3:8">
      <c r="C3585" s="1020"/>
      <c r="E3585" s="1020"/>
      <c r="G3585" s="1020"/>
      <c r="H3585" s="1020"/>
    </row>
    <row r="3586" spans="3:8">
      <c r="C3586" s="1020"/>
      <c r="E3586" s="1020"/>
      <c r="G3586" s="1020"/>
      <c r="H3586" s="1020"/>
    </row>
    <row r="3587" spans="3:8">
      <c r="C3587" s="1020"/>
      <c r="E3587" s="1020"/>
      <c r="G3587" s="1020"/>
      <c r="H3587" s="1020"/>
    </row>
    <row r="3588" spans="3:8">
      <c r="C3588" s="1020"/>
      <c r="E3588" s="1020"/>
      <c r="G3588" s="1020"/>
      <c r="H3588" s="1020"/>
    </row>
    <row r="3589" spans="3:8">
      <c r="C3589" s="1020"/>
      <c r="E3589" s="1020"/>
      <c r="G3589" s="1020"/>
      <c r="H3589" s="1020"/>
    </row>
    <row r="3590" spans="3:8">
      <c r="C3590" s="1020"/>
      <c r="E3590" s="1020"/>
      <c r="G3590" s="1020"/>
      <c r="H3590" s="1020"/>
    </row>
    <row r="3591" spans="3:8">
      <c r="C3591" s="1020"/>
      <c r="E3591" s="1020"/>
      <c r="G3591" s="1020"/>
      <c r="H3591" s="1020"/>
    </row>
    <row r="3592" spans="3:8">
      <c r="C3592" s="1020"/>
      <c r="E3592" s="1020"/>
      <c r="G3592" s="1020"/>
      <c r="H3592" s="1020"/>
    </row>
    <row r="3593" spans="3:8">
      <c r="C3593" s="1020"/>
      <c r="E3593" s="1020"/>
      <c r="G3593" s="1020"/>
      <c r="H3593" s="1020"/>
    </row>
    <row r="3594" spans="3:8">
      <c r="C3594" s="1020"/>
      <c r="E3594" s="1020"/>
      <c r="G3594" s="1020"/>
      <c r="H3594" s="1020"/>
    </row>
    <row r="3595" spans="3:8">
      <c r="C3595" s="1020"/>
      <c r="E3595" s="1020"/>
      <c r="G3595" s="1020"/>
      <c r="H3595" s="1020"/>
    </row>
    <row r="3596" spans="3:8">
      <c r="C3596" s="1020"/>
      <c r="E3596" s="1020"/>
      <c r="G3596" s="1020"/>
      <c r="H3596" s="1020"/>
    </row>
    <row r="3597" spans="3:8">
      <c r="C3597" s="1020"/>
      <c r="E3597" s="1020"/>
      <c r="G3597" s="1020"/>
      <c r="H3597" s="1020"/>
    </row>
    <row r="3598" spans="3:8">
      <c r="C3598" s="1020"/>
      <c r="E3598" s="1020"/>
      <c r="G3598" s="1020"/>
      <c r="H3598" s="1020"/>
    </row>
    <row r="3599" spans="3:8">
      <c r="C3599" s="1020"/>
      <c r="E3599" s="1020"/>
      <c r="G3599" s="1020"/>
      <c r="H3599" s="1020"/>
    </row>
    <row r="3600" spans="3:8">
      <c r="C3600" s="1020"/>
      <c r="E3600" s="1020"/>
      <c r="G3600" s="1020"/>
      <c r="H3600" s="1020"/>
    </row>
    <row r="3601" spans="3:8">
      <c r="C3601" s="1020"/>
      <c r="E3601" s="1020"/>
      <c r="G3601" s="1020"/>
      <c r="H3601" s="1020"/>
    </row>
    <row r="3602" spans="3:8">
      <c r="C3602" s="1020"/>
      <c r="E3602" s="1020"/>
      <c r="G3602" s="1020"/>
      <c r="H3602" s="1020"/>
    </row>
    <row r="3603" spans="3:8">
      <c r="C3603" s="1020"/>
      <c r="E3603" s="1020"/>
      <c r="G3603" s="1020"/>
      <c r="H3603" s="1020"/>
    </row>
    <row r="3604" spans="3:8">
      <c r="C3604" s="1020"/>
      <c r="E3604" s="1020"/>
      <c r="G3604" s="1020"/>
      <c r="H3604" s="1020"/>
    </row>
    <row r="3605" spans="3:8">
      <c r="C3605" s="1020"/>
      <c r="E3605" s="1020"/>
      <c r="G3605" s="1020"/>
      <c r="H3605" s="1020"/>
    </row>
    <row r="3606" spans="3:8">
      <c r="C3606" s="1020"/>
      <c r="E3606" s="1020"/>
      <c r="G3606" s="1020"/>
      <c r="H3606" s="1020"/>
    </row>
    <row r="3607" spans="3:8">
      <c r="C3607" s="1020"/>
      <c r="E3607" s="1020"/>
      <c r="G3607" s="1020"/>
      <c r="H3607" s="1020"/>
    </row>
    <row r="3608" spans="3:8">
      <c r="C3608" s="1020"/>
      <c r="E3608" s="1020"/>
      <c r="G3608" s="1020"/>
      <c r="H3608" s="1020"/>
    </row>
    <row r="3609" spans="3:8">
      <c r="C3609" s="1020"/>
      <c r="E3609" s="1020"/>
      <c r="G3609" s="1020"/>
      <c r="H3609" s="1020"/>
    </row>
    <row r="3610" spans="3:8">
      <c r="C3610" s="1020"/>
      <c r="E3610" s="1020"/>
      <c r="G3610" s="1020"/>
      <c r="H3610" s="1020"/>
    </row>
    <row r="3611" spans="3:8">
      <c r="C3611" s="1020"/>
      <c r="E3611" s="1020"/>
      <c r="G3611" s="1020"/>
      <c r="H3611" s="1020"/>
    </row>
    <row r="3612" spans="3:8">
      <c r="C3612" s="1020"/>
      <c r="E3612" s="1020"/>
      <c r="G3612" s="1020"/>
      <c r="H3612" s="1020"/>
    </row>
    <row r="3613" spans="3:8">
      <c r="C3613" s="1020"/>
      <c r="E3613" s="1020"/>
      <c r="G3613" s="1020"/>
      <c r="H3613" s="1020"/>
    </row>
    <row r="3614" spans="3:8">
      <c r="C3614" s="1020"/>
      <c r="E3614" s="1020"/>
      <c r="G3614" s="1020"/>
      <c r="H3614" s="1020"/>
    </row>
    <row r="3615" spans="3:8">
      <c r="C3615" s="1020"/>
      <c r="E3615" s="1020"/>
      <c r="G3615" s="1020"/>
      <c r="H3615" s="1020"/>
    </row>
    <row r="3616" spans="3:8">
      <c r="C3616" s="1020"/>
      <c r="E3616" s="1020"/>
      <c r="G3616" s="1020"/>
      <c r="H3616" s="1020"/>
    </row>
    <row r="3617" spans="3:8">
      <c r="C3617" s="1020"/>
      <c r="E3617" s="1020"/>
      <c r="G3617" s="1020"/>
      <c r="H3617" s="1020"/>
    </row>
    <row r="3618" spans="3:8">
      <c r="C3618" s="1020"/>
      <c r="E3618" s="1020"/>
      <c r="G3618" s="1020"/>
      <c r="H3618" s="1020"/>
    </row>
    <row r="3619" spans="3:8">
      <c r="C3619" s="1020"/>
      <c r="E3619" s="1020"/>
      <c r="G3619" s="1020"/>
      <c r="H3619" s="1020"/>
    </row>
    <row r="3620" spans="3:8">
      <c r="C3620" s="1020"/>
      <c r="E3620" s="1020"/>
      <c r="G3620" s="1020"/>
      <c r="H3620" s="1020"/>
    </row>
    <row r="3621" spans="3:8">
      <c r="C3621" s="1020"/>
      <c r="E3621" s="1020"/>
      <c r="G3621" s="1020"/>
      <c r="H3621" s="1020"/>
    </row>
    <row r="3622" spans="3:8">
      <c r="C3622" s="1020"/>
      <c r="E3622" s="1020"/>
      <c r="G3622" s="1020"/>
      <c r="H3622" s="1020"/>
    </row>
    <row r="3623" spans="3:8">
      <c r="C3623" s="1020"/>
      <c r="E3623" s="1020"/>
      <c r="G3623" s="1020"/>
      <c r="H3623" s="1020"/>
    </row>
    <row r="3624" spans="3:8">
      <c r="C3624" s="1020"/>
      <c r="E3624" s="1020"/>
      <c r="G3624" s="1020"/>
      <c r="H3624" s="1020"/>
    </row>
    <row r="3625" spans="3:8">
      <c r="C3625" s="1020"/>
      <c r="E3625" s="1020"/>
      <c r="G3625" s="1020"/>
      <c r="H3625" s="1020"/>
    </row>
    <row r="3626" spans="3:8">
      <c r="C3626" s="1020"/>
      <c r="E3626" s="1020"/>
      <c r="G3626" s="1020"/>
      <c r="H3626" s="1020"/>
    </row>
    <row r="3627" spans="3:8">
      <c r="C3627" s="1020"/>
      <c r="E3627" s="1020"/>
      <c r="G3627" s="1020"/>
      <c r="H3627" s="1020"/>
    </row>
    <row r="3628" spans="3:8">
      <c r="C3628" s="1020"/>
      <c r="E3628" s="1020"/>
      <c r="G3628" s="1020"/>
      <c r="H3628" s="1020"/>
    </row>
    <row r="3629" spans="3:8">
      <c r="C3629" s="1020"/>
      <c r="E3629" s="1020"/>
      <c r="G3629" s="1020"/>
      <c r="H3629" s="1020"/>
    </row>
    <row r="3630" spans="3:8">
      <c r="C3630" s="1020"/>
      <c r="E3630" s="1020"/>
      <c r="G3630" s="1020"/>
      <c r="H3630" s="1020"/>
    </row>
    <row r="3631" spans="3:8">
      <c r="C3631" s="1020"/>
      <c r="E3631" s="1020"/>
      <c r="G3631" s="1020"/>
      <c r="H3631" s="1020"/>
    </row>
    <row r="3632" spans="3:8">
      <c r="C3632" s="1020"/>
      <c r="E3632" s="1020"/>
      <c r="G3632" s="1020"/>
      <c r="H3632" s="1020"/>
    </row>
    <row r="3633" spans="3:8">
      <c r="C3633" s="1020"/>
      <c r="E3633" s="1020"/>
      <c r="G3633" s="1020"/>
      <c r="H3633" s="1020"/>
    </row>
    <row r="3634" spans="3:8">
      <c r="C3634" s="1020"/>
      <c r="E3634" s="1020"/>
      <c r="G3634" s="1020"/>
      <c r="H3634" s="1020"/>
    </row>
    <row r="3635" spans="3:8">
      <c r="C3635" s="1020"/>
      <c r="E3635" s="1020"/>
      <c r="G3635" s="1020"/>
      <c r="H3635" s="1020"/>
    </row>
    <row r="3636" spans="3:8">
      <c r="C3636" s="1020"/>
      <c r="E3636" s="1020"/>
      <c r="G3636" s="1020"/>
      <c r="H3636" s="1020"/>
    </row>
    <row r="3637" spans="3:8">
      <c r="C3637" s="1020"/>
      <c r="E3637" s="1020"/>
      <c r="G3637" s="1020"/>
      <c r="H3637" s="1020"/>
    </row>
    <row r="3638" spans="3:8">
      <c r="C3638" s="1020"/>
      <c r="E3638" s="1020"/>
      <c r="G3638" s="1020"/>
      <c r="H3638" s="1020"/>
    </row>
    <row r="3639" spans="3:8">
      <c r="C3639" s="1020"/>
      <c r="E3639" s="1020"/>
      <c r="G3639" s="1020"/>
      <c r="H3639" s="1020"/>
    </row>
    <row r="3640" spans="3:8">
      <c r="C3640" s="1020"/>
      <c r="E3640" s="1020"/>
      <c r="G3640" s="1020"/>
      <c r="H3640" s="1020"/>
    </row>
    <row r="3641" spans="3:8">
      <c r="C3641" s="1020"/>
      <c r="E3641" s="1020"/>
      <c r="G3641" s="1020"/>
      <c r="H3641" s="1020"/>
    </row>
    <row r="3642" spans="3:8">
      <c r="C3642" s="1020"/>
      <c r="E3642" s="1020"/>
      <c r="G3642" s="1020"/>
      <c r="H3642" s="1020"/>
    </row>
    <row r="3643" spans="3:8">
      <c r="C3643" s="1020"/>
      <c r="E3643" s="1020"/>
      <c r="G3643" s="1020"/>
      <c r="H3643" s="1020"/>
    </row>
    <row r="3644" spans="3:8">
      <c r="C3644" s="1020"/>
      <c r="E3644" s="1020"/>
      <c r="G3644" s="1020"/>
      <c r="H3644" s="1020"/>
    </row>
    <row r="3645" spans="3:8">
      <c r="C3645" s="1020"/>
      <c r="E3645" s="1020"/>
      <c r="G3645" s="1020"/>
      <c r="H3645" s="1020"/>
    </row>
    <row r="3646" spans="3:8">
      <c r="C3646" s="1020"/>
      <c r="E3646" s="1020"/>
      <c r="G3646" s="1020"/>
      <c r="H3646" s="1020"/>
    </row>
    <row r="3647" spans="3:8">
      <c r="C3647" s="1020"/>
      <c r="E3647" s="1020"/>
      <c r="G3647" s="1020"/>
      <c r="H3647" s="1020"/>
    </row>
    <row r="3648" spans="3:8">
      <c r="C3648" s="1020"/>
      <c r="E3648" s="1020"/>
      <c r="G3648" s="1020"/>
      <c r="H3648" s="1020"/>
    </row>
    <row r="3649" spans="3:8">
      <c r="C3649" s="1020"/>
      <c r="E3649" s="1020"/>
      <c r="G3649" s="1020"/>
      <c r="H3649" s="1020"/>
    </row>
    <row r="3650" spans="3:8">
      <c r="C3650" s="1020"/>
      <c r="E3650" s="1020"/>
      <c r="G3650" s="1020"/>
      <c r="H3650" s="1020"/>
    </row>
    <row r="3651" spans="3:8">
      <c r="C3651" s="1020"/>
      <c r="E3651" s="1020"/>
      <c r="G3651" s="1020"/>
      <c r="H3651" s="1020"/>
    </row>
    <row r="3652" spans="3:8">
      <c r="C3652" s="1020"/>
      <c r="E3652" s="1020"/>
      <c r="G3652" s="1020"/>
      <c r="H3652" s="1020"/>
    </row>
    <row r="3653" spans="3:8">
      <c r="C3653" s="1020"/>
      <c r="E3653" s="1020"/>
      <c r="G3653" s="1020"/>
      <c r="H3653" s="1020"/>
    </row>
    <row r="3654" spans="3:8">
      <c r="C3654" s="1020"/>
      <c r="E3654" s="1020"/>
      <c r="G3654" s="1020"/>
      <c r="H3654" s="1020"/>
    </row>
    <row r="3655" spans="3:8">
      <c r="C3655" s="1020"/>
      <c r="E3655" s="1020"/>
      <c r="G3655" s="1020"/>
      <c r="H3655" s="1020"/>
    </row>
    <row r="3656" spans="3:8">
      <c r="C3656" s="1020"/>
      <c r="E3656" s="1020"/>
      <c r="G3656" s="1020"/>
      <c r="H3656" s="1020"/>
    </row>
    <row r="3657" spans="3:8">
      <c r="C3657" s="1020"/>
      <c r="E3657" s="1020"/>
      <c r="G3657" s="1020"/>
      <c r="H3657" s="1020"/>
    </row>
    <row r="3658" spans="3:8">
      <c r="C3658" s="1020"/>
      <c r="E3658" s="1020"/>
      <c r="G3658" s="1020"/>
      <c r="H3658" s="1020"/>
    </row>
    <row r="3659" spans="3:8">
      <c r="C3659" s="1020"/>
      <c r="E3659" s="1020"/>
      <c r="G3659" s="1020"/>
      <c r="H3659" s="1020"/>
    </row>
    <row r="3660" spans="3:8">
      <c r="C3660" s="1020"/>
      <c r="E3660" s="1020"/>
      <c r="G3660" s="1020"/>
      <c r="H3660" s="1020"/>
    </row>
    <row r="3661" spans="3:8">
      <c r="C3661" s="1020"/>
      <c r="E3661" s="1020"/>
      <c r="G3661" s="1020"/>
      <c r="H3661" s="1020"/>
    </row>
    <row r="3662" spans="3:8">
      <c r="C3662" s="1020"/>
      <c r="E3662" s="1020"/>
      <c r="G3662" s="1020"/>
      <c r="H3662" s="1020"/>
    </row>
    <row r="3663" spans="3:8">
      <c r="C3663" s="1020"/>
      <c r="E3663" s="1020"/>
      <c r="G3663" s="1020"/>
      <c r="H3663" s="1020"/>
    </row>
    <row r="3664" spans="3:8">
      <c r="C3664" s="1020"/>
      <c r="E3664" s="1020"/>
      <c r="G3664" s="1020"/>
      <c r="H3664" s="1020"/>
    </row>
    <row r="3665" spans="3:8">
      <c r="C3665" s="1020"/>
      <c r="E3665" s="1020"/>
      <c r="G3665" s="1020"/>
      <c r="H3665" s="1020"/>
    </row>
    <row r="3666" spans="3:8">
      <c r="C3666" s="1020"/>
      <c r="E3666" s="1020"/>
      <c r="G3666" s="1020"/>
      <c r="H3666" s="1020"/>
    </row>
    <row r="3667" spans="3:8">
      <c r="C3667" s="1020"/>
      <c r="E3667" s="1020"/>
      <c r="G3667" s="1020"/>
      <c r="H3667" s="1020"/>
    </row>
    <row r="3668" spans="3:8">
      <c r="C3668" s="1020"/>
      <c r="E3668" s="1020"/>
      <c r="G3668" s="1020"/>
      <c r="H3668" s="1020"/>
    </row>
    <row r="3669" spans="3:8">
      <c r="C3669" s="1020"/>
      <c r="E3669" s="1020"/>
      <c r="G3669" s="1020"/>
      <c r="H3669" s="1020"/>
    </row>
    <row r="3670" spans="3:8">
      <c r="C3670" s="1020"/>
      <c r="E3670" s="1020"/>
      <c r="G3670" s="1020"/>
      <c r="H3670" s="1020"/>
    </row>
    <row r="3671" spans="3:8">
      <c r="C3671" s="1020"/>
      <c r="E3671" s="1020"/>
      <c r="G3671" s="1020"/>
      <c r="H3671" s="1020"/>
    </row>
    <row r="3672" spans="3:8">
      <c r="C3672" s="1020"/>
      <c r="E3672" s="1020"/>
      <c r="G3672" s="1020"/>
      <c r="H3672" s="1020"/>
    </row>
    <row r="3673" spans="3:8">
      <c r="C3673" s="1020"/>
      <c r="E3673" s="1020"/>
      <c r="G3673" s="1020"/>
      <c r="H3673" s="1020"/>
    </row>
    <row r="3674" spans="3:8">
      <c r="C3674" s="1020"/>
      <c r="E3674" s="1020"/>
      <c r="G3674" s="1020"/>
      <c r="H3674" s="1020"/>
    </row>
    <row r="3675" spans="3:8">
      <c r="C3675" s="1020"/>
      <c r="E3675" s="1020"/>
      <c r="G3675" s="1020"/>
      <c r="H3675" s="1020"/>
    </row>
    <row r="3676" spans="3:8">
      <c r="C3676" s="1020"/>
      <c r="E3676" s="1020"/>
      <c r="G3676" s="1020"/>
      <c r="H3676" s="1020"/>
    </row>
    <row r="3677" spans="3:8">
      <c r="C3677" s="1020"/>
      <c r="E3677" s="1020"/>
      <c r="G3677" s="1020"/>
      <c r="H3677" s="1020"/>
    </row>
    <row r="3678" spans="3:8">
      <c r="C3678" s="1020"/>
      <c r="E3678" s="1020"/>
      <c r="G3678" s="1020"/>
      <c r="H3678" s="1020"/>
    </row>
    <row r="3679" spans="3:8">
      <c r="C3679" s="1020"/>
      <c r="E3679" s="1020"/>
      <c r="G3679" s="1020"/>
      <c r="H3679" s="1020"/>
    </row>
    <row r="3680" spans="3:8">
      <c r="C3680" s="1020"/>
      <c r="E3680" s="1020"/>
      <c r="G3680" s="1020"/>
      <c r="H3680" s="1020"/>
    </row>
    <row r="3681" spans="3:8">
      <c r="C3681" s="1020"/>
      <c r="E3681" s="1020"/>
      <c r="G3681" s="1020"/>
      <c r="H3681" s="1020"/>
    </row>
    <row r="3682" spans="3:8">
      <c r="C3682" s="1020"/>
      <c r="E3682" s="1020"/>
      <c r="G3682" s="1020"/>
      <c r="H3682" s="1020"/>
    </row>
    <row r="3683" spans="3:8">
      <c r="C3683" s="1020"/>
      <c r="E3683" s="1020"/>
      <c r="G3683" s="1020"/>
      <c r="H3683" s="1020"/>
    </row>
    <row r="3684" spans="3:8">
      <c r="C3684" s="1020"/>
      <c r="E3684" s="1020"/>
      <c r="G3684" s="1020"/>
      <c r="H3684" s="1020"/>
    </row>
    <row r="3685" spans="3:8">
      <c r="C3685" s="1020"/>
      <c r="E3685" s="1020"/>
      <c r="G3685" s="1020"/>
      <c r="H3685" s="1020"/>
    </row>
    <row r="3686" spans="3:8">
      <c r="C3686" s="1020"/>
      <c r="E3686" s="1020"/>
      <c r="G3686" s="1020"/>
      <c r="H3686" s="1020"/>
    </row>
    <row r="3687" spans="3:8">
      <c r="C3687" s="1020"/>
      <c r="E3687" s="1020"/>
      <c r="G3687" s="1020"/>
      <c r="H3687" s="1020"/>
    </row>
    <row r="3688" spans="3:8">
      <c r="C3688" s="1020"/>
      <c r="E3688" s="1020"/>
      <c r="G3688" s="1020"/>
      <c r="H3688" s="1020"/>
    </row>
    <row r="3689" spans="3:8">
      <c r="C3689" s="1020"/>
      <c r="E3689" s="1020"/>
      <c r="G3689" s="1020"/>
      <c r="H3689" s="1020"/>
    </row>
    <row r="3690" spans="3:8">
      <c r="C3690" s="1020"/>
      <c r="E3690" s="1020"/>
      <c r="G3690" s="1020"/>
      <c r="H3690" s="1020"/>
    </row>
    <row r="3691" spans="3:8">
      <c r="C3691" s="1020"/>
      <c r="E3691" s="1020"/>
      <c r="G3691" s="1020"/>
      <c r="H3691" s="1020"/>
    </row>
    <row r="3692" spans="3:8">
      <c r="C3692" s="1020"/>
      <c r="E3692" s="1020"/>
      <c r="G3692" s="1020"/>
      <c r="H3692" s="1020"/>
    </row>
    <row r="3693" spans="3:8">
      <c r="C3693" s="1020"/>
      <c r="E3693" s="1020"/>
      <c r="G3693" s="1020"/>
      <c r="H3693" s="1020"/>
    </row>
    <row r="3694" spans="3:8">
      <c r="C3694" s="1020"/>
      <c r="E3694" s="1020"/>
      <c r="G3694" s="1020"/>
      <c r="H3694" s="1020"/>
    </row>
    <row r="3695" spans="3:8">
      <c r="C3695" s="1020"/>
      <c r="E3695" s="1020"/>
      <c r="G3695" s="1020"/>
      <c r="H3695" s="1020"/>
    </row>
    <row r="3696" spans="3:8">
      <c r="C3696" s="1020"/>
      <c r="E3696" s="1020"/>
      <c r="G3696" s="1020"/>
      <c r="H3696" s="1020"/>
    </row>
    <row r="3697" spans="3:8">
      <c r="C3697" s="1020"/>
      <c r="E3697" s="1020"/>
      <c r="G3697" s="1020"/>
      <c r="H3697" s="1020"/>
    </row>
    <row r="3698" spans="3:8">
      <c r="C3698" s="1020"/>
      <c r="E3698" s="1020"/>
      <c r="G3698" s="1020"/>
      <c r="H3698" s="1020"/>
    </row>
    <row r="3699" spans="3:8">
      <c r="C3699" s="1020"/>
      <c r="E3699" s="1020"/>
      <c r="G3699" s="1020"/>
      <c r="H3699" s="1020"/>
    </row>
    <row r="3700" spans="3:8">
      <c r="C3700" s="1020"/>
      <c r="E3700" s="1020"/>
      <c r="G3700" s="1020"/>
      <c r="H3700" s="1020"/>
    </row>
    <row r="3701" spans="3:8">
      <c r="C3701" s="1020"/>
      <c r="E3701" s="1020"/>
      <c r="G3701" s="1020"/>
      <c r="H3701" s="1020"/>
    </row>
    <row r="3702" spans="3:8">
      <c r="C3702" s="1020"/>
      <c r="E3702" s="1020"/>
      <c r="G3702" s="1020"/>
      <c r="H3702" s="1020"/>
    </row>
    <row r="3703" spans="3:8">
      <c r="C3703" s="1020"/>
      <c r="E3703" s="1020"/>
      <c r="G3703" s="1020"/>
      <c r="H3703" s="1020"/>
    </row>
    <row r="3704" spans="3:8">
      <c r="C3704" s="1020"/>
      <c r="E3704" s="1020"/>
      <c r="G3704" s="1020"/>
      <c r="H3704" s="1020"/>
    </row>
    <row r="3705" spans="3:8">
      <c r="C3705" s="1020"/>
      <c r="E3705" s="1020"/>
      <c r="G3705" s="1020"/>
      <c r="H3705" s="1020"/>
    </row>
    <row r="3706" spans="3:8">
      <c r="C3706" s="1020"/>
      <c r="E3706" s="1020"/>
      <c r="G3706" s="1020"/>
      <c r="H3706" s="1020"/>
    </row>
    <row r="3707" spans="3:8">
      <c r="C3707" s="1020"/>
      <c r="E3707" s="1020"/>
      <c r="G3707" s="1020"/>
      <c r="H3707" s="1020"/>
    </row>
    <row r="3708" spans="3:8">
      <c r="C3708" s="1020"/>
      <c r="E3708" s="1020"/>
      <c r="G3708" s="1020"/>
      <c r="H3708" s="1020"/>
    </row>
    <row r="3709" spans="3:8">
      <c r="C3709" s="1020"/>
      <c r="E3709" s="1020"/>
      <c r="G3709" s="1020"/>
      <c r="H3709" s="1020"/>
    </row>
    <row r="3710" spans="3:8">
      <c r="C3710" s="1020"/>
      <c r="E3710" s="1020"/>
      <c r="G3710" s="1020"/>
      <c r="H3710" s="1020"/>
    </row>
    <row r="3711" spans="3:8">
      <c r="C3711" s="1020"/>
      <c r="E3711" s="1020"/>
      <c r="G3711" s="1020"/>
      <c r="H3711" s="1020"/>
    </row>
    <row r="3712" spans="3:8">
      <c r="C3712" s="1020"/>
      <c r="E3712" s="1020"/>
      <c r="G3712" s="1020"/>
      <c r="H3712" s="1020"/>
    </row>
    <row r="3713" spans="3:8">
      <c r="C3713" s="1020"/>
      <c r="E3713" s="1020"/>
      <c r="G3713" s="1020"/>
      <c r="H3713" s="1020"/>
    </row>
    <row r="3714" spans="3:8">
      <c r="C3714" s="1020"/>
      <c r="E3714" s="1020"/>
      <c r="G3714" s="1020"/>
      <c r="H3714" s="1020"/>
    </row>
    <row r="3715" spans="3:8">
      <c r="C3715" s="1020"/>
      <c r="E3715" s="1020"/>
      <c r="G3715" s="1020"/>
      <c r="H3715" s="1020"/>
    </row>
    <row r="3716" spans="3:8">
      <c r="C3716" s="1020"/>
      <c r="E3716" s="1020"/>
      <c r="G3716" s="1020"/>
      <c r="H3716" s="1020"/>
    </row>
    <row r="3717" spans="3:8">
      <c r="C3717" s="1020"/>
      <c r="E3717" s="1020"/>
      <c r="G3717" s="1020"/>
      <c r="H3717" s="1020"/>
    </row>
    <row r="3718" spans="3:8">
      <c r="C3718" s="1020"/>
      <c r="E3718" s="1020"/>
      <c r="G3718" s="1020"/>
      <c r="H3718" s="1020"/>
    </row>
    <row r="3719" spans="3:8">
      <c r="C3719" s="1020"/>
      <c r="E3719" s="1020"/>
      <c r="G3719" s="1020"/>
      <c r="H3719" s="1020"/>
    </row>
    <row r="3720" spans="3:8">
      <c r="C3720" s="1020"/>
      <c r="E3720" s="1020"/>
      <c r="G3720" s="1020"/>
      <c r="H3720" s="1020"/>
    </row>
    <row r="3721" spans="3:8">
      <c r="C3721" s="1020"/>
      <c r="E3721" s="1020"/>
      <c r="G3721" s="1020"/>
      <c r="H3721" s="1020"/>
    </row>
    <row r="3722" spans="3:8">
      <c r="C3722" s="1020"/>
      <c r="E3722" s="1020"/>
      <c r="G3722" s="1020"/>
      <c r="H3722" s="1020"/>
    </row>
    <row r="3723" spans="3:8">
      <c r="C3723" s="1020"/>
      <c r="E3723" s="1020"/>
      <c r="G3723" s="1020"/>
      <c r="H3723" s="1020"/>
    </row>
    <row r="3724" spans="3:8">
      <c r="C3724" s="1020"/>
      <c r="E3724" s="1020"/>
      <c r="G3724" s="1020"/>
      <c r="H3724" s="1020"/>
    </row>
    <row r="3725" spans="3:8">
      <c r="C3725" s="1020"/>
      <c r="E3725" s="1020"/>
      <c r="G3725" s="1020"/>
      <c r="H3725" s="1020"/>
    </row>
    <row r="3726" spans="3:8">
      <c r="C3726" s="1020"/>
      <c r="E3726" s="1020"/>
      <c r="G3726" s="1020"/>
      <c r="H3726" s="1020"/>
    </row>
    <row r="3727" spans="3:8">
      <c r="C3727" s="1020"/>
      <c r="E3727" s="1020"/>
      <c r="G3727" s="1020"/>
      <c r="H3727" s="1020"/>
    </row>
    <row r="3728" spans="3:8">
      <c r="C3728" s="1020"/>
      <c r="E3728" s="1020"/>
      <c r="G3728" s="1020"/>
      <c r="H3728" s="1020"/>
    </row>
    <row r="3729" spans="3:8">
      <c r="C3729" s="1020"/>
      <c r="E3729" s="1020"/>
      <c r="G3729" s="1020"/>
      <c r="H3729" s="1020"/>
    </row>
    <row r="3730" spans="3:8">
      <c r="C3730" s="1020"/>
      <c r="E3730" s="1020"/>
      <c r="G3730" s="1020"/>
      <c r="H3730" s="1020"/>
    </row>
    <row r="3731" spans="3:8">
      <c r="C3731" s="1020"/>
      <c r="E3731" s="1020"/>
      <c r="G3731" s="1020"/>
      <c r="H3731" s="1020"/>
    </row>
    <row r="3732" spans="3:8">
      <c r="C3732" s="1020"/>
      <c r="E3732" s="1020"/>
      <c r="G3732" s="1020"/>
      <c r="H3732" s="1020"/>
    </row>
    <row r="3733" spans="3:8">
      <c r="C3733" s="1020"/>
      <c r="E3733" s="1020"/>
      <c r="G3733" s="1020"/>
      <c r="H3733" s="1020"/>
    </row>
    <row r="3734" spans="3:8">
      <c r="C3734" s="1020"/>
      <c r="E3734" s="1020"/>
      <c r="G3734" s="1020"/>
      <c r="H3734" s="1020"/>
    </row>
    <row r="3735" spans="3:8">
      <c r="C3735" s="1020"/>
      <c r="E3735" s="1020"/>
      <c r="G3735" s="1020"/>
      <c r="H3735" s="1020"/>
    </row>
    <row r="3736" spans="3:8">
      <c r="C3736" s="1020"/>
      <c r="E3736" s="1020"/>
      <c r="G3736" s="1020"/>
      <c r="H3736" s="1020"/>
    </row>
    <row r="3737" spans="3:8">
      <c r="C3737" s="1020"/>
      <c r="E3737" s="1020"/>
      <c r="G3737" s="1020"/>
      <c r="H3737" s="1020"/>
    </row>
    <row r="3738" spans="3:8">
      <c r="C3738" s="1020"/>
      <c r="E3738" s="1020"/>
      <c r="G3738" s="1020"/>
      <c r="H3738" s="1020"/>
    </row>
    <row r="3739" spans="3:8">
      <c r="C3739" s="1020"/>
      <c r="E3739" s="1020"/>
      <c r="G3739" s="1020"/>
      <c r="H3739" s="1020"/>
    </row>
    <row r="3740" spans="3:8">
      <c r="C3740" s="1020"/>
      <c r="E3740" s="1020"/>
      <c r="G3740" s="1020"/>
      <c r="H3740" s="1020"/>
    </row>
    <row r="3741" spans="3:8">
      <c r="C3741" s="1020"/>
      <c r="E3741" s="1020"/>
      <c r="G3741" s="1020"/>
      <c r="H3741" s="1020"/>
    </row>
    <row r="3742" spans="3:8">
      <c r="C3742" s="1020"/>
      <c r="E3742" s="1020"/>
      <c r="G3742" s="1020"/>
      <c r="H3742" s="1020"/>
    </row>
    <row r="3743" spans="3:8">
      <c r="C3743" s="1020"/>
      <c r="E3743" s="1020"/>
      <c r="G3743" s="1020"/>
      <c r="H3743" s="1020"/>
    </row>
    <row r="3744" spans="3:8">
      <c r="C3744" s="1020"/>
      <c r="E3744" s="1020"/>
      <c r="G3744" s="1020"/>
      <c r="H3744" s="1020"/>
    </row>
    <row r="3745" spans="3:8">
      <c r="C3745" s="1020"/>
      <c r="E3745" s="1020"/>
      <c r="G3745" s="1020"/>
      <c r="H3745" s="1020"/>
    </row>
    <row r="3746" spans="3:8">
      <c r="C3746" s="1020"/>
      <c r="E3746" s="1020"/>
      <c r="G3746" s="1020"/>
      <c r="H3746" s="1020"/>
    </row>
    <row r="3747" spans="3:8">
      <c r="C3747" s="1020"/>
      <c r="E3747" s="1020"/>
      <c r="G3747" s="1020"/>
      <c r="H3747" s="1020"/>
    </row>
    <row r="3748" spans="3:8">
      <c r="C3748" s="1020"/>
      <c r="E3748" s="1020"/>
      <c r="G3748" s="1020"/>
      <c r="H3748" s="1020"/>
    </row>
    <row r="3749" spans="3:8">
      <c r="C3749" s="1020"/>
      <c r="E3749" s="1020"/>
      <c r="G3749" s="1020"/>
      <c r="H3749" s="1020"/>
    </row>
    <row r="3750" spans="3:8">
      <c r="C3750" s="1020"/>
      <c r="E3750" s="1020"/>
      <c r="G3750" s="1020"/>
      <c r="H3750" s="1020"/>
    </row>
    <row r="3751" spans="3:8">
      <c r="C3751" s="1020"/>
      <c r="E3751" s="1020"/>
      <c r="G3751" s="1020"/>
      <c r="H3751" s="1020"/>
    </row>
    <row r="3752" spans="3:8">
      <c r="C3752" s="1020"/>
      <c r="E3752" s="1020"/>
      <c r="G3752" s="1020"/>
      <c r="H3752" s="1020"/>
    </row>
    <row r="3753" spans="3:8">
      <c r="C3753" s="1020"/>
      <c r="E3753" s="1020"/>
      <c r="G3753" s="1020"/>
      <c r="H3753" s="1020"/>
    </row>
    <row r="3754" spans="3:8">
      <c r="C3754" s="1020"/>
      <c r="E3754" s="1020"/>
      <c r="G3754" s="1020"/>
      <c r="H3754" s="1020"/>
    </row>
    <row r="3755" spans="3:8">
      <c r="C3755" s="1020"/>
      <c r="E3755" s="1020"/>
      <c r="G3755" s="1020"/>
      <c r="H3755" s="1020"/>
    </row>
    <row r="3756" spans="3:8">
      <c r="C3756" s="1020"/>
      <c r="E3756" s="1020"/>
      <c r="G3756" s="1020"/>
      <c r="H3756" s="1020"/>
    </row>
    <row r="3757" spans="3:8">
      <c r="C3757" s="1020"/>
      <c r="E3757" s="1020"/>
      <c r="G3757" s="1020"/>
      <c r="H3757" s="1020"/>
    </row>
    <row r="3758" spans="3:8">
      <c r="C3758" s="1020"/>
      <c r="E3758" s="1020"/>
      <c r="G3758" s="1020"/>
      <c r="H3758" s="1020"/>
    </row>
    <row r="3759" spans="3:8">
      <c r="C3759" s="1020"/>
      <c r="E3759" s="1020"/>
      <c r="G3759" s="1020"/>
      <c r="H3759" s="1020"/>
    </row>
    <row r="3760" spans="3:8">
      <c r="C3760" s="1020"/>
      <c r="E3760" s="1020"/>
      <c r="G3760" s="1020"/>
      <c r="H3760" s="1020"/>
    </row>
    <row r="3761" spans="3:8">
      <c r="C3761" s="1020"/>
      <c r="E3761" s="1020"/>
      <c r="G3761" s="1020"/>
      <c r="H3761" s="1020"/>
    </row>
    <row r="3762" spans="3:8">
      <c r="C3762" s="1020"/>
      <c r="E3762" s="1020"/>
      <c r="G3762" s="1020"/>
      <c r="H3762" s="1020"/>
    </row>
    <row r="3763" spans="3:8">
      <c r="C3763" s="1020"/>
      <c r="E3763" s="1020"/>
      <c r="G3763" s="1020"/>
      <c r="H3763" s="1020"/>
    </row>
    <row r="3764" spans="3:8">
      <c r="C3764" s="1020"/>
      <c r="E3764" s="1020"/>
      <c r="G3764" s="1020"/>
      <c r="H3764" s="1020"/>
    </row>
    <row r="3765" spans="3:8">
      <c r="C3765" s="1020"/>
      <c r="E3765" s="1020"/>
      <c r="G3765" s="1020"/>
      <c r="H3765" s="1020"/>
    </row>
    <row r="3766" spans="3:8">
      <c r="C3766" s="1020"/>
      <c r="E3766" s="1020"/>
      <c r="G3766" s="1020"/>
      <c r="H3766" s="1020"/>
    </row>
    <row r="3767" spans="3:8">
      <c r="C3767" s="1020"/>
      <c r="E3767" s="1020"/>
      <c r="G3767" s="1020"/>
      <c r="H3767" s="1020"/>
    </row>
    <row r="3768" spans="3:8">
      <c r="C3768" s="1020"/>
      <c r="E3768" s="1020"/>
      <c r="G3768" s="1020"/>
      <c r="H3768" s="1020"/>
    </row>
    <row r="3769" spans="3:8">
      <c r="C3769" s="1020"/>
      <c r="E3769" s="1020"/>
      <c r="G3769" s="1020"/>
      <c r="H3769" s="1020"/>
    </row>
    <row r="3770" spans="3:8">
      <c r="C3770" s="1020"/>
      <c r="E3770" s="1020"/>
      <c r="G3770" s="1020"/>
      <c r="H3770" s="1020"/>
    </row>
    <row r="3771" spans="3:8">
      <c r="C3771" s="1020"/>
      <c r="E3771" s="1020"/>
      <c r="G3771" s="1020"/>
      <c r="H3771" s="1020"/>
    </row>
    <row r="3772" spans="3:8">
      <c r="C3772" s="1020"/>
      <c r="E3772" s="1020"/>
      <c r="G3772" s="1020"/>
      <c r="H3772" s="1020"/>
    </row>
    <row r="3773" spans="3:8">
      <c r="C3773" s="1020"/>
      <c r="E3773" s="1020"/>
      <c r="G3773" s="1020"/>
      <c r="H3773" s="1020"/>
    </row>
    <row r="3774" spans="3:8">
      <c r="C3774" s="1020"/>
      <c r="E3774" s="1020"/>
      <c r="G3774" s="1020"/>
      <c r="H3774" s="1020"/>
    </row>
    <row r="3775" spans="3:8">
      <c r="C3775" s="1020"/>
      <c r="E3775" s="1020"/>
      <c r="G3775" s="1020"/>
      <c r="H3775" s="1020"/>
    </row>
    <row r="3776" spans="3:8">
      <c r="C3776" s="1020"/>
      <c r="E3776" s="1020"/>
      <c r="G3776" s="1020"/>
      <c r="H3776" s="1020"/>
    </row>
    <row r="3777" spans="3:8">
      <c r="C3777" s="1020"/>
      <c r="E3777" s="1020"/>
      <c r="G3777" s="1020"/>
      <c r="H3777" s="1020"/>
    </row>
    <row r="3778" spans="3:8">
      <c r="C3778" s="1020"/>
      <c r="E3778" s="1020"/>
      <c r="G3778" s="1020"/>
      <c r="H3778" s="1020"/>
    </row>
    <row r="3779" spans="3:8">
      <c r="C3779" s="1020"/>
      <c r="E3779" s="1020"/>
      <c r="G3779" s="1020"/>
      <c r="H3779" s="1020"/>
    </row>
    <row r="3780" spans="3:8">
      <c r="C3780" s="1020"/>
      <c r="E3780" s="1020"/>
      <c r="G3780" s="1020"/>
      <c r="H3780" s="1020"/>
    </row>
    <row r="3781" spans="3:8">
      <c r="C3781" s="1020"/>
      <c r="E3781" s="1020"/>
      <c r="G3781" s="1020"/>
      <c r="H3781" s="1020"/>
    </row>
    <row r="3782" spans="3:8">
      <c r="C3782" s="1020"/>
      <c r="E3782" s="1020"/>
      <c r="G3782" s="1020"/>
      <c r="H3782" s="1020"/>
    </row>
    <row r="3783" spans="3:8">
      <c r="C3783" s="1020"/>
      <c r="E3783" s="1020"/>
      <c r="G3783" s="1020"/>
      <c r="H3783" s="1020"/>
    </row>
    <row r="3784" spans="3:8">
      <c r="C3784" s="1020"/>
      <c r="E3784" s="1020"/>
      <c r="G3784" s="1020"/>
      <c r="H3784" s="1020"/>
    </row>
    <row r="3785" spans="3:8">
      <c r="C3785" s="1020"/>
      <c r="E3785" s="1020"/>
      <c r="G3785" s="1020"/>
      <c r="H3785" s="1020"/>
    </row>
    <row r="3786" spans="3:8">
      <c r="C3786" s="1020"/>
      <c r="E3786" s="1020"/>
      <c r="G3786" s="1020"/>
      <c r="H3786" s="1020"/>
    </row>
    <row r="3787" spans="3:8">
      <c r="C3787" s="1020"/>
      <c r="E3787" s="1020"/>
      <c r="G3787" s="1020"/>
      <c r="H3787" s="1020"/>
    </row>
    <row r="3788" spans="3:8">
      <c r="C3788" s="1020"/>
      <c r="E3788" s="1020"/>
      <c r="G3788" s="1020"/>
      <c r="H3788" s="1020"/>
    </row>
    <row r="3789" spans="3:8">
      <c r="C3789" s="1020"/>
      <c r="E3789" s="1020"/>
      <c r="G3789" s="1020"/>
      <c r="H3789" s="1020"/>
    </row>
    <row r="3790" spans="3:8">
      <c r="C3790" s="1020"/>
      <c r="E3790" s="1020"/>
      <c r="G3790" s="1020"/>
      <c r="H3790" s="1020"/>
    </row>
    <row r="3791" spans="3:8">
      <c r="C3791" s="1020"/>
      <c r="E3791" s="1020"/>
      <c r="G3791" s="1020"/>
      <c r="H3791" s="1020"/>
    </row>
    <row r="3792" spans="3:8">
      <c r="C3792" s="1020"/>
      <c r="E3792" s="1020"/>
      <c r="G3792" s="1020"/>
      <c r="H3792" s="1020"/>
    </row>
    <row r="3793" spans="3:8">
      <c r="C3793" s="1020"/>
      <c r="E3793" s="1020"/>
      <c r="G3793" s="1020"/>
      <c r="H3793" s="1020"/>
    </row>
    <row r="3794" spans="3:8">
      <c r="C3794" s="1020"/>
      <c r="E3794" s="1020"/>
      <c r="G3794" s="1020"/>
      <c r="H3794" s="1020"/>
    </row>
    <row r="3795" spans="3:8">
      <c r="C3795" s="1020"/>
      <c r="E3795" s="1020"/>
      <c r="G3795" s="1020"/>
      <c r="H3795" s="1020"/>
    </row>
    <row r="3796" spans="3:8">
      <c r="C3796" s="1020"/>
      <c r="E3796" s="1020"/>
      <c r="G3796" s="1020"/>
      <c r="H3796" s="1020"/>
    </row>
    <row r="3797" spans="3:8">
      <c r="C3797" s="1020"/>
      <c r="E3797" s="1020"/>
      <c r="G3797" s="1020"/>
      <c r="H3797" s="1020"/>
    </row>
    <row r="3798" spans="3:8">
      <c r="C3798" s="1020"/>
      <c r="E3798" s="1020"/>
      <c r="G3798" s="1020"/>
      <c r="H3798" s="1020"/>
    </row>
    <row r="3799" spans="3:8">
      <c r="C3799" s="1020"/>
      <c r="E3799" s="1020"/>
      <c r="G3799" s="1020"/>
      <c r="H3799" s="1020"/>
    </row>
    <row r="3800" spans="3:8">
      <c r="C3800" s="1020"/>
      <c r="E3800" s="1020"/>
      <c r="G3800" s="1020"/>
      <c r="H3800" s="1020"/>
    </row>
    <row r="3801" spans="3:8">
      <c r="C3801" s="1020"/>
      <c r="E3801" s="1020"/>
      <c r="G3801" s="1020"/>
      <c r="H3801" s="1020"/>
    </row>
    <row r="3802" spans="3:8">
      <c r="C3802" s="1020"/>
      <c r="E3802" s="1020"/>
      <c r="G3802" s="1020"/>
      <c r="H3802" s="1020"/>
    </row>
    <row r="3803" spans="3:8">
      <c r="C3803" s="1020"/>
      <c r="E3803" s="1020"/>
      <c r="G3803" s="1020"/>
      <c r="H3803" s="1020"/>
    </row>
    <row r="3804" spans="3:8">
      <c r="C3804" s="1020"/>
      <c r="E3804" s="1020"/>
      <c r="G3804" s="1020"/>
      <c r="H3804" s="1020"/>
    </row>
    <row r="3805" spans="3:8">
      <c r="C3805" s="1020"/>
      <c r="E3805" s="1020"/>
      <c r="G3805" s="1020"/>
      <c r="H3805" s="1020"/>
    </row>
    <row r="3806" spans="3:8">
      <c r="C3806" s="1020"/>
      <c r="E3806" s="1020"/>
      <c r="G3806" s="1020"/>
      <c r="H3806" s="1020"/>
    </row>
    <row r="3807" spans="3:8">
      <c r="C3807" s="1020"/>
      <c r="E3807" s="1020"/>
      <c r="G3807" s="1020"/>
      <c r="H3807" s="1020"/>
    </row>
    <row r="3808" spans="3:8">
      <c r="C3808" s="1020"/>
      <c r="E3808" s="1020"/>
      <c r="G3808" s="1020"/>
      <c r="H3808" s="1020"/>
    </row>
    <row r="3809" spans="3:8">
      <c r="C3809" s="1020"/>
      <c r="E3809" s="1020"/>
      <c r="G3809" s="1020"/>
      <c r="H3809" s="1020"/>
    </row>
    <row r="3810" spans="3:8">
      <c r="C3810" s="1020"/>
      <c r="E3810" s="1020"/>
      <c r="G3810" s="1020"/>
      <c r="H3810" s="1020"/>
    </row>
    <row r="3811" spans="3:8">
      <c r="C3811" s="1020"/>
      <c r="E3811" s="1020"/>
      <c r="G3811" s="1020"/>
      <c r="H3811" s="1020"/>
    </row>
    <row r="3812" spans="3:8">
      <c r="C3812" s="1020"/>
      <c r="E3812" s="1020"/>
      <c r="G3812" s="1020"/>
      <c r="H3812" s="1020"/>
    </row>
    <row r="3813" spans="3:8">
      <c r="C3813" s="1020"/>
      <c r="E3813" s="1020"/>
      <c r="G3813" s="1020"/>
      <c r="H3813" s="1020"/>
    </row>
    <row r="3814" spans="3:8">
      <c r="C3814" s="1020"/>
      <c r="E3814" s="1020"/>
      <c r="G3814" s="1020"/>
      <c r="H3814" s="1020"/>
    </row>
    <row r="3815" spans="3:8">
      <c r="C3815" s="1020"/>
      <c r="E3815" s="1020"/>
      <c r="G3815" s="1020"/>
      <c r="H3815" s="1020"/>
    </row>
    <row r="3816" spans="3:8">
      <c r="C3816" s="1020"/>
      <c r="E3816" s="1020"/>
      <c r="G3816" s="1020"/>
      <c r="H3816" s="1020"/>
    </row>
    <row r="3817" spans="3:8">
      <c r="C3817" s="1020"/>
      <c r="E3817" s="1020"/>
      <c r="G3817" s="1020"/>
      <c r="H3817" s="1020"/>
    </row>
    <row r="3818" spans="3:8">
      <c r="C3818" s="1020"/>
      <c r="E3818" s="1020"/>
      <c r="G3818" s="1020"/>
      <c r="H3818" s="1020"/>
    </row>
    <row r="3819" spans="3:8">
      <c r="C3819" s="1020"/>
      <c r="E3819" s="1020"/>
      <c r="G3819" s="1020"/>
      <c r="H3819" s="1020"/>
    </row>
    <row r="3820" spans="3:8">
      <c r="C3820" s="1020"/>
      <c r="E3820" s="1020"/>
      <c r="G3820" s="1020"/>
      <c r="H3820" s="1020"/>
    </row>
    <row r="3821" spans="3:8">
      <c r="C3821" s="1020"/>
      <c r="E3821" s="1020"/>
      <c r="G3821" s="1020"/>
      <c r="H3821" s="1020"/>
    </row>
    <row r="3822" spans="3:8">
      <c r="C3822" s="1020"/>
      <c r="E3822" s="1020"/>
      <c r="G3822" s="1020"/>
      <c r="H3822" s="1020"/>
    </row>
    <row r="3823" spans="3:8">
      <c r="C3823" s="1020"/>
      <c r="E3823" s="1020"/>
      <c r="G3823" s="1020"/>
      <c r="H3823" s="1020"/>
    </row>
    <row r="3824" spans="3:8">
      <c r="C3824" s="1020"/>
      <c r="E3824" s="1020"/>
      <c r="G3824" s="1020"/>
      <c r="H3824" s="1020"/>
    </row>
    <row r="3825" spans="3:8">
      <c r="C3825" s="1020"/>
      <c r="E3825" s="1020"/>
      <c r="G3825" s="1020"/>
      <c r="H3825" s="1020"/>
    </row>
    <row r="3826" spans="3:8">
      <c r="C3826" s="1020"/>
      <c r="E3826" s="1020"/>
      <c r="G3826" s="1020"/>
      <c r="H3826" s="1020"/>
    </row>
    <row r="3827" spans="3:8">
      <c r="C3827" s="1020"/>
      <c r="E3827" s="1020"/>
      <c r="G3827" s="1020"/>
      <c r="H3827" s="1020"/>
    </row>
    <row r="3828" spans="3:8">
      <c r="C3828" s="1020"/>
      <c r="E3828" s="1020"/>
      <c r="G3828" s="1020"/>
      <c r="H3828" s="1020"/>
    </row>
    <row r="3829" spans="3:8">
      <c r="C3829" s="1020"/>
      <c r="E3829" s="1020"/>
      <c r="G3829" s="1020"/>
      <c r="H3829" s="1020"/>
    </row>
    <row r="3830" spans="3:8">
      <c r="C3830" s="1020"/>
      <c r="E3830" s="1020"/>
      <c r="G3830" s="1020"/>
      <c r="H3830" s="1020"/>
    </row>
    <row r="3831" spans="3:8">
      <c r="C3831" s="1020"/>
      <c r="E3831" s="1020"/>
      <c r="G3831" s="1020"/>
      <c r="H3831" s="1020"/>
    </row>
    <row r="3832" spans="3:8">
      <c r="C3832" s="1020"/>
      <c r="E3832" s="1020"/>
      <c r="G3832" s="1020"/>
      <c r="H3832" s="1020"/>
    </row>
    <row r="3833" spans="3:8">
      <c r="C3833" s="1020"/>
      <c r="E3833" s="1020"/>
      <c r="G3833" s="1020"/>
      <c r="H3833" s="1020"/>
    </row>
    <row r="3834" spans="3:8">
      <c r="C3834" s="1020"/>
      <c r="E3834" s="1020"/>
      <c r="G3834" s="1020"/>
      <c r="H3834" s="1020"/>
    </row>
    <row r="3835" spans="3:8">
      <c r="C3835" s="1020"/>
      <c r="E3835" s="1020"/>
      <c r="G3835" s="1020"/>
      <c r="H3835" s="1020"/>
    </row>
    <row r="3836" spans="3:8">
      <c r="C3836" s="1020"/>
      <c r="E3836" s="1020"/>
      <c r="G3836" s="1020"/>
      <c r="H3836" s="1020"/>
    </row>
    <row r="3837" spans="3:8">
      <c r="C3837" s="1020"/>
      <c r="E3837" s="1020"/>
      <c r="G3837" s="1020"/>
      <c r="H3837" s="1020"/>
    </row>
    <row r="3838" spans="3:8">
      <c r="C3838" s="1020"/>
      <c r="E3838" s="1020"/>
      <c r="G3838" s="1020"/>
      <c r="H3838" s="1020"/>
    </row>
    <row r="3839" spans="3:8">
      <c r="C3839" s="1020"/>
      <c r="E3839" s="1020"/>
      <c r="G3839" s="1020"/>
      <c r="H3839" s="1020"/>
    </row>
    <row r="3840" spans="3:8">
      <c r="C3840" s="1020"/>
      <c r="E3840" s="1020"/>
      <c r="G3840" s="1020"/>
      <c r="H3840" s="1020"/>
    </row>
    <row r="3841" spans="3:8">
      <c r="C3841" s="1020"/>
      <c r="E3841" s="1020"/>
      <c r="G3841" s="1020"/>
      <c r="H3841" s="1020"/>
    </row>
    <row r="3842" spans="3:8">
      <c r="C3842" s="1020"/>
      <c r="E3842" s="1020"/>
      <c r="G3842" s="1020"/>
      <c r="H3842" s="1020"/>
    </row>
    <row r="3843" spans="3:8">
      <c r="C3843" s="1020"/>
      <c r="E3843" s="1020"/>
      <c r="G3843" s="1020"/>
      <c r="H3843" s="1020"/>
    </row>
    <row r="3844" spans="3:8">
      <c r="C3844" s="1020"/>
      <c r="E3844" s="1020"/>
      <c r="G3844" s="1020"/>
      <c r="H3844" s="1020"/>
    </row>
    <row r="3845" spans="3:8">
      <c r="C3845" s="1020"/>
      <c r="E3845" s="1020"/>
      <c r="G3845" s="1020"/>
      <c r="H3845" s="1020"/>
    </row>
    <row r="3846" spans="3:8">
      <c r="C3846" s="1020"/>
      <c r="E3846" s="1020"/>
      <c r="G3846" s="1020"/>
      <c r="H3846" s="1020"/>
    </row>
    <row r="3847" spans="3:8">
      <c r="C3847" s="1020"/>
      <c r="E3847" s="1020"/>
      <c r="G3847" s="1020"/>
      <c r="H3847" s="1020"/>
    </row>
    <row r="3848" spans="3:8">
      <c r="C3848" s="1020"/>
      <c r="E3848" s="1020"/>
      <c r="G3848" s="1020"/>
      <c r="H3848" s="1020"/>
    </row>
    <row r="3849" spans="3:8">
      <c r="C3849" s="1020"/>
      <c r="E3849" s="1020"/>
      <c r="G3849" s="1020"/>
      <c r="H3849" s="1020"/>
    </row>
    <row r="3850" spans="3:8">
      <c r="C3850" s="1020"/>
      <c r="E3850" s="1020"/>
      <c r="G3850" s="1020"/>
      <c r="H3850" s="1020"/>
    </row>
    <row r="3851" spans="3:8">
      <c r="C3851" s="1020"/>
      <c r="E3851" s="1020"/>
      <c r="G3851" s="1020"/>
      <c r="H3851" s="1020"/>
    </row>
    <row r="3852" spans="3:8">
      <c r="C3852" s="1020"/>
      <c r="E3852" s="1020"/>
      <c r="G3852" s="1020"/>
      <c r="H3852" s="1020"/>
    </row>
    <row r="3853" spans="3:8">
      <c r="C3853" s="1020"/>
      <c r="E3853" s="1020"/>
      <c r="G3853" s="1020"/>
      <c r="H3853" s="1020"/>
    </row>
    <row r="3854" spans="3:8">
      <c r="C3854" s="1020"/>
      <c r="E3854" s="1020"/>
      <c r="G3854" s="1020"/>
      <c r="H3854" s="1020"/>
    </row>
    <row r="3855" spans="3:8">
      <c r="C3855" s="1020"/>
      <c r="E3855" s="1020"/>
      <c r="G3855" s="1020"/>
      <c r="H3855" s="1020"/>
    </row>
    <row r="3856" spans="3:8">
      <c r="C3856" s="1020"/>
      <c r="E3856" s="1020"/>
      <c r="G3856" s="1020"/>
      <c r="H3856" s="1020"/>
    </row>
    <row r="3857" spans="3:8">
      <c r="C3857" s="1020"/>
      <c r="E3857" s="1020"/>
      <c r="G3857" s="1020"/>
      <c r="H3857" s="1020"/>
    </row>
    <row r="3858" spans="3:8">
      <c r="C3858" s="1020"/>
      <c r="E3858" s="1020"/>
      <c r="G3858" s="1020"/>
      <c r="H3858" s="1020"/>
    </row>
    <row r="3859" spans="3:8">
      <c r="C3859" s="1020"/>
      <c r="E3859" s="1020"/>
      <c r="G3859" s="1020"/>
      <c r="H3859" s="1020"/>
    </row>
    <row r="3860" spans="3:8">
      <c r="C3860" s="1020"/>
      <c r="E3860" s="1020"/>
      <c r="G3860" s="1020"/>
      <c r="H3860" s="1020"/>
    </row>
    <row r="3861" spans="3:8">
      <c r="C3861" s="1020"/>
      <c r="E3861" s="1020"/>
      <c r="G3861" s="1020"/>
      <c r="H3861" s="1020"/>
    </row>
    <row r="3862" spans="3:8">
      <c r="C3862" s="1020"/>
      <c r="E3862" s="1020"/>
      <c r="G3862" s="1020"/>
      <c r="H3862" s="1020"/>
    </row>
    <row r="3863" spans="3:8">
      <c r="C3863" s="1020"/>
      <c r="E3863" s="1020"/>
      <c r="G3863" s="1020"/>
      <c r="H3863" s="1020"/>
    </row>
    <row r="3864" spans="3:8">
      <c r="C3864" s="1020"/>
      <c r="E3864" s="1020"/>
      <c r="G3864" s="1020"/>
      <c r="H3864" s="1020"/>
    </row>
    <row r="3865" spans="3:8">
      <c r="C3865" s="1020"/>
      <c r="E3865" s="1020"/>
      <c r="G3865" s="1020"/>
      <c r="H3865" s="1020"/>
    </row>
    <row r="3866" spans="3:8">
      <c r="C3866" s="1020"/>
      <c r="E3866" s="1020"/>
      <c r="G3866" s="1020"/>
      <c r="H3866" s="1020"/>
    </row>
    <row r="3867" spans="3:8">
      <c r="C3867" s="1020"/>
      <c r="E3867" s="1020"/>
      <c r="G3867" s="1020"/>
      <c r="H3867" s="1020"/>
    </row>
    <row r="3868" spans="3:8">
      <c r="C3868" s="1020"/>
      <c r="E3868" s="1020"/>
      <c r="G3868" s="1020"/>
      <c r="H3868" s="1020"/>
    </row>
    <row r="3869" spans="3:8">
      <c r="C3869" s="1020"/>
      <c r="E3869" s="1020"/>
      <c r="G3869" s="1020"/>
      <c r="H3869" s="1020"/>
    </row>
    <row r="3870" spans="3:8">
      <c r="C3870" s="1020"/>
      <c r="E3870" s="1020"/>
      <c r="G3870" s="1020"/>
      <c r="H3870" s="1020"/>
    </row>
    <row r="3871" spans="3:8">
      <c r="C3871" s="1020"/>
      <c r="E3871" s="1020"/>
      <c r="G3871" s="1020"/>
      <c r="H3871" s="1020"/>
    </row>
    <row r="3872" spans="3:8">
      <c r="C3872" s="1020"/>
      <c r="E3872" s="1020"/>
      <c r="G3872" s="1020"/>
      <c r="H3872" s="1020"/>
    </row>
    <row r="3873" spans="3:8">
      <c r="C3873" s="1020"/>
      <c r="E3873" s="1020"/>
      <c r="G3873" s="1020"/>
      <c r="H3873" s="1020"/>
    </row>
    <row r="3874" spans="3:8">
      <c r="C3874" s="1020"/>
      <c r="E3874" s="1020"/>
      <c r="G3874" s="1020"/>
      <c r="H3874" s="1020"/>
    </row>
    <row r="3875" spans="3:8">
      <c r="C3875" s="1020"/>
      <c r="E3875" s="1020"/>
      <c r="G3875" s="1020"/>
      <c r="H3875" s="1020"/>
    </row>
    <row r="3876" spans="3:8">
      <c r="C3876" s="1020"/>
      <c r="E3876" s="1020"/>
      <c r="G3876" s="1020"/>
      <c r="H3876" s="1020"/>
    </row>
    <row r="3877" spans="3:8">
      <c r="C3877" s="1020"/>
      <c r="E3877" s="1020"/>
      <c r="G3877" s="1020"/>
      <c r="H3877" s="1020"/>
    </row>
    <row r="3878" spans="3:8">
      <c r="C3878" s="1020"/>
      <c r="E3878" s="1020"/>
      <c r="G3878" s="1020"/>
      <c r="H3878" s="1020"/>
    </row>
    <row r="3879" spans="3:8">
      <c r="C3879" s="1020"/>
      <c r="E3879" s="1020"/>
      <c r="G3879" s="1020"/>
      <c r="H3879" s="1020"/>
    </row>
    <row r="3880" spans="3:8">
      <c r="C3880" s="1020"/>
      <c r="E3880" s="1020"/>
      <c r="G3880" s="1020"/>
      <c r="H3880" s="1020"/>
    </row>
    <row r="3881" spans="3:8">
      <c r="C3881" s="1020"/>
      <c r="E3881" s="1020"/>
      <c r="G3881" s="1020"/>
      <c r="H3881" s="1020"/>
    </row>
    <row r="3882" spans="3:8">
      <c r="C3882" s="1020"/>
      <c r="E3882" s="1020"/>
      <c r="G3882" s="1020"/>
      <c r="H3882" s="1020"/>
    </row>
    <row r="3883" spans="3:8">
      <c r="C3883" s="1020"/>
      <c r="E3883" s="1020"/>
      <c r="G3883" s="1020"/>
      <c r="H3883" s="1020"/>
    </row>
    <row r="3884" spans="3:8">
      <c r="C3884" s="1020"/>
      <c r="E3884" s="1020"/>
      <c r="G3884" s="1020"/>
      <c r="H3884" s="1020"/>
    </row>
    <row r="3885" spans="3:8">
      <c r="C3885" s="1020"/>
      <c r="E3885" s="1020"/>
      <c r="G3885" s="1020"/>
      <c r="H3885" s="1020"/>
    </row>
    <row r="3886" spans="3:8">
      <c r="C3886" s="1020"/>
      <c r="E3886" s="1020"/>
      <c r="G3886" s="1020"/>
      <c r="H3886" s="1020"/>
    </row>
    <row r="3887" spans="3:8">
      <c r="C3887" s="1020"/>
      <c r="E3887" s="1020"/>
      <c r="G3887" s="1020"/>
      <c r="H3887" s="1020"/>
    </row>
    <row r="3888" spans="3:8">
      <c r="C3888" s="1020"/>
      <c r="E3888" s="1020"/>
      <c r="G3888" s="1020"/>
      <c r="H3888" s="1020"/>
    </row>
    <row r="3889" spans="3:8">
      <c r="C3889" s="1020"/>
      <c r="E3889" s="1020"/>
      <c r="G3889" s="1020"/>
      <c r="H3889" s="1020"/>
    </row>
    <row r="3890" spans="3:8">
      <c r="C3890" s="1020"/>
      <c r="E3890" s="1020"/>
      <c r="G3890" s="1020"/>
      <c r="H3890" s="1020"/>
    </row>
    <row r="3891" spans="3:8">
      <c r="C3891" s="1020"/>
      <c r="E3891" s="1020"/>
      <c r="G3891" s="1020"/>
      <c r="H3891" s="1020"/>
    </row>
    <row r="3892" spans="3:8">
      <c r="C3892" s="1020"/>
      <c r="E3892" s="1020"/>
      <c r="G3892" s="1020"/>
      <c r="H3892" s="1020"/>
    </row>
    <row r="3893" spans="3:8">
      <c r="C3893" s="1020"/>
      <c r="E3893" s="1020"/>
      <c r="G3893" s="1020"/>
      <c r="H3893" s="1020"/>
    </row>
    <row r="3894" spans="3:8">
      <c r="C3894" s="1020"/>
      <c r="E3894" s="1020"/>
      <c r="G3894" s="1020"/>
      <c r="H3894" s="1020"/>
    </row>
    <row r="3895" spans="3:8">
      <c r="C3895" s="1020"/>
      <c r="E3895" s="1020"/>
      <c r="G3895" s="1020"/>
      <c r="H3895" s="1020"/>
    </row>
    <row r="3896" spans="3:8">
      <c r="C3896" s="1020"/>
      <c r="E3896" s="1020"/>
      <c r="G3896" s="1020"/>
      <c r="H3896" s="1020"/>
    </row>
    <row r="3897" spans="3:8">
      <c r="C3897" s="1020"/>
      <c r="E3897" s="1020"/>
      <c r="G3897" s="1020"/>
      <c r="H3897" s="1020"/>
    </row>
    <row r="3898" spans="3:8">
      <c r="C3898" s="1020"/>
      <c r="E3898" s="1020"/>
      <c r="G3898" s="1020"/>
      <c r="H3898" s="1020"/>
    </row>
    <row r="3899" spans="3:8">
      <c r="C3899" s="1020"/>
      <c r="E3899" s="1020"/>
      <c r="G3899" s="1020"/>
      <c r="H3899" s="1020"/>
    </row>
    <row r="3900" spans="3:8">
      <c r="C3900" s="1020"/>
      <c r="E3900" s="1020"/>
      <c r="G3900" s="1020"/>
      <c r="H3900" s="1020"/>
    </row>
    <row r="3901" spans="3:8">
      <c r="C3901" s="1020"/>
      <c r="E3901" s="1020"/>
      <c r="G3901" s="1020"/>
      <c r="H3901" s="1020"/>
    </row>
    <row r="3902" spans="3:8">
      <c r="C3902" s="1020"/>
      <c r="E3902" s="1020"/>
      <c r="G3902" s="1020"/>
      <c r="H3902" s="1020"/>
    </row>
    <row r="3903" spans="3:8">
      <c r="C3903" s="1020"/>
      <c r="E3903" s="1020"/>
      <c r="G3903" s="1020"/>
      <c r="H3903" s="1020"/>
    </row>
    <row r="3904" spans="3:8">
      <c r="C3904" s="1020"/>
      <c r="E3904" s="1020"/>
      <c r="G3904" s="1020"/>
      <c r="H3904" s="1020"/>
    </row>
    <row r="3905" spans="3:8">
      <c r="C3905" s="1020"/>
      <c r="E3905" s="1020"/>
      <c r="G3905" s="1020"/>
      <c r="H3905" s="1020"/>
    </row>
    <row r="3906" spans="3:8">
      <c r="C3906" s="1020"/>
      <c r="E3906" s="1020"/>
      <c r="G3906" s="1020"/>
      <c r="H3906" s="1020"/>
    </row>
    <row r="3907" spans="3:8">
      <c r="C3907" s="1020"/>
      <c r="E3907" s="1020"/>
      <c r="G3907" s="1020"/>
      <c r="H3907" s="1020"/>
    </row>
    <row r="3908" spans="3:8">
      <c r="C3908" s="1020"/>
      <c r="E3908" s="1020"/>
      <c r="G3908" s="1020"/>
      <c r="H3908" s="1020"/>
    </row>
    <row r="3909" spans="3:8">
      <c r="C3909" s="1020"/>
      <c r="E3909" s="1020"/>
      <c r="G3909" s="1020"/>
      <c r="H3909" s="1020"/>
    </row>
    <row r="3910" spans="3:8">
      <c r="C3910" s="1020"/>
      <c r="E3910" s="1020"/>
      <c r="G3910" s="1020"/>
      <c r="H3910" s="1020"/>
    </row>
    <row r="3911" spans="3:8">
      <c r="C3911" s="1020"/>
      <c r="E3911" s="1020"/>
      <c r="G3911" s="1020"/>
      <c r="H3911" s="1020"/>
    </row>
    <row r="3912" spans="3:8">
      <c r="C3912" s="1020"/>
      <c r="E3912" s="1020"/>
      <c r="G3912" s="1020"/>
      <c r="H3912" s="1020"/>
    </row>
    <row r="3913" spans="3:8">
      <c r="C3913" s="1020"/>
      <c r="E3913" s="1020"/>
      <c r="G3913" s="1020"/>
      <c r="H3913" s="1020"/>
    </row>
    <row r="3914" spans="3:8">
      <c r="C3914" s="1020"/>
      <c r="E3914" s="1020"/>
      <c r="G3914" s="1020"/>
      <c r="H3914" s="1020"/>
    </row>
    <row r="3915" spans="3:8">
      <c r="C3915" s="1020"/>
      <c r="E3915" s="1020"/>
      <c r="G3915" s="1020"/>
      <c r="H3915" s="1020"/>
    </row>
    <row r="3916" spans="3:8">
      <c r="C3916" s="1020"/>
      <c r="E3916" s="1020"/>
      <c r="G3916" s="1020"/>
      <c r="H3916" s="1020"/>
    </row>
    <row r="3917" spans="3:8">
      <c r="C3917" s="1020"/>
      <c r="E3917" s="1020"/>
      <c r="G3917" s="1020"/>
      <c r="H3917" s="1020"/>
    </row>
    <row r="3918" spans="3:8">
      <c r="C3918" s="1020"/>
      <c r="E3918" s="1020"/>
      <c r="G3918" s="1020"/>
      <c r="H3918" s="1020"/>
    </row>
    <row r="3919" spans="3:8">
      <c r="C3919" s="1020"/>
      <c r="E3919" s="1020"/>
      <c r="G3919" s="1020"/>
      <c r="H3919" s="1020"/>
    </row>
    <row r="3920" spans="3:8">
      <c r="C3920" s="1020"/>
      <c r="E3920" s="1020"/>
      <c r="G3920" s="1020"/>
      <c r="H3920" s="1020"/>
    </row>
    <row r="3921" spans="3:8">
      <c r="C3921" s="1020"/>
      <c r="E3921" s="1020"/>
      <c r="G3921" s="1020"/>
      <c r="H3921" s="1020"/>
    </row>
    <row r="3922" spans="3:8">
      <c r="C3922" s="1020"/>
      <c r="E3922" s="1020"/>
      <c r="G3922" s="1020"/>
      <c r="H3922" s="1020"/>
    </row>
    <row r="3923" spans="3:8">
      <c r="C3923" s="1020"/>
      <c r="E3923" s="1020"/>
      <c r="G3923" s="1020"/>
      <c r="H3923" s="1020"/>
    </row>
    <row r="3924" spans="3:8">
      <c r="C3924" s="1020"/>
      <c r="E3924" s="1020"/>
      <c r="G3924" s="1020"/>
      <c r="H3924" s="1020"/>
    </row>
    <row r="3925" spans="3:8">
      <c r="C3925" s="1020"/>
      <c r="E3925" s="1020"/>
      <c r="G3925" s="1020"/>
      <c r="H3925" s="1020"/>
    </row>
    <row r="3926" spans="3:8">
      <c r="C3926" s="1020"/>
      <c r="E3926" s="1020"/>
      <c r="G3926" s="1020"/>
      <c r="H3926" s="1020"/>
    </row>
    <row r="3927" spans="3:8">
      <c r="C3927" s="1020"/>
      <c r="E3927" s="1020"/>
      <c r="G3927" s="1020"/>
      <c r="H3927" s="1020"/>
    </row>
    <row r="3928" spans="3:8">
      <c r="C3928" s="1020"/>
      <c r="E3928" s="1020"/>
      <c r="G3928" s="1020"/>
      <c r="H3928" s="1020"/>
    </row>
    <row r="3929" spans="3:8">
      <c r="C3929" s="1020"/>
      <c r="E3929" s="1020"/>
      <c r="G3929" s="1020"/>
      <c r="H3929" s="1020"/>
    </row>
    <row r="3930" spans="3:8">
      <c r="C3930" s="1020"/>
      <c r="E3930" s="1020"/>
      <c r="G3930" s="1020"/>
      <c r="H3930" s="1020"/>
    </row>
    <row r="3931" spans="3:8">
      <c r="C3931" s="1020"/>
      <c r="E3931" s="1020"/>
      <c r="G3931" s="1020"/>
      <c r="H3931" s="1020"/>
    </row>
    <row r="3932" spans="3:8">
      <c r="C3932" s="1020"/>
      <c r="E3932" s="1020"/>
      <c r="G3932" s="1020"/>
      <c r="H3932" s="1020"/>
    </row>
    <row r="3933" spans="3:8">
      <c r="C3933" s="1020"/>
      <c r="E3933" s="1020"/>
      <c r="G3933" s="1020"/>
      <c r="H3933" s="1020"/>
    </row>
    <row r="3934" spans="3:8">
      <c r="C3934" s="1020"/>
      <c r="E3934" s="1020"/>
      <c r="G3934" s="1020"/>
      <c r="H3934" s="1020"/>
    </row>
    <row r="3935" spans="3:8">
      <c r="C3935" s="1020"/>
      <c r="E3935" s="1020"/>
      <c r="G3935" s="1020"/>
      <c r="H3935" s="1020"/>
    </row>
    <row r="3936" spans="3:8">
      <c r="C3936" s="1020"/>
      <c r="E3936" s="1020"/>
      <c r="G3936" s="1020"/>
      <c r="H3936" s="1020"/>
    </row>
    <row r="3937" spans="3:8">
      <c r="C3937" s="1020"/>
      <c r="E3937" s="1020"/>
      <c r="G3937" s="1020"/>
      <c r="H3937" s="1020"/>
    </row>
    <row r="3938" spans="3:8">
      <c r="C3938" s="1020"/>
      <c r="E3938" s="1020"/>
      <c r="G3938" s="1020"/>
      <c r="H3938" s="1020"/>
    </row>
    <row r="3939" spans="3:8">
      <c r="C3939" s="1020"/>
      <c r="E3939" s="1020"/>
      <c r="G3939" s="1020"/>
      <c r="H3939" s="1020"/>
    </row>
    <row r="3940" spans="3:8">
      <c r="C3940" s="1020"/>
      <c r="E3940" s="1020"/>
      <c r="G3940" s="1020"/>
      <c r="H3940" s="1020"/>
    </row>
    <row r="3941" spans="3:8">
      <c r="C3941" s="1020"/>
      <c r="E3941" s="1020"/>
      <c r="G3941" s="1020"/>
      <c r="H3941" s="1020"/>
    </row>
    <row r="3942" spans="3:8">
      <c r="C3942" s="1020"/>
      <c r="E3942" s="1020"/>
      <c r="G3942" s="1020"/>
      <c r="H3942" s="1020"/>
    </row>
    <row r="3943" spans="3:8">
      <c r="C3943" s="1020"/>
      <c r="E3943" s="1020"/>
      <c r="G3943" s="1020"/>
      <c r="H3943" s="1020"/>
    </row>
    <row r="3944" spans="3:8">
      <c r="C3944" s="1020"/>
      <c r="E3944" s="1020"/>
      <c r="G3944" s="1020"/>
      <c r="H3944" s="1020"/>
    </row>
    <row r="3945" spans="3:8">
      <c r="C3945" s="1020"/>
      <c r="E3945" s="1020"/>
      <c r="G3945" s="1020"/>
      <c r="H3945" s="1020"/>
    </row>
    <row r="3946" spans="3:8">
      <c r="C3946" s="1020"/>
      <c r="E3946" s="1020"/>
      <c r="G3946" s="1020"/>
      <c r="H3946" s="1020"/>
    </row>
    <row r="3947" spans="3:8">
      <c r="C3947" s="1020"/>
      <c r="E3947" s="1020"/>
      <c r="G3947" s="1020"/>
      <c r="H3947" s="1020"/>
    </row>
    <row r="3948" spans="3:8">
      <c r="C3948" s="1020"/>
      <c r="E3948" s="1020"/>
      <c r="G3948" s="1020"/>
      <c r="H3948" s="1020"/>
    </row>
    <row r="3949" spans="3:8">
      <c r="C3949" s="1020"/>
      <c r="E3949" s="1020"/>
      <c r="G3949" s="1020"/>
      <c r="H3949" s="1020"/>
    </row>
    <row r="3950" spans="3:8">
      <c r="C3950" s="1020"/>
      <c r="E3950" s="1020"/>
      <c r="G3950" s="1020"/>
      <c r="H3950" s="1020"/>
    </row>
    <row r="3951" spans="3:8">
      <c r="C3951" s="1020"/>
      <c r="E3951" s="1020"/>
      <c r="G3951" s="1020"/>
      <c r="H3951" s="1020"/>
    </row>
    <row r="3952" spans="3:8">
      <c r="C3952" s="1020"/>
      <c r="E3952" s="1020"/>
      <c r="G3952" s="1020"/>
      <c r="H3952" s="1020"/>
    </row>
    <row r="3953" spans="3:8">
      <c r="C3953" s="1020"/>
      <c r="E3953" s="1020"/>
      <c r="G3953" s="1020"/>
      <c r="H3953" s="1020"/>
    </row>
    <row r="3954" spans="3:8">
      <c r="C3954" s="1020"/>
      <c r="E3954" s="1020"/>
      <c r="G3954" s="1020"/>
      <c r="H3954" s="1020"/>
    </row>
    <row r="3955" spans="3:8">
      <c r="C3955" s="1020"/>
      <c r="E3955" s="1020"/>
      <c r="G3955" s="1020"/>
      <c r="H3955" s="1020"/>
    </row>
    <row r="3956" spans="3:8">
      <c r="C3956" s="1020"/>
      <c r="E3956" s="1020"/>
      <c r="G3956" s="1020"/>
      <c r="H3956" s="1020"/>
    </row>
    <row r="3957" spans="3:8">
      <c r="C3957" s="1020"/>
      <c r="E3957" s="1020"/>
      <c r="G3957" s="1020"/>
      <c r="H3957" s="1020"/>
    </row>
    <row r="3958" spans="3:8">
      <c r="C3958" s="1020"/>
      <c r="E3958" s="1020"/>
      <c r="G3958" s="1020"/>
      <c r="H3958" s="1020"/>
    </row>
    <row r="3959" spans="3:8">
      <c r="C3959" s="1020"/>
      <c r="E3959" s="1020"/>
      <c r="G3959" s="1020"/>
      <c r="H3959" s="1020"/>
    </row>
    <row r="3960" spans="3:8">
      <c r="C3960" s="1020"/>
      <c r="E3960" s="1020"/>
      <c r="G3960" s="1020"/>
      <c r="H3960" s="1020"/>
    </row>
    <row r="3961" spans="3:8">
      <c r="C3961" s="1020"/>
      <c r="E3961" s="1020"/>
      <c r="G3961" s="1020"/>
      <c r="H3961" s="1020"/>
    </row>
    <row r="3962" spans="3:8">
      <c r="C3962" s="1020"/>
      <c r="E3962" s="1020"/>
      <c r="G3962" s="1020"/>
      <c r="H3962" s="1020"/>
    </row>
    <row r="3963" spans="3:8">
      <c r="C3963" s="1020"/>
      <c r="E3963" s="1020"/>
      <c r="G3963" s="1020"/>
      <c r="H3963" s="1020"/>
    </row>
    <row r="3964" spans="3:8">
      <c r="C3964" s="1020"/>
      <c r="E3964" s="1020"/>
      <c r="G3964" s="1020"/>
      <c r="H3964" s="1020"/>
    </row>
    <row r="3965" spans="3:8">
      <c r="C3965" s="1020"/>
      <c r="E3965" s="1020"/>
      <c r="G3965" s="1020"/>
      <c r="H3965" s="1020"/>
    </row>
    <row r="3966" spans="3:8">
      <c r="C3966" s="1020"/>
      <c r="E3966" s="1020"/>
      <c r="G3966" s="1020"/>
      <c r="H3966" s="1020"/>
    </row>
    <row r="3967" spans="3:8">
      <c r="C3967" s="1020"/>
      <c r="E3967" s="1020"/>
      <c r="G3967" s="1020"/>
      <c r="H3967" s="1020"/>
    </row>
    <row r="3968" spans="3:8">
      <c r="C3968" s="1020"/>
      <c r="E3968" s="1020"/>
      <c r="G3968" s="1020"/>
      <c r="H3968" s="1020"/>
    </row>
    <row r="3969" spans="3:8">
      <c r="C3969" s="1020"/>
      <c r="E3969" s="1020"/>
      <c r="G3969" s="1020"/>
      <c r="H3969" s="1020"/>
    </row>
    <row r="3970" spans="3:8">
      <c r="C3970" s="1020"/>
      <c r="E3970" s="1020"/>
      <c r="G3970" s="1020"/>
      <c r="H3970" s="1020"/>
    </row>
    <row r="3971" spans="3:8">
      <c r="C3971" s="1020"/>
      <c r="E3971" s="1020"/>
      <c r="G3971" s="1020"/>
      <c r="H3971" s="1020"/>
    </row>
    <row r="3972" spans="3:8">
      <c r="C3972" s="1020"/>
      <c r="E3972" s="1020"/>
      <c r="G3972" s="1020"/>
      <c r="H3972" s="1020"/>
    </row>
    <row r="3973" spans="3:8">
      <c r="C3973" s="1020"/>
      <c r="E3973" s="1020"/>
      <c r="G3973" s="1020"/>
      <c r="H3973" s="1020"/>
    </row>
    <row r="3974" spans="3:8">
      <c r="C3974" s="1020"/>
      <c r="E3974" s="1020"/>
      <c r="G3974" s="1020"/>
      <c r="H3974" s="1020"/>
    </row>
    <row r="3975" spans="3:8">
      <c r="C3975" s="1020"/>
      <c r="E3975" s="1020"/>
      <c r="G3975" s="1020"/>
      <c r="H3975" s="1020"/>
    </row>
    <row r="3976" spans="3:8">
      <c r="C3976" s="1020"/>
      <c r="E3976" s="1020"/>
      <c r="G3976" s="1020"/>
      <c r="H3976" s="1020"/>
    </row>
    <row r="3977" spans="3:8">
      <c r="C3977" s="1020"/>
      <c r="E3977" s="1020"/>
      <c r="G3977" s="1020"/>
      <c r="H3977" s="1020"/>
    </row>
    <row r="3978" spans="3:8">
      <c r="C3978" s="1020"/>
      <c r="E3978" s="1020"/>
      <c r="G3978" s="1020"/>
      <c r="H3978" s="1020"/>
    </row>
    <row r="3979" spans="3:8">
      <c r="C3979" s="1020"/>
      <c r="E3979" s="1020"/>
      <c r="G3979" s="1020"/>
      <c r="H3979" s="1020"/>
    </row>
    <row r="3980" spans="3:8">
      <c r="C3980" s="1020"/>
      <c r="E3980" s="1020"/>
      <c r="G3980" s="1020"/>
      <c r="H3980" s="1020"/>
    </row>
    <row r="3981" spans="3:8">
      <c r="C3981" s="1020"/>
      <c r="E3981" s="1020"/>
      <c r="G3981" s="1020"/>
      <c r="H3981" s="1020"/>
    </row>
    <row r="3982" spans="3:8">
      <c r="C3982" s="1020"/>
      <c r="E3982" s="1020"/>
      <c r="G3982" s="1020"/>
      <c r="H3982" s="1020"/>
    </row>
    <row r="3983" spans="3:8">
      <c r="C3983" s="1020"/>
      <c r="E3983" s="1020"/>
      <c r="G3983" s="1020"/>
      <c r="H3983" s="1020"/>
    </row>
    <row r="3984" spans="3:8">
      <c r="C3984" s="1020"/>
      <c r="E3984" s="1020"/>
      <c r="G3984" s="1020"/>
      <c r="H3984" s="1020"/>
    </row>
    <row r="3985" spans="3:8">
      <c r="C3985" s="1020"/>
      <c r="E3985" s="1020"/>
      <c r="G3985" s="1020"/>
      <c r="H3985" s="1020"/>
    </row>
    <row r="3986" spans="3:8">
      <c r="C3986" s="1020"/>
      <c r="E3986" s="1020"/>
      <c r="G3986" s="1020"/>
      <c r="H3986" s="1020"/>
    </row>
    <row r="3987" spans="3:8">
      <c r="C3987" s="1020"/>
      <c r="E3987" s="1020"/>
      <c r="G3987" s="1020"/>
      <c r="H3987" s="1020"/>
    </row>
    <row r="3988" spans="3:8">
      <c r="C3988" s="1020"/>
      <c r="E3988" s="1020"/>
      <c r="G3988" s="1020"/>
      <c r="H3988" s="1020"/>
    </row>
    <row r="3989" spans="3:8">
      <c r="C3989" s="1020"/>
      <c r="E3989" s="1020"/>
      <c r="G3989" s="1020"/>
      <c r="H3989" s="1020"/>
    </row>
    <row r="3990" spans="3:8">
      <c r="C3990" s="1020"/>
      <c r="E3990" s="1020"/>
      <c r="G3990" s="1020"/>
      <c r="H3990" s="1020"/>
    </row>
    <row r="3991" spans="3:8">
      <c r="C3991" s="1020"/>
      <c r="E3991" s="1020"/>
      <c r="G3991" s="1020"/>
      <c r="H3991" s="1020"/>
    </row>
    <row r="3992" spans="3:8">
      <c r="C3992" s="1020"/>
      <c r="E3992" s="1020"/>
      <c r="G3992" s="1020"/>
      <c r="H3992" s="1020"/>
    </row>
    <row r="3993" spans="3:8">
      <c r="C3993" s="1020"/>
      <c r="E3993" s="1020"/>
      <c r="G3993" s="1020"/>
      <c r="H3993" s="1020"/>
    </row>
    <row r="3994" spans="3:8">
      <c r="C3994" s="1020"/>
      <c r="E3994" s="1020"/>
      <c r="G3994" s="1020"/>
      <c r="H3994" s="1020"/>
    </row>
    <row r="3995" spans="3:8">
      <c r="C3995" s="1020"/>
      <c r="E3995" s="1020"/>
      <c r="G3995" s="1020"/>
      <c r="H3995" s="1020"/>
    </row>
    <row r="3996" spans="3:8">
      <c r="C3996" s="1020"/>
      <c r="E3996" s="1020"/>
      <c r="G3996" s="1020"/>
      <c r="H3996" s="1020"/>
    </row>
    <row r="3997" spans="3:8">
      <c r="C3997" s="1020"/>
      <c r="E3997" s="1020"/>
      <c r="G3997" s="1020"/>
      <c r="H3997" s="1020"/>
    </row>
    <row r="3998" spans="3:8">
      <c r="C3998" s="1020"/>
      <c r="E3998" s="1020"/>
      <c r="G3998" s="1020"/>
      <c r="H3998" s="1020"/>
    </row>
    <row r="3999" spans="3:8">
      <c r="C3999" s="1020"/>
      <c r="E3999" s="1020"/>
      <c r="G3999" s="1020"/>
      <c r="H3999" s="1020"/>
    </row>
    <row r="4000" spans="3:8">
      <c r="C4000" s="1020"/>
      <c r="E4000" s="1020"/>
      <c r="G4000" s="1020"/>
      <c r="H4000" s="1020"/>
    </row>
    <row r="4001" spans="3:8">
      <c r="C4001" s="1020"/>
      <c r="E4001" s="1020"/>
      <c r="G4001" s="1020"/>
      <c r="H4001" s="1020"/>
    </row>
    <row r="4002" spans="3:8">
      <c r="C4002" s="1020"/>
      <c r="E4002" s="1020"/>
      <c r="G4002" s="1020"/>
      <c r="H4002" s="1020"/>
    </row>
    <row r="4003" spans="3:8">
      <c r="C4003" s="1020"/>
      <c r="E4003" s="1020"/>
      <c r="G4003" s="1020"/>
      <c r="H4003" s="1020"/>
    </row>
    <row r="4004" spans="3:8">
      <c r="C4004" s="1020"/>
      <c r="E4004" s="1020"/>
      <c r="G4004" s="1020"/>
      <c r="H4004" s="1020"/>
    </row>
    <row r="4005" spans="3:8">
      <c r="C4005" s="1020"/>
      <c r="E4005" s="1020"/>
      <c r="G4005" s="1020"/>
      <c r="H4005" s="1020"/>
    </row>
    <row r="4006" spans="3:8">
      <c r="C4006" s="1020"/>
      <c r="E4006" s="1020"/>
      <c r="G4006" s="1020"/>
      <c r="H4006" s="1020"/>
    </row>
    <row r="4007" spans="3:8">
      <c r="C4007" s="1020"/>
      <c r="E4007" s="1020"/>
      <c r="G4007" s="1020"/>
      <c r="H4007" s="1020"/>
    </row>
    <row r="4008" spans="3:8">
      <c r="C4008" s="1020"/>
      <c r="E4008" s="1020"/>
      <c r="G4008" s="1020"/>
      <c r="H4008" s="1020"/>
    </row>
    <row r="4009" spans="3:8">
      <c r="C4009" s="1020"/>
      <c r="E4009" s="1020"/>
      <c r="G4009" s="1020"/>
      <c r="H4009" s="1020"/>
    </row>
    <row r="4010" spans="3:8">
      <c r="C4010" s="1020"/>
      <c r="E4010" s="1020"/>
      <c r="G4010" s="1020"/>
      <c r="H4010" s="1020"/>
    </row>
    <row r="4011" spans="3:8">
      <c r="C4011" s="1020"/>
      <c r="E4011" s="1020"/>
      <c r="G4011" s="1020"/>
      <c r="H4011" s="1020"/>
    </row>
    <row r="4012" spans="3:8">
      <c r="C4012" s="1020"/>
      <c r="E4012" s="1020"/>
      <c r="G4012" s="1020"/>
      <c r="H4012" s="1020"/>
    </row>
    <row r="4013" spans="3:8">
      <c r="C4013" s="1020"/>
      <c r="E4013" s="1020"/>
      <c r="G4013" s="1020"/>
      <c r="H4013" s="1020"/>
    </row>
    <row r="4014" spans="3:8">
      <c r="C4014" s="1020"/>
      <c r="E4014" s="1020"/>
      <c r="G4014" s="1020"/>
      <c r="H4014" s="1020"/>
    </row>
    <row r="4015" spans="3:8">
      <c r="C4015" s="1020"/>
      <c r="E4015" s="1020"/>
      <c r="G4015" s="1020"/>
      <c r="H4015" s="1020"/>
    </row>
    <row r="4016" spans="3:8">
      <c r="C4016" s="1020"/>
      <c r="E4016" s="1020"/>
      <c r="G4016" s="1020"/>
      <c r="H4016" s="1020"/>
    </row>
    <row r="4017" spans="3:8">
      <c r="C4017" s="1020"/>
      <c r="E4017" s="1020"/>
      <c r="G4017" s="1020"/>
      <c r="H4017" s="1020"/>
    </row>
    <row r="4018" spans="3:8">
      <c r="C4018" s="1020"/>
      <c r="E4018" s="1020"/>
      <c r="G4018" s="1020"/>
      <c r="H4018" s="1020"/>
    </row>
    <row r="4019" spans="3:8">
      <c r="C4019" s="1020"/>
      <c r="E4019" s="1020"/>
      <c r="G4019" s="1020"/>
      <c r="H4019" s="1020"/>
    </row>
    <row r="4020" spans="3:8">
      <c r="C4020" s="1020"/>
      <c r="E4020" s="1020"/>
      <c r="G4020" s="1020"/>
      <c r="H4020" s="1020"/>
    </row>
    <row r="4021" spans="3:8">
      <c r="C4021" s="1020"/>
      <c r="E4021" s="1020"/>
      <c r="G4021" s="1020"/>
      <c r="H4021" s="1020"/>
    </row>
    <row r="4022" spans="3:8">
      <c r="C4022" s="1020"/>
      <c r="E4022" s="1020"/>
      <c r="G4022" s="1020"/>
      <c r="H4022" s="1020"/>
    </row>
    <row r="4023" spans="3:8">
      <c r="C4023" s="1020"/>
      <c r="E4023" s="1020"/>
      <c r="G4023" s="1020"/>
      <c r="H4023" s="1020"/>
    </row>
    <row r="4024" spans="3:8">
      <c r="C4024" s="1020"/>
      <c r="E4024" s="1020"/>
      <c r="G4024" s="1020"/>
      <c r="H4024" s="1020"/>
    </row>
    <row r="4025" spans="3:8">
      <c r="C4025" s="1020"/>
      <c r="E4025" s="1020"/>
      <c r="G4025" s="1020"/>
      <c r="H4025" s="1020"/>
    </row>
    <row r="4026" spans="3:8">
      <c r="C4026" s="1020"/>
      <c r="E4026" s="1020"/>
      <c r="G4026" s="1020"/>
      <c r="H4026" s="1020"/>
    </row>
    <row r="4027" spans="3:8">
      <c r="C4027" s="1020"/>
      <c r="E4027" s="1020"/>
      <c r="G4027" s="1020"/>
      <c r="H4027" s="1020"/>
    </row>
    <row r="4028" spans="3:8">
      <c r="C4028" s="1020"/>
      <c r="E4028" s="1020"/>
      <c r="G4028" s="1020"/>
      <c r="H4028" s="1020"/>
    </row>
    <row r="4029" spans="3:8">
      <c r="C4029" s="1020"/>
      <c r="E4029" s="1020"/>
      <c r="G4029" s="1020"/>
      <c r="H4029" s="1020"/>
    </row>
    <row r="4030" spans="3:8">
      <c r="C4030" s="1020"/>
      <c r="E4030" s="1020"/>
      <c r="G4030" s="1020"/>
      <c r="H4030" s="1020"/>
    </row>
    <row r="4031" spans="3:8">
      <c r="C4031" s="1020"/>
      <c r="E4031" s="1020"/>
      <c r="G4031" s="1020"/>
      <c r="H4031" s="1020"/>
    </row>
    <row r="4032" spans="3:8">
      <c r="C4032" s="1020"/>
      <c r="E4032" s="1020"/>
      <c r="G4032" s="1020"/>
      <c r="H4032" s="1020"/>
    </row>
    <row r="4033" spans="3:8">
      <c r="C4033" s="1020"/>
      <c r="E4033" s="1020"/>
      <c r="G4033" s="1020"/>
      <c r="H4033" s="1020"/>
    </row>
    <row r="4034" spans="3:8">
      <c r="C4034" s="1020"/>
      <c r="E4034" s="1020"/>
      <c r="G4034" s="1020"/>
      <c r="H4034" s="1020"/>
    </row>
    <row r="4035" spans="3:8">
      <c r="C4035" s="1020"/>
      <c r="E4035" s="1020"/>
      <c r="G4035" s="1020"/>
      <c r="H4035" s="1020"/>
    </row>
    <row r="4036" spans="3:8">
      <c r="C4036" s="1020"/>
      <c r="E4036" s="1020"/>
      <c r="G4036" s="1020"/>
      <c r="H4036" s="1020"/>
    </row>
    <row r="4037" spans="3:8">
      <c r="C4037" s="1020"/>
      <c r="E4037" s="1020"/>
      <c r="G4037" s="1020"/>
      <c r="H4037" s="1020"/>
    </row>
    <row r="4038" spans="3:8">
      <c r="C4038" s="1020"/>
      <c r="E4038" s="1020"/>
      <c r="G4038" s="1020"/>
      <c r="H4038" s="1020"/>
    </row>
    <row r="4039" spans="3:8">
      <c r="C4039" s="1020"/>
      <c r="E4039" s="1020"/>
      <c r="G4039" s="1020"/>
      <c r="H4039" s="1020"/>
    </row>
    <row r="4040" spans="3:8">
      <c r="C4040" s="1020"/>
      <c r="E4040" s="1020"/>
      <c r="G4040" s="1020"/>
      <c r="H4040" s="1020"/>
    </row>
    <row r="4041" spans="3:8">
      <c r="C4041" s="1020"/>
      <c r="E4041" s="1020"/>
      <c r="G4041" s="1020"/>
      <c r="H4041" s="1020"/>
    </row>
    <row r="4042" spans="3:8">
      <c r="C4042" s="1020"/>
      <c r="E4042" s="1020"/>
      <c r="G4042" s="1020"/>
      <c r="H4042" s="1020"/>
    </row>
    <row r="4043" spans="3:8">
      <c r="C4043" s="1020"/>
      <c r="E4043" s="1020"/>
      <c r="G4043" s="1020"/>
      <c r="H4043" s="1020"/>
    </row>
    <row r="4044" spans="3:8">
      <c r="C4044" s="1020"/>
      <c r="E4044" s="1020"/>
      <c r="G4044" s="1020"/>
      <c r="H4044" s="1020"/>
    </row>
    <row r="4045" spans="3:8">
      <c r="C4045" s="1020"/>
      <c r="E4045" s="1020"/>
      <c r="G4045" s="1020"/>
      <c r="H4045" s="1020"/>
    </row>
    <row r="4046" spans="3:8">
      <c r="C4046" s="1020"/>
      <c r="E4046" s="1020"/>
      <c r="G4046" s="1020"/>
      <c r="H4046" s="1020"/>
    </row>
    <row r="4047" spans="3:8">
      <c r="C4047" s="1020"/>
      <c r="E4047" s="1020"/>
      <c r="G4047" s="1020"/>
      <c r="H4047" s="1020"/>
    </row>
    <row r="4048" spans="3:8">
      <c r="C4048" s="1020"/>
      <c r="E4048" s="1020"/>
      <c r="G4048" s="1020"/>
      <c r="H4048" s="1020"/>
    </row>
    <row r="4049" spans="3:8">
      <c r="C4049" s="1020"/>
      <c r="E4049" s="1020"/>
      <c r="G4049" s="1020"/>
      <c r="H4049" s="1020"/>
    </row>
    <row r="4050" spans="3:8">
      <c r="C4050" s="1020"/>
      <c r="E4050" s="1020"/>
      <c r="G4050" s="1020"/>
      <c r="H4050" s="1020"/>
    </row>
    <row r="4051" spans="3:8">
      <c r="C4051" s="1020"/>
      <c r="E4051" s="1020"/>
      <c r="G4051" s="1020"/>
      <c r="H4051" s="1020"/>
    </row>
    <row r="4052" spans="3:8">
      <c r="C4052" s="1020"/>
      <c r="E4052" s="1020"/>
      <c r="G4052" s="1020"/>
      <c r="H4052" s="1020"/>
    </row>
    <row r="4053" spans="3:8">
      <c r="C4053" s="1020"/>
      <c r="E4053" s="1020"/>
      <c r="G4053" s="1020"/>
      <c r="H4053" s="1020"/>
    </row>
    <row r="4054" spans="3:8">
      <c r="C4054" s="1020"/>
      <c r="E4054" s="1020"/>
      <c r="G4054" s="1020"/>
      <c r="H4054" s="1020"/>
    </row>
    <row r="4055" spans="3:8">
      <c r="C4055" s="1020"/>
      <c r="E4055" s="1020"/>
      <c r="G4055" s="1020"/>
      <c r="H4055" s="1020"/>
    </row>
    <row r="4056" spans="3:8">
      <c r="C4056" s="1020"/>
      <c r="E4056" s="1020"/>
      <c r="G4056" s="1020"/>
      <c r="H4056" s="1020"/>
    </row>
    <row r="4057" spans="3:8">
      <c r="C4057" s="1020"/>
      <c r="E4057" s="1020"/>
      <c r="G4057" s="1020"/>
      <c r="H4057" s="1020"/>
    </row>
    <row r="4058" spans="3:8">
      <c r="C4058" s="1020"/>
      <c r="E4058" s="1020"/>
      <c r="G4058" s="1020"/>
      <c r="H4058" s="1020"/>
    </row>
    <row r="4059" spans="3:8">
      <c r="C4059" s="1020"/>
      <c r="E4059" s="1020"/>
      <c r="G4059" s="1020"/>
      <c r="H4059" s="1020"/>
    </row>
    <row r="4060" spans="3:8">
      <c r="C4060" s="1020"/>
      <c r="E4060" s="1020"/>
      <c r="G4060" s="1020"/>
      <c r="H4060" s="1020"/>
    </row>
    <row r="4061" spans="3:8">
      <c r="C4061" s="1020"/>
      <c r="E4061" s="1020"/>
      <c r="G4061" s="1020"/>
      <c r="H4061" s="1020"/>
    </row>
    <row r="4062" spans="3:8">
      <c r="C4062" s="1020"/>
      <c r="E4062" s="1020"/>
      <c r="G4062" s="1020"/>
      <c r="H4062" s="1020"/>
    </row>
    <row r="4063" spans="3:8">
      <c r="C4063" s="1020"/>
      <c r="E4063" s="1020"/>
      <c r="G4063" s="1020"/>
      <c r="H4063" s="1020"/>
    </row>
    <row r="4064" spans="3:8">
      <c r="C4064" s="1020"/>
      <c r="E4064" s="1020"/>
      <c r="G4064" s="1020"/>
      <c r="H4064" s="1020"/>
    </row>
    <row r="4065" spans="3:8">
      <c r="C4065" s="1020"/>
      <c r="E4065" s="1020"/>
      <c r="G4065" s="1020"/>
      <c r="H4065" s="1020"/>
    </row>
    <row r="4066" spans="3:8">
      <c r="C4066" s="1020"/>
      <c r="E4066" s="1020"/>
      <c r="G4066" s="1020"/>
      <c r="H4066" s="1020"/>
    </row>
    <row r="4067" spans="3:8">
      <c r="C4067" s="1020"/>
      <c r="E4067" s="1020"/>
      <c r="G4067" s="1020"/>
      <c r="H4067" s="1020"/>
    </row>
    <row r="4068" spans="3:8">
      <c r="C4068" s="1020"/>
      <c r="E4068" s="1020"/>
      <c r="G4068" s="1020"/>
      <c r="H4068" s="1020"/>
    </row>
    <row r="4069" spans="3:8">
      <c r="C4069" s="1020"/>
      <c r="E4069" s="1020"/>
      <c r="G4069" s="1020"/>
      <c r="H4069" s="1020"/>
    </row>
    <row r="4070" spans="3:8">
      <c r="C4070" s="1020"/>
      <c r="E4070" s="1020"/>
      <c r="G4070" s="1020"/>
      <c r="H4070" s="1020"/>
    </row>
    <row r="4071" spans="3:8">
      <c r="C4071" s="1020"/>
      <c r="E4071" s="1020"/>
      <c r="G4071" s="1020"/>
      <c r="H4071" s="1020"/>
    </row>
    <row r="4072" spans="3:8">
      <c r="C4072" s="1020"/>
      <c r="E4072" s="1020"/>
      <c r="G4072" s="1020"/>
      <c r="H4072" s="1020"/>
    </row>
    <row r="4073" spans="3:8">
      <c r="C4073" s="1020"/>
      <c r="E4073" s="1020"/>
      <c r="G4073" s="1020"/>
      <c r="H4073" s="1020"/>
    </row>
    <row r="4074" spans="3:8">
      <c r="C4074" s="1020"/>
      <c r="E4074" s="1020"/>
      <c r="G4074" s="1020"/>
      <c r="H4074" s="1020"/>
    </row>
    <row r="4075" spans="3:8">
      <c r="C4075" s="1020"/>
      <c r="E4075" s="1020"/>
      <c r="G4075" s="1020"/>
      <c r="H4075" s="1020"/>
    </row>
    <row r="4076" spans="3:8">
      <c r="C4076" s="1020"/>
      <c r="E4076" s="1020"/>
      <c r="G4076" s="1020"/>
      <c r="H4076" s="1020"/>
    </row>
    <row r="4077" spans="3:8">
      <c r="C4077" s="1020"/>
      <c r="E4077" s="1020"/>
      <c r="G4077" s="1020"/>
      <c r="H4077" s="1020"/>
    </row>
    <row r="4078" spans="3:8">
      <c r="C4078" s="1020"/>
      <c r="E4078" s="1020"/>
      <c r="G4078" s="1020"/>
      <c r="H4078" s="1020"/>
    </row>
    <row r="4079" spans="3:8">
      <c r="C4079" s="1020"/>
      <c r="E4079" s="1020"/>
      <c r="G4079" s="1020"/>
      <c r="H4079" s="1020"/>
    </row>
    <row r="4080" spans="3:8">
      <c r="C4080" s="1020"/>
      <c r="E4080" s="1020"/>
      <c r="G4080" s="1020"/>
      <c r="H4080" s="1020"/>
    </row>
    <row r="4081" spans="3:8">
      <c r="C4081" s="1020"/>
      <c r="E4081" s="1020"/>
      <c r="G4081" s="1020"/>
      <c r="H4081" s="1020"/>
    </row>
    <row r="4082" spans="3:8">
      <c r="C4082" s="1020"/>
      <c r="E4082" s="1020"/>
      <c r="G4082" s="1020"/>
      <c r="H4082" s="1020"/>
    </row>
    <row r="4083" spans="3:8">
      <c r="C4083" s="1020"/>
      <c r="E4083" s="1020"/>
      <c r="G4083" s="1020"/>
      <c r="H4083" s="1020"/>
    </row>
    <row r="4084" spans="3:8">
      <c r="C4084" s="1020"/>
      <c r="E4084" s="1020"/>
      <c r="G4084" s="1020"/>
      <c r="H4084" s="1020"/>
    </row>
    <row r="4085" spans="3:8">
      <c r="C4085" s="1020"/>
      <c r="E4085" s="1020"/>
      <c r="G4085" s="1020"/>
      <c r="H4085" s="1020"/>
    </row>
    <row r="4086" spans="3:8">
      <c r="C4086" s="1020"/>
      <c r="E4086" s="1020"/>
      <c r="G4086" s="1020"/>
      <c r="H4086" s="1020"/>
    </row>
    <row r="4087" spans="3:8">
      <c r="C4087" s="1020"/>
      <c r="E4087" s="1020"/>
      <c r="G4087" s="1020"/>
      <c r="H4087" s="1020"/>
    </row>
    <row r="4088" spans="3:8">
      <c r="C4088" s="1020"/>
      <c r="E4088" s="1020"/>
      <c r="G4088" s="1020"/>
      <c r="H4088" s="1020"/>
    </row>
    <row r="4089" spans="3:8">
      <c r="C4089" s="1020"/>
      <c r="E4089" s="1020"/>
      <c r="G4089" s="1020"/>
      <c r="H4089" s="1020"/>
    </row>
    <row r="4090" spans="3:8">
      <c r="C4090" s="1020"/>
      <c r="E4090" s="1020"/>
      <c r="G4090" s="1020"/>
      <c r="H4090" s="1020"/>
    </row>
    <row r="4091" spans="3:8">
      <c r="C4091" s="1020"/>
      <c r="E4091" s="1020"/>
      <c r="G4091" s="1020"/>
      <c r="H4091" s="1020"/>
    </row>
    <row r="4092" spans="3:8">
      <c r="C4092" s="1020"/>
      <c r="E4092" s="1020"/>
      <c r="G4092" s="1020"/>
      <c r="H4092" s="1020"/>
    </row>
    <row r="4093" spans="3:8">
      <c r="C4093" s="1020"/>
      <c r="E4093" s="1020"/>
      <c r="G4093" s="1020"/>
      <c r="H4093" s="1020"/>
    </row>
    <row r="4094" spans="3:8">
      <c r="C4094" s="1020"/>
      <c r="E4094" s="1020"/>
      <c r="G4094" s="1020"/>
      <c r="H4094" s="1020"/>
    </row>
    <row r="4095" spans="3:8">
      <c r="C4095" s="1020"/>
      <c r="E4095" s="1020"/>
      <c r="G4095" s="1020"/>
      <c r="H4095" s="1020"/>
    </row>
    <row r="4096" spans="3:8">
      <c r="C4096" s="1020"/>
      <c r="E4096" s="1020"/>
      <c r="G4096" s="1020"/>
      <c r="H4096" s="1020"/>
    </row>
    <row r="4097" spans="3:8">
      <c r="C4097" s="1020"/>
      <c r="E4097" s="1020"/>
      <c r="G4097" s="1020"/>
      <c r="H4097" s="1020"/>
    </row>
    <row r="4098" spans="3:8">
      <c r="C4098" s="1020"/>
      <c r="E4098" s="1020"/>
      <c r="G4098" s="1020"/>
      <c r="H4098" s="1020"/>
    </row>
    <row r="4099" spans="3:8">
      <c r="C4099" s="1020"/>
      <c r="E4099" s="1020"/>
      <c r="G4099" s="1020"/>
      <c r="H4099" s="1020"/>
    </row>
    <row r="4100" spans="3:8">
      <c r="C4100" s="1020"/>
      <c r="E4100" s="1020"/>
      <c r="G4100" s="1020"/>
      <c r="H4100" s="1020"/>
    </row>
    <row r="4101" spans="3:8">
      <c r="C4101" s="1020"/>
      <c r="E4101" s="1020"/>
      <c r="G4101" s="1020"/>
      <c r="H4101" s="1020"/>
    </row>
    <row r="4102" spans="3:8">
      <c r="C4102" s="1020"/>
      <c r="E4102" s="1020"/>
      <c r="G4102" s="1020"/>
      <c r="H4102" s="1020"/>
    </row>
    <row r="4103" spans="3:8">
      <c r="C4103" s="1020"/>
      <c r="E4103" s="1020"/>
      <c r="G4103" s="1020"/>
      <c r="H4103" s="1020"/>
    </row>
    <row r="4104" spans="3:8">
      <c r="C4104" s="1020"/>
      <c r="E4104" s="1020"/>
      <c r="G4104" s="1020"/>
      <c r="H4104" s="1020"/>
    </row>
    <row r="4105" spans="3:8">
      <c r="C4105" s="1020"/>
      <c r="E4105" s="1020"/>
      <c r="G4105" s="1020"/>
      <c r="H4105" s="1020"/>
    </row>
    <row r="4106" spans="3:8">
      <c r="C4106" s="1020"/>
      <c r="E4106" s="1020"/>
      <c r="G4106" s="1020"/>
      <c r="H4106" s="1020"/>
    </row>
    <row r="4107" spans="3:8">
      <c r="C4107" s="1020"/>
      <c r="E4107" s="1020"/>
      <c r="G4107" s="1020"/>
      <c r="H4107" s="1020"/>
    </row>
    <row r="4108" spans="3:8">
      <c r="C4108" s="1020"/>
      <c r="E4108" s="1020"/>
      <c r="G4108" s="1020"/>
      <c r="H4108" s="1020"/>
    </row>
    <row r="4109" spans="3:8">
      <c r="C4109" s="1020"/>
      <c r="E4109" s="1020"/>
      <c r="G4109" s="1020"/>
      <c r="H4109" s="1020"/>
    </row>
    <row r="4110" spans="3:8">
      <c r="C4110" s="1020"/>
      <c r="E4110" s="1020"/>
      <c r="G4110" s="1020"/>
      <c r="H4110" s="1020"/>
    </row>
    <row r="4111" spans="3:8">
      <c r="C4111" s="1020"/>
      <c r="E4111" s="1020"/>
      <c r="G4111" s="1020"/>
      <c r="H4111" s="1020"/>
    </row>
    <row r="4112" spans="3:8">
      <c r="C4112" s="1020"/>
      <c r="E4112" s="1020"/>
      <c r="G4112" s="1020"/>
      <c r="H4112" s="1020"/>
    </row>
    <row r="4113" spans="3:8">
      <c r="C4113" s="1020"/>
      <c r="E4113" s="1020"/>
      <c r="G4113" s="1020"/>
      <c r="H4113" s="1020"/>
    </row>
    <row r="4114" spans="3:8">
      <c r="C4114" s="1020"/>
      <c r="E4114" s="1020"/>
      <c r="G4114" s="1020"/>
      <c r="H4114" s="1020"/>
    </row>
    <row r="4115" spans="3:8">
      <c r="C4115" s="1020"/>
      <c r="E4115" s="1020"/>
      <c r="G4115" s="1020"/>
      <c r="H4115" s="1020"/>
    </row>
    <row r="4116" spans="3:8">
      <c r="C4116" s="1020"/>
      <c r="E4116" s="1020"/>
      <c r="G4116" s="1020"/>
      <c r="H4116" s="1020"/>
    </row>
    <row r="4117" spans="3:8">
      <c r="C4117" s="1020"/>
      <c r="E4117" s="1020"/>
      <c r="G4117" s="1020"/>
      <c r="H4117" s="1020"/>
    </row>
    <row r="4118" spans="3:8">
      <c r="C4118" s="1020"/>
      <c r="E4118" s="1020"/>
      <c r="G4118" s="1020"/>
      <c r="H4118" s="1020"/>
    </row>
    <row r="4119" spans="3:8">
      <c r="C4119" s="1020"/>
      <c r="E4119" s="1020"/>
      <c r="G4119" s="1020"/>
      <c r="H4119" s="1020"/>
    </row>
    <row r="4120" spans="3:8">
      <c r="C4120" s="1020"/>
      <c r="E4120" s="1020"/>
      <c r="G4120" s="1020"/>
      <c r="H4120" s="1020"/>
    </row>
    <row r="4121" spans="3:8">
      <c r="C4121" s="1020"/>
      <c r="E4121" s="1020"/>
      <c r="G4121" s="1020"/>
      <c r="H4121" s="1020"/>
    </row>
    <row r="4122" spans="3:8">
      <c r="C4122" s="1020"/>
      <c r="E4122" s="1020"/>
      <c r="G4122" s="1020"/>
      <c r="H4122" s="1020"/>
    </row>
    <row r="4123" spans="3:8">
      <c r="C4123" s="1020"/>
      <c r="E4123" s="1020"/>
      <c r="G4123" s="1020"/>
      <c r="H4123" s="1020"/>
    </row>
    <row r="4124" spans="3:8">
      <c r="C4124" s="1020"/>
      <c r="E4124" s="1020"/>
      <c r="G4124" s="1020"/>
      <c r="H4124" s="1020"/>
    </row>
    <row r="4125" spans="3:8">
      <c r="C4125" s="1020"/>
      <c r="E4125" s="1020"/>
      <c r="G4125" s="1020"/>
      <c r="H4125" s="1020"/>
    </row>
    <row r="4126" spans="3:8">
      <c r="C4126" s="1020"/>
      <c r="E4126" s="1020"/>
      <c r="G4126" s="1020"/>
      <c r="H4126" s="1020"/>
    </row>
    <row r="4127" spans="3:8">
      <c r="C4127" s="1020"/>
      <c r="E4127" s="1020"/>
      <c r="G4127" s="1020"/>
      <c r="H4127" s="1020"/>
    </row>
    <row r="4128" spans="3:8">
      <c r="C4128" s="1020"/>
      <c r="E4128" s="1020"/>
      <c r="G4128" s="1020"/>
      <c r="H4128" s="1020"/>
    </row>
    <row r="4129" spans="3:8">
      <c r="C4129" s="1020"/>
      <c r="E4129" s="1020"/>
      <c r="G4129" s="1020"/>
      <c r="H4129" s="1020"/>
    </row>
    <row r="4130" spans="3:8">
      <c r="C4130" s="1020"/>
      <c r="E4130" s="1020"/>
      <c r="G4130" s="1020"/>
      <c r="H4130" s="1020"/>
    </row>
    <row r="4131" spans="3:8">
      <c r="C4131" s="1020"/>
      <c r="E4131" s="1020"/>
      <c r="G4131" s="1020"/>
      <c r="H4131" s="1020"/>
    </row>
    <row r="4132" spans="3:8">
      <c r="C4132" s="1020"/>
      <c r="E4132" s="1020"/>
      <c r="G4132" s="1020"/>
      <c r="H4132" s="1020"/>
    </row>
    <row r="4133" spans="3:8">
      <c r="C4133" s="1020"/>
      <c r="E4133" s="1020"/>
      <c r="G4133" s="1020"/>
      <c r="H4133" s="1020"/>
    </row>
    <row r="4134" spans="3:8">
      <c r="C4134" s="1020"/>
      <c r="E4134" s="1020"/>
      <c r="G4134" s="1020"/>
      <c r="H4134" s="1020"/>
    </row>
    <row r="4135" spans="3:8">
      <c r="C4135" s="1020"/>
      <c r="E4135" s="1020"/>
      <c r="G4135" s="1020"/>
      <c r="H4135" s="1020"/>
    </row>
    <row r="4136" spans="3:8">
      <c r="C4136" s="1020"/>
      <c r="E4136" s="1020"/>
      <c r="G4136" s="1020"/>
      <c r="H4136" s="1020"/>
    </row>
    <row r="4137" spans="3:8">
      <c r="C4137" s="1020"/>
      <c r="E4137" s="1020"/>
      <c r="G4137" s="1020"/>
      <c r="H4137" s="1020"/>
    </row>
    <row r="4138" spans="3:8">
      <c r="C4138" s="1020"/>
      <c r="E4138" s="1020"/>
      <c r="G4138" s="1020"/>
      <c r="H4138" s="1020"/>
    </row>
    <row r="4139" spans="3:8">
      <c r="C4139" s="1020"/>
      <c r="E4139" s="1020"/>
      <c r="G4139" s="1020"/>
      <c r="H4139" s="1020"/>
    </row>
    <row r="4140" spans="3:8">
      <c r="C4140" s="1020"/>
      <c r="E4140" s="1020"/>
      <c r="G4140" s="1020"/>
      <c r="H4140" s="1020"/>
    </row>
    <row r="4141" spans="3:8">
      <c r="C4141" s="1020"/>
      <c r="E4141" s="1020"/>
      <c r="G4141" s="1020"/>
      <c r="H4141" s="1020"/>
    </row>
    <row r="4142" spans="3:8">
      <c r="C4142" s="1020"/>
      <c r="E4142" s="1020"/>
      <c r="G4142" s="1020"/>
      <c r="H4142" s="1020"/>
    </row>
    <row r="4143" spans="3:8">
      <c r="C4143" s="1020"/>
      <c r="E4143" s="1020"/>
      <c r="G4143" s="1020"/>
      <c r="H4143" s="1020"/>
    </row>
    <row r="4144" spans="3:8">
      <c r="C4144" s="1020"/>
      <c r="E4144" s="1020"/>
      <c r="G4144" s="1020"/>
      <c r="H4144" s="1020"/>
    </row>
    <row r="4145" spans="3:8">
      <c r="C4145" s="1020"/>
      <c r="E4145" s="1020"/>
      <c r="G4145" s="1020"/>
      <c r="H4145" s="1020"/>
    </row>
    <row r="4146" spans="3:8">
      <c r="C4146" s="1020"/>
      <c r="E4146" s="1020"/>
      <c r="G4146" s="1020"/>
      <c r="H4146" s="1020"/>
    </row>
    <row r="4147" spans="3:8">
      <c r="C4147" s="1020"/>
      <c r="E4147" s="1020"/>
      <c r="G4147" s="1020"/>
      <c r="H4147" s="1020"/>
    </row>
    <row r="4148" spans="3:8">
      <c r="C4148" s="1020"/>
      <c r="E4148" s="1020"/>
      <c r="G4148" s="1020"/>
      <c r="H4148" s="1020"/>
    </row>
    <row r="4149" spans="3:8">
      <c r="C4149" s="1020"/>
      <c r="E4149" s="1020"/>
      <c r="G4149" s="1020"/>
      <c r="H4149" s="1020"/>
    </row>
    <row r="4150" spans="3:8">
      <c r="C4150" s="1020"/>
      <c r="E4150" s="1020"/>
      <c r="G4150" s="1020"/>
      <c r="H4150" s="1020"/>
    </row>
    <row r="4151" spans="3:8">
      <c r="C4151" s="1020"/>
      <c r="E4151" s="1020"/>
      <c r="G4151" s="1020"/>
      <c r="H4151" s="1020"/>
    </row>
    <row r="4152" spans="3:8">
      <c r="C4152" s="1020"/>
      <c r="E4152" s="1020"/>
      <c r="G4152" s="1020"/>
      <c r="H4152" s="1020"/>
    </row>
    <row r="4153" spans="3:8">
      <c r="C4153" s="1020"/>
      <c r="E4153" s="1020"/>
      <c r="G4153" s="1020"/>
      <c r="H4153" s="1020"/>
    </row>
    <row r="4154" spans="3:8">
      <c r="C4154" s="1020"/>
      <c r="E4154" s="1020"/>
      <c r="G4154" s="1020"/>
      <c r="H4154" s="1020"/>
    </row>
    <row r="4155" spans="3:8">
      <c r="C4155" s="1020"/>
      <c r="E4155" s="1020"/>
      <c r="G4155" s="1020"/>
      <c r="H4155" s="1020"/>
    </row>
    <row r="4156" spans="3:8">
      <c r="C4156" s="1020"/>
      <c r="E4156" s="1020"/>
      <c r="G4156" s="1020"/>
      <c r="H4156" s="1020"/>
    </row>
    <row r="4157" spans="3:8">
      <c r="C4157" s="1020"/>
      <c r="E4157" s="1020"/>
      <c r="G4157" s="1020"/>
      <c r="H4157" s="1020"/>
    </row>
    <row r="4158" spans="3:8">
      <c r="C4158" s="1020"/>
      <c r="E4158" s="1020"/>
      <c r="G4158" s="1020"/>
      <c r="H4158" s="1020"/>
    </row>
    <row r="4159" spans="3:8">
      <c r="C4159" s="1020"/>
      <c r="E4159" s="1020"/>
      <c r="G4159" s="1020"/>
      <c r="H4159" s="1020"/>
    </row>
    <row r="4160" spans="3:8">
      <c r="C4160" s="1020"/>
      <c r="E4160" s="1020"/>
      <c r="G4160" s="1020"/>
      <c r="H4160" s="1020"/>
    </row>
    <row r="4161" spans="3:8">
      <c r="C4161" s="1020"/>
      <c r="E4161" s="1020"/>
      <c r="G4161" s="1020"/>
      <c r="H4161" s="1020"/>
    </row>
    <row r="4162" spans="3:8">
      <c r="C4162" s="1020"/>
      <c r="E4162" s="1020"/>
      <c r="G4162" s="1020"/>
      <c r="H4162" s="1020"/>
    </row>
    <row r="4163" spans="3:8">
      <c r="C4163" s="1020"/>
      <c r="E4163" s="1020"/>
      <c r="G4163" s="1020"/>
      <c r="H4163" s="1020"/>
    </row>
    <row r="4164" spans="3:8">
      <c r="C4164" s="1020"/>
      <c r="E4164" s="1020"/>
      <c r="G4164" s="1020"/>
      <c r="H4164" s="1020"/>
    </row>
    <row r="4165" spans="3:8">
      <c r="C4165" s="1020"/>
      <c r="E4165" s="1020"/>
      <c r="G4165" s="1020"/>
      <c r="H4165" s="1020"/>
    </row>
    <row r="4166" spans="3:8">
      <c r="C4166" s="1020"/>
      <c r="E4166" s="1020"/>
      <c r="G4166" s="1020"/>
      <c r="H4166" s="1020"/>
    </row>
    <row r="4167" spans="3:8">
      <c r="C4167" s="1020"/>
      <c r="E4167" s="1020"/>
      <c r="G4167" s="1020"/>
      <c r="H4167" s="1020"/>
    </row>
    <row r="4168" spans="3:8">
      <c r="C4168" s="1020"/>
      <c r="E4168" s="1020"/>
      <c r="G4168" s="1020"/>
      <c r="H4168" s="1020"/>
    </row>
    <row r="4169" spans="3:8">
      <c r="C4169" s="1020"/>
      <c r="E4169" s="1020"/>
      <c r="G4169" s="1020"/>
      <c r="H4169" s="1020"/>
    </row>
    <row r="4170" spans="3:8">
      <c r="C4170" s="1020"/>
      <c r="E4170" s="1020"/>
      <c r="G4170" s="1020"/>
      <c r="H4170" s="1020"/>
    </row>
    <row r="4171" spans="3:8">
      <c r="C4171" s="1020"/>
      <c r="E4171" s="1020"/>
      <c r="G4171" s="1020"/>
      <c r="H4171" s="1020"/>
    </row>
    <row r="4172" spans="3:8">
      <c r="C4172" s="1020"/>
      <c r="E4172" s="1020"/>
      <c r="G4172" s="1020"/>
      <c r="H4172" s="1020"/>
    </row>
    <row r="4173" spans="3:8">
      <c r="C4173" s="1020"/>
      <c r="E4173" s="1020"/>
      <c r="G4173" s="1020"/>
      <c r="H4173" s="1020"/>
    </row>
    <row r="4174" spans="3:8">
      <c r="C4174" s="1020"/>
      <c r="E4174" s="1020"/>
      <c r="G4174" s="1020"/>
      <c r="H4174" s="1020"/>
    </row>
    <row r="4175" spans="3:8">
      <c r="C4175" s="1020"/>
      <c r="E4175" s="1020"/>
      <c r="G4175" s="1020"/>
      <c r="H4175" s="1020"/>
    </row>
    <row r="4176" spans="3:8">
      <c r="C4176" s="1020"/>
      <c r="E4176" s="1020"/>
      <c r="G4176" s="1020"/>
      <c r="H4176" s="1020"/>
    </row>
    <row r="4177" spans="3:8">
      <c r="C4177" s="1020"/>
      <c r="E4177" s="1020"/>
      <c r="G4177" s="1020"/>
      <c r="H4177" s="1020"/>
    </row>
    <row r="4178" spans="3:8">
      <c r="C4178" s="1020"/>
      <c r="E4178" s="1020"/>
      <c r="G4178" s="1020"/>
      <c r="H4178" s="1020"/>
    </row>
    <row r="4179" spans="3:8">
      <c r="C4179" s="1020"/>
      <c r="E4179" s="1020"/>
      <c r="G4179" s="1020"/>
      <c r="H4179" s="1020"/>
    </row>
    <row r="4180" spans="3:8">
      <c r="C4180" s="1020"/>
      <c r="E4180" s="1020"/>
      <c r="G4180" s="1020"/>
      <c r="H4180" s="1020"/>
    </row>
    <row r="4181" spans="3:8">
      <c r="C4181" s="1020"/>
      <c r="E4181" s="1020"/>
      <c r="G4181" s="1020"/>
      <c r="H4181" s="1020"/>
    </row>
    <row r="4182" spans="3:8">
      <c r="C4182" s="1020"/>
      <c r="E4182" s="1020"/>
      <c r="G4182" s="1020"/>
      <c r="H4182" s="1020"/>
    </row>
    <row r="4183" spans="3:8">
      <c r="C4183" s="1020"/>
      <c r="E4183" s="1020"/>
      <c r="G4183" s="1020"/>
      <c r="H4183" s="1020"/>
    </row>
    <row r="4184" spans="3:8">
      <c r="C4184" s="1020"/>
      <c r="E4184" s="1020"/>
      <c r="G4184" s="1020"/>
      <c r="H4184" s="1020"/>
    </row>
    <row r="4185" spans="3:8">
      <c r="C4185" s="1020"/>
      <c r="E4185" s="1020"/>
      <c r="G4185" s="1020"/>
      <c r="H4185" s="1020"/>
    </row>
    <row r="4186" spans="3:8">
      <c r="C4186" s="1020"/>
      <c r="E4186" s="1020"/>
      <c r="G4186" s="1020"/>
      <c r="H4186" s="1020"/>
    </row>
    <row r="4187" spans="3:8">
      <c r="C4187" s="1020"/>
      <c r="E4187" s="1020"/>
      <c r="G4187" s="1020"/>
      <c r="H4187" s="1020"/>
    </row>
    <row r="4188" spans="3:8">
      <c r="C4188" s="1020"/>
      <c r="E4188" s="1020"/>
      <c r="G4188" s="1020"/>
      <c r="H4188" s="1020"/>
    </row>
    <row r="4189" spans="3:8">
      <c r="C4189" s="1020"/>
      <c r="E4189" s="1020"/>
      <c r="G4189" s="1020"/>
      <c r="H4189" s="1020"/>
    </row>
    <row r="4190" spans="3:8">
      <c r="C4190" s="1020"/>
      <c r="E4190" s="1020"/>
      <c r="G4190" s="1020"/>
      <c r="H4190" s="1020"/>
    </row>
    <row r="4191" spans="3:8">
      <c r="C4191" s="1020"/>
      <c r="E4191" s="1020"/>
      <c r="G4191" s="1020"/>
      <c r="H4191" s="1020"/>
    </row>
    <row r="4192" spans="3:8">
      <c r="C4192" s="1020"/>
      <c r="E4192" s="1020"/>
      <c r="G4192" s="1020"/>
      <c r="H4192" s="1020"/>
    </row>
    <row r="4193" spans="3:8">
      <c r="C4193" s="1020"/>
      <c r="E4193" s="1020"/>
      <c r="G4193" s="1020"/>
      <c r="H4193" s="1020"/>
    </row>
    <row r="4194" spans="3:8">
      <c r="C4194" s="1020"/>
      <c r="E4194" s="1020"/>
      <c r="G4194" s="1020"/>
      <c r="H4194" s="1020"/>
    </row>
    <row r="4195" spans="3:8">
      <c r="C4195" s="1020"/>
      <c r="E4195" s="1020"/>
      <c r="G4195" s="1020"/>
      <c r="H4195" s="1020"/>
    </row>
    <row r="4196" spans="3:8">
      <c r="C4196" s="1020"/>
      <c r="E4196" s="1020"/>
      <c r="G4196" s="1020"/>
      <c r="H4196" s="1020"/>
    </row>
    <row r="4197" spans="3:8">
      <c r="C4197" s="1020"/>
      <c r="E4197" s="1020"/>
      <c r="G4197" s="1020"/>
      <c r="H4197" s="1020"/>
    </row>
    <row r="4198" spans="3:8">
      <c r="C4198" s="1020"/>
      <c r="E4198" s="1020"/>
      <c r="G4198" s="1020"/>
      <c r="H4198" s="1020"/>
    </row>
    <row r="4199" spans="3:8">
      <c r="C4199" s="1020"/>
      <c r="E4199" s="1020"/>
      <c r="G4199" s="1020"/>
      <c r="H4199" s="1020"/>
    </row>
    <row r="4200" spans="3:8">
      <c r="C4200" s="1020"/>
      <c r="E4200" s="1020"/>
      <c r="G4200" s="1020"/>
      <c r="H4200" s="1020"/>
    </row>
    <row r="4201" spans="3:8">
      <c r="C4201" s="1020"/>
      <c r="E4201" s="1020"/>
      <c r="G4201" s="1020"/>
      <c r="H4201" s="1020"/>
    </row>
    <row r="4202" spans="3:8">
      <c r="C4202" s="1020"/>
      <c r="E4202" s="1020"/>
      <c r="G4202" s="1020"/>
      <c r="H4202" s="1020"/>
    </row>
    <row r="4203" spans="3:8">
      <c r="C4203" s="1020"/>
      <c r="E4203" s="1020"/>
      <c r="G4203" s="1020"/>
      <c r="H4203" s="1020"/>
    </row>
    <row r="4204" spans="3:8">
      <c r="C4204" s="1020"/>
      <c r="E4204" s="1020"/>
      <c r="G4204" s="1020"/>
      <c r="H4204" s="1020"/>
    </row>
    <row r="4205" spans="3:8">
      <c r="C4205" s="1020"/>
      <c r="E4205" s="1020"/>
      <c r="G4205" s="1020"/>
      <c r="H4205" s="1020"/>
    </row>
    <row r="4206" spans="3:8">
      <c r="C4206" s="1020"/>
      <c r="E4206" s="1020"/>
      <c r="G4206" s="1020"/>
      <c r="H4206" s="1020"/>
    </row>
    <row r="4207" spans="3:8">
      <c r="C4207" s="1020"/>
      <c r="E4207" s="1020"/>
      <c r="G4207" s="1020"/>
      <c r="H4207" s="1020"/>
    </row>
    <row r="4208" spans="3:8">
      <c r="C4208" s="1020"/>
      <c r="E4208" s="1020"/>
      <c r="G4208" s="1020"/>
      <c r="H4208" s="1020"/>
    </row>
    <row r="4209" spans="3:8">
      <c r="C4209" s="1020"/>
      <c r="E4209" s="1020"/>
      <c r="G4209" s="1020"/>
      <c r="H4209" s="1020"/>
    </row>
    <row r="4210" spans="3:8">
      <c r="C4210" s="1020"/>
      <c r="E4210" s="1020"/>
      <c r="G4210" s="1020"/>
      <c r="H4210" s="1020"/>
    </row>
    <row r="4211" spans="3:8">
      <c r="C4211" s="1020"/>
      <c r="E4211" s="1020"/>
      <c r="G4211" s="1020"/>
      <c r="H4211" s="1020"/>
    </row>
    <row r="4212" spans="3:8">
      <c r="C4212" s="1020"/>
      <c r="E4212" s="1020"/>
      <c r="G4212" s="1020"/>
      <c r="H4212" s="1020"/>
    </row>
    <row r="4213" spans="3:8">
      <c r="C4213" s="1020"/>
      <c r="E4213" s="1020"/>
      <c r="G4213" s="1020"/>
      <c r="H4213" s="1020"/>
    </row>
    <row r="4214" spans="3:8">
      <c r="C4214" s="1020"/>
      <c r="E4214" s="1020"/>
      <c r="G4214" s="1020"/>
      <c r="H4214" s="1020"/>
    </row>
    <row r="4215" spans="3:8">
      <c r="C4215" s="1020"/>
      <c r="E4215" s="1020"/>
      <c r="G4215" s="1020"/>
      <c r="H4215" s="1020"/>
    </row>
    <row r="4216" spans="3:8">
      <c r="C4216" s="1020"/>
      <c r="E4216" s="1020"/>
      <c r="G4216" s="1020"/>
      <c r="H4216" s="1020"/>
    </row>
    <row r="4217" spans="3:8">
      <c r="C4217" s="1020"/>
      <c r="E4217" s="1020"/>
      <c r="G4217" s="1020"/>
      <c r="H4217" s="1020"/>
    </row>
    <row r="4218" spans="3:8">
      <c r="C4218" s="1020"/>
      <c r="E4218" s="1020"/>
      <c r="G4218" s="1020"/>
      <c r="H4218" s="1020"/>
    </row>
    <row r="4219" spans="3:8">
      <c r="C4219" s="1020"/>
      <c r="E4219" s="1020"/>
      <c r="G4219" s="1020"/>
      <c r="H4219" s="1020"/>
    </row>
    <row r="4220" spans="3:8">
      <c r="C4220" s="1020"/>
      <c r="E4220" s="1020"/>
      <c r="G4220" s="1020"/>
      <c r="H4220" s="1020"/>
    </row>
    <row r="4221" spans="3:8">
      <c r="C4221" s="1020"/>
      <c r="E4221" s="1020"/>
      <c r="G4221" s="1020"/>
      <c r="H4221" s="1020"/>
    </row>
    <row r="4222" spans="3:8">
      <c r="C4222" s="1020"/>
      <c r="E4222" s="1020"/>
      <c r="G4222" s="1020"/>
      <c r="H4222" s="1020"/>
    </row>
    <row r="4223" spans="3:8">
      <c r="C4223" s="1020"/>
      <c r="E4223" s="1020"/>
      <c r="G4223" s="1020"/>
      <c r="H4223" s="1020"/>
    </row>
    <row r="4224" spans="3:8">
      <c r="C4224" s="1020"/>
      <c r="E4224" s="1020"/>
      <c r="G4224" s="1020"/>
      <c r="H4224" s="1020"/>
    </row>
    <row r="4225" spans="3:8">
      <c r="C4225" s="1020"/>
      <c r="E4225" s="1020"/>
      <c r="G4225" s="1020"/>
      <c r="H4225" s="1020"/>
    </row>
    <row r="4226" spans="3:8">
      <c r="C4226" s="1020"/>
      <c r="E4226" s="1020"/>
      <c r="G4226" s="1020"/>
      <c r="H4226" s="1020"/>
    </row>
    <row r="4227" spans="3:8">
      <c r="C4227" s="1020"/>
      <c r="E4227" s="1020"/>
      <c r="G4227" s="1020"/>
      <c r="H4227" s="1020"/>
    </row>
    <row r="4228" spans="3:8">
      <c r="C4228" s="1020"/>
      <c r="E4228" s="1020"/>
      <c r="G4228" s="1020"/>
      <c r="H4228" s="1020"/>
    </row>
    <row r="4229" spans="3:8">
      <c r="C4229" s="1020"/>
      <c r="E4229" s="1020"/>
      <c r="G4229" s="1020"/>
      <c r="H4229" s="1020"/>
    </row>
    <row r="4230" spans="3:8">
      <c r="C4230" s="1020"/>
      <c r="E4230" s="1020"/>
      <c r="G4230" s="1020"/>
      <c r="H4230" s="1020"/>
    </row>
    <row r="4231" spans="3:8">
      <c r="C4231" s="1020"/>
      <c r="E4231" s="1020"/>
      <c r="G4231" s="1020"/>
      <c r="H4231" s="1020"/>
    </row>
    <row r="4232" spans="3:8">
      <c r="C4232" s="1020"/>
      <c r="E4232" s="1020"/>
      <c r="G4232" s="1020"/>
      <c r="H4232" s="1020"/>
    </row>
    <row r="4233" spans="3:8">
      <c r="C4233" s="1020"/>
      <c r="E4233" s="1020"/>
      <c r="G4233" s="1020"/>
      <c r="H4233" s="1020"/>
    </row>
    <row r="4234" spans="3:8">
      <c r="C4234" s="1020"/>
      <c r="E4234" s="1020"/>
      <c r="G4234" s="1020"/>
      <c r="H4234" s="1020"/>
    </row>
    <row r="4235" spans="3:8">
      <c r="C4235" s="1020"/>
      <c r="E4235" s="1020"/>
      <c r="G4235" s="1020"/>
      <c r="H4235" s="1020"/>
    </row>
    <row r="4236" spans="3:8">
      <c r="C4236" s="1020"/>
      <c r="E4236" s="1020"/>
      <c r="G4236" s="1020"/>
      <c r="H4236" s="1020"/>
    </row>
    <row r="4237" spans="3:8">
      <c r="C4237" s="1020"/>
      <c r="E4237" s="1020"/>
      <c r="G4237" s="1020"/>
      <c r="H4237" s="1020"/>
    </row>
    <row r="4238" spans="3:8">
      <c r="C4238" s="1020"/>
      <c r="E4238" s="1020"/>
      <c r="G4238" s="1020"/>
      <c r="H4238" s="1020"/>
    </row>
    <row r="4239" spans="3:8">
      <c r="C4239" s="1020"/>
      <c r="E4239" s="1020"/>
      <c r="G4239" s="1020"/>
      <c r="H4239" s="1020"/>
    </row>
    <row r="4240" spans="3:8">
      <c r="C4240" s="1020"/>
      <c r="E4240" s="1020"/>
      <c r="G4240" s="1020"/>
      <c r="H4240" s="1020"/>
    </row>
    <row r="4241" spans="3:8">
      <c r="C4241" s="1020"/>
      <c r="E4241" s="1020"/>
      <c r="G4241" s="1020"/>
      <c r="H4241" s="1020"/>
    </row>
    <row r="4242" spans="3:8">
      <c r="C4242" s="1020"/>
      <c r="E4242" s="1020"/>
      <c r="G4242" s="1020"/>
      <c r="H4242" s="1020"/>
    </row>
    <row r="4243" spans="3:8">
      <c r="C4243" s="1020"/>
      <c r="E4243" s="1020"/>
      <c r="G4243" s="1020"/>
      <c r="H4243" s="1020"/>
    </row>
    <row r="4244" spans="3:8">
      <c r="C4244" s="1020"/>
      <c r="E4244" s="1020"/>
      <c r="G4244" s="1020"/>
      <c r="H4244" s="1020"/>
    </row>
    <row r="4245" spans="3:8">
      <c r="C4245" s="1020"/>
      <c r="E4245" s="1020"/>
      <c r="G4245" s="1020"/>
      <c r="H4245" s="1020"/>
    </row>
    <row r="4246" spans="3:8">
      <c r="C4246" s="1020"/>
      <c r="E4246" s="1020"/>
      <c r="G4246" s="1020"/>
      <c r="H4246" s="1020"/>
    </row>
    <row r="4247" spans="3:8">
      <c r="C4247" s="1020"/>
      <c r="E4247" s="1020"/>
      <c r="G4247" s="1020"/>
      <c r="H4247" s="1020"/>
    </row>
    <row r="4248" spans="3:8">
      <c r="C4248" s="1020"/>
      <c r="E4248" s="1020"/>
      <c r="G4248" s="1020"/>
      <c r="H4248" s="1020"/>
    </row>
    <row r="4249" spans="3:8">
      <c r="C4249" s="1020"/>
      <c r="E4249" s="1020"/>
      <c r="G4249" s="1020"/>
      <c r="H4249" s="1020"/>
    </row>
    <row r="4250" spans="3:8">
      <c r="C4250" s="1020"/>
      <c r="E4250" s="1020"/>
      <c r="G4250" s="1020"/>
      <c r="H4250" s="1020"/>
    </row>
    <row r="4251" spans="3:8">
      <c r="C4251" s="1020"/>
      <c r="E4251" s="1020"/>
      <c r="G4251" s="1020"/>
      <c r="H4251" s="1020"/>
    </row>
    <row r="4252" spans="3:8">
      <c r="C4252" s="1020"/>
      <c r="E4252" s="1020"/>
      <c r="G4252" s="1020"/>
      <c r="H4252" s="1020"/>
    </row>
    <row r="4253" spans="3:8">
      <c r="C4253" s="1020"/>
      <c r="E4253" s="1020"/>
      <c r="G4253" s="1020"/>
      <c r="H4253" s="1020"/>
    </row>
    <row r="4254" spans="3:8">
      <c r="C4254" s="1020"/>
      <c r="E4254" s="1020"/>
      <c r="G4254" s="1020"/>
      <c r="H4254" s="1020"/>
    </row>
    <row r="4255" spans="3:8">
      <c r="C4255" s="1020"/>
      <c r="E4255" s="1020"/>
      <c r="G4255" s="1020"/>
      <c r="H4255" s="1020"/>
    </row>
    <row r="4256" spans="3:8">
      <c r="C4256" s="1020"/>
      <c r="E4256" s="1020"/>
      <c r="G4256" s="1020"/>
      <c r="H4256" s="1020"/>
    </row>
    <row r="4257" spans="3:8">
      <c r="C4257" s="1020"/>
      <c r="E4257" s="1020"/>
      <c r="G4257" s="1020"/>
      <c r="H4257" s="1020"/>
    </row>
    <row r="4258" spans="3:8">
      <c r="C4258" s="1020"/>
      <c r="E4258" s="1020"/>
      <c r="G4258" s="1020"/>
      <c r="H4258" s="1020"/>
    </row>
    <row r="4259" spans="3:8">
      <c r="C4259" s="1020"/>
      <c r="E4259" s="1020"/>
      <c r="G4259" s="1020"/>
      <c r="H4259" s="1020"/>
    </row>
    <row r="4260" spans="3:8">
      <c r="C4260" s="1020"/>
      <c r="E4260" s="1020"/>
      <c r="G4260" s="1020"/>
      <c r="H4260" s="1020"/>
    </row>
    <row r="4261" spans="3:8">
      <c r="C4261" s="1020"/>
      <c r="E4261" s="1020"/>
      <c r="G4261" s="1020"/>
      <c r="H4261" s="1020"/>
    </row>
    <row r="4262" spans="3:8">
      <c r="C4262" s="1020"/>
      <c r="E4262" s="1020"/>
      <c r="G4262" s="1020"/>
      <c r="H4262" s="1020"/>
    </row>
    <row r="4263" spans="3:8">
      <c r="C4263" s="1020"/>
      <c r="E4263" s="1020"/>
      <c r="G4263" s="1020"/>
      <c r="H4263" s="1020"/>
    </row>
    <row r="4264" spans="3:8">
      <c r="C4264" s="1020"/>
      <c r="E4264" s="1020"/>
      <c r="G4264" s="1020"/>
      <c r="H4264" s="1020"/>
    </row>
    <row r="4265" spans="3:8">
      <c r="C4265" s="1020"/>
      <c r="E4265" s="1020"/>
      <c r="G4265" s="1020"/>
      <c r="H4265" s="1020"/>
    </row>
    <row r="4266" spans="3:8">
      <c r="C4266" s="1020"/>
      <c r="E4266" s="1020"/>
      <c r="G4266" s="1020"/>
      <c r="H4266" s="1020"/>
    </row>
    <row r="4267" spans="3:8">
      <c r="C4267" s="1020"/>
      <c r="E4267" s="1020"/>
      <c r="G4267" s="1020"/>
      <c r="H4267" s="1020"/>
    </row>
    <row r="4268" spans="3:8">
      <c r="C4268" s="1020"/>
      <c r="E4268" s="1020"/>
      <c r="G4268" s="1020"/>
      <c r="H4268" s="1020"/>
    </row>
    <row r="4269" spans="3:8">
      <c r="C4269" s="1020"/>
      <c r="E4269" s="1020"/>
      <c r="G4269" s="1020"/>
      <c r="H4269" s="1020"/>
    </row>
    <row r="4270" spans="3:8">
      <c r="C4270" s="1020"/>
      <c r="E4270" s="1020"/>
      <c r="G4270" s="1020"/>
      <c r="H4270" s="1020"/>
    </row>
    <row r="4271" spans="3:8">
      <c r="C4271" s="1020"/>
      <c r="E4271" s="1020"/>
      <c r="G4271" s="1020"/>
      <c r="H4271" s="1020"/>
    </row>
    <row r="4272" spans="3:8">
      <c r="C4272" s="1020"/>
      <c r="E4272" s="1020"/>
      <c r="G4272" s="1020"/>
      <c r="H4272" s="1020"/>
    </row>
    <row r="4273" spans="3:8">
      <c r="C4273" s="1020"/>
      <c r="E4273" s="1020"/>
      <c r="G4273" s="1020"/>
      <c r="H4273" s="1020"/>
    </row>
    <row r="4274" spans="3:8">
      <c r="C4274" s="1020"/>
      <c r="E4274" s="1020"/>
      <c r="G4274" s="1020"/>
      <c r="H4274" s="1020"/>
    </row>
    <row r="4275" spans="3:8">
      <c r="C4275" s="1020"/>
      <c r="E4275" s="1020"/>
      <c r="G4275" s="1020"/>
      <c r="H4275" s="1020"/>
    </row>
    <row r="4276" spans="3:8">
      <c r="C4276" s="1020"/>
      <c r="E4276" s="1020"/>
      <c r="G4276" s="1020"/>
      <c r="H4276" s="1020"/>
    </row>
    <row r="4277" spans="3:8">
      <c r="C4277" s="1020"/>
      <c r="E4277" s="1020"/>
      <c r="G4277" s="1020"/>
      <c r="H4277" s="1020"/>
    </row>
    <row r="4278" spans="3:8">
      <c r="C4278" s="1020"/>
      <c r="E4278" s="1020"/>
      <c r="G4278" s="1020"/>
      <c r="H4278" s="1020"/>
    </row>
    <row r="4279" spans="3:8">
      <c r="C4279" s="1020"/>
      <c r="E4279" s="1020"/>
      <c r="G4279" s="1020"/>
      <c r="H4279" s="1020"/>
    </row>
    <row r="4280" spans="3:8">
      <c r="C4280" s="1020"/>
      <c r="E4280" s="1020"/>
      <c r="G4280" s="1020"/>
      <c r="H4280" s="1020"/>
    </row>
    <row r="4281" spans="3:8">
      <c r="C4281" s="1020"/>
      <c r="E4281" s="1020"/>
      <c r="G4281" s="1020"/>
      <c r="H4281" s="1020"/>
    </row>
    <row r="4282" spans="3:8">
      <c r="C4282" s="1020"/>
      <c r="E4282" s="1020"/>
      <c r="G4282" s="1020"/>
      <c r="H4282" s="1020"/>
    </row>
    <row r="4283" spans="3:8">
      <c r="C4283" s="1020"/>
      <c r="E4283" s="1020"/>
      <c r="G4283" s="1020"/>
      <c r="H4283" s="1020"/>
    </row>
    <row r="4284" spans="3:8">
      <c r="C4284" s="1020"/>
      <c r="E4284" s="1020"/>
      <c r="G4284" s="1020"/>
      <c r="H4284" s="1020"/>
    </row>
    <row r="4285" spans="3:8">
      <c r="C4285" s="1020"/>
      <c r="E4285" s="1020"/>
      <c r="G4285" s="1020"/>
      <c r="H4285" s="1020"/>
    </row>
    <row r="4286" spans="3:8">
      <c r="C4286" s="1020"/>
      <c r="E4286" s="1020"/>
      <c r="G4286" s="1020"/>
      <c r="H4286" s="1020"/>
    </row>
    <row r="4287" spans="3:8">
      <c r="C4287" s="1020"/>
      <c r="E4287" s="1020"/>
      <c r="G4287" s="1020"/>
      <c r="H4287" s="1020"/>
    </row>
    <row r="4288" spans="3:8">
      <c r="C4288" s="1020"/>
      <c r="E4288" s="1020"/>
      <c r="G4288" s="1020"/>
      <c r="H4288" s="1020"/>
    </row>
    <row r="4289" spans="3:8">
      <c r="C4289" s="1020"/>
      <c r="E4289" s="1020"/>
      <c r="G4289" s="1020"/>
      <c r="H4289" s="1020"/>
    </row>
    <row r="4290" spans="3:8">
      <c r="C4290" s="1020"/>
      <c r="E4290" s="1020"/>
      <c r="G4290" s="1020"/>
      <c r="H4290" s="1020"/>
    </row>
    <row r="4291" spans="3:8">
      <c r="C4291" s="1020"/>
      <c r="E4291" s="1020"/>
      <c r="G4291" s="1020"/>
      <c r="H4291" s="1020"/>
    </row>
    <row r="4292" spans="3:8">
      <c r="C4292" s="1020"/>
      <c r="E4292" s="1020"/>
      <c r="G4292" s="1020"/>
      <c r="H4292" s="1020"/>
    </row>
    <row r="4293" spans="3:8">
      <c r="C4293" s="1020"/>
      <c r="E4293" s="1020"/>
      <c r="G4293" s="1020"/>
      <c r="H4293" s="1020"/>
    </row>
    <row r="4294" spans="3:8">
      <c r="C4294" s="1020"/>
      <c r="E4294" s="1020"/>
      <c r="G4294" s="1020"/>
      <c r="H4294" s="1020"/>
    </row>
    <row r="4295" spans="3:8">
      <c r="C4295" s="1020"/>
      <c r="E4295" s="1020"/>
      <c r="G4295" s="1020"/>
      <c r="H4295" s="1020"/>
    </row>
    <row r="4296" spans="3:8">
      <c r="C4296" s="1020"/>
      <c r="E4296" s="1020"/>
      <c r="G4296" s="1020"/>
      <c r="H4296" s="1020"/>
    </row>
    <row r="4297" spans="3:8">
      <c r="C4297" s="1020"/>
      <c r="E4297" s="1020"/>
      <c r="G4297" s="1020"/>
      <c r="H4297" s="1020"/>
    </row>
    <row r="4298" spans="3:8">
      <c r="C4298" s="1020"/>
      <c r="E4298" s="1020"/>
      <c r="G4298" s="1020"/>
      <c r="H4298" s="1020"/>
    </row>
    <row r="4299" spans="3:8">
      <c r="C4299" s="1020"/>
      <c r="E4299" s="1020"/>
      <c r="G4299" s="1020"/>
      <c r="H4299" s="1020"/>
    </row>
    <row r="4300" spans="3:8">
      <c r="C4300" s="1020"/>
      <c r="E4300" s="1020"/>
      <c r="G4300" s="1020"/>
      <c r="H4300" s="1020"/>
    </row>
    <row r="4301" spans="3:8">
      <c r="C4301" s="1020"/>
      <c r="E4301" s="1020"/>
      <c r="G4301" s="1020"/>
      <c r="H4301" s="1020"/>
    </row>
    <row r="4302" spans="3:8">
      <c r="C4302" s="1020"/>
      <c r="E4302" s="1020"/>
      <c r="G4302" s="1020"/>
      <c r="H4302" s="1020"/>
    </row>
    <row r="4303" spans="3:8">
      <c r="C4303" s="1020"/>
      <c r="E4303" s="1020"/>
      <c r="G4303" s="1020"/>
      <c r="H4303" s="1020"/>
    </row>
    <row r="4304" spans="3:8">
      <c r="C4304" s="1020"/>
      <c r="E4304" s="1020"/>
      <c r="G4304" s="1020"/>
      <c r="H4304" s="1020"/>
    </row>
    <row r="4305" spans="3:8">
      <c r="C4305" s="1020"/>
      <c r="E4305" s="1020"/>
      <c r="G4305" s="1020"/>
      <c r="H4305" s="1020"/>
    </row>
    <row r="4306" spans="3:8">
      <c r="C4306" s="1020"/>
      <c r="E4306" s="1020"/>
      <c r="G4306" s="1020"/>
      <c r="H4306" s="1020"/>
    </row>
    <row r="4307" spans="3:8">
      <c r="C4307" s="1020"/>
      <c r="E4307" s="1020"/>
      <c r="G4307" s="1020"/>
      <c r="H4307" s="1020"/>
    </row>
    <row r="4308" spans="3:8">
      <c r="C4308" s="1020"/>
      <c r="E4308" s="1020"/>
      <c r="G4308" s="1020"/>
      <c r="H4308" s="1020"/>
    </row>
    <row r="4309" spans="3:8">
      <c r="C4309" s="1020"/>
      <c r="E4309" s="1020"/>
      <c r="G4309" s="1020"/>
      <c r="H4309" s="1020"/>
    </row>
    <row r="4310" spans="3:8">
      <c r="C4310" s="1020"/>
      <c r="E4310" s="1020"/>
      <c r="G4310" s="1020"/>
      <c r="H4310" s="1020"/>
    </row>
    <row r="4311" spans="3:8">
      <c r="C4311" s="1020"/>
      <c r="E4311" s="1020"/>
      <c r="G4311" s="1020"/>
      <c r="H4311" s="1020"/>
    </row>
    <row r="4312" spans="3:8">
      <c r="C4312" s="1020"/>
      <c r="E4312" s="1020"/>
      <c r="G4312" s="1020"/>
      <c r="H4312" s="1020"/>
    </row>
    <row r="4313" spans="3:8">
      <c r="C4313" s="1020"/>
      <c r="E4313" s="1020"/>
      <c r="G4313" s="1020"/>
      <c r="H4313" s="1020"/>
    </row>
    <row r="4314" spans="3:8">
      <c r="C4314" s="1020"/>
      <c r="E4314" s="1020"/>
      <c r="G4314" s="1020"/>
      <c r="H4314" s="1020"/>
    </row>
    <row r="4315" spans="3:8">
      <c r="C4315" s="1020"/>
      <c r="E4315" s="1020"/>
      <c r="G4315" s="1020"/>
      <c r="H4315" s="1020"/>
    </row>
    <row r="4316" spans="3:8">
      <c r="C4316" s="1020"/>
      <c r="E4316" s="1020"/>
      <c r="G4316" s="1020"/>
      <c r="H4316" s="1020"/>
    </row>
    <row r="4317" spans="3:8">
      <c r="C4317" s="1020"/>
      <c r="E4317" s="1020"/>
      <c r="G4317" s="1020"/>
      <c r="H4317" s="1020"/>
    </row>
    <row r="4318" spans="3:8">
      <c r="C4318" s="1020"/>
      <c r="E4318" s="1020"/>
      <c r="G4318" s="1020"/>
      <c r="H4318" s="1020"/>
    </row>
    <row r="4319" spans="3:8">
      <c r="C4319" s="1020"/>
      <c r="E4319" s="1020"/>
      <c r="G4319" s="1020"/>
      <c r="H4319" s="1020"/>
    </row>
    <row r="4320" spans="3:8">
      <c r="C4320" s="1020"/>
      <c r="E4320" s="1020"/>
      <c r="G4320" s="1020"/>
      <c r="H4320" s="1020"/>
    </row>
    <row r="4321" spans="3:8">
      <c r="C4321" s="1020"/>
      <c r="E4321" s="1020"/>
      <c r="G4321" s="1020"/>
      <c r="H4321" s="1020"/>
    </row>
    <row r="4322" spans="3:8">
      <c r="C4322" s="1020"/>
      <c r="E4322" s="1020"/>
      <c r="G4322" s="1020"/>
      <c r="H4322" s="1020"/>
    </row>
    <row r="4323" spans="3:8">
      <c r="C4323" s="1020"/>
      <c r="E4323" s="1020"/>
      <c r="G4323" s="1020"/>
      <c r="H4323" s="1020"/>
    </row>
    <row r="4324" spans="3:8">
      <c r="C4324" s="1020"/>
      <c r="E4324" s="1020"/>
      <c r="G4324" s="1020"/>
      <c r="H4324" s="1020"/>
    </row>
    <row r="4325" spans="3:8">
      <c r="C4325" s="1020"/>
      <c r="E4325" s="1020"/>
      <c r="G4325" s="1020"/>
      <c r="H4325" s="1020"/>
    </row>
    <row r="4326" spans="3:8">
      <c r="C4326" s="1020"/>
      <c r="E4326" s="1020"/>
      <c r="G4326" s="1020"/>
      <c r="H4326" s="1020"/>
    </row>
    <row r="4327" spans="3:8">
      <c r="C4327" s="1020"/>
      <c r="E4327" s="1020"/>
      <c r="G4327" s="1020"/>
      <c r="H4327" s="1020"/>
    </row>
    <row r="4328" spans="3:8">
      <c r="C4328" s="1020"/>
      <c r="E4328" s="1020"/>
      <c r="G4328" s="1020"/>
      <c r="H4328" s="1020"/>
    </row>
    <row r="4329" spans="3:8">
      <c r="C4329" s="1020"/>
      <c r="E4329" s="1020"/>
      <c r="G4329" s="1020"/>
      <c r="H4329" s="1020"/>
    </row>
    <row r="4330" spans="3:8">
      <c r="C4330" s="1020"/>
      <c r="E4330" s="1020"/>
      <c r="G4330" s="1020"/>
      <c r="H4330" s="1020"/>
    </row>
    <row r="4331" spans="3:8">
      <c r="C4331" s="1020"/>
      <c r="E4331" s="1020"/>
      <c r="G4331" s="1020"/>
      <c r="H4331" s="1020"/>
    </row>
    <row r="4332" spans="3:8">
      <c r="C4332" s="1020"/>
      <c r="E4332" s="1020"/>
      <c r="G4332" s="1020"/>
      <c r="H4332" s="1020"/>
    </row>
    <row r="4333" spans="3:8">
      <c r="C4333" s="1020"/>
      <c r="E4333" s="1020"/>
      <c r="G4333" s="1020"/>
      <c r="H4333" s="1020"/>
    </row>
    <row r="4334" spans="3:8">
      <c r="C4334" s="1020"/>
      <c r="E4334" s="1020"/>
      <c r="G4334" s="1020"/>
      <c r="H4334" s="1020"/>
    </row>
    <row r="4335" spans="3:8">
      <c r="C4335" s="1020"/>
      <c r="E4335" s="1020"/>
      <c r="G4335" s="1020"/>
      <c r="H4335" s="1020"/>
    </row>
    <row r="4336" spans="3:8">
      <c r="C4336" s="1020"/>
      <c r="E4336" s="1020"/>
      <c r="G4336" s="1020"/>
      <c r="H4336" s="1020"/>
    </row>
    <row r="4337" spans="3:8">
      <c r="C4337" s="1020"/>
      <c r="E4337" s="1020"/>
      <c r="G4337" s="1020"/>
      <c r="H4337" s="1020"/>
    </row>
    <row r="4338" spans="3:8">
      <c r="C4338" s="1020"/>
      <c r="E4338" s="1020"/>
      <c r="G4338" s="1020"/>
      <c r="H4338" s="1020"/>
    </row>
    <row r="4339" spans="3:8">
      <c r="C4339" s="1020"/>
      <c r="E4339" s="1020"/>
      <c r="G4339" s="1020"/>
      <c r="H4339" s="1020"/>
    </row>
    <row r="4340" spans="3:8">
      <c r="C4340" s="1020"/>
      <c r="E4340" s="1020"/>
      <c r="G4340" s="1020"/>
      <c r="H4340" s="1020"/>
    </row>
    <row r="4341" spans="3:8">
      <c r="C4341" s="1020"/>
      <c r="E4341" s="1020"/>
      <c r="G4341" s="1020"/>
      <c r="H4341" s="1020"/>
    </row>
    <row r="4342" spans="3:8">
      <c r="C4342" s="1020"/>
      <c r="E4342" s="1020"/>
      <c r="G4342" s="1020"/>
      <c r="H4342" s="1020"/>
    </row>
    <row r="4343" spans="3:8">
      <c r="C4343" s="1020"/>
      <c r="E4343" s="1020"/>
      <c r="G4343" s="1020"/>
      <c r="H4343" s="1020"/>
    </row>
    <row r="4344" spans="3:8">
      <c r="C4344" s="1020"/>
      <c r="E4344" s="1020"/>
      <c r="G4344" s="1020"/>
      <c r="H4344" s="1020"/>
    </row>
    <row r="4345" spans="3:8">
      <c r="C4345" s="1020"/>
      <c r="E4345" s="1020"/>
      <c r="G4345" s="1020"/>
      <c r="H4345" s="1020"/>
    </row>
    <row r="4346" spans="3:8">
      <c r="C4346" s="1020"/>
      <c r="E4346" s="1020"/>
      <c r="G4346" s="1020"/>
      <c r="H4346" s="1020"/>
    </row>
    <row r="4347" spans="3:8">
      <c r="C4347" s="1020"/>
      <c r="E4347" s="1020"/>
      <c r="G4347" s="1020"/>
      <c r="H4347" s="1020"/>
    </row>
    <row r="4348" spans="3:8">
      <c r="C4348" s="1020"/>
      <c r="E4348" s="1020"/>
      <c r="G4348" s="1020"/>
      <c r="H4348" s="1020"/>
    </row>
    <row r="4349" spans="3:8">
      <c r="C4349" s="1020"/>
      <c r="E4349" s="1020"/>
      <c r="G4349" s="1020"/>
      <c r="H4349" s="1020"/>
    </row>
    <row r="4350" spans="3:8">
      <c r="C4350" s="1020"/>
      <c r="E4350" s="1020"/>
      <c r="G4350" s="1020"/>
      <c r="H4350" s="1020"/>
    </row>
    <row r="4351" spans="3:8">
      <c r="C4351" s="1020"/>
      <c r="E4351" s="1020"/>
      <c r="G4351" s="1020"/>
      <c r="H4351" s="1020"/>
    </row>
    <row r="4352" spans="3:8">
      <c r="C4352" s="1020"/>
      <c r="E4352" s="1020"/>
      <c r="G4352" s="1020"/>
      <c r="H4352" s="1020"/>
    </row>
    <row r="4353" spans="3:8">
      <c r="C4353" s="1020"/>
      <c r="E4353" s="1020"/>
      <c r="G4353" s="1020"/>
      <c r="H4353" s="1020"/>
    </row>
    <row r="4354" spans="3:8">
      <c r="C4354" s="1020"/>
      <c r="E4354" s="1020"/>
      <c r="G4354" s="1020"/>
      <c r="H4354" s="1020"/>
    </row>
    <row r="4355" spans="3:8">
      <c r="C4355" s="1020"/>
      <c r="E4355" s="1020"/>
      <c r="G4355" s="1020"/>
      <c r="H4355" s="1020"/>
    </row>
    <row r="4356" spans="3:8">
      <c r="C4356" s="1020"/>
      <c r="E4356" s="1020"/>
      <c r="G4356" s="1020"/>
      <c r="H4356" s="1020"/>
    </row>
    <row r="4357" spans="3:8">
      <c r="C4357" s="1020"/>
      <c r="E4357" s="1020"/>
      <c r="G4357" s="1020"/>
      <c r="H4357" s="1020"/>
    </row>
    <row r="4358" spans="3:8">
      <c r="C4358" s="1020"/>
      <c r="E4358" s="1020"/>
      <c r="G4358" s="1020"/>
      <c r="H4358" s="1020"/>
    </row>
    <row r="4359" spans="3:8">
      <c r="C4359" s="1020"/>
      <c r="E4359" s="1020"/>
      <c r="G4359" s="1020"/>
      <c r="H4359" s="1020"/>
    </row>
    <row r="4360" spans="3:8">
      <c r="C4360" s="1020"/>
      <c r="E4360" s="1020"/>
      <c r="G4360" s="1020"/>
      <c r="H4360" s="1020"/>
    </row>
    <row r="4361" spans="3:8">
      <c r="C4361" s="1020"/>
      <c r="E4361" s="1020"/>
      <c r="G4361" s="1020"/>
      <c r="H4361" s="1020"/>
    </row>
    <row r="4362" spans="3:8">
      <c r="C4362" s="1020"/>
      <c r="E4362" s="1020"/>
      <c r="G4362" s="1020"/>
      <c r="H4362" s="1020"/>
    </row>
    <row r="4363" spans="3:8">
      <c r="C4363" s="1020"/>
      <c r="E4363" s="1020"/>
      <c r="G4363" s="1020"/>
      <c r="H4363" s="1020"/>
    </row>
    <row r="4364" spans="3:8">
      <c r="C4364" s="1020"/>
      <c r="E4364" s="1020"/>
      <c r="G4364" s="1020"/>
      <c r="H4364" s="1020"/>
    </row>
    <row r="4365" spans="3:8">
      <c r="C4365" s="1020"/>
      <c r="E4365" s="1020"/>
      <c r="G4365" s="1020"/>
      <c r="H4365" s="1020"/>
    </row>
    <row r="4366" spans="3:8">
      <c r="C4366" s="1020"/>
      <c r="E4366" s="1020"/>
      <c r="G4366" s="1020"/>
      <c r="H4366" s="1020"/>
    </row>
    <row r="4367" spans="3:8">
      <c r="C4367" s="1020"/>
      <c r="E4367" s="1020"/>
      <c r="G4367" s="1020"/>
      <c r="H4367" s="1020"/>
    </row>
    <row r="4368" spans="3:8">
      <c r="C4368" s="1020"/>
      <c r="E4368" s="1020"/>
      <c r="G4368" s="1020"/>
      <c r="H4368" s="1020"/>
    </row>
    <row r="4369" spans="3:8">
      <c r="C4369" s="1020"/>
      <c r="E4369" s="1020"/>
      <c r="G4369" s="1020"/>
      <c r="H4369" s="1020"/>
    </row>
    <row r="4370" spans="3:8">
      <c r="C4370" s="1020"/>
      <c r="E4370" s="1020"/>
      <c r="G4370" s="1020"/>
      <c r="H4370" s="1020"/>
    </row>
    <row r="4371" spans="3:8">
      <c r="C4371" s="1020"/>
      <c r="E4371" s="1020"/>
      <c r="G4371" s="1020"/>
      <c r="H4371" s="1020"/>
    </row>
    <row r="4372" spans="3:8">
      <c r="C4372" s="1020"/>
      <c r="E4372" s="1020"/>
      <c r="G4372" s="1020"/>
      <c r="H4372" s="1020"/>
    </row>
    <row r="4373" spans="3:8">
      <c r="C4373" s="1020"/>
      <c r="E4373" s="1020"/>
      <c r="G4373" s="1020"/>
      <c r="H4373" s="1020"/>
    </row>
    <row r="4374" spans="3:8">
      <c r="C4374" s="1020"/>
      <c r="E4374" s="1020"/>
      <c r="G4374" s="1020"/>
      <c r="H4374" s="1020"/>
    </row>
    <row r="4375" spans="3:8">
      <c r="C4375" s="1020"/>
      <c r="E4375" s="1020"/>
      <c r="G4375" s="1020"/>
      <c r="H4375" s="1020"/>
    </row>
    <row r="4376" spans="3:8">
      <c r="C4376" s="1020"/>
      <c r="E4376" s="1020"/>
      <c r="G4376" s="1020"/>
      <c r="H4376" s="1020"/>
    </row>
    <row r="4377" spans="3:8">
      <c r="C4377" s="1020"/>
      <c r="E4377" s="1020"/>
      <c r="G4377" s="1020"/>
      <c r="H4377" s="1020"/>
    </row>
    <row r="4378" spans="3:8">
      <c r="C4378" s="1020"/>
      <c r="E4378" s="1020"/>
      <c r="G4378" s="1020"/>
      <c r="H4378" s="1020"/>
    </row>
    <row r="4379" spans="3:8">
      <c r="C4379" s="1020"/>
      <c r="E4379" s="1020"/>
      <c r="G4379" s="1020"/>
      <c r="H4379" s="1020"/>
    </row>
    <row r="4380" spans="3:8">
      <c r="C4380" s="1020"/>
      <c r="E4380" s="1020"/>
      <c r="G4380" s="1020"/>
      <c r="H4380" s="1020"/>
    </row>
    <row r="4381" spans="3:8">
      <c r="C4381" s="1020"/>
      <c r="E4381" s="1020"/>
      <c r="G4381" s="1020"/>
      <c r="H4381" s="1020"/>
    </row>
    <row r="4382" spans="3:8">
      <c r="C4382" s="1020"/>
      <c r="E4382" s="1020"/>
      <c r="G4382" s="1020"/>
      <c r="H4382" s="1020"/>
    </row>
    <row r="4383" spans="3:8">
      <c r="C4383" s="1020"/>
      <c r="E4383" s="1020"/>
      <c r="G4383" s="1020"/>
      <c r="H4383" s="1020"/>
    </row>
    <row r="4384" spans="3:8">
      <c r="C4384" s="1020"/>
      <c r="E4384" s="1020"/>
      <c r="G4384" s="1020"/>
      <c r="H4384" s="1020"/>
    </row>
    <row r="4385" spans="3:8">
      <c r="C4385" s="1020"/>
      <c r="E4385" s="1020"/>
      <c r="G4385" s="1020"/>
      <c r="H4385" s="1020"/>
    </row>
    <row r="4386" spans="3:8">
      <c r="C4386" s="1020"/>
      <c r="E4386" s="1020"/>
      <c r="G4386" s="1020"/>
      <c r="H4386" s="1020"/>
    </row>
    <row r="4387" spans="3:8">
      <c r="C4387" s="1020"/>
      <c r="E4387" s="1020"/>
      <c r="G4387" s="1020"/>
      <c r="H4387" s="1020"/>
    </row>
    <row r="4388" spans="3:8">
      <c r="C4388" s="1020"/>
      <c r="E4388" s="1020"/>
      <c r="G4388" s="1020"/>
      <c r="H4388" s="1020"/>
    </row>
    <row r="4389" spans="3:8">
      <c r="C4389" s="1020"/>
      <c r="E4389" s="1020"/>
      <c r="G4389" s="1020"/>
      <c r="H4389" s="1020"/>
    </row>
    <row r="4390" spans="3:8">
      <c r="C4390" s="1020"/>
      <c r="E4390" s="1020"/>
      <c r="G4390" s="1020"/>
      <c r="H4390" s="1020"/>
    </row>
    <row r="4391" spans="3:8">
      <c r="C4391" s="1020"/>
      <c r="E4391" s="1020"/>
      <c r="G4391" s="1020"/>
      <c r="H4391" s="1020"/>
    </row>
    <row r="4392" spans="3:8">
      <c r="C4392" s="1020"/>
      <c r="E4392" s="1020"/>
      <c r="G4392" s="1020"/>
      <c r="H4392" s="1020"/>
    </row>
    <row r="4393" spans="3:8">
      <c r="C4393" s="1020"/>
      <c r="E4393" s="1020"/>
      <c r="G4393" s="1020"/>
      <c r="H4393" s="1020"/>
    </row>
    <row r="4394" spans="3:8">
      <c r="C4394" s="1020"/>
      <c r="E4394" s="1020"/>
      <c r="G4394" s="1020"/>
      <c r="H4394" s="1020"/>
    </row>
    <row r="4395" spans="3:8">
      <c r="C4395" s="1020"/>
      <c r="E4395" s="1020"/>
      <c r="G4395" s="1020"/>
      <c r="H4395" s="1020"/>
    </row>
    <row r="4396" spans="3:8">
      <c r="C4396" s="1020"/>
      <c r="E4396" s="1020"/>
      <c r="G4396" s="1020"/>
      <c r="H4396" s="1020"/>
    </row>
    <row r="4397" spans="3:8">
      <c r="C4397" s="1020"/>
      <c r="E4397" s="1020"/>
      <c r="G4397" s="1020"/>
      <c r="H4397" s="1020"/>
    </row>
    <row r="4398" spans="3:8">
      <c r="C4398" s="1020"/>
      <c r="E4398" s="1020"/>
      <c r="G4398" s="1020"/>
      <c r="H4398" s="1020"/>
    </row>
    <row r="4399" spans="3:8">
      <c r="C4399" s="1020"/>
      <c r="E4399" s="1020"/>
      <c r="G4399" s="1020"/>
      <c r="H4399" s="1020"/>
    </row>
    <row r="4400" spans="3:8">
      <c r="C4400" s="1020"/>
      <c r="E4400" s="1020"/>
      <c r="G4400" s="1020"/>
      <c r="H4400" s="1020"/>
    </row>
    <row r="4401" spans="3:8">
      <c r="C4401" s="1020"/>
      <c r="E4401" s="1020"/>
      <c r="G4401" s="1020"/>
      <c r="H4401" s="1020"/>
    </row>
    <row r="4402" spans="3:8">
      <c r="C4402" s="1020"/>
      <c r="E4402" s="1020"/>
      <c r="G4402" s="1020"/>
      <c r="H4402" s="1020"/>
    </row>
    <row r="4403" spans="3:8">
      <c r="C4403" s="1020"/>
      <c r="E4403" s="1020"/>
      <c r="G4403" s="1020"/>
      <c r="H4403" s="1020"/>
    </row>
    <row r="4404" spans="3:8">
      <c r="C4404" s="1020"/>
      <c r="E4404" s="1020"/>
      <c r="G4404" s="1020"/>
      <c r="H4404" s="1020"/>
    </row>
    <row r="4405" spans="3:8">
      <c r="C4405" s="1020"/>
      <c r="E4405" s="1020"/>
      <c r="G4405" s="1020"/>
      <c r="H4405" s="1020"/>
    </row>
    <row r="4406" spans="3:8">
      <c r="C4406" s="1020"/>
      <c r="E4406" s="1020"/>
      <c r="G4406" s="1020"/>
      <c r="H4406" s="1020"/>
    </row>
    <row r="4407" spans="3:8">
      <c r="C4407" s="1020"/>
      <c r="E4407" s="1020"/>
      <c r="G4407" s="1020"/>
      <c r="H4407" s="1020"/>
    </row>
    <row r="4408" spans="3:8">
      <c r="C4408" s="1020"/>
      <c r="E4408" s="1020"/>
      <c r="G4408" s="1020"/>
      <c r="H4408" s="1020"/>
    </row>
    <row r="4409" spans="3:8">
      <c r="C4409" s="1020"/>
      <c r="E4409" s="1020"/>
      <c r="G4409" s="1020"/>
      <c r="H4409" s="1020"/>
    </row>
    <row r="4410" spans="3:8">
      <c r="C4410" s="1020"/>
      <c r="E4410" s="1020"/>
      <c r="G4410" s="1020"/>
      <c r="H4410" s="1020"/>
    </row>
    <row r="4411" spans="3:8">
      <c r="C4411" s="1020"/>
      <c r="E4411" s="1020"/>
      <c r="G4411" s="1020"/>
      <c r="H4411" s="1020"/>
    </row>
    <row r="4412" spans="3:8">
      <c r="C4412" s="1020"/>
      <c r="E4412" s="1020"/>
      <c r="G4412" s="1020"/>
      <c r="H4412" s="1020"/>
    </row>
    <row r="4413" spans="3:8">
      <c r="C4413" s="1020"/>
      <c r="E4413" s="1020"/>
      <c r="G4413" s="1020"/>
      <c r="H4413" s="1020"/>
    </row>
    <row r="4414" spans="3:8">
      <c r="C4414" s="1020"/>
      <c r="E4414" s="1020"/>
      <c r="G4414" s="1020"/>
      <c r="H4414" s="1020"/>
    </row>
    <row r="4415" spans="3:8">
      <c r="C4415" s="1020"/>
      <c r="E4415" s="1020"/>
      <c r="G4415" s="1020"/>
      <c r="H4415" s="1020"/>
    </row>
    <row r="4416" spans="3:8">
      <c r="C4416" s="1020"/>
      <c r="E4416" s="1020"/>
      <c r="G4416" s="1020"/>
      <c r="H4416" s="1020"/>
    </row>
    <row r="4417" spans="3:8">
      <c r="C4417" s="1020"/>
      <c r="E4417" s="1020"/>
      <c r="G4417" s="1020"/>
      <c r="H4417" s="1020"/>
    </row>
    <row r="4418" spans="3:8">
      <c r="C4418" s="1020"/>
      <c r="E4418" s="1020"/>
      <c r="G4418" s="1020"/>
      <c r="H4418" s="1020"/>
    </row>
    <row r="4419" spans="3:8">
      <c r="C4419" s="1020"/>
      <c r="E4419" s="1020"/>
      <c r="G4419" s="1020"/>
      <c r="H4419" s="1020"/>
    </row>
    <row r="4420" spans="3:8">
      <c r="C4420" s="1020"/>
      <c r="E4420" s="1020"/>
      <c r="G4420" s="1020"/>
      <c r="H4420" s="1020"/>
    </row>
    <row r="4421" spans="3:8">
      <c r="C4421" s="1020"/>
      <c r="E4421" s="1020"/>
      <c r="G4421" s="1020"/>
      <c r="H4421" s="1020"/>
    </row>
    <row r="4422" spans="3:8">
      <c r="C4422" s="1020"/>
      <c r="E4422" s="1020"/>
      <c r="G4422" s="1020"/>
      <c r="H4422" s="1020"/>
    </row>
    <row r="4423" spans="3:8">
      <c r="C4423" s="1020"/>
      <c r="E4423" s="1020"/>
      <c r="G4423" s="1020"/>
      <c r="H4423" s="1020"/>
    </row>
    <row r="4424" spans="3:8">
      <c r="C4424" s="1020"/>
      <c r="E4424" s="1020"/>
      <c r="G4424" s="1020"/>
      <c r="H4424" s="1020"/>
    </row>
    <row r="4425" spans="3:8">
      <c r="C4425" s="1020"/>
      <c r="E4425" s="1020"/>
      <c r="G4425" s="1020"/>
      <c r="H4425" s="1020"/>
    </row>
    <row r="4426" spans="3:8">
      <c r="C4426" s="1020"/>
      <c r="E4426" s="1020"/>
      <c r="G4426" s="1020"/>
      <c r="H4426" s="1020"/>
    </row>
    <row r="4427" spans="3:8">
      <c r="C4427" s="1020"/>
      <c r="E4427" s="1020"/>
      <c r="G4427" s="1020"/>
      <c r="H4427" s="1020"/>
    </row>
    <row r="4428" spans="3:8">
      <c r="C4428" s="1020"/>
      <c r="E4428" s="1020"/>
      <c r="G4428" s="1020"/>
      <c r="H4428" s="1020"/>
    </row>
    <row r="4429" spans="3:8">
      <c r="C4429" s="1020"/>
      <c r="E4429" s="1020"/>
      <c r="G4429" s="1020"/>
      <c r="H4429" s="1020"/>
    </row>
    <row r="4430" spans="3:8">
      <c r="C4430" s="1020"/>
      <c r="E4430" s="1020"/>
      <c r="G4430" s="1020"/>
      <c r="H4430" s="1020"/>
    </row>
    <row r="4431" spans="3:8">
      <c r="C4431" s="1020"/>
      <c r="E4431" s="1020"/>
      <c r="G4431" s="1020"/>
      <c r="H4431" s="1020"/>
    </row>
    <row r="4432" spans="3:8">
      <c r="C4432" s="1020"/>
      <c r="E4432" s="1020"/>
      <c r="G4432" s="1020"/>
      <c r="H4432" s="1020"/>
    </row>
    <row r="4433" spans="3:8">
      <c r="C4433" s="1020"/>
      <c r="E4433" s="1020"/>
      <c r="G4433" s="1020"/>
      <c r="H4433" s="1020"/>
    </row>
    <row r="4434" spans="3:8">
      <c r="C4434" s="1020"/>
      <c r="E4434" s="1020"/>
      <c r="G4434" s="1020"/>
      <c r="H4434" s="1020"/>
    </row>
    <row r="4435" spans="3:8">
      <c r="C4435" s="1020"/>
      <c r="E4435" s="1020"/>
      <c r="G4435" s="1020"/>
      <c r="H4435" s="1020"/>
    </row>
    <row r="4436" spans="3:8">
      <c r="C4436" s="1020"/>
      <c r="E4436" s="1020"/>
      <c r="G4436" s="1020"/>
      <c r="H4436" s="1020"/>
    </row>
    <row r="4437" spans="3:8">
      <c r="C4437" s="1020"/>
      <c r="E4437" s="1020"/>
      <c r="G4437" s="1020"/>
      <c r="H4437" s="1020"/>
    </row>
    <row r="4438" spans="3:8">
      <c r="C4438" s="1020"/>
      <c r="E4438" s="1020"/>
      <c r="G4438" s="1020"/>
      <c r="H4438" s="1020"/>
    </row>
    <row r="4439" spans="3:8">
      <c r="C4439" s="1020"/>
      <c r="E4439" s="1020"/>
      <c r="G4439" s="1020"/>
      <c r="H4439" s="1020"/>
    </row>
    <row r="4440" spans="3:8">
      <c r="C4440" s="1020"/>
      <c r="E4440" s="1020"/>
      <c r="G4440" s="1020"/>
      <c r="H4440" s="1020"/>
    </row>
    <row r="4441" spans="3:8">
      <c r="C4441" s="1020"/>
      <c r="E4441" s="1020"/>
      <c r="G4441" s="1020"/>
      <c r="H4441" s="1020"/>
    </row>
    <row r="4442" spans="3:8">
      <c r="C4442" s="1020"/>
      <c r="E4442" s="1020"/>
      <c r="G4442" s="1020"/>
      <c r="H4442" s="1020"/>
    </row>
    <row r="4443" spans="3:8">
      <c r="C4443" s="1020"/>
      <c r="E4443" s="1020"/>
      <c r="G4443" s="1020"/>
      <c r="H4443" s="1020"/>
    </row>
    <row r="4444" spans="3:8">
      <c r="C4444" s="1020"/>
      <c r="E4444" s="1020"/>
      <c r="G4444" s="1020"/>
      <c r="H4444" s="1020"/>
    </row>
    <row r="4445" spans="3:8">
      <c r="C4445" s="1020"/>
      <c r="E4445" s="1020"/>
      <c r="G4445" s="1020"/>
      <c r="H4445" s="1020"/>
    </row>
    <row r="4446" spans="3:8">
      <c r="C4446" s="1020"/>
      <c r="E4446" s="1020"/>
      <c r="G4446" s="1020"/>
      <c r="H4446" s="1020"/>
    </row>
    <row r="4447" spans="3:8">
      <c r="C4447" s="1020"/>
      <c r="E4447" s="1020"/>
      <c r="G4447" s="1020"/>
      <c r="H4447" s="1020"/>
    </row>
    <row r="4448" spans="3:8">
      <c r="C4448" s="1020"/>
      <c r="E4448" s="1020"/>
      <c r="G4448" s="1020"/>
      <c r="H4448" s="1020"/>
    </row>
    <row r="4449" spans="3:8">
      <c r="C4449" s="1020"/>
      <c r="E4449" s="1020"/>
      <c r="G4449" s="1020"/>
      <c r="H4449" s="1020"/>
    </row>
    <row r="4450" spans="3:8">
      <c r="C4450" s="1020"/>
      <c r="E4450" s="1020"/>
      <c r="G4450" s="1020"/>
      <c r="H4450" s="1020"/>
    </row>
    <row r="4451" spans="3:8">
      <c r="C4451" s="1020"/>
      <c r="E4451" s="1020"/>
      <c r="G4451" s="1020"/>
      <c r="H4451" s="1020"/>
    </row>
    <row r="4452" spans="3:8">
      <c r="C4452" s="1020"/>
      <c r="E4452" s="1020"/>
      <c r="G4452" s="1020"/>
      <c r="H4452" s="1020"/>
    </row>
    <row r="4453" spans="3:8">
      <c r="C4453" s="1020"/>
      <c r="E4453" s="1020"/>
      <c r="G4453" s="1020"/>
      <c r="H4453" s="1020"/>
    </row>
    <row r="4454" spans="3:8">
      <c r="C4454" s="1020"/>
      <c r="E4454" s="1020"/>
      <c r="G4454" s="1020"/>
      <c r="H4454" s="1020"/>
    </row>
    <row r="4455" spans="3:8">
      <c r="C4455" s="1020"/>
      <c r="E4455" s="1020"/>
      <c r="G4455" s="1020"/>
      <c r="H4455" s="1020"/>
    </row>
    <row r="4456" spans="3:8">
      <c r="C4456" s="1020"/>
      <c r="E4456" s="1020"/>
      <c r="G4456" s="1020"/>
      <c r="H4456" s="1020"/>
    </row>
    <row r="4457" spans="3:8">
      <c r="C4457" s="1020"/>
      <c r="E4457" s="1020"/>
      <c r="G4457" s="1020"/>
      <c r="H4457" s="1020"/>
    </row>
    <row r="4458" spans="3:8">
      <c r="C4458" s="1020"/>
      <c r="E4458" s="1020"/>
      <c r="G4458" s="1020"/>
      <c r="H4458" s="1020"/>
    </row>
    <row r="4459" spans="3:8">
      <c r="C4459" s="1020"/>
      <c r="E4459" s="1020"/>
      <c r="G4459" s="1020"/>
      <c r="H4459" s="1020"/>
    </row>
    <row r="4460" spans="3:8">
      <c r="C4460" s="1020"/>
      <c r="E4460" s="1020"/>
      <c r="G4460" s="1020"/>
      <c r="H4460" s="1020"/>
    </row>
    <row r="4461" spans="3:8">
      <c r="C4461" s="1020"/>
      <c r="E4461" s="1020"/>
      <c r="G4461" s="1020"/>
      <c r="H4461" s="1020"/>
    </row>
    <row r="4462" spans="3:8">
      <c r="C4462" s="1020"/>
      <c r="E4462" s="1020"/>
      <c r="G4462" s="1020"/>
      <c r="H4462" s="1020"/>
    </row>
    <row r="4463" spans="3:8">
      <c r="C4463" s="1020"/>
      <c r="E4463" s="1020"/>
      <c r="G4463" s="1020"/>
      <c r="H4463" s="1020"/>
    </row>
    <row r="4464" spans="3:8">
      <c r="C4464" s="1020"/>
      <c r="E4464" s="1020"/>
      <c r="G4464" s="1020"/>
      <c r="H4464" s="1020"/>
    </row>
    <row r="4465" spans="3:8">
      <c r="C4465" s="1020"/>
      <c r="E4465" s="1020"/>
      <c r="G4465" s="1020"/>
      <c r="H4465" s="1020"/>
    </row>
    <row r="4466" spans="3:8">
      <c r="C4466" s="1020"/>
      <c r="E4466" s="1020"/>
      <c r="G4466" s="1020"/>
      <c r="H4466" s="1020"/>
    </row>
    <row r="4467" spans="3:8">
      <c r="C4467" s="1020"/>
      <c r="E4467" s="1020"/>
      <c r="G4467" s="1020"/>
      <c r="H4467" s="1020"/>
    </row>
    <row r="4468" spans="3:8">
      <c r="C4468" s="1020"/>
      <c r="E4468" s="1020"/>
      <c r="G4468" s="1020"/>
      <c r="H4468" s="1020"/>
    </row>
    <row r="4469" spans="3:8">
      <c r="C4469" s="1020"/>
      <c r="E4469" s="1020"/>
      <c r="G4469" s="1020"/>
      <c r="H4469" s="1020"/>
    </row>
    <row r="4470" spans="3:8">
      <c r="C4470" s="1020"/>
      <c r="E4470" s="1020"/>
      <c r="G4470" s="1020"/>
      <c r="H4470" s="1020"/>
    </row>
    <row r="4471" spans="3:8">
      <c r="C4471" s="1020"/>
      <c r="E4471" s="1020"/>
      <c r="G4471" s="1020"/>
      <c r="H4471" s="1020"/>
    </row>
    <row r="4472" spans="3:8">
      <c r="C4472" s="1020"/>
      <c r="E4472" s="1020"/>
      <c r="G4472" s="1020"/>
      <c r="H4472" s="1020"/>
    </row>
    <row r="4473" spans="3:8">
      <c r="C4473" s="1020"/>
      <c r="E4473" s="1020"/>
      <c r="G4473" s="1020"/>
      <c r="H4473" s="1020"/>
    </row>
    <row r="4474" spans="3:8">
      <c r="C4474" s="1020"/>
      <c r="E4474" s="1020"/>
      <c r="G4474" s="1020"/>
      <c r="H4474" s="1020"/>
    </row>
    <row r="4475" spans="3:8">
      <c r="C4475" s="1020"/>
      <c r="E4475" s="1020"/>
      <c r="G4475" s="1020"/>
      <c r="H4475" s="1020"/>
    </row>
    <row r="4476" spans="3:8">
      <c r="C4476" s="1020"/>
      <c r="E4476" s="1020"/>
      <c r="G4476" s="1020"/>
      <c r="H4476" s="1020"/>
    </row>
    <row r="4477" spans="3:8">
      <c r="C4477" s="1020"/>
      <c r="E4477" s="1020"/>
      <c r="G4477" s="1020"/>
      <c r="H4477" s="1020"/>
    </row>
    <row r="4478" spans="3:8">
      <c r="C4478" s="1020"/>
      <c r="E4478" s="1020"/>
      <c r="G4478" s="1020"/>
      <c r="H4478" s="1020"/>
    </row>
    <row r="4479" spans="3:8">
      <c r="C4479" s="1020"/>
      <c r="E4479" s="1020"/>
      <c r="G4479" s="1020"/>
      <c r="H4479" s="1020"/>
    </row>
    <row r="4480" spans="3:8">
      <c r="C4480" s="1020"/>
      <c r="E4480" s="1020"/>
      <c r="G4480" s="1020"/>
      <c r="H4480" s="1020"/>
    </row>
    <row r="4481" spans="3:8">
      <c r="C4481" s="1020"/>
      <c r="E4481" s="1020"/>
      <c r="G4481" s="1020"/>
      <c r="H4481" s="1020"/>
    </row>
    <row r="4482" spans="3:8">
      <c r="C4482" s="1020"/>
      <c r="E4482" s="1020"/>
      <c r="G4482" s="1020"/>
      <c r="H4482" s="1020"/>
    </row>
    <row r="4483" spans="3:8">
      <c r="C4483" s="1020"/>
      <c r="E4483" s="1020"/>
      <c r="G4483" s="1020"/>
      <c r="H4483" s="1020"/>
    </row>
    <row r="4484" spans="3:8">
      <c r="C4484" s="1020"/>
      <c r="E4484" s="1020"/>
      <c r="G4484" s="1020"/>
      <c r="H4484" s="1020"/>
    </row>
    <row r="4485" spans="3:8">
      <c r="C4485" s="1020"/>
      <c r="E4485" s="1020"/>
      <c r="G4485" s="1020"/>
      <c r="H4485" s="1020"/>
    </row>
    <row r="4486" spans="3:8">
      <c r="C4486" s="1020"/>
      <c r="E4486" s="1020"/>
      <c r="G4486" s="1020"/>
      <c r="H4486" s="1020"/>
    </row>
    <row r="4487" spans="3:8">
      <c r="C4487" s="1020"/>
      <c r="E4487" s="1020"/>
      <c r="G4487" s="1020"/>
      <c r="H4487" s="1020"/>
    </row>
    <row r="4488" spans="3:8">
      <c r="C4488" s="1020"/>
      <c r="E4488" s="1020"/>
      <c r="G4488" s="1020"/>
      <c r="H4488" s="1020"/>
    </row>
    <row r="4489" spans="3:8">
      <c r="C4489" s="1020"/>
      <c r="E4489" s="1020"/>
      <c r="G4489" s="1020"/>
      <c r="H4489" s="1020"/>
    </row>
    <row r="4490" spans="3:8">
      <c r="C4490" s="1020"/>
      <c r="E4490" s="1020"/>
      <c r="G4490" s="1020"/>
      <c r="H4490" s="1020"/>
    </row>
    <row r="4491" spans="3:8">
      <c r="C4491" s="1020"/>
      <c r="E4491" s="1020"/>
      <c r="G4491" s="1020"/>
      <c r="H4491" s="1020"/>
    </row>
    <row r="4492" spans="3:8">
      <c r="C4492" s="1020"/>
      <c r="E4492" s="1020"/>
      <c r="G4492" s="1020"/>
      <c r="H4492" s="1020"/>
    </row>
    <row r="4493" spans="3:8">
      <c r="C4493" s="1020"/>
      <c r="E4493" s="1020"/>
      <c r="G4493" s="1020"/>
      <c r="H4493" s="1020"/>
    </row>
    <row r="4494" spans="3:8">
      <c r="C4494" s="1020"/>
      <c r="E4494" s="1020"/>
      <c r="G4494" s="1020"/>
      <c r="H4494" s="1020"/>
    </row>
    <row r="4495" spans="3:8">
      <c r="C4495" s="1020"/>
      <c r="E4495" s="1020"/>
      <c r="G4495" s="1020"/>
      <c r="H4495" s="1020"/>
    </row>
    <row r="4496" spans="3:8">
      <c r="C4496" s="1020"/>
      <c r="E4496" s="1020"/>
      <c r="G4496" s="1020"/>
      <c r="H4496" s="1020"/>
    </row>
    <row r="4497" spans="3:8">
      <c r="C4497" s="1020"/>
      <c r="E4497" s="1020"/>
      <c r="G4497" s="1020"/>
      <c r="H4497" s="1020"/>
    </row>
    <row r="4498" spans="3:8">
      <c r="C4498" s="1020"/>
      <c r="E4498" s="1020"/>
      <c r="G4498" s="1020"/>
      <c r="H4498" s="1020"/>
    </row>
    <row r="4499" spans="3:8">
      <c r="C4499" s="1020"/>
      <c r="E4499" s="1020"/>
      <c r="G4499" s="1020"/>
      <c r="H4499" s="1020"/>
    </row>
    <row r="4500" spans="3:8">
      <c r="C4500" s="1020"/>
      <c r="E4500" s="1020"/>
      <c r="G4500" s="1020"/>
      <c r="H4500" s="1020"/>
    </row>
    <row r="4501" spans="3:8">
      <c r="C4501" s="1020"/>
      <c r="E4501" s="1020"/>
      <c r="G4501" s="1020"/>
      <c r="H4501" s="1020"/>
    </row>
    <row r="4502" spans="3:8">
      <c r="C4502" s="1020"/>
      <c r="E4502" s="1020"/>
      <c r="G4502" s="1020"/>
      <c r="H4502" s="1020"/>
    </row>
    <row r="4503" spans="3:8">
      <c r="C4503" s="1020"/>
      <c r="E4503" s="1020"/>
      <c r="G4503" s="1020"/>
      <c r="H4503" s="1020"/>
    </row>
    <row r="4504" spans="3:8">
      <c r="C4504" s="1020"/>
      <c r="E4504" s="1020"/>
      <c r="G4504" s="1020"/>
      <c r="H4504" s="1020"/>
    </row>
    <row r="4505" spans="3:8">
      <c r="C4505" s="1020"/>
      <c r="E4505" s="1020"/>
      <c r="G4505" s="1020"/>
      <c r="H4505" s="1020"/>
    </row>
    <row r="4506" spans="3:8">
      <c r="C4506" s="1020"/>
      <c r="E4506" s="1020"/>
      <c r="G4506" s="1020"/>
      <c r="H4506" s="1020"/>
    </row>
    <row r="4507" spans="3:8">
      <c r="C4507" s="1020"/>
      <c r="E4507" s="1020"/>
      <c r="G4507" s="1020"/>
      <c r="H4507" s="1020"/>
    </row>
    <row r="4508" spans="3:8">
      <c r="C4508" s="1020"/>
      <c r="E4508" s="1020"/>
      <c r="G4508" s="1020"/>
      <c r="H4508" s="1020"/>
    </row>
    <row r="4509" spans="3:8">
      <c r="C4509" s="1020"/>
      <c r="E4509" s="1020"/>
      <c r="G4509" s="1020"/>
      <c r="H4509" s="1020"/>
    </row>
    <row r="4510" spans="3:8">
      <c r="C4510" s="1020"/>
      <c r="E4510" s="1020"/>
      <c r="G4510" s="1020"/>
      <c r="H4510" s="1020"/>
    </row>
    <row r="4511" spans="3:8">
      <c r="C4511" s="1020"/>
      <c r="E4511" s="1020"/>
      <c r="G4511" s="1020"/>
      <c r="H4511" s="1020"/>
    </row>
    <row r="4512" spans="3:8">
      <c r="C4512" s="1020"/>
      <c r="E4512" s="1020"/>
      <c r="G4512" s="1020"/>
      <c r="H4512" s="1020"/>
    </row>
    <row r="4513" spans="3:8">
      <c r="C4513" s="1020"/>
      <c r="E4513" s="1020"/>
      <c r="G4513" s="1020"/>
      <c r="H4513" s="1020"/>
    </row>
    <row r="4514" spans="3:8">
      <c r="C4514" s="1020"/>
      <c r="E4514" s="1020"/>
      <c r="G4514" s="1020"/>
      <c r="H4514" s="1020"/>
    </row>
    <row r="4515" spans="3:8">
      <c r="C4515" s="1020"/>
      <c r="E4515" s="1020"/>
      <c r="G4515" s="1020"/>
      <c r="H4515" s="1020"/>
    </row>
    <row r="4516" spans="3:8">
      <c r="C4516" s="1020"/>
      <c r="E4516" s="1020"/>
      <c r="G4516" s="1020"/>
      <c r="H4516" s="1020"/>
    </row>
    <row r="4517" spans="3:8">
      <c r="C4517" s="1020"/>
      <c r="E4517" s="1020"/>
      <c r="G4517" s="1020"/>
      <c r="H4517" s="1020"/>
    </row>
    <row r="4518" spans="3:8">
      <c r="C4518" s="1020"/>
      <c r="E4518" s="1020"/>
      <c r="G4518" s="1020"/>
      <c r="H4518" s="1020"/>
    </row>
    <row r="4519" spans="3:8">
      <c r="C4519" s="1020"/>
      <c r="E4519" s="1020"/>
      <c r="G4519" s="1020"/>
      <c r="H4519" s="1020"/>
    </row>
    <row r="4520" spans="3:8">
      <c r="C4520" s="1020"/>
      <c r="E4520" s="1020"/>
      <c r="G4520" s="1020"/>
      <c r="H4520" s="1020"/>
    </row>
    <row r="4521" spans="3:8">
      <c r="C4521" s="1020"/>
      <c r="E4521" s="1020"/>
      <c r="G4521" s="1020"/>
      <c r="H4521" s="1020"/>
    </row>
    <row r="4522" spans="3:8">
      <c r="C4522" s="1020"/>
      <c r="E4522" s="1020"/>
      <c r="G4522" s="1020"/>
      <c r="H4522" s="1020"/>
    </row>
    <row r="4523" spans="3:8">
      <c r="C4523" s="1020"/>
      <c r="E4523" s="1020"/>
      <c r="G4523" s="1020"/>
      <c r="H4523" s="1020"/>
    </row>
    <row r="4524" spans="3:8">
      <c r="C4524" s="1020"/>
      <c r="E4524" s="1020"/>
      <c r="G4524" s="1020"/>
      <c r="H4524" s="1020"/>
    </row>
    <row r="4525" spans="3:8">
      <c r="C4525" s="1020"/>
      <c r="E4525" s="1020"/>
      <c r="G4525" s="1020"/>
      <c r="H4525" s="1020"/>
    </row>
    <row r="4526" spans="3:8">
      <c r="C4526" s="1020"/>
      <c r="E4526" s="1020"/>
      <c r="G4526" s="1020"/>
      <c r="H4526" s="1020"/>
    </row>
    <row r="4527" spans="3:8">
      <c r="C4527" s="1020"/>
      <c r="E4527" s="1020"/>
      <c r="G4527" s="1020"/>
      <c r="H4527" s="1020"/>
    </row>
    <row r="4528" spans="3:8">
      <c r="C4528" s="1020"/>
      <c r="E4528" s="1020"/>
      <c r="G4528" s="1020"/>
      <c r="H4528" s="1020"/>
    </row>
    <row r="4529" spans="3:8">
      <c r="C4529" s="1020"/>
      <c r="E4529" s="1020"/>
      <c r="G4529" s="1020"/>
      <c r="H4529" s="1020"/>
    </row>
    <row r="4530" spans="3:8">
      <c r="C4530" s="1020"/>
      <c r="E4530" s="1020"/>
      <c r="G4530" s="1020"/>
      <c r="H4530" s="1020"/>
    </row>
    <row r="4531" spans="3:8">
      <c r="C4531" s="1020"/>
      <c r="E4531" s="1020"/>
      <c r="G4531" s="1020"/>
      <c r="H4531" s="1020"/>
    </row>
    <row r="4532" spans="3:8">
      <c r="C4532" s="1020"/>
      <c r="E4532" s="1020"/>
      <c r="G4532" s="1020"/>
      <c r="H4532" s="1020"/>
    </row>
    <row r="4533" spans="3:8">
      <c r="C4533" s="1020"/>
      <c r="E4533" s="1020"/>
      <c r="G4533" s="1020"/>
      <c r="H4533" s="1020"/>
    </row>
    <row r="4534" spans="3:8">
      <c r="C4534" s="1020"/>
      <c r="E4534" s="1020"/>
      <c r="G4534" s="1020"/>
      <c r="H4534" s="1020"/>
    </row>
    <row r="4535" spans="3:8">
      <c r="C4535" s="1020"/>
      <c r="E4535" s="1020"/>
      <c r="G4535" s="1020"/>
      <c r="H4535" s="1020"/>
    </row>
    <row r="4536" spans="3:8">
      <c r="C4536" s="1020"/>
      <c r="E4536" s="1020"/>
      <c r="G4536" s="1020"/>
      <c r="H4536" s="1020"/>
    </row>
    <row r="4537" spans="3:8">
      <c r="C4537" s="1020"/>
      <c r="E4537" s="1020"/>
      <c r="G4537" s="1020"/>
      <c r="H4537" s="1020"/>
    </row>
    <row r="4538" spans="3:8">
      <c r="C4538" s="1020"/>
      <c r="E4538" s="1020"/>
      <c r="G4538" s="1020"/>
      <c r="H4538" s="1020"/>
    </row>
    <row r="4539" spans="3:8">
      <c r="C4539" s="1020"/>
      <c r="E4539" s="1020"/>
      <c r="G4539" s="1020"/>
      <c r="H4539" s="1020"/>
    </row>
    <row r="4540" spans="3:8">
      <c r="C4540" s="1020"/>
      <c r="E4540" s="1020"/>
      <c r="G4540" s="1020"/>
      <c r="H4540" s="1020"/>
    </row>
    <row r="4541" spans="3:8">
      <c r="C4541" s="1020"/>
      <c r="E4541" s="1020"/>
      <c r="G4541" s="1020"/>
      <c r="H4541" s="1020"/>
    </row>
    <row r="4542" spans="3:8">
      <c r="C4542" s="1020"/>
      <c r="E4542" s="1020"/>
      <c r="G4542" s="1020"/>
      <c r="H4542" s="1020"/>
    </row>
    <row r="4543" spans="3:8">
      <c r="C4543" s="1020"/>
      <c r="E4543" s="1020"/>
      <c r="G4543" s="1020"/>
      <c r="H4543" s="1020"/>
    </row>
    <row r="4544" spans="3:8">
      <c r="C4544" s="1020"/>
      <c r="E4544" s="1020"/>
      <c r="G4544" s="1020"/>
      <c r="H4544" s="1020"/>
    </row>
    <row r="4545" spans="3:8">
      <c r="C4545" s="1020"/>
      <c r="E4545" s="1020"/>
      <c r="G4545" s="1020"/>
      <c r="H4545" s="1020"/>
    </row>
    <row r="4546" spans="3:8">
      <c r="C4546" s="1020"/>
      <c r="E4546" s="1020"/>
      <c r="G4546" s="1020"/>
      <c r="H4546" s="1020"/>
    </row>
    <row r="4547" spans="3:8">
      <c r="C4547" s="1020"/>
      <c r="E4547" s="1020"/>
      <c r="G4547" s="1020"/>
      <c r="H4547" s="1020"/>
    </row>
    <row r="4548" spans="3:8">
      <c r="C4548" s="1020"/>
      <c r="E4548" s="1020"/>
      <c r="G4548" s="1020"/>
      <c r="H4548" s="1020"/>
    </row>
    <row r="4549" spans="3:8">
      <c r="C4549" s="1020"/>
      <c r="E4549" s="1020"/>
      <c r="G4549" s="1020"/>
      <c r="H4549" s="1020"/>
    </row>
    <row r="4550" spans="3:8">
      <c r="C4550" s="1020"/>
      <c r="E4550" s="1020"/>
      <c r="G4550" s="1020"/>
      <c r="H4550" s="1020"/>
    </row>
    <row r="4551" spans="3:8">
      <c r="C4551" s="1020"/>
      <c r="E4551" s="1020"/>
      <c r="G4551" s="1020"/>
      <c r="H4551" s="1020"/>
    </row>
    <row r="4552" spans="3:8">
      <c r="C4552" s="1020"/>
      <c r="E4552" s="1020"/>
      <c r="G4552" s="1020"/>
      <c r="H4552" s="1020"/>
    </row>
    <row r="4553" spans="3:8">
      <c r="C4553" s="1020"/>
      <c r="E4553" s="1020"/>
      <c r="G4553" s="1020"/>
      <c r="H4553" s="1020"/>
    </row>
    <row r="4554" spans="3:8">
      <c r="C4554" s="1020"/>
      <c r="E4554" s="1020"/>
      <c r="G4554" s="1020"/>
      <c r="H4554" s="1020"/>
    </row>
    <row r="4555" spans="3:8">
      <c r="C4555" s="1020"/>
      <c r="E4555" s="1020"/>
      <c r="G4555" s="1020"/>
      <c r="H4555" s="1020"/>
    </row>
    <row r="4556" spans="3:8">
      <c r="C4556" s="1020"/>
      <c r="E4556" s="1020"/>
      <c r="G4556" s="1020"/>
      <c r="H4556" s="1020"/>
    </row>
    <row r="4557" spans="3:8">
      <c r="C4557" s="1020"/>
      <c r="E4557" s="1020"/>
      <c r="G4557" s="1020"/>
      <c r="H4557" s="1020"/>
    </row>
    <row r="4558" spans="3:8">
      <c r="C4558" s="1020"/>
      <c r="E4558" s="1020"/>
      <c r="G4558" s="1020"/>
      <c r="H4558" s="1020"/>
    </row>
    <row r="4559" spans="3:8">
      <c r="C4559" s="1020"/>
      <c r="E4559" s="1020"/>
      <c r="G4559" s="1020"/>
      <c r="H4559" s="1020"/>
    </row>
    <row r="4560" spans="3:8">
      <c r="C4560" s="1020"/>
      <c r="E4560" s="1020"/>
      <c r="G4560" s="1020"/>
      <c r="H4560" s="1020"/>
    </row>
    <row r="4561" spans="3:8">
      <c r="C4561" s="1020"/>
      <c r="E4561" s="1020"/>
      <c r="G4561" s="1020"/>
      <c r="H4561" s="1020"/>
    </row>
    <row r="4562" spans="3:8">
      <c r="C4562" s="1020"/>
      <c r="E4562" s="1020"/>
      <c r="G4562" s="1020"/>
      <c r="H4562" s="1020"/>
    </row>
    <row r="4563" spans="3:8">
      <c r="C4563" s="1020"/>
      <c r="E4563" s="1020"/>
      <c r="G4563" s="1020"/>
      <c r="H4563" s="1020"/>
    </row>
    <row r="4564" spans="3:8">
      <c r="C4564" s="1020"/>
      <c r="E4564" s="1020"/>
      <c r="G4564" s="1020"/>
      <c r="H4564" s="1020"/>
    </row>
    <row r="4565" spans="3:8">
      <c r="C4565" s="1020"/>
      <c r="E4565" s="1020"/>
      <c r="G4565" s="1020"/>
      <c r="H4565" s="1020"/>
    </row>
    <row r="4566" spans="3:8">
      <c r="C4566" s="1020"/>
      <c r="E4566" s="1020"/>
      <c r="G4566" s="1020"/>
      <c r="H4566" s="1020"/>
    </row>
    <row r="4567" spans="3:8">
      <c r="C4567" s="1020"/>
      <c r="E4567" s="1020"/>
      <c r="G4567" s="1020"/>
      <c r="H4567" s="1020"/>
    </row>
    <row r="4568" spans="3:8">
      <c r="C4568" s="1020"/>
      <c r="E4568" s="1020"/>
      <c r="G4568" s="1020"/>
      <c r="H4568" s="1020"/>
    </row>
    <row r="4569" spans="3:8">
      <c r="C4569" s="1020"/>
      <c r="E4569" s="1020"/>
      <c r="G4569" s="1020"/>
      <c r="H4569" s="1020"/>
    </row>
    <row r="4570" spans="3:8">
      <c r="C4570" s="1020"/>
      <c r="E4570" s="1020"/>
      <c r="G4570" s="1020"/>
      <c r="H4570" s="1020"/>
    </row>
    <row r="4571" spans="3:8">
      <c r="C4571" s="1020"/>
      <c r="E4571" s="1020"/>
      <c r="G4571" s="1020"/>
      <c r="H4571" s="1020"/>
    </row>
    <row r="4572" spans="3:8">
      <c r="C4572" s="1020"/>
      <c r="E4572" s="1020"/>
      <c r="G4572" s="1020"/>
      <c r="H4572" s="1020"/>
    </row>
    <row r="4573" spans="3:8">
      <c r="C4573" s="1020"/>
      <c r="E4573" s="1020"/>
      <c r="G4573" s="1020"/>
      <c r="H4573" s="1020"/>
    </row>
    <row r="4574" spans="3:8">
      <c r="C4574" s="1020"/>
      <c r="E4574" s="1020"/>
      <c r="G4574" s="1020"/>
      <c r="H4574" s="1020"/>
    </row>
    <row r="4575" spans="3:8">
      <c r="C4575" s="1020"/>
      <c r="E4575" s="1020"/>
      <c r="G4575" s="1020"/>
      <c r="H4575" s="1020"/>
    </row>
    <row r="4576" spans="3:8">
      <c r="C4576" s="1020"/>
      <c r="E4576" s="1020"/>
      <c r="G4576" s="1020"/>
      <c r="H4576" s="1020"/>
    </row>
    <row r="4577" spans="3:8">
      <c r="C4577" s="1020"/>
      <c r="E4577" s="1020"/>
      <c r="G4577" s="1020"/>
      <c r="H4577" s="1020"/>
    </row>
    <row r="4578" spans="3:8">
      <c r="C4578" s="1020"/>
      <c r="E4578" s="1020"/>
      <c r="G4578" s="1020"/>
      <c r="H4578" s="1020"/>
    </row>
    <row r="4579" spans="3:8">
      <c r="C4579" s="1020"/>
      <c r="E4579" s="1020"/>
      <c r="G4579" s="1020"/>
      <c r="H4579" s="1020"/>
    </row>
    <row r="4580" spans="3:8">
      <c r="C4580" s="1020"/>
      <c r="E4580" s="1020"/>
      <c r="G4580" s="1020"/>
      <c r="H4580" s="1020"/>
    </row>
    <row r="4581" spans="3:8">
      <c r="C4581" s="1020"/>
      <c r="E4581" s="1020"/>
      <c r="G4581" s="1020"/>
      <c r="H4581" s="1020"/>
    </row>
    <row r="4582" spans="3:8">
      <c r="C4582" s="1020"/>
      <c r="E4582" s="1020"/>
      <c r="G4582" s="1020"/>
      <c r="H4582" s="1020"/>
    </row>
    <row r="4583" spans="3:8">
      <c r="C4583" s="1020"/>
      <c r="E4583" s="1020"/>
      <c r="G4583" s="1020"/>
      <c r="H4583" s="1020"/>
    </row>
    <row r="4584" spans="3:8">
      <c r="C4584" s="1020"/>
      <c r="E4584" s="1020"/>
      <c r="G4584" s="1020"/>
      <c r="H4584" s="1020"/>
    </row>
    <row r="4585" spans="3:8">
      <c r="C4585" s="1020"/>
      <c r="E4585" s="1020"/>
      <c r="G4585" s="1020"/>
      <c r="H4585" s="1020"/>
    </row>
    <row r="4586" spans="3:8">
      <c r="C4586" s="1020"/>
      <c r="E4586" s="1020"/>
      <c r="G4586" s="1020"/>
      <c r="H4586" s="1020"/>
    </row>
    <row r="4587" spans="3:8">
      <c r="C4587" s="1020"/>
      <c r="E4587" s="1020"/>
      <c r="G4587" s="1020"/>
      <c r="H4587" s="1020"/>
    </row>
    <row r="4588" spans="3:8">
      <c r="C4588" s="1020"/>
      <c r="E4588" s="1020"/>
      <c r="G4588" s="1020"/>
      <c r="H4588" s="1020"/>
    </row>
    <row r="4589" spans="3:8">
      <c r="C4589" s="1020"/>
      <c r="E4589" s="1020"/>
      <c r="G4589" s="1020"/>
      <c r="H4589" s="1020"/>
    </row>
    <row r="4590" spans="3:8">
      <c r="C4590" s="1020"/>
      <c r="E4590" s="1020"/>
      <c r="G4590" s="1020"/>
      <c r="H4590" s="1020"/>
    </row>
    <row r="4591" spans="3:8">
      <c r="C4591" s="1020"/>
      <c r="E4591" s="1020"/>
      <c r="G4591" s="1020"/>
      <c r="H4591" s="1020"/>
    </row>
    <row r="4592" spans="3:8">
      <c r="C4592" s="1020"/>
      <c r="E4592" s="1020"/>
      <c r="G4592" s="1020"/>
      <c r="H4592" s="1020"/>
    </row>
    <row r="4593" spans="3:8">
      <c r="C4593" s="1020"/>
      <c r="E4593" s="1020"/>
      <c r="G4593" s="1020"/>
      <c r="H4593" s="1020"/>
    </row>
    <row r="4594" spans="3:8">
      <c r="C4594" s="1020"/>
      <c r="E4594" s="1020"/>
      <c r="G4594" s="1020"/>
      <c r="H4594" s="1020"/>
    </row>
    <row r="4595" spans="3:8">
      <c r="C4595" s="1020"/>
      <c r="E4595" s="1020"/>
      <c r="G4595" s="1020"/>
      <c r="H4595" s="1020"/>
    </row>
    <row r="4596" spans="3:8">
      <c r="C4596" s="1020"/>
      <c r="E4596" s="1020"/>
      <c r="G4596" s="1020"/>
      <c r="H4596" s="1020"/>
    </row>
    <row r="4597" spans="3:8">
      <c r="C4597" s="1020"/>
      <c r="E4597" s="1020"/>
      <c r="G4597" s="1020"/>
      <c r="H4597" s="1020"/>
    </row>
    <row r="4598" spans="3:8">
      <c r="C4598" s="1020"/>
      <c r="E4598" s="1020"/>
      <c r="G4598" s="1020"/>
      <c r="H4598" s="1020"/>
    </row>
    <row r="4599" spans="3:8">
      <c r="C4599" s="1020"/>
      <c r="E4599" s="1020"/>
      <c r="G4599" s="1020"/>
      <c r="H4599" s="1020"/>
    </row>
    <row r="4600" spans="3:8">
      <c r="C4600" s="1020"/>
      <c r="E4600" s="1020"/>
      <c r="G4600" s="1020"/>
      <c r="H4600" s="1020"/>
    </row>
    <row r="4601" spans="3:8">
      <c r="C4601" s="1020"/>
      <c r="E4601" s="1020"/>
      <c r="G4601" s="1020"/>
      <c r="H4601" s="1020"/>
    </row>
    <row r="4602" spans="3:8">
      <c r="C4602" s="1020"/>
      <c r="E4602" s="1020"/>
      <c r="G4602" s="1020"/>
      <c r="H4602" s="1020"/>
    </row>
    <row r="4603" spans="3:8">
      <c r="C4603" s="1020"/>
      <c r="E4603" s="1020"/>
      <c r="G4603" s="1020"/>
      <c r="H4603" s="1020"/>
    </row>
    <row r="4604" spans="3:8">
      <c r="C4604" s="1020"/>
      <c r="E4604" s="1020"/>
      <c r="G4604" s="1020"/>
      <c r="H4604" s="1020"/>
    </row>
    <row r="4605" spans="3:8">
      <c r="C4605" s="1020"/>
      <c r="E4605" s="1020"/>
      <c r="G4605" s="1020"/>
      <c r="H4605" s="1020"/>
    </row>
    <row r="4606" spans="3:8">
      <c r="C4606" s="1020"/>
      <c r="E4606" s="1020"/>
      <c r="G4606" s="1020"/>
      <c r="H4606" s="1020"/>
    </row>
    <row r="4607" spans="3:8">
      <c r="C4607" s="1020"/>
      <c r="E4607" s="1020"/>
      <c r="G4607" s="1020"/>
      <c r="H4607" s="1020"/>
    </row>
    <row r="4608" spans="3:8">
      <c r="C4608" s="1020"/>
      <c r="E4608" s="1020"/>
      <c r="G4608" s="1020"/>
      <c r="H4608" s="1020"/>
    </row>
    <row r="4609" spans="3:8">
      <c r="C4609" s="1020"/>
      <c r="E4609" s="1020"/>
      <c r="G4609" s="1020"/>
      <c r="H4609" s="1020"/>
    </row>
    <row r="4610" spans="3:8">
      <c r="C4610" s="1020"/>
      <c r="E4610" s="1020"/>
      <c r="G4610" s="1020"/>
      <c r="H4610" s="1020"/>
    </row>
    <row r="4611" spans="3:8">
      <c r="C4611" s="1020"/>
      <c r="E4611" s="1020"/>
      <c r="G4611" s="1020"/>
      <c r="H4611" s="1020"/>
    </row>
    <row r="4612" spans="3:8">
      <c r="C4612" s="1020"/>
      <c r="E4612" s="1020"/>
      <c r="G4612" s="1020"/>
      <c r="H4612" s="1020"/>
    </row>
    <row r="4613" spans="3:8">
      <c r="C4613" s="1020"/>
      <c r="E4613" s="1020"/>
      <c r="G4613" s="1020"/>
      <c r="H4613" s="1020"/>
    </row>
    <row r="4614" spans="3:8">
      <c r="C4614" s="1020"/>
      <c r="E4614" s="1020"/>
      <c r="G4614" s="1020"/>
      <c r="H4614" s="1020"/>
    </row>
    <row r="4615" spans="3:8">
      <c r="C4615" s="1020"/>
      <c r="E4615" s="1020"/>
      <c r="G4615" s="1020"/>
      <c r="H4615" s="1020"/>
    </row>
    <row r="4616" spans="3:8">
      <c r="C4616" s="1020"/>
      <c r="E4616" s="1020"/>
      <c r="G4616" s="1020"/>
      <c r="H4616" s="1020"/>
    </row>
    <row r="4617" spans="3:8">
      <c r="C4617" s="1020"/>
      <c r="E4617" s="1020"/>
      <c r="G4617" s="1020"/>
      <c r="H4617" s="1020"/>
    </row>
    <row r="4618" spans="3:8">
      <c r="C4618" s="1020"/>
      <c r="E4618" s="1020"/>
      <c r="G4618" s="1020"/>
      <c r="H4618" s="1020"/>
    </row>
    <row r="4619" spans="3:8">
      <c r="C4619" s="1020"/>
      <c r="E4619" s="1020"/>
      <c r="G4619" s="1020"/>
      <c r="H4619" s="1020"/>
    </row>
    <row r="4620" spans="3:8">
      <c r="C4620" s="1020"/>
      <c r="E4620" s="1020"/>
      <c r="G4620" s="1020"/>
      <c r="H4620" s="1020"/>
    </row>
    <row r="4621" spans="3:8">
      <c r="C4621" s="1020"/>
      <c r="E4621" s="1020"/>
      <c r="G4621" s="1020"/>
      <c r="H4621" s="1020"/>
    </row>
    <row r="4622" spans="3:8">
      <c r="C4622" s="1020"/>
      <c r="E4622" s="1020"/>
      <c r="G4622" s="1020"/>
      <c r="H4622" s="1020"/>
    </row>
    <row r="4623" spans="3:8">
      <c r="C4623" s="1020"/>
      <c r="E4623" s="1020"/>
      <c r="G4623" s="1020"/>
      <c r="H4623" s="1020"/>
    </row>
    <row r="4624" spans="3:8">
      <c r="C4624" s="1020"/>
      <c r="E4624" s="1020"/>
      <c r="G4624" s="1020"/>
      <c r="H4624" s="1020"/>
    </row>
    <row r="4625" spans="3:8">
      <c r="C4625" s="1020"/>
      <c r="E4625" s="1020"/>
      <c r="G4625" s="1020"/>
      <c r="H4625" s="1020"/>
    </row>
    <row r="4626" spans="3:8">
      <c r="C4626" s="1020"/>
      <c r="E4626" s="1020"/>
      <c r="G4626" s="1020"/>
      <c r="H4626" s="1020"/>
    </row>
    <row r="4627" spans="3:8">
      <c r="C4627" s="1020"/>
      <c r="E4627" s="1020"/>
      <c r="G4627" s="1020"/>
      <c r="H4627" s="1020"/>
    </row>
    <row r="4628" spans="3:8">
      <c r="C4628" s="1020"/>
      <c r="E4628" s="1020"/>
      <c r="G4628" s="1020"/>
      <c r="H4628" s="1020"/>
    </row>
    <row r="4629" spans="3:8">
      <c r="C4629" s="1020"/>
      <c r="E4629" s="1020"/>
      <c r="G4629" s="1020"/>
      <c r="H4629" s="1020"/>
    </row>
    <row r="4630" spans="3:8">
      <c r="C4630" s="1020"/>
      <c r="E4630" s="1020"/>
      <c r="G4630" s="1020"/>
      <c r="H4630" s="1020"/>
    </row>
    <row r="4631" spans="3:8">
      <c r="C4631" s="1020"/>
      <c r="E4631" s="1020"/>
      <c r="G4631" s="1020"/>
      <c r="H4631" s="1020"/>
    </row>
    <row r="4632" spans="3:8">
      <c r="C4632" s="1020"/>
      <c r="E4632" s="1020"/>
      <c r="G4632" s="1020"/>
      <c r="H4632" s="1020"/>
    </row>
    <row r="4633" spans="3:8">
      <c r="C4633" s="1020"/>
      <c r="E4633" s="1020"/>
      <c r="G4633" s="1020"/>
      <c r="H4633" s="1020"/>
    </row>
    <row r="4634" spans="3:8">
      <c r="C4634" s="1020"/>
      <c r="E4634" s="1020"/>
      <c r="G4634" s="1020"/>
      <c r="H4634" s="1020"/>
    </row>
    <row r="4635" spans="3:8">
      <c r="C4635" s="1020"/>
      <c r="E4635" s="1020"/>
      <c r="G4635" s="1020"/>
      <c r="H4635" s="1020"/>
    </row>
    <row r="4636" spans="3:8">
      <c r="C4636" s="1020"/>
      <c r="E4636" s="1020"/>
      <c r="G4636" s="1020"/>
      <c r="H4636" s="1020"/>
    </row>
    <row r="4637" spans="3:8">
      <c r="C4637" s="1020"/>
      <c r="E4637" s="1020"/>
      <c r="G4637" s="1020"/>
      <c r="H4637" s="1020"/>
    </row>
    <row r="4638" spans="3:8">
      <c r="C4638" s="1020"/>
      <c r="E4638" s="1020"/>
      <c r="G4638" s="1020"/>
      <c r="H4638" s="1020"/>
    </row>
    <row r="4639" spans="3:8">
      <c r="C4639" s="1020"/>
      <c r="E4639" s="1020"/>
      <c r="G4639" s="1020"/>
      <c r="H4639" s="1020"/>
    </row>
    <row r="4640" spans="3:8">
      <c r="C4640" s="1020"/>
      <c r="E4640" s="1020"/>
      <c r="G4640" s="1020"/>
      <c r="H4640" s="1020"/>
    </row>
    <row r="4641" spans="3:8">
      <c r="C4641" s="1020"/>
      <c r="E4641" s="1020"/>
      <c r="G4641" s="1020"/>
      <c r="H4641" s="1020"/>
    </row>
    <row r="4642" spans="3:8">
      <c r="C4642" s="1020"/>
      <c r="E4642" s="1020"/>
      <c r="G4642" s="1020"/>
      <c r="H4642" s="1020"/>
    </row>
    <row r="4643" spans="3:8">
      <c r="C4643" s="1020"/>
      <c r="E4643" s="1020"/>
      <c r="G4643" s="1020"/>
      <c r="H4643" s="1020"/>
    </row>
    <row r="4644" spans="3:8">
      <c r="C4644" s="1020"/>
      <c r="E4644" s="1020"/>
      <c r="G4644" s="1020"/>
      <c r="H4644" s="1020"/>
    </row>
    <row r="4645" spans="3:8">
      <c r="C4645" s="1020"/>
      <c r="E4645" s="1020"/>
      <c r="G4645" s="1020"/>
      <c r="H4645" s="1020"/>
    </row>
    <row r="4646" spans="3:8">
      <c r="C4646" s="1020"/>
      <c r="E4646" s="1020"/>
      <c r="G4646" s="1020"/>
      <c r="H4646" s="1020"/>
    </row>
    <row r="4647" spans="3:8">
      <c r="C4647" s="1020"/>
      <c r="E4647" s="1020"/>
      <c r="G4647" s="1020"/>
      <c r="H4647" s="1020"/>
    </row>
    <row r="4648" spans="3:8">
      <c r="C4648" s="1020"/>
      <c r="E4648" s="1020"/>
      <c r="G4648" s="1020"/>
      <c r="H4648" s="1020"/>
    </row>
    <row r="4649" spans="3:8">
      <c r="C4649" s="1020"/>
      <c r="E4649" s="1020"/>
      <c r="G4649" s="1020"/>
      <c r="H4649" s="1020"/>
    </row>
    <row r="4650" spans="3:8">
      <c r="C4650" s="1020"/>
      <c r="E4650" s="1020"/>
      <c r="G4650" s="1020"/>
      <c r="H4650" s="1020"/>
    </row>
    <row r="4651" spans="3:8">
      <c r="C4651" s="1020"/>
      <c r="E4651" s="1020"/>
      <c r="G4651" s="1020"/>
      <c r="H4651" s="1020"/>
    </row>
    <row r="4652" spans="3:8">
      <c r="C4652" s="1020"/>
      <c r="E4652" s="1020"/>
      <c r="G4652" s="1020"/>
      <c r="H4652" s="1020"/>
    </row>
    <row r="4653" spans="3:8">
      <c r="C4653" s="1020"/>
      <c r="E4653" s="1020"/>
      <c r="G4653" s="1020"/>
      <c r="H4653" s="1020"/>
    </row>
    <row r="4654" spans="3:8">
      <c r="C4654" s="1020"/>
      <c r="E4654" s="1020"/>
      <c r="G4654" s="1020"/>
      <c r="H4654" s="1020"/>
    </row>
    <row r="4655" spans="3:8">
      <c r="C4655" s="1020"/>
      <c r="E4655" s="1020"/>
      <c r="G4655" s="1020"/>
      <c r="H4655" s="1020"/>
    </row>
    <row r="4656" spans="3:8">
      <c r="C4656" s="1020"/>
      <c r="E4656" s="1020"/>
      <c r="G4656" s="1020"/>
      <c r="H4656" s="1020"/>
    </row>
    <row r="4657" spans="3:8">
      <c r="C4657" s="1020"/>
      <c r="E4657" s="1020"/>
      <c r="G4657" s="1020"/>
      <c r="H4657" s="1020"/>
    </row>
    <row r="4658" spans="3:8">
      <c r="C4658" s="1020"/>
      <c r="E4658" s="1020"/>
      <c r="G4658" s="1020"/>
      <c r="H4658" s="1020"/>
    </row>
    <row r="4659" spans="3:8">
      <c r="C4659" s="1020"/>
      <c r="E4659" s="1020"/>
      <c r="G4659" s="1020"/>
      <c r="H4659" s="1020"/>
    </row>
    <row r="4660" spans="3:8">
      <c r="C4660" s="1020"/>
      <c r="E4660" s="1020"/>
      <c r="G4660" s="1020"/>
      <c r="H4660" s="1020"/>
    </row>
    <row r="4661" spans="3:8">
      <c r="C4661" s="1020"/>
      <c r="E4661" s="1020"/>
      <c r="G4661" s="1020"/>
      <c r="H4661" s="1020"/>
    </row>
    <row r="4662" spans="3:8">
      <c r="C4662" s="1020"/>
      <c r="E4662" s="1020"/>
      <c r="G4662" s="1020"/>
      <c r="H4662" s="1020"/>
    </row>
    <row r="4663" spans="3:8">
      <c r="C4663" s="1020"/>
      <c r="E4663" s="1020"/>
      <c r="G4663" s="1020"/>
      <c r="H4663" s="1020"/>
    </row>
    <row r="4664" spans="3:8">
      <c r="C4664" s="1020"/>
      <c r="E4664" s="1020"/>
      <c r="G4664" s="1020"/>
      <c r="H4664" s="1020"/>
    </row>
    <row r="4665" spans="3:8">
      <c r="C4665" s="1020"/>
      <c r="E4665" s="1020"/>
      <c r="G4665" s="1020"/>
      <c r="H4665" s="1020"/>
    </row>
    <row r="4666" spans="3:8">
      <c r="C4666" s="1020"/>
      <c r="E4666" s="1020"/>
      <c r="G4666" s="1020"/>
      <c r="H4666" s="1020"/>
    </row>
    <row r="4667" spans="3:8">
      <c r="C4667" s="1020"/>
      <c r="E4667" s="1020"/>
      <c r="G4667" s="1020"/>
      <c r="H4667" s="1020"/>
    </row>
    <row r="4668" spans="3:8">
      <c r="C4668" s="1020"/>
      <c r="E4668" s="1020"/>
      <c r="G4668" s="1020"/>
      <c r="H4668" s="1020"/>
    </row>
    <row r="4669" spans="3:8">
      <c r="C4669" s="1020"/>
      <c r="E4669" s="1020"/>
      <c r="G4669" s="1020"/>
      <c r="H4669" s="1020"/>
    </row>
    <row r="4670" spans="3:8">
      <c r="C4670" s="1020"/>
      <c r="E4670" s="1020"/>
      <c r="G4670" s="1020"/>
      <c r="H4670" s="1020"/>
    </row>
    <row r="4671" spans="3:8">
      <c r="C4671" s="1020"/>
      <c r="E4671" s="1020"/>
      <c r="G4671" s="1020"/>
      <c r="H4671" s="1020"/>
    </row>
    <row r="4672" spans="3:8">
      <c r="C4672" s="1020"/>
      <c r="E4672" s="1020"/>
      <c r="G4672" s="1020"/>
      <c r="H4672" s="1020"/>
    </row>
    <row r="4673" spans="3:8">
      <c r="C4673" s="1020"/>
      <c r="E4673" s="1020"/>
      <c r="G4673" s="1020"/>
      <c r="H4673" s="1020"/>
    </row>
    <row r="4674" spans="3:8">
      <c r="C4674" s="1020"/>
      <c r="E4674" s="1020"/>
      <c r="G4674" s="1020"/>
      <c r="H4674" s="1020"/>
    </row>
    <row r="4675" spans="3:8">
      <c r="C4675" s="1020"/>
      <c r="E4675" s="1020"/>
      <c r="G4675" s="1020"/>
      <c r="H4675" s="1020"/>
    </row>
    <row r="4676" spans="3:8">
      <c r="C4676" s="1020"/>
      <c r="E4676" s="1020"/>
      <c r="G4676" s="1020"/>
      <c r="H4676" s="1020"/>
    </row>
    <row r="4677" spans="3:8">
      <c r="C4677" s="1020"/>
      <c r="E4677" s="1020"/>
      <c r="G4677" s="1020"/>
      <c r="H4677" s="1020"/>
    </row>
    <row r="4678" spans="3:8">
      <c r="C4678" s="1020"/>
      <c r="E4678" s="1020"/>
      <c r="G4678" s="1020"/>
      <c r="H4678" s="1020"/>
    </row>
    <row r="4679" spans="3:8">
      <c r="C4679" s="1020"/>
      <c r="E4679" s="1020"/>
      <c r="G4679" s="1020"/>
      <c r="H4679" s="1020"/>
    </row>
    <row r="4680" spans="3:8">
      <c r="C4680" s="1020"/>
      <c r="E4680" s="1020"/>
      <c r="G4680" s="1020"/>
      <c r="H4680" s="1020"/>
    </row>
    <row r="4681" spans="3:8">
      <c r="C4681" s="1020"/>
      <c r="E4681" s="1020"/>
      <c r="G4681" s="1020"/>
      <c r="H4681" s="1020"/>
    </row>
    <row r="4682" spans="3:8">
      <c r="C4682" s="1020"/>
      <c r="E4682" s="1020"/>
      <c r="G4682" s="1020"/>
      <c r="H4682" s="1020"/>
    </row>
    <row r="4683" spans="3:8">
      <c r="C4683" s="1020"/>
      <c r="E4683" s="1020"/>
      <c r="G4683" s="1020"/>
      <c r="H4683" s="1020"/>
    </row>
    <row r="4684" spans="3:8">
      <c r="C4684" s="1020"/>
      <c r="E4684" s="1020"/>
      <c r="G4684" s="1020"/>
      <c r="H4684" s="1020"/>
    </row>
    <row r="4685" spans="3:8">
      <c r="C4685" s="1020"/>
      <c r="E4685" s="1020"/>
      <c r="G4685" s="1020"/>
      <c r="H4685" s="1020"/>
    </row>
    <row r="4686" spans="3:8">
      <c r="C4686" s="1020"/>
      <c r="E4686" s="1020"/>
      <c r="G4686" s="1020"/>
      <c r="H4686" s="1020"/>
    </row>
    <row r="4687" spans="3:8">
      <c r="C4687" s="1020"/>
      <c r="E4687" s="1020"/>
      <c r="G4687" s="1020"/>
      <c r="H4687" s="1020"/>
    </row>
    <row r="4688" spans="3:8">
      <c r="C4688" s="1020"/>
      <c r="E4688" s="1020"/>
      <c r="G4688" s="1020"/>
      <c r="H4688" s="1020"/>
    </row>
    <row r="4689" spans="3:8">
      <c r="C4689" s="1020"/>
      <c r="E4689" s="1020"/>
      <c r="G4689" s="1020"/>
      <c r="H4689" s="1020"/>
    </row>
    <row r="4690" spans="3:8">
      <c r="C4690" s="1020"/>
      <c r="E4690" s="1020"/>
      <c r="G4690" s="1020"/>
      <c r="H4690" s="1020"/>
    </row>
    <row r="4691" spans="3:8">
      <c r="C4691" s="1020"/>
      <c r="E4691" s="1020"/>
      <c r="G4691" s="1020"/>
      <c r="H4691" s="1020"/>
    </row>
    <row r="4692" spans="3:8">
      <c r="C4692" s="1020"/>
      <c r="E4692" s="1020"/>
      <c r="G4692" s="1020"/>
      <c r="H4692" s="1020"/>
    </row>
    <row r="4693" spans="3:8">
      <c r="C4693" s="1020"/>
      <c r="E4693" s="1020"/>
      <c r="G4693" s="1020"/>
      <c r="H4693" s="1020"/>
    </row>
    <row r="4694" spans="3:8">
      <c r="C4694" s="1020"/>
      <c r="E4694" s="1020"/>
      <c r="G4694" s="1020"/>
      <c r="H4694" s="1020"/>
    </row>
    <row r="4695" spans="3:8">
      <c r="C4695" s="1020"/>
      <c r="E4695" s="1020"/>
      <c r="G4695" s="1020"/>
      <c r="H4695" s="1020"/>
    </row>
    <row r="4696" spans="3:8">
      <c r="C4696" s="1020"/>
      <c r="E4696" s="1020"/>
      <c r="G4696" s="1020"/>
      <c r="H4696" s="1020"/>
    </row>
    <row r="4697" spans="3:8">
      <c r="C4697" s="1020"/>
      <c r="E4697" s="1020"/>
      <c r="G4697" s="1020"/>
      <c r="H4697" s="1020"/>
    </row>
    <row r="4698" spans="3:8">
      <c r="C4698" s="1020"/>
      <c r="E4698" s="1020"/>
      <c r="G4698" s="1020"/>
      <c r="H4698" s="1020"/>
    </row>
    <row r="4699" spans="3:8">
      <c r="C4699" s="1020"/>
      <c r="E4699" s="1020"/>
      <c r="G4699" s="1020"/>
      <c r="H4699" s="1020"/>
    </row>
    <row r="4700" spans="3:8">
      <c r="C4700" s="1020"/>
      <c r="E4700" s="1020"/>
      <c r="G4700" s="1020"/>
      <c r="H4700" s="1020"/>
    </row>
    <row r="4701" spans="3:8">
      <c r="C4701" s="1020"/>
      <c r="E4701" s="1020"/>
      <c r="G4701" s="1020"/>
      <c r="H4701" s="1020"/>
    </row>
    <row r="4702" spans="3:8">
      <c r="C4702" s="1020"/>
      <c r="E4702" s="1020"/>
      <c r="G4702" s="1020"/>
      <c r="H4702" s="1020"/>
    </row>
    <row r="4703" spans="3:8">
      <c r="C4703" s="1020"/>
      <c r="E4703" s="1020"/>
      <c r="G4703" s="1020"/>
      <c r="H4703" s="1020"/>
    </row>
    <row r="4704" spans="3:8">
      <c r="C4704" s="1020"/>
      <c r="E4704" s="1020"/>
      <c r="G4704" s="1020"/>
      <c r="H4704" s="1020"/>
    </row>
    <row r="4705" spans="3:8">
      <c r="C4705" s="1020"/>
      <c r="E4705" s="1020"/>
      <c r="G4705" s="1020"/>
      <c r="H4705" s="1020"/>
    </row>
    <row r="4706" spans="3:8">
      <c r="C4706" s="1020"/>
      <c r="E4706" s="1020"/>
      <c r="G4706" s="1020"/>
      <c r="H4706" s="1020"/>
    </row>
    <row r="4707" spans="3:8">
      <c r="C4707" s="1020"/>
      <c r="E4707" s="1020"/>
      <c r="G4707" s="1020"/>
      <c r="H4707" s="1020"/>
    </row>
    <row r="4708" spans="3:8">
      <c r="C4708" s="1020"/>
      <c r="E4708" s="1020"/>
      <c r="G4708" s="1020"/>
      <c r="H4708" s="1020"/>
    </row>
    <row r="4709" spans="3:8">
      <c r="C4709" s="1020"/>
      <c r="E4709" s="1020"/>
      <c r="G4709" s="1020"/>
      <c r="H4709" s="1020"/>
    </row>
    <row r="4710" spans="3:8">
      <c r="C4710" s="1020"/>
      <c r="E4710" s="1020"/>
      <c r="G4710" s="1020"/>
      <c r="H4710" s="1020"/>
    </row>
    <row r="4711" spans="3:8">
      <c r="C4711" s="1020"/>
      <c r="E4711" s="1020"/>
      <c r="G4711" s="1020"/>
      <c r="H4711" s="1020"/>
    </row>
    <row r="4712" spans="3:8">
      <c r="C4712" s="1020"/>
      <c r="E4712" s="1020"/>
      <c r="G4712" s="1020"/>
      <c r="H4712" s="1020"/>
    </row>
    <row r="4713" spans="3:8">
      <c r="C4713" s="1020"/>
      <c r="E4713" s="1020"/>
      <c r="G4713" s="1020"/>
      <c r="H4713" s="1020"/>
    </row>
    <row r="4714" spans="3:8">
      <c r="C4714" s="1020"/>
      <c r="E4714" s="1020"/>
      <c r="G4714" s="1020"/>
      <c r="H4714" s="1020"/>
    </row>
    <row r="4715" spans="3:8">
      <c r="C4715" s="1020"/>
      <c r="E4715" s="1020"/>
      <c r="G4715" s="1020"/>
      <c r="H4715" s="1020"/>
    </row>
    <row r="4716" spans="3:8">
      <c r="C4716" s="1020"/>
      <c r="E4716" s="1020"/>
      <c r="G4716" s="1020"/>
      <c r="H4716" s="1020"/>
    </row>
    <row r="4717" spans="3:8">
      <c r="C4717" s="1020"/>
      <c r="E4717" s="1020"/>
      <c r="G4717" s="1020"/>
      <c r="H4717" s="1020"/>
    </row>
    <row r="4718" spans="3:8">
      <c r="C4718" s="1020"/>
      <c r="E4718" s="1020"/>
      <c r="G4718" s="1020"/>
      <c r="H4718" s="1020"/>
    </row>
    <row r="4719" spans="3:8">
      <c r="C4719" s="1020"/>
      <c r="E4719" s="1020"/>
      <c r="G4719" s="1020"/>
      <c r="H4719" s="1020"/>
    </row>
    <row r="4720" spans="3:8">
      <c r="C4720" s="1020"/>
      <c r="E4720" s="1020"/>
      <c r="G4720" s="1020"/>
      <c r="H4720" s="1020"/>
    </row>
    <row r="4721" spans="3:8">
      <c r="C4721" s="1020"/>
      <c r="E4721" s="1020"/>
      <c r="G4721" s="1020"/>
      <c r="H4721" s="1020"/>
    </row>
    <row r="4722" spans="3:8">
      <c r="C4722" s="1020"/>
      <c r="E4722" s="1020"/>
      <c r="G4722" s="1020"/>
      <c r="H4722" s="1020"/>
    </row>
    <row r="4723" spans="3:8">
      <c r="C4723" s="1020"/>
      <c r="E4723" s="1020"/>
      <c r="G4723" s="1020"/>
      <c r="H4723" s="1020"/>
    </row>
    <row r="4724" spans="3:8">
      <c r="C4724" s="1020"/>
      <c r="E4724" s="1020"/>
      <c r="G4724" s="1020"/>
      <c r="H4724" s="1020"/>
    </row>
    <row r="4725" spans="3:8">
      <c r="C4725" s="1020"/>
      <c r="E4725" s="1020"/>
      <c r="G4725" s="1020"/>
      <c r="H4725" s="1020"/>
    </row>
    <row r="4726" spans="3:8">
      <c r="C4726" s="1020"/>
      <c r="E4726" s="1020"/>
      <c r="G4726" s="1020"/>
      <c r="H4726" s="1020"/>
    </row>
    <row r="4727" spans="3:8">
      <c r="C4727" s="1020"/>
      <c r="E4727" s="1020"/>
      <c r="G4727" s="1020"/>
      <c r="H4727" s="1020"/>
    </row>
    <row r="4728" spans="3:8">
      <c r="C4728" s="1020"/>
      <c r="E4728" s="1020"/>
      <c r="G4728" s="1020"/>
      <c r="H4728" s="1020"/>
    </row>
    <row r="4729" spans="3:8">
      <c r="C4729" s="1020"/>
      <c r="E4729" s="1020"/>
      <c r="G4729" s="1020"/>
      <c r="H4729" s="1020"/>
    </row>
    <row r="4730" spans="3:8">
      <c r="C4730" s="1020"/>
      <c r="E4730" s="1020"/>
      <c r="G4730" s="1020"/>
      <c r="H4730" s="1020"/>
    </row>
    <row r="4731" spans="3:8">
      <c r="C4731" s="1020"/>
      <c r="E4731" s="1020"/>
      <c r="G4731" s="1020"/>
      <c r="H4731" s="1020"/>
    </row>
    <row r="4732" spans="3:8">
      <c r="C4732" s="1020"/>
      <c r="E4732" s="1020"/>
      <c r="G4732" s="1020"/>
      <c r="H4732" s="1020"/>
    </row>
    <row r="4733" spans="3:8">
      <c r="C4733" s="1020"/>
      <c r="E4733" s="1020"/>
      <c r="G4733" s="1020"/>
      <c r="H4733" s="1020"/>
    </row>
    <row r="4734" spans="3:8">
      <c r="C4734" s="1020"/>
      <c r="E4734" s="1020"/>
      <c r="G4734" s="1020"/>
      <c r="H4734" s="1020"/>
    </row>
    <row r="4735" spans="3:8">
      <c r="C4735" s="1020"/>
      <c r="E4735" s="1020"/>
      <c r="G4735" s="1020"/>
      <c r="H4735" s="1020"/>
    </row>
    <row r="4736" spans="3:8">
      <c r="C4736" s="1020"/>
      <c r="E4736" s="1020"/>
      <c r="G4736" s="1020"/>
      <c r="H4736" s="1020"/>
    </row>
    <row r="4737" spans="3:8">
      <c r="C4737" s="1020"/>
      <c r="E4737" s="1020"/>
      <c r="G4737" s="1020"/>
      <c r="H4737" s="1020"/>
    </row>
    <row r="4738" spans="3:8">
      <c r="C4738" s="1020"/>
      <c r="E4738" s="1020"/>
      <c r="G4738" s="1020"/>
      <c r="H4738" s="1020"/>
    </row>
    <row r="4739" spans="3:8">
      <c r="C4739" s="1020"/>
      <c r="E4739" s="1020"/>
      <c r="G4739" s="1020"/>
      <c r="H4739" s="1020"/>
    </row>
    <row r="4740" spans="3:8">
      <c r="C4740" s="1020"/>
      <c r="E4740" s="1020"/>
      <c r="G4740" s="1020"/>
      <c r="H4740" s="1020"/>
    </row>
    <row r="4741" spans="3:8">
      <c r="C4741" s="1020"/>
      <c r="E4741" s="1020"/>
      <c r="G4741" s="1020"/>
      <c r="H4741" s="1020"/>
    </row>
    <row r="4742" spans="3:8">
      <c r="C4742" s="1020"/>
      <c r="E4742" s="1020"/>
      <c r="G4742" s="1020"/>
      <c r="H4742" s="1020"/>
    </row>
    <row r="4743" spans="3:8">
      <c r="C4743" s="1020"/>
      <c r="E4743" s="1020"/>
      <c r="G4743" s="1020"/>
      <c r="H4743" s="1020"/>
    </row>
    <row r="4744" spans="3:8">
      <c r="C4744" s="1020"/>
      <c r="E4744" s="1020"/>
      <c r="G4744" s="1020"/>
      <c r="H4744" s="1020"/>
    </row>
    <row r="4745" spans="3:8">
      <c r="C4745" s="1020"/>
      <c r="E4745" s="1020"/>
      <c r="G4745" s="1020"/>
      <c r="H4745" s="1020"/>
    </row>
    <row r="4746" spans="3:8">
      <c r="C4746" s="1020"/>
      <c r="E4746" s="1020"/>
      <c r="G4746" s="1020"/>
      <c r="H4746" s="1020"/>
    </row>
    <row r="4747" spans="3:8">
      <c r="C4747" s="1020"/>
      <c r="E4747" s="1020"/>
      <c r="G4747" s="1020"/>
      <c r="H4747" s="1020"/>
    </row>
    <row r="4748" spans="3:8">
      <c r="C4748" s="1020"/>
      <c r="E4748" s="1020"/>
      <c r="G4748" s="1020"/>
      <c r="H4748" s="1020"/>
    </row>
    <row r="4749" spans="3:8">
      <c r="C4749" s="1020"/>
      <c r="E4749" s="1020"/>
      <c r="G4749" s="1020"/>
      <c r="H4749" s="1020"/>
    </row>
    <row r="4750" spans="3:8">
      <c r="C4750" s="1020"/>
      <c r="E4750" s="1020"/>
      <c r="G4750" s="1020"/>
      <c r="H4750" s="1020"/>
    </row>
    <row r="4751" spans="3:8">
      <c r="C4751" s="1020"/>
      <c r="E4751" s="1020"/>
      <c r="G4751" s="1020"/>
      <c r="H4751" s="1020"/>
    </row>
    <row r="4752" spans="3:8">
      <c r="C4752" s="1020"/>
      <c r="E4752" s="1020"/>
      <c r="G4752" s="1020"/>
      <c r="H4752" s="1020"/>
    </row>
    <row r="4753" spans="3:8">
      <c r="C4753" s="1020"/>
      <c r="E4753" s="1020"/>
      <c r="G4753" s="1020"/>
      <c r="H4753" s="1020"/>
    </row>
    <row r="4754" spans="3:8">
      <c r="C4754" s="1020"/>
      <c r="E4754" s="1020"/>
      <c r="G4754" s="1020"/>
      <c r="H4754" s="1020"/>
    </row>
    <row r="4755" spans="3:8">
      <c r="C4755" s="1020"/>
      <c r="E4755" s="1020"/>
      <c r="G4755" s="1020"/>
      <c r="H4755" s="1020"/>
    </row>
    <row r="4756" spans="3:8">
      <c r="C4756" s="1020"/>
      <c r="E4756" s="1020"/>
      <c r="G4756" s="1020"/>
      <c r="H4756" s="1020"/>
    </row>
    <row r="4757" spans="3:8">
      <c r="C4757" s="1020"/>
      <c r="E4757" s="1020"/>
      <c r="G4757" s="1020"/>
      <c r="H4757" s="1020"/>
    </row>
    <row r="4758" spans="3:8">
      <c r="C4758" s="1020"/>
      <c r="E4758" s="1020"/>
      <c r="G4758" s="1020"/>
      <c r="H4758" s="1020"/>
    </row>
    <row r="4759" spans="3:8">
      <c r="C4759" s="1020"/>
      <c r="E4759" s="1020"/>
      <c r="G4759" s="1020"/>
      <c r="H4759" s="1020"/>
    </row>
    <row r="4760" spans="3:8">
      <c r="C4760" s="1020"/>
      <c r="E4760" s="1020"/>
      <c r="G4760" s="1020"/>
      <c r="H4760" s="1020"/>
    </row>
    <row r="4761" spans="3:8">
      <c r="C4761" s="1020"/>
      <c r="E4761" s="1020"/>
      <c r="G4761" s="1020"/>
      <c r="H4761" s="1020"/>
    </row>
    <row r="4762" spans="3:8">
      <c r="C4762" s="1020"/>
      <c r="E4762" s="1020"/>
      <c r="G4762" s="1020"/>
      <c r="H4762" s="1020"/>
    </row>
    <row r="4763" spans="3:8">
      <c r="C4763" s="1020"/>
      <c r="E4763" s="1020"/>
      <c r="G4763" s="1020"/>
      <c r="H4763" s="1020"/>
    </row>
    <row r="4764" spans="3:8">
      <c r="C4764" s="1020"/>
      <c r="E4764" s="1020"/>
      <c r="G4764" s="1020"/>
      <c r="H4764" s="1020"/>
    </row>
    <row r="4765" spans="3:8">
      <c r="C4765" s="1020"/>
      <c r="E4765" s="1020"/>
      <c r="G4765" s="1020"/>
      <c r="H4765" s="1020"/>
    </row>
    <row r="4766" spans="3:8">
      <c r="C4766" s="1020"/>
      <c r="E4766" s="1020"/>
      <c r="G4766" s="1020"/>
      <c r="H4766" s="1020"/>
    </row>
    <row r="4767" spans="3:8">
      <c r="C4767" s="1020"/>
      <c r="E4767" s="1020"/>
      <c r="G4767" s="1020"/>
      <c r="H4767" s="1020"/>
    </row>
    <row r="4768" spans="3:8">
      <c r="C4768" s="1020"/>
      <c r="E4768" s="1020"/>
      <c r="G4768" s="1020"/>
      <c r="H4768" s="1020"/>
    </row>
    <row r="4769" spans="3:8">
      <c r="C4769" s="1020"/>
      <c r="E4769" s="1020"/>
      <c r="G4769" s="1020"/>
      <c r="H4769" s="1020"/>
    </row>
    <row r="4770" spans="3:8">
      <c r="C4770" s="1020"/>
      <c r="E4770" s="1020"/>
      <c r="G4770" s="1020"/>
      <c r="H4770" s="1020"/>
    </row>
    <row r="4771" spans="3:8">
      <c r="C4771" s="1020"/>
      <c r="E4771" s="1020"/>
      <c r="G4771" s="1020"/>
      <c r="H4771" s="1020"/>
    </row>
    <row r="4772" spans="3:8">
      <c r="C4772" s="1020"/>
      <c r="E4772" s="1020"/>
      <c r="G4772" s="1020"/>
      <c r="H4772" s="1020"/>
    </row>
    <row r="4773" spans="3:8">
      <c r="C4773" s="1020"/>
      <c r="E4773" s="1020"/>
      <c r="G4773" s="1020"/>
      <c r="H4773" s="1020"/>
    </row>
    <row r="4774" spans="3:8">
      <c r="C4774" s="1020"/>
      <c r="E4774" s="1020"/>
      <c r="G4774" s="1020"/>
      <c r="H4774" s="1020"/>
    </row>
    <row r="4775" spans="3:8">
      <c r="C4775" s="1020"/>
      <c r="E4775" s="1020"/>
      <c r="G4775" s="1020"/>
      <c r="H4775" s="1020"/>
    </row>
    <row r="4776" spans="3:8">
      <c r="C4776" s="1020"/>
      <c r="E4776" s="1020"/>
      <c r="G4776" s="1020"/>
      <c r="H4776" s="1020"/>
    </row>
    <row r="4777" spans="3:8">
      <c r="C4777" s="1020"/>
      <c r="E4777" s="1020"/>
      <c r="G4777" s="1020"/>
      <c r="H4777" s="1020"/>
    </row>
    <row r="4778" spans="3:8">
      <c r="C4778" s="1020"/>
      <c r="E4778" s="1020"/>
      <c r="G4778" s="1020"/>
      <c r="H4778" s="1020"/>
    </row>
    <row r="4779" spans="3:8">
      <c r="C4779" s="1020"/>
      <c r="E4779" s="1020"/>
      <c r="G4779" s="1020"/>
      <c r="H4779" s="1020"/>
    </row>
    <row r="4780" spans="3:8">
      <c r="C4780" s="1020"/>
      <c r="E4780" s="1020"/>
      <c r="G4780" s="1020"/>
      <c r="H4780" s="1020"/>
    </row>
    <row r="4781" spans="3:8">
      <c r="C4781" s="1020"/>
      <c r="E4781" s="1020"/>
      <c r="G4781" s="1020"/>
      <c r="H4781" s="1020"/>
    </row>
    <row r="4782" spans="3:8">
      <c r="C4782" s="1020"/>
      <c r="E4782" s="1020"/>
      <c r="G4782" s="1020"/>
      <c r="H4782" s="1020"/>
    </row>
    <row r="4783" spans="3:8">
      <c r="C4783" s="1020"/>
      <c r="E4783" s="1020"/>
      <c r="G4783" s="1020"/>
      <c r="H4783" s="1020"/>
    </row>
    <row r="4784" spans="3:8">
      <c r="C4784" s="1020"/>
      <c r="E4784" s="1020"/>
      <c r="G4784" s="1020"/>
      <c r="H4784" s="1020"/>
    </row>
    <row r="4785" spans="3:8">
      <c r="C4785" s="1020"/>
      <c r="E4785" s="1020"/>
      <c r="G4785" s="1020"/>
      <c r="H4785" s="1020"/>
    </row>
    <row r="4786" spans="3:8">
      <c r="C4786" s="1020"/>
      <c r="E4786" s="1020"/>
      <c r="G4786" s="1020"/>
      <c r="H4786" s="1020"/>
    </row>
    <row r="4787" spans="3:8">
      <c r="C4787" s="1020"/>
      <c r="E4787" s="1020"/>
      <c r="G4787" s="1020"/>
      <c r="H4787" s="1020"/>
    </row>
    <row r="4788" spans="3:8">
      <c r="C4788" s="1020"/>
      <c r="E4788" s="1020"/>
      <c r="G4788" s="1020"/>
      <c r="H4788" s="1020"/>
    </row>
    <row r="4789" spans="3:8">
      <c r="C4789" s="1020"/>
      <c r="E4789" s="1020"/>
      <c r="G4789" s="1020"/>
      <c r="H4789" s="1020"/>
    </row>
    <row r="4790" spans="3:8">
      <c r="C4790" s="1020"/>
      <c r="E4790" s="1020"/>
      <c r="G4790" s="1020"/>
      <c r="H4790" s="1020"/>
    </row>
    <row r="4791" spans="3:8">
      <c r="C4791" s="1020"/>
      <c r="E4791" s="1020"/>
      <c r="G4791" s="1020"/>
      <c r="H4791" s="1020"/>
    </row>
    <row r="4792" spans="3:8">
      <c r="C4792" s="1020"/>
      <c r="E4792" s="1020"/>
      <c r="G4792" s="1020"/>
      <c r="H4792" s="1020"/>
    </row>
    <row r="4793" spans="3:8">
      <c r="C4793" s="1020"/>
      <c r="E4793" s="1020"/>
      <c r="G4793" s="1020"/>
      <c r="H4793" s="1020"/>
    </row>
    <row r="4794" spans="3:8">
      <c r="C4794" s="1020"/>
      <c r="E4794" s="1020"/>
      <c r="G4794" s="1020"/>
      <c r="H4794" s="1020"/>
    </row>
    <row r="4795" spans="3:8">
      <c r="C4795" s="1020"/>
      <c r="E4795" s="1020"/>
      <c r="G4795" s="1020"/>
      <c r="H4795" s="1020"/>
    </row>
    <row r="4796" spans="3:8">
      <c r="C4796" s="1020"/>
      <c r="E4796" s="1020"/>
      <c r="G4796" s="1020"/>
      <c r="H4796" s="1020"/>
    </row>
    <row r="4797" spans="3:8">
      <c r="C4797" s="1020"/>
      <c r="E4797" s="1020"/>
      <c r="G4797" s="1020"/>
      <c r="H4797" s="1020"/>
    </row>
    <row r="4798" spans="3:8">
      <c r="C4798" s="1020"/>
      <c r="E4798" s="1020"/>
      <c r="G4798" s="1020"/>
      <c r="H4798" s="1020"/>
    </row>
    <row r="4799" spans="3:8">
      <c r="C4799" s="1020"/>
      <c r="E4799" s="1020"/>
      <c r="G4799" s="1020"/>
      <c r="H4799" s="1020"/>
    </row>
    <row r="4800" spans="3:8">
      <c r="C4800" s="1020"/>
      <c r="E4800" s="1020"/>
      <c r="G4800" s="1020"/>
      <c r="H4800" s="1020"/>
    </row>
    <row r="4801" spans="3:8">
      <c r="C4801" s="1020"/>
      <c r="E4801" s="1020"/>
      <c r="G4801" s="1020"/>
      <c r="H4801" s="1020"/>
    </row>
    <row r="4802" spans="3:8">
      <c r="C4802" s="1020"/>
      <c r="E4802" s="1020"/>
      <c r="G4802" s="1020"/>
      <c r="H4802" s="1020"/>
    </row>
    <row r="4803" spans="3:8">
      <c r="C4803" s="1020"/>
      <c r="E4803" s="1020"/>
      <c r="G4803" s="1020"/>
      <c r="H4803" s="1020"/>
    </row>
    <row r="4804" spans="3:8">
      <c r="C4804" s="1020"/>
      <c r="E4804" s="1020"/>
      <c r="G4804" s="1020"/>
      <c r="H4804" s="1020"/>
    </row>
    <row r="4805" spans="3:8">
      <c r="C4805" s="1020"/>
      <c r="E4805" s="1020"/>
      <c r="G4805" s="1020"/>
      <c r="H4805" s="1020"/>
    </row>
    <row r="4806" spans="3:8">
      <c r="C4806" s="1020"/>
      <c r="E4806" s="1020"/>
      <c r="G4806" s="1020"/>
      <c r="H4806" s="1020"/>
    </row>
    <row r="4807" spans="3:8">
      <c r="C4807" s="1020"/>
      <c r="E4807" s="1020"/>
      <c r="G4807" s="1020"/>
      <c r="H4807" s="1020"/>
    </row>
    <row r="4808" spans="3:8">
      <c r="C4808" s="1020"/>
      <c r="E4808" s="1020"/>
      <c r="G4808" s="1020"/>
      <c r="H4808" s="1020"/>
    </row>
    <row r="4809" spans="3:8">
      <c r="C4809" s="1020"/>
      <c r="E4809" s="1020"/>
      <c r="G4809" s="1020"/>
      <c r="H4809" s="1020"/>
    </row>
    <row r="4810" spans="3:8">
      <c r="C4810" s="1020"/>
      <c r="E4810" s="1020"/>
      <c r="G4810" s="1020"/>
      <c r="H4810" s="1020"/>
    </row>
    <row r="4811" spans="3:8">
      <c r="C4811" s="1020"/>
      <c r="E4811" s="1020"/>
      <c r="G4811" s="1020"/>
      <c r="H4811" s="1020"/>
    </row>
    <row r="4812" spans="3:8">
      <c r="C4812" s="1020"/>
      <c r="E4812" s="1020"/>
      <c r="G4812" s="1020"/>
      <c r="H4812" s="1020"/>
    </row>
    <row r="4813" spans="3:8">
      <c r="C4813" s="1020"/>
      <c r="E4813" s="1020"/>
      <c r="G4813" s="1020"/>
      <c r="H4813" s="1020"/>
    </row>
    <row r="4814" spans="3:8">
      <c r="C4814" s="1020"/>
      <c r="E4814" s="1020"/>
      <c r="G4814" s="1020"/>
      <c r="H4814" s="1020"/>
    </row>
    <row r="4815" spans="3:8">
      <c r="C4815" s="1020"/>
      <c r="E4815" s="1020"/>
      <c r="G4815" s="1020"/>
      <c r="H4815" s="1020"/>
    </row>
    <row r="4816" spans="3:8">
      <c r="C4816" s="1020"/>
      <c r="E4816" s="1020"/>
      <c r="G4816" s="1020"/>
      <c r="H4816" s="1020"/>
    </row>
    <row r="4817" spans="3:8">
      <c r="C4817" s="1020"/>
      <c r="E4817" s="1020"/>
      <c r="G4817" s="1020"/>
      <c r="H4817" s="1020"/>
    </row>
    <row r="4818" spans="3:8">
      <c r="C4818" s="1020"/>
      <c r="E4818" s="1020"/>
      <c r="G4818" s="1020"/>
      <c r="H4818" s="1020"/>
    </row>
    <row r="4819" spans="3:8">
      <c r="C4819" s="1020"/>
      <c r="E4819" s="1020"/>
      <c r="G4819" s="1020"/>
      <c r="H4819" s="1020"/>
    </row>
    <row r="4820" spans="3:8">
      <c r="C4820" s="1020"/>
      <c r="E4820" s="1020"/>
      <c r="G4820" s="1020"/>
      <c r="H4820" s="1020"/>
    </row>
    <row r="4821" spans="3:8">
      <c r="C4821" s="1020"/>
      <c r="E4821" s="1020"/>
      <c r="G4821" s="1020"/>
      <c r="H4821" s="1020"/>
    </row>
    <row r="4822" spans="3:8">
      <c r="C4822" s="1020"/>
      <c r="E4822" s="1020"/>
      <c r="G4822" s="1020"/>
      <c r="H4822" s="1020"/>
    </row>
    <row r="4823" spans="3:8">
      <c r="C4823" s="1020"/>
      <c r="E4823" s="1020"/>
      <c r="G4823" s="1020"/>
      <c r="H4823" s="1020"/>
    </row>
    <row r="4824" spans="3:8">
      <c r="C4824" s="1020"/>
      <c r="E4824" s="1020"/>
      <c r="G4824" s="1020"/>
      <c r="H4824" s="1020"/>
    </row>
    <row r="4825" spans="3:8">
      <c r="C4825" s="1020"/>
      <c r="E4825" s="1020"/>
      <c r="G4825" s="1020"/>
      <c r="H4825" s="1020"/>
    </row>
    <row r="4826" spans="3:8">
      <c r="C4826" s="1020"/>
      <c r="E4826" s="1020"/>
      <c r="G4826" s="1020"/>
      <c r="H4826" s="1020"/>
    </row>
    <row r="4827" spans="3:8">
      <c r="C4827" s="1020"/>
      <c r="E4827" s="1020"/>
      <c r="G4827" s="1020"/>
      <c r="H4827" s="1020"/>
    </row>
    <row r="4828" spans="3:8">
      <c r="C4828" s="1020"/>
      <c r="E4828" s="1020"/>
      <c r="G4828" s="1020"/>
      <c r="H4828" s="1020"/>
    </row>
    <row r="4829" spans="3:8">
      <c r="C4829" s="1020"/>
      <c r="E4829" s="1020"/>
      <c r="G4829" s="1020"/>
      <c r="H4829" s="1020"/>
    </row>
    <row r="4830" spans="3:8">
      <c r="C4830" s="1020"/>
      <c r="E4830" s="1020"/>
      <c r="G4830" s="1020"/>
      <c r="H4830" s="1020"/>
    </row>
    <row r="4831" spans="3:8">
      <c r="C4831" s="1020"/>
      <c r="E4831" s="1020"/>
      <c r="G4831" s="1020"/>
      <c r="H4831" s="1020"/>
    </row>
    <row r="4832" spans="3:8">
      <c r="C4832" s="1020"/>
      <c r="E4832" s="1020"/>
      <c r="G4832" s="1020"/>
      <c r="H4832" s="1020"/>
    </row>
    <row r="4833" spans="3:8">
      <c r="C4833" s="1020"/>
      <c r="E4833" s="1020"/>
      <c r="G4833" s="1020"/>
      <c r="H4833" s="1020"/>
    </row>
    <row r="4834" spans="3:8">
      <c r="C4834" s="1020"/>
      <c r="E4834" s="1020"/>
      <c r="G4834" s="1020"/>
      <c r="H4834" s="1020"/>
    </row>
    <row r="4835" spans="3:8">
      <c r="C4835" s="1020"/>
      <c r="E4835" s="1020"/>
      <c r="G4835" s="1020"/>
      <c r="H4835" s="1020"/>
    </row>
    <row r="4836" spans="3:8">
      <c r="C4836" s="1020"/>
      <c r="E4836" s="1020"/>
      <c r="G4836" s="1020"/>
      <c r="H4836" s="1020"/>
    </row>
    <row r="4837" spans="3:8">
      <c r="C4837" s="1020"/>
      <c r="E4837" s="1020"/>
      <c r="G4837" s="1020"/>
      <c r="H4837" s="1020"/>
    </row>
    <row r="4838" spans="3:8">
      <c r="C4838" s="1020"/>
      <c r="E4838" s="1020"/>
      <c r="G4838" s="1020"/>
      <c r="H4838" s="1020"/>
    </row>
    <row r="4839" spans="3:8">
      <c r="C4839" s="1020"/>
      <c r="E4839" s="1020"/>
      <c r="G4839" s="1020"/>
      <c r="H4839" s="1020"/>
    </row>
    <row r="4840" spans="3:8">
      <c r="C4840" s="1020"/>
      <c r="E4840" s="1020"/>
      <c r="G4840" s="1020"/>
      <c r="H4840" s="1020"/>
    </row>
    <row r="4841" spans="3:8">
      <c r="C4841" s="1020"/>
      <c r="E4841" s="1020"/>
      <c r="G4841" s="1020"/>
      <c r="H4841" s="1020"/>
    </row>
    <row r="4842" spans="3:8">
      <c r="C4842" s="1020"/>
      <c r="E4842" s="1020"/>
      <c r="G4842" s="1020"/>
      <c r="H4842" s="1020"/>
    </row>
    <row r="4843" spans="3:8">
      <c r="C4843" s="1020"/>
      <c r="E4843" s="1020"/>
      <c r="G4843" s="1020"/>
      <c r="H4843" s="1020"/>
    </row>
    <row r="4844" spans="3:8">
      <c r="C4844" s="1020"/>
      <c r="E4844" s="1020"/>
      <c r="G4844" s="1020"/>
      <c r="H4844" s="1020"/>
    </row>
    <row r="4845" spans="3:8">
      <c r="C4845" s="1020"/>
      <c r="E4845" s="1020"/>
      <c r="G4845" s="1020"/>
      <c r="H4845" s="1020"/>
    </row>
    <row r="4846" spans="3:8">
      <c r="C4846" s="1020"/>
      <c r="E4846" s="1020"/>
      <c r="G4846" s="1020"/>
      <c r="H4846" s="1020"/>
    </row>
    <row r="4847" spans="3:8">
      <c r="C4847" s="1020"/>
      <c r="E4847" s="1020"/>
      <c r="G4847" s="1020"/>
      <c r="H4847" s="1020"/>
    </row>
    <row r="4848" spans="3:8">
      <c r="C4848" s="1020"/>
      <c r="E4848" s="1020"/>
      <c r="G4848" s="1020"/>
      <c r="H4848" s="1020"/>
    </row>
    <row r="4849" spans="3:8">
      <c r="C4849" s="1020"/>
      <c r="E4849" s="1020"/>
      <c r="G4849" s="1020"/>
      <c r="H4849" s="1020"/>
    </row>
    <row r="4850" spans="3:8">
      <c r="C4850" s="1020"/>
      <c r="E4850" s="1020"/>
      <c r="G4850" s="1020"/>
      <c r="H4850" s="1020"/>
    </row>
    <row r="4851" spans="3:8">
      <c r="C4851" s="1020"/>
      <c r="E4851" s="1020"/>
      <c r="G4851" s="1020"/>
      <c r="H4851" s="1020"/>
    </row>
    <row r="4852" spans="3:8">
      <c r="C4852" s="1020"/>
      <c r="E4852" s="1020"/>
      <c r="G4852" s="1020"/>
      <c r="H4852" s="1020"/>
    </row>
    <row r="4853" spans="3:8">
      <c r="C4853" s="1020"/>
      <c r="E4853" s="1020"/>
      <c r="G4853" s="1020"/>
      <c r="H4853" s="1020"/>
    </row>
    <row r="4854" spans="3:8">
      <c r="C4854" s="1020"/>
      <c r="E4854" s="1020"/>
      <c r="G4854" s="1020"/>
      <c r="H4854" s="1020"/>
    </row>
    <row r="4855" spans="3:8">
      <c r="C4855" s="1020"/>
      <c r="E4855" s="1020"/>
      <c r="G4855" s="1020"/>
      <c r="H4855" s="1020"/>
    </row>
    <row r="4856" spans="3:8">
      <c r="C4856" s="1020"/>
      <c r="E4856" s="1020"/>
      <c r="G4856" s="1020"/>
      <c r="H4856" s="1020"/>
    </row>
    <row r="4857" spans="3:8">
      <c r="C4857" s="1020"/>
      <c r="E4857" s="1020"/>
      <c r="G4857" s="1020"/>
      <c r="H4857" s="1020"/>
    </row>
    <row r="4858" spans="3:8">
      <c r="C4858" s="1020"/>
      <c r="E4858" s="1020"/>
      <c r="G4858" s="1020"/>
      <c r="H4858" s="1020"/>
    </row>
    <row r="4859" spans="3:8">
      <c r="C4859" s="1020"/>
      <c r="E4859" s="1020"/>
      <c r="G4859" s="1020"/>
      <c r="H4859" s="1020"/>
    </row>
    <row r="4860" spans="3:8">
      <c r="C4860" s="1020"/>
      <c r="E4860" s="1020"/>
      <c r="G4860" s="1020"/>
      <c r="H4860" s="1020"/>
    </row>
    <row r="4861" spans="3:8">
      <c r="C4861" s="1020"/>
      <c r="E4861" s="1020"/>
      <c r="G4861" s="1020"/>
      <c r="H4861" s="1020"/>
    </row>
    <row r="4862" spans="3:8">
      <c r="C4862" s="1020"/>
      <c r="E4862" s="1020"/>
      <c r="G4862" s="1020"/>
      <c r="H4862" s="1020"/>
    </row>
    <row r="4863" spans="3:8">
      <c r="C4863" s="1020"/>
      <c r="E4863" s="1020"/>
      <c r="G4863" s="1020"/>
      <c r="H4863" s="1020"/>
    </row>
    <row r="4864" spans="3:8">
      <c r="C4864" s="1020"/>
      <c r="E4864" s="1020"/>
      <c r="G4864" s="1020"/>
      <c r="H4864" s="1020"/>
    </row>
    <row r="4865" spans="3:8">
      <c r="C4865" s="1020"/>
      <c r="E4865" s="1020"/>
      <c r="G4865" s="1020"/>
      <c r="H4865" s="1020"/>
    </row>
    <row r="4866" spans="3:8">
      <c r="C4866" s="1020"/>
      <c r="E4866" s="1020"/>
      <c r="G4866" s="1020"/>
      <c r="H4866" s="1020"/>
    </row>
    <row r="4867" spans="3:8">
      <c r="C4867" s="1020"/>
      <c r="E4867" s="1020"/>
      <c r="G4867" s="1020"/>
      <c r="H4867" s="1020"/>
    </row>
    <row r="4868" spans="3:8">
      <c r="C4868" s="1020"/>
      <c r="E4868" s="1020"/>
      <c r="G4868" s="1020"/>
      <c r="H4868" s="1020"/>
    </row>
    <row r="4869" spans="3:8">
      <c r="C4869" s="1020"/>
      <c r="E4869" s="1020"/>
      <c r="G4869" s="1020"/>
      <c r="H4869" s="1020"/>
    </row>
    <row r="4870" spans="3:8">
      <c r="C4870" s="1020"/>
      <c r="E4870" s="1020"/>
      <c r="G4870" s="1020"/>
      <c r="H4870" s="1020"/>
    </row>
    <row r="4871" spans="3:8">
      <c r="C4871" s="1020"/>
      <c r="E4871" s="1020"/>
      <c r="G4871" s="1020"/>
      <c r="H4871" s="1020"/>
    </row>
    <row r="4872" spans="3:8">
      <c r="C4872" s="1020"/>
      <c r="E4872" s="1020"/>
      <c r="G4872" s="1020"/>
      <c r="H4872" s="1020"/>
    </row>
    <row r="4873" spans="3:8">
      <c r="C4873" s="1020"/>
      <c r="E4873" s="1020"/>
      <c r="G4873" s="1020"/>
      <c r="H4873" s="1020"/>
    </row>
    <row r="4874" spans="3:8">
      <c r="C4874" s="1020"/>
      <c r="E4874" s="1020"/>
      <c r="G4874" s="1020"/>
      <c r="H4874" s="1020"/>
    </row>
    <row r="4875" spans="3:8">
      <c r="C4875" s="1020"/>
      <c r="E4875" s="1020"/>
      <c r="G4875" s="1020"/>
      <c r="H4875" s="1020"/>
    </row>
    <row r="4876" spans="3:8">
      <c r="C4876" s="1020"/>
      <c r="E4876" s="1020"/>
      <c r="G4876" s="1020"/>
      <c r="H4876" s="1020"/>
    </row>
    <row r="4877" spans="3:8">
      <c r="C4877" s="1020"/>
      <c r="E4877" s="1020"/>
      <c r="G4877" s="1020"/>
      <c r="H4877" s="1020"/>
    </row>
    <row r="4878" spans="3:8">
      <c r="C4878" s="1020"/>
      <c r="E4878" s="1020"/>
      <c r="G4878" s="1020"/>
      <c r="H4878" s="1020"/>
    </row>
    <row r="4879" spans="3:8">
      <c r="C4879" s="1020"/>
      <c r="E4879" s="1020"/>
      <c r="G4879" s="1020"/>
      <c r="H4879" s="1020"/>
    </row>
    <row r="4880" spans="3:8">
      <c r="C4880" s="1020"/>
      <c r="E4880" s="1020"/>
      <c r="G4880" s="1020"/>
      <c r="H4880" s="1020"/>
    </row>
    <row r="4881" spans="3:8">
      <c r="C4881" s="1020"/>
      <c r="E4881" s="1020"/>
      <c r="G4881" s="1020"/>
      <c r="H4881" s="1020"/>
    </row>
    <row r="4882" spans="3:8">
      <c r="C4882" s="1020"/>
      <c r="E4882" s="1020"/>
      <c r="G4882" s="1020"/>
      <c r="H4882" s="1020"/>
    </row>
    <row r="4883" spans="3:8">
      <c r="C4883" s="1020"/>
      <c r="E4883" s="1020"/>
      <c r="G4883" s="1020"/>
      <c r="H4883" s="1020"/>
    </row>
    <row r="4884" spans="3:8">
      <c r="C4884" s="1020"/>
      <c r="E4884" s="1020"/>
      <c r="G4884" s="1020"/>
      <c r="H4884" s="1020"/>
    </row>
    <row r="4885" spans="3:8">
      <c r="C4885" s="1020"/>
      <c r="E4885" s="1020"/>
      <c r="G4885" s="1020"/>
      <c r="H4885" s="1020"/>
    </row>
    <row r="4886" spans="3:8">
      <c r="C4886" s="1020"/>
      <c r="E4886" s="1020"/>
      <c r="G4886" s="1020"/>
      <c r="H4886" s="1020"/>
    </row>
    <row r="4887" spans="3:8">
      <c r="C4887" s="1020"/>
      <c r="E4887" s="1020"/>
      <c r="G4887" s="1020"/>
      <c r="H4887" s="1020"/>
    </row>
    <row r="4888" spans="3:8">
      <c r="C4888" s="1020"/>
      <c r="E4888" s="1020"/>
      <c r="G4888" s="1020"/>
      <c r="H4888" s="1020"/>
    </row>
    <row r="4889" spans="3:8">
      <c r="C4889" s="1020"/>
      <c r="E4889" s="1020"/>
      <c r="G4889" s="1020"/>
      <c r="H4889" s="1020"/>
    </row>
    <row r="4890" spans="3:8">
      <c r="C4890" s="1020"/>
      <c r="E4890" s="1020"/>
      <c r="G4890" s="1020"/>
      <c r="H4890" s="1020"/>
    </row>
    <row r="4891" spans="3:8">
      <c r="C4891" s="1020"/>
      <c r="E4891" s="1020"/>
      <c r="G4891" s="1020"/>
      <c r="H4891" s="1020"/>
    </row>
    <row r="4892" spans="3:8">
      <c r="C4892" s="1020"/>
      <c r="E4892" s="1020"/>
      <c r="G4892" s="1020"/>
      <c r="H4892" s="1020"/>
    </row>
    <row r="4893" spans="3:8">
      <c r="C4893" s="1020"/>
      <c r="E4893" s="1020"/>
      <c r="G4893" s="1020"/>
      <c r="H4893" s="1020"/>
    </row>
    <row r="4894" spans="3:8">
      <c r="C4894" s="1020"/>
      <c r="E4894" s="1020"/>
      <c r="G4894" s="1020"/>
      <c r="H4894" s="1020"/>
    </row>
    <row r="4895" spans="3:8">
      <c r="C4895" s="1020"/>
      <c r="E4895" s="1020"/>
      <c r="G4895" s="1020"/>
      <c r="H4895" s="1020"/>
    </row>
    <row r="4896" spans="3:8">
      <c r="C4896" s="1020"/>
      <c r="E4896" s="1020"/>
      <c r="G4896" s="1020"/>
      <c r="H4896" s="1020"/>
    </row>
    <row r="4897" spans="3:8">
      <c r="C4897" s="1020"/>
      <c r="E4897" s="1020"/>
      <c r="G4897" s="1020"/>
      <c r="H4897" s="1020"/>
    </row>
    <row r="4898" spans="3:8">
      <c r="C4898" s="1020"/>
      <c r="E4898" s="1020"/>
      <c r="G4898" s="1020"/>
      <c r="H4898" s="1020"/>
    </row>
    <row r="4899" spans="3:8">
      <c r="C4899" s="1020"/>
      <c r="E4899" s="1020"/>
      <c r="G4899" s="1020"/>
      <c r="H4899" s="1020"/>
    </row>
    <row r="4900" spans="3:8">
      <c r="C4900" s="1020"/>
      <c r="E4900" s="1020"/>
      <c r="G4900" s="1020"/>
      <c r="H4900" s="1020"/>
    </row>
    <row r="4901" spans="3:8">
      <c r="C4901" s="1020"/>
      <c r="E4901" s="1020"/>
      <c r="G4901" s="1020"/>
      <c r="H4901" s="1020"/>
    </row>
    <row r="4902" spans="3:8">
      <c r="C4902" s="1020"/>
      <c r="E4902" s="1020"/>
      <c r="G4902" s="1020"/>
      <c r="H4902" s="1020"/>
    </row>
    <row r="4903" spans="3:8">
      <c r="C4903" s="1020"/>
      <c r="E4903" s="1020"/>
      <c r="G4903" s="1020"/>
      <c r="H4903" s="1020"/>
    </row>
    <row r="4904" spans="3:8">
      <c r="C4904" s="1020"/>
      <c r="E4904" s="1020"/>
      <c r="G4904" s="1020"/>
      <c r="H4904" s="1020"/>
    </row>
    <row r="4905" spans="3:8">
      <c r="C4905" s="1020"/>
      <c r="E4905" s="1020"/>
      <c r="G4905" s="1020"/>
      <c r="H4905" s="1020"/>
    </row>
    <row r="4906" spans="3:8">
      <c r="C4906" s="1020"/>
      <c r="E4906" s="1020"/>
      <c r="G4906" s="1020"/>
      <c r="H4906" s="1020"/>
    </row>
    <row r="4907" spans="3:8">
      <c r="C4907" s="1020"/>
      <c r="E4907" s="1020"/>
      <c r="G4907" s="1020"/>
      <c r="H4907" s="1020"/>
    </row>
    <row r="4908" spans="3:8">
      <c r="C4908" s="1020"/>
      <c r="E4908" s="1020"/>
      <c r="G4908" s="1020"/>
      <c r="H4908" s="1020"/>
    </row>
    <row r="4909" spans="3:8">
      <c r="C4909" s="1020"/>
      <c r="E4909" s="1020"/>
      <c r="G4909" s="1020"/>
      <c r="H4909" s="1020"/>
    </row>
    <row r="4910" spans="3:8">
      <c r="C4910" s="1020"/>
      <c r="E4910" s="1020"/>
      <c r="G4910" s="1020"/>
      <c r="H4910" s="1020"/>
    </row>
    <row r="4911" spans="3:8">
      <c r="C4911" s="1020"/>
      <c r="E4911" s="1020"/>
      <c r="G4911" s="1020"/>
      <c r="H4911" s="1020"/>
    </row>
    <row r="4912" spans="3:8">
      <c r="C4912" s="1020"/>
      <c r="E4912" s="1020"/>
      <c r="G4912" s="1020"/>
      <c r="H4912" s="1020"/>
    </row>
    <row r="4913" spans="3:8">
      <c r="C4913" s="1020"/>
      <c r="E4913" s="1020"/>
      <c r="G4913" s="1020"/>
      <c r="H4913" s="1020"/>
    </row>
    <row r="4914" spans="3:8">
      <c r="C4914" s="1020"/>
      <c r="E4914" s="1020"/>
      <c r="G4914" s="1020"/>
      <c r="H4914" s="1020"/>
    </row>
    <row r="4915" spans="3:8">
      <c r="C4915" s="1020"/>
      <c r="E4915" s="1020"/>
      <c r="G4915" s="1020"/>
      <c r="H4915" s="1020"/>
    </row>
    <row r="4916" spans="3:8">
      <c r="C4916" s="1020"/>
      <c r="E4916" s="1020"/>
      <c r="G4916" s="1020"/>
      <c r="H4916" s="1020"/>
    </row>
    <row r="4917" spans="3:8">
      <c r="C4917" s="1020"/>
      <c r="E4917" s="1020"/>
      <c r="G4917" s="1020"/>
      <c r="H4917" s="1020"/>
    </row>
    <row r="4918" spans="3:8">
      <c r="C4918" s="1020"/>
      <c r="E4918" s="1020"/>
      <c r="G4918" s="1020"/>
      <c r="H4918" s="1020"/>
    </row>
    <row r="4919" spans="3:8">
      <c r="C4919" s="1020"/>
      <c r="E4919" s="1020"/>
      <c r="G4919" s="1020"/>
      <c r="H4919" s="1020"/>
    </row>
    <row r="4920" spans="3:8">
      <c r="C4920" s="1020"/>
      <c r="E4920" s="1020"/>
      <c r="G4920" s="1020"/>
      <c r="H4920" s="1020"/>
    </row>
    <row r="4921" spans="3:8">
      <c r="C4921" s="1020"/>
      <c r="E4921" s="1020"/>
      <c r="G4921" s="1020"/>
      <c r="H4921" s="1020"/>
    </row>
    <row r="4922" spans="3:8">
      <c r="C4922" s="1020"/>
      <c r="E4922" s="1020"/>
      <c r="G4922" s="1020"/>
      <c r="H4922" s="1020"/>
    </row>
    <row r="4923" spans="3:8">
      <c r="C4923" s="1020"/>
      <c r="E4923" s="1020"/>
      <c r="G4923" s="1020"/>
      <c r="H4923" s="1020"/>
    </row>
    <row r="4924" spans="3:8">
      <c r="C4924" s="1020"/>
      <c r="E4924" s="1020"/>
      <c r="G4924" s="1020"/>
      <c r="H4924" s="1020"/>
    </row>
    <row r="4925" spans="3:8">
      <c r="C4925" s="1020"/>
      <c r="E4925" s="1020"/>
      <c r="G4925" s="1020"/>
      <c r="H4925" s="1020"/>
    </row>
    <row r="4926" spans="3:8">
      <c r="C4926" s="1020"/>
      <c r="E4926" s="1020"/>
      <c r="G4926" s="1020"/>
      <c r="H4926" s="1020"/>
    </row>
    <row r="4927" spans="3:8">
      <c r="C4927" s="1020"/>
      <c r="E4927" s="1020"/>
      <c r="G4927" s="1020"/>
      <c r="H4927" s="1020"/>
    </row>
    <row r="4928" spans="3:8">
      <c r="C4928" s="1020"/>
      <c r="E4928" s="1020"/>
      <c r="G4928" s="1020"/>
      <c r="H4928" s="1020"/>
    </row>
    <row r="4929" spans="3:8">
      <c r="C4929" s="1020"/>
      <c r="E4929" s="1020"/>
      <c r="G4929" s="1020"/>
      <c r="H4929" s="1020"/>
    </row>
    <row r="4930" spans="3:8">
      <c r="C4930" s="1020"/>
      <c r="E4930" s="1020"/>
      <c r="G4930" s="1020"/>
      <c r="H4930" s="1020"/>
    </row>
    <row r="4931" spans="3:8">
      <c r="C4931" s="1020"/>
      <c r="E4931" s="1020"/>
      <c r="G4931" s="1020"/>
      <c r="H4931" s="1020"/>
    </row>
    <row r="4932" spans="3:8">
      <c r="C4932" s="1020"/>
      <c r="E4932" s="1020"/>
      <c r="G4932" s="1020"/>
      <c r="H4932" s="1020"/>
    </row>
    <row r="4933" spans="3:8">
      <c r="C4933" s="1020"/>
      <c r="E4933" s="1020"/>
      <c r="G4933" s="1020"/>
      <c r="H4933" s="1020"/>
    </row>
    <row r="4934" spans="3:8">
      <c r="C4934" s="1020"/>
      <c r="E4934" s="1020"/>
      <c r="G4934" s="1020"/>
      <c r="H4934" s="1020"/>
    </row>
    <row r="4935" spans="3:8">
      <c r="C4935" s="1020"/>
      <c r="E4935" s="1020"/>
      <c r="G4935" s="1020"/>
      <c r="H4935" s="1020"/>
    </row>
    <row r="4936" spans="3:8">
      <c r="C4936" s="1020"/>
      <c r="E4936" s="1020"/>
      <c r="G4936" s="1020"/>
      <c r="H4936" s="1020"/>
    </row>
    <row r="4937" spans="3:8">
      <c r="C4937" s="1020"/>
      <c r="E4937" s="1020"/>
      <c r="G4937" s="1020"/>
      <c r="H4937" s="1020"/>
    </row>
    <row r="4938" spans="3:8">
      <c r="C4938" s="1020"/>
      <c r="E4938" s="1020"/>
      <c r="G4938" s="1020"/>
      <c r="H4938" s="1020"/>
    </row>
    <row r="4939" spans="3:8">
      <c r="C4939" s="1020"/>
      <c r="E4939" s="1020"/>
      <c r="G4939" s="1020"/>
      <c r="H4939" s="1020"/>
    </row>
    <row r="4940" spans="3:8">
      <c r="C4940" s="1020"/>
      <c r="E4940" s="1020"/>
      <c r="G4940" s="1020"/>
      <c r="H4940" s="1020"/>
    </row>
    <row r="4941" spans="3:8">
      <c r="C4941" s="1020"/>
      <c r="E4941" s="1020"/>
      <c r="G4941" s="1020"/>
      <c r="H4941" s="1020"/>
    </row>
    <row r="4942" spans="3:8">
      <c r="C4942" s="1020"/>
      <c r="E4942" s="1020"/>
      <c r="G4942" s="1020"/>
      <c r="H4942" s="1020"/>
    </row>
    <row r="4943" spans="3:8">
      <c r="C4943" s="1020"/>
      <c r="E4943" s="1020"/>
      <c r="G4943" s="1020"/>
      <c r="H4943" s="1020"/>
    </row>
    <row r="4944" spans="3:8">
      <c r="C4944" s="1020"/>
      <c r="E4944" s="1020"/>
      <c r="G4944" s="1020"/>
      <c r="H4944" s="1020"/>
    </row>
    <row r="4945" spans="3:8">
      <c r="C4945" s="1020"/>
      <c r="E4945" s="1020"/>
      <c r="G4945" s="1020"/>
      <c r="H4945" s="1020"/>
    </row>
    <row r="4946" spans="3:8">
      <c r="C4946" s="1020"/>
      <c r="E4946" s="1020"/>
      <c r="G4946" s="1020"/>
      <c r="H4946" s="1020"/>
    </row>
    <row r="4947" spans="3:8">
      <c r="C4947" s="1020"/>
      <c r="E4947" s="1020"/>
      <c r="G4947" s="1020"/>
      <c r="H4947" s="1020"/>
    </row>
    <row r="4948" spans="3:8">
      <c r="C4948" s="1020"/>
      <c r="E4948" s="1020"/>
      <c r="G4948" s="1020"/>
      <c r="H4948" s="1020"/>
    </row>
    <row r="4949" spans="3:8">
      <c r="C4949" s="1020"/>
      <c r="E4949" s="1020"/>
      <c r="G4949" s="1020"/>
      <c r="H4949" s="1020"/>
    </row>
    <row r="4950" spans="3:8">
      <c r="C4950" s="1020"/>
      <c r="E4950" s="1020"/>
      <c r="G4950" s="1020"/>
      <c r="H4950" s="1020"/>
    </row>
    <row r="4951" spans="3:8">
      <c r="C4951" s="1020"/>
      <c r="E4951" s="1020"/>
      <c r="G4951" s="1020"/>
      <c r="H4951" s="1020"/>
    </row>
    <row r="4952" spans="3:8">
      <c r="C4952" s="1020"/>
      <c r="E4952" s="1020"/>
      <c r="G4952" s="1020"/>
      <c r="H4952" s="1020"/>
    </row>
    <row r="4953" spans="3:8">
      <c r="C4953" s="1020"/>
      <c r="E4953" s="1020"/>
      <c r="G4953" s="1020"/>
      <c r="H4953" s="1020"/>
    </row>
    <row r="4954" spans="3:8">
      <c r="C4954" s="1020"/>
      <c r="E4954" s="1020"/>
      <c r="G4954" s="1020"/>
      <c r="H4954" s="1020"/>
    </row>
    <row r="4955" spans="3:8">
      <c r="C4955" s="1020"/>
      <c r="E4955" s="1020"/>
      <c r="G4955" s="1020"/>
      <c r="H4955" s="1020"/>
    </row>
    <row r="4956" spans="3:8">
      <c r="C4956" s="1020"/>
      <c r="E4956" s="1020"/>
      <c r="G4956" s="1020"/>
      <c r="H4956" s="1020"/>
    </row>
    <row r="4957" spans="3:8">
      <c r="C4957" s="1020"/>
      <c r="E4957" s="1020"/>
      <c r="G4957" s="1020"/>
      <c r="H4957" s="1020"/>
    </row>
    <row r="4958" spans="3:8">
      <c r="C4958" s="1020"/>
      <c r="E4958" s="1020"/>
      <c r="G4958" s="1020"/>
      <c r="H4958" s="1020"/>
    </row>
    <row r="4959" spans="3:8">
      <c r="C4959" s="1020"/>
      <c r="E4959" s="1020"/>
      <c r="G4959" s="1020"/>
      <c r="H4959" s="1020"/>
    </row>
    <row r="4960" spans="3:8">
      <c r="C4960" s="1020"/>
      <c r="E4960" s="1020"/>
      <c r="G4960" s="1020"/>
      <c r="H4960" s="1020"/>
    </row>
    <row r="4961" spans="3:8">
      <c r="C4961" s="1020"/>
      <c r="E4961" s="1020"/>
      <c r="G4961" s="1020"/>
      <c r="H4961" s="1020"/>
    </row>
    <row r="4962" spans="3:8">
      <c r="C4962" s="1020"/>
      <c r="E4962" s="1020"/>
      <c r="G4962" s="1020"/>
      <c r="H4962" s="1020"/>
    </row>
    <row r="4963" spans="3:8">
      <c r="C4963" s="1020"/>
      <c r="E4963" s="1020"/>
      <c r="G4963" s="1020"/>
      <c r="H4963" s="1020"/>
    </row>
    <row r="4964" spans="3:8">
      <c r="C4964" s="1020"/>
      <c r="E4964" s="1020"/>
      <c r="G4964" s="1020"/>
      <c r="H4964" s="1020"/>
    </row>
    <row r="4965" spans="3:8">
      <c r="C4965" s="1020"/>
      <c r="E4965" s="1020"/>
      <c r="G4965" s="1020"/>
      <c r="H4965" s="1020"/>
    </row>
    <row r="4966" spans="3:8">
      <c r="C4966" s="1020"/>
      <c r="E4966" s="1020"/>
      <c r="G4966" s="1020"/>
      <c r="H4966" s="1020"/>
    </row>
    <row r="4967" spans="3:8">
      <c r="C4967" s="1020"/>
      <c r="E4967" s="1020"/>
      <c r="G4967" s="1020"/>
      <c r="H4967" s="1020"/>
    </row>
    <row r="4968" spans="3:8">
      <c r="C4968" s="1020"/>
      <c r="E4968" s="1020"/>
      <c r="G4968" s="1020"/>
      <c r="H4968" s="1020"/>
    </row>
    <row r="4969" spans="3:8">
      <c r="C4969" s="1020"/>
      <c r="E4969" s="1020"/>
      <c r="G4969" s="1020"/>
      <c r="H4969" s="1020"/>
    </row>
    <row r="4970" spans="3:8">
      <c r="C4970" s="1020"/>
      <c r="E4970" s="1020"/>
      <c r="G4970" s="1020"/>
      <c r="H4970" s="1020"/>
    </row>
    <row r="4971" spans="3:8">
      <c r="C4971" s="1020"/>
      <c r="E4971" s="1020"/>
      <c r="G4971" s="1020"/>
      <c r="H4971" s="1020"/>
    </row>
    <row r="4972" spans="3:8">
      <c r="C4972" s="1020"/>
      <c r="E4972" s="1020"/>
      <c r="G4972" s="1020"/>
      <c r="H4972" s="1020"/>
    </row>
    <row r="4973" spans="3:8">
      <c r="C4973" s="1020"/>
      <c r="E4973" s="1020"/>
      <c r="G4973" s="1020"/>
      <c r="H4973" s="1020"/>
    </row>
    <row r="4974" spans="3:8">
      <c r="C4974" s="1020"/>
      <c r="E4974" s="1020"/>
      <c r="G4974" s="1020"/>
      <c r="H4974" s="1020"/>
    </row>
    <row r="4975" spans="3:8">
      <c r="C4975" s="1020"/>
      <c r="E4975" s="1020"/>
      <c r="G4975" s="1020"/>
      <c r="H4975" s="1020"/>
    </row>
    <row r="4976" spans="3:8">
      <c r="C4976" s="1020"/>
      <c r="E4976" s="1020"/>
      <c r="G4976" s="1020"/>
      <c r="H4976" s="1020"/>
    </row>
    <row r="4977" spans="3:8">
      <c r="C4977" s="1020"/>
      <c r="E4977" s="1020"/>
      <c r="G4977" s="1020"/>
      <c r="H4977" s="1020"/>
    </row>
    <row r="4978" spans="3:8">
      <c r="C4978" s="1020"/>
      <c r="E4978" s="1020"/>
      <c r="G4978" s="1020"/>
      <c r="H4978" s="1020"/>
    </row>
    <row r="4979" spans="3:8">
      <c r="C4979" s="1020"/>
      <c r="E4979" s="1020"/>
      <c r="G4979" s="1020"/>
      <c r="H4979" s="1020"/>
    </row>
    <row r="4980" spans="3:8">
      <c r="C4980" s="1020"/>
      <c r="E4980" s="1020"/>
      <c r="G4980" s="1020"/>
      <c r="H4980" s="1020"/>
    </row>
    <row r="4981" spans="3:8">
      <c r="C4981" s="1020"/>
      <c r="E4981" s="1020"/>
      <c r="G4981" s="1020"/>
      <c r="H4981" s="1020"/>
    </row>
    <row r="4982" spans="3:8">
      <c r="C4982" s="1020"/>
      <c r="E4982" s="1020"/>
      <c r="G4982" s="1020"/>
      <c r="H4982" s="1020"/>
    </row>
    <row r="4983" spans="3:8">
      <c r="C4983" s="1020"/>
      <c r="E4983" s="1020"/>
      <c r="G4983" s="1020"/>
      <c r="H4983" s="1020"/>
    </row>
    <row r="4984" spans="3:8">
      <c r="C4984" s="1020"/>
      <c r="E4984" s="1020"/>
      <c r="G4984" s="1020"/>
      <c r="H4984" s="1020"/>
    </row>
    <row r="4985" spans="3:8">
      <c r="C4985" s="1020"/>
      <c r="E4985" s="1020"/>
      <c r="G4985" s="1020"/>
      <c r="H4985" s="1020"/>
    </row>
    <row r="4986" spans="3:8">
      <c r="C4986" s="1020"/>
      <c r="E4986" s="1020"/>
      <c r="G4986" s="1020"/>
      <c r="H4986" s="1020"/>
    </row>
    <row r="4987" spans="3:8">
      <c r="C4987" s="1020"/>
      <c r="E4987" s="1020"/>
      <c r="G4987" s="1020"/>
      <c r="H4987" s="1020"/>
    </row>
    <row r="4988" spans="3:8">
      <c r="C4988" s="1020"/>
      <c r="E4988" s="1020"/>
      <c r="G4988" s="1020"/>
      <c r="H4988" s="1020"/>
    </row>
    <row r="4989" spans="3:8">
      <c r="C4989" s="1020"/>
      <c r="E4989" s="1020"/>
      <c r="G4989" s="1020"/>
      <c r="H4989" s="1020"/>
    </row>
    <row r="4990" spans="3:8">
      <c r="C4990" s="1020"/>
      <c r="E4990" s="1020"/>
      <c r="G4990" s="1020"/>
      <c r="H4990" s="1020"/>
    </row>
    <row r="4991" spans="3:8">
      <c r="C4991" s="1020"/>
      <c r="E4991" s="1020"/>
      <c r="G4991" s="1020"/>
      <c r="H4991" s="1020"/>
    </row>
    <row r="4992" spans="3:8">
      <c r="C4992" s="1020"/>
      <c r="E4992" s="1020"/>
      <c r="G4992" s="1020"/>
      <c r="H4992" s="1020"/>
    </row>
    <row r="4993" spans="3:8">
      <c r="C4993" s="1020"/>
      <c r="E4993" s="1020"/>
      <c r="G4993" s="1020"/>
      <c r="H4993" s="1020"/>
    </row>
    <row r="4994" spans="3:8">
      <c r="C4994" s="1020"/>
      <c r="E4994" s="1020"/>
      <c r="G4994" s="1020"/>
      <c r="H4994" s="1020"/>
    </row>
    <row r="4995" spans="3:8">
      <c r="C4995" s="1020"/>
      <c r="E4995" s="1020"/>
      <c r="G4995" s="1020"/>
      <c r="H4995" s="1020"/>
    </row>
    <row r="4996" spans="3:8">
      <c r="C4996" s="1020"/>
      <c r="E4996" s="1020"/>
      <c r="G4996" s="1020"/>
      <c r="H4996" s="1020"/>
    </row>
    <row r="4997" spans="3:8">
      <c r="C4997" s="1020"/>
      <c r="E4997" s="1020"/>
      <c r="G4997" s="1020"/>
      <c r="H4997" s="1020"/>
    </row>
    <row r="4998" spans="3:8">
      <c r="C4998" s="1020"/>
      <c r="E4998" s="1020"/>
      <c r="G4998" s="1020"/>
      <c r="H4998" s="1020"/>
    </row>
    <row r="4999" spans="3:8">
      <c r="C4999" s="1020"/>
      <c r="E4999" s="1020"/>
      <c r="G4999" s="1020"/>
      <c r="H4999" s="1020"/>
    </row>
    <row r="5000" spans="3:8">
      <c r="C5000" s="1020"/>
      <c r="E5000" s="1020"/>
      <c r="G5000" s="1020"/>
      <c r="H5000" s="1020"/>
    </row>
    <row r="5001" spans="3:8">
      <c r="C5001" s="1020"/>
      <c r="E5001" s="1020"/>
      <c r="G5001" s="1020"/>
      <c r="H5001" s="1020"/>
    </row>
    <row r="5002" spans="3:8">
      <c r="C5002" s="1020"/>
      <c r="E5002" s="1020"/>
      <c r="G5002" s="1020"/>
      <c r="H5002" s="1020"/>
    </row>
    <row r="5003" spans="3:8">
      <c r="C5003" s="1020"/>
      <c r="E5003" s="1020"/>
      <c r="G5003" s="1020"/>
      <c r="H5003" s="1020"/>
    </row>
    <row r="5004" spans="3:8">
      <c r="C5004" s="1020"/>
      <c r="E5004" s="1020"/>
      <c r="G5004" s="1020"/>
      <c r="H5004" s="1020"/>
    </row>
    <row r="5005" spans="3:8">
      <c r="C5005" s="1020"/>
      <c r="E5005" s="1020"/>
      <c r="G5005" s="1020"/>
      <c r="H5005" s="1020"/>
    </row>
    <row r="5006" spans="3:8">
      <c r="C5006" s="1020"/>
      <c r="E5006" s="1020"/>
      <c r="G5006" s="1020"/>
      <c r="H5006" s="1020"/>
    </row>
    <row r="5007" spans="3:8">
      <c r="C5007" s="1020"/>
      <c r="E5007" s="1020"/>
      <c r="G5007" s="1020"/>
      <c r="H5007" s="1020"/>
    </row>
    <row r="5008" spans="3:8">
      <c r="C5008" s="1020"/>
      <c r="E5008" s="1020"/>
      <c r="G5008" s="1020"/>
      <c r="H5008" s="1020"/>
    </row>
    <row r="5009" spans="3:8">
      <c r="C5009" s="1020"/>
      <c r="E5009" s="1020"/>
      <c r="G5009" s="1020"/>
      <c r="H5009" s="1020"/>
    </row>
    <row r="5010" spans="3:8">
      <c r="C5010" s="1020"/>
      <c r="E5010" s="1020"/>
      <c r="G5010" s="1020"/>
      <c r="H5010" s="1020"/>
    </row>
    <row r="5011" spans="3:8">
      <c r="C5011" s="1020"/>
      <c r="E5011" s="1020"/>
      <c r="G5011" s="1020"/>
      <c r="H5011" s="1020"/>
    </row>
    <row r="5012" spans="3:8">
      <c r="C5012" s="1020"/>
      <c r="E5012" s="1020"/>
      <c r="G5012" s="1020"/>
      <c r="H5012" s="1020"/>
    </row>
    <row r="5013" spans="3:8">
      <c r="C5013" s="1020"/>
      <c r="E5013" s="1020"/>
      <c r="G5013" s="1020"/>
      <c r="H5013" s="1020"/>
    </row>
    <row r="5014" spans="3:8">
      <c r="C5014" s="1020"/>
      <c r="E5014" s="1020"/>
      <c r="G5014" s="1020"/>
      <c r="H5014" s="1020"/>
    </row>
    <row r="5015" spans="3:8">
      <c r="C5015" s="1020"/>
      <c r="E5015" s="1020"/>
      <c r="G5015" s="1020"/>
      <c r="H5015" s="1020"/>
    </row>
    <row r="5016" spans="3:8">
      <c r="C5016" s="1020"/>
      <c r="E5016" s="1020"/>
      <c r="G5016" s="1020"/>
      <c r="H5016" s="1020"/>
    </row>
    <row r="5017" spans="3:8">
      <c r="C5017" s="1020"/>
      <c r="E5017" s="1020"/>
      <c r="G5017" s="1020"/>
      <c r="H5017" s="1020"/>
    </row>
    <row r="5018" spans="3:8">
      <c r="C5018" s="1020"/>
      <c r="E5018" s="1020"/>
      <c r="G5018" s="1020"/>
      <c r="H5018" s="1020"/>
    </row>
    <row r="5019" spans="3:8">
      <c r="C5019" s="1020"/>
      <c r="E5019" s="1020"/>
      <c r="G5019" s="1020"/>
      <c r="H5019" s="1020"/>
    </row>
    <row r="5020" spans="3:8">
      <c r="C5020" s="1020"/>
      <c r="E5020" s="1020"/>
      <c r="G5020" s="1020"/>
      <c r="H5020" s="1020"/>
    </row>
    <row r="5021" spans="3:8">
      <c r="C5021" s="1020"/>
      <c r="E5021" s="1020"/>
      <c r="G5021" s="1020"/>
      <c r="H5021" s="1020"/>
    </row>
    <row r="5022" spans="3:8">
      <c r="C5022" s="1020"/>
      <c r="E5022" s="1020"/>
      <c r="G5022" s="1020"/>
      <c r="H5022" s="1020"/>
    </row>
    <row r="5023" spans="3:8">
      <c r="C5023" s="1020"/>
      <c r="E5023" s="1020"/>
      <c r="G5023" s="1020"/>
      <c r="H5023" s="1020"/>
    </row>
    <row r="5024" spans="3:8">
      <c r="C5024" s="1020"/>
      <c r="E5024" s="1020"/>
      <c r="G5024" s="1020"/>
      <c r="H5024" s="1020"/>
    </row>
    <row r="5025" spans="3:8">
      <c r="C5025" s="1020"/>
      <c r="E5025" s="1020"/>
      <c r="G5025" s="1020"/>
      <c r="H5025" s="1020"/>
    </row>
    <row r="5026" spans="3:8">
      <c r="C5026" s="1020"/>
      <c r="E5026" s="1020"/>
      <c r="G5026" s="1020"/>
      <c r="H5026" s="1020"/>
    </row>
    <row r="5027" spans="3:8">
      <c r="C5027" s="1020"/>
      <c r="E5027" s="1020"/>
      <c r="G5027" s="1020"/>
      <c r="H5027" s="1020"/>
    </row>
    <row r="5028" spans="3:8">
      <c r="C5028" s="1020"/>
      <c r="E5028" s="1020"/>
      <c r="G5028" s="1020"/>
      <c r="H5028" s="1020"/>
    </row>
    <row r="5029" spans="3:8">
      <c r="C5029" s="1020"/>
      <c r="E5029" s="1020"/>
      <c r="G5029" s="1020"/>
      <c r="H5029" s="1020"/>
    </row>
    <row r="5030" spans="3:8">
      <c r="C5030" s="1020"/>
      <c r="E5030" s="1020"/>
      <c r="G5030" s="1020"/>
      <c r="H5030" s="1020"/>
    </row>
    <row r="5031" spans="3:8">
      <c r="C5031" s="1020"/>
      <c r="E5031" s="1020"/>
      <c r="G5031" s="1020"/>
      <c r="H5031" s="1020"/>
    </row>
    <row r="5032" spans="3:8">
      <c r="C5032" s="1020"/>
      <c r="E5032" s="1020"/>
      <c r="G5032" s="1020"/>
      <c r="H5032" s="1020"/>
    </row>
    <row r="5033" spans="3:8">
      <c r="C5033" s="1020"/>
      <c r="E5033" s="1020"/>
      <c r="G5033" s="1020"/>
      <c r="H5033" s="1020"/>
    </row>
    <row r="5034" spans="3:8">
      <c r="C5034" s="1020"/>
      <c r="E5034" s="1020"/>
      <c r="G5034" s="1020"/>
      <c r="H5034" s="1020"/>
    </row>
    <row r="5035" spans="3:8">
      <c r="C5035" s="1020"/>
      <c r="E5035" s="1020"/>
      <c r="G5035" s="1020"/>
      <c r="H5035" s="1020"/>
    </row>
    <row r="5036" spans="3:8">
      <c r="C5036" s="1020"/>
      <c r="E5036" s="1020"/>
      <c r="G5036" s="1020"/>
      <c r="H5036" s="1020"/>
    </row>
    <row r="5037" spans="3:8">
      <c r="C5037" s="1020"/>
      <c r="E5037" s="1020"/>
      <c r="G5037" s="1020"/>
      <c r="H5037" s="1020"/>
    </row>
    <row r="5038" spans="3:8">
      <c r="C5038" s="1020"/>
      <c r="E5038" s="1020"/>
      <c r="G5038" s="1020"/>
      <c r="H5038" s="1020"/>
    </row>
    <row r="5039" spans="3:8">
      <c r="C5039" s="1020"/>
      <c r="E5039" s="1020"/>
      <c r="G5039" s="1020"/>
      <c r="H5039" s="1020"/>
    </row>
    <row r="5040" spans="3:8">
      <c r="C5040" s="1020"/>
      <c r="E5040" s="1020"/>
      <c r="G5040" s="1020"/>
      <c r="H5040" s="1020"/>
    </row>
    <row r="5041" spans="3:8">
      <c r="C5041" s="1020"/>
      <c r="E5041" s="1020"/>
      <c r="G5041" s="1020"/>
      <c r="H5041" s="1020"/>
    </row>
    <row r="5042" spans="3:8">
      <c r="C5042" s="1020"/>
      <c r="E5042" s="1020"/>
      <c r="G5042" s="1020"/>
      <c r="H5042" s="1020"/>
    </row>
    <row r="5043" spans="3:8">
      <c r="C5043" s="1020"/>
      <c r="E5043" s="1020"/>
      <c r="G5043" s="1020"/>
      <c r="H5043" s="1020"/>
    </row>
    <row r="5044" spans="3:8">
      <c r="C5044" s="1020"/>
      <c r="E5044" s="1020"/>
      <c r="G5044" s="1020"/>
      <c r="H5044" s="1020"/>
    </row>
    <row r="5045" spans="3:8">
      <c r="C5045" s="1020"/>
      <c r="E5045" s="1020"/>
      <c r="G5045" s="1020"/>
      <c r="H5045" s="1020"/>
    </row>
    <row r="5046" spans="3:8">
      <c r="C5046" s="1020"/>
      <c r="E5046" s="1020"/>
      <c r="G5046" s="1020"/>
      <c r="H5046" s="1020"/>
    </row>
    <row r="5047" spans="3:8">
      <c r="C5047" s="1020"/>
      <c r="E5047" s="1020"/>
      <c r="G5047" s="1020"/>
      <c r="H5047" s="1020"/>
    </row>
    <row r="5048" spans="3:8">
      <c r="C5048" s="1020"/>
      <c r="E5048" s="1020"/>
      <c r="G5048" s="1020"/>
      <c r="H5048" s="1020"/>
    </row>
    <row r="5049" spans="3:8">
      <c r="C5049" s="1020"/>
      <c r="E5049" s="1020"/>
      <c r="G5049" s="1020"/>
      <c r="H5049" s="1020"/>
    </row>
    <row r="5050" spans="3:8">
      <c r="C5050" s="1020"/>
      <c r="E5050" s="1020"/>
      <c r="G5050" s="1020"/>
      <c r="H5050" s="1020"/>
    </row>
    <row r="5051" spans="3:8">
      <c r="C5051" s="1020"/>
      <c r="E5051" s="1020"/>
      <c r="G5051" s="1020"/>
      <c r="H5051" s="1020"/>
    </row>
    <row r="5052" spans="3:8">
      <c r="C5052" s="1020"/>
      <c r="E5052" s="1020"/>
      <c r="G5052" s="1020"/>
      <c r="H5052" s="1020"/>
    </row>
    <row r="5053" spans="3:8">
      <c r="C5053" s="1020"/>
      <c r="E5053" s="1020"/>
      <c r="G5053" s="1020"/>
      <c r="H5053" s="1020"/>
    </row>
    <row r="5054" spans="3:8">
      <c r="C5054" s="1020"/>
      <c r="E5054" s="1020"/>
      <c r="G5054" s="1020"/>
      <c r="H5054" s="1020"/>
    </row>
    <row r="5055" spans="3:8">
      <c r="C5055" s="1020"/>
      <c r="E5055" s="1020"/>
      <c r="G5055" s="1020"/>
      <c r="H5055" s="1020"/>
    </row>
    <row r="5056" spans="3:8">
      <c r="C5056" s="1020"/>
      <c r="E5056" s="1020"/>
      <c r="G5056" s="1020"/>
      <c r="H5056" s="1020"/>
    </row>
    <row r="5057" spans="3:8">
      <c r="C5057" s="1020"/>
      <c r="E5057" s="1020"/>
      <c r="G5057" s="1020"/>
      <c r="H5057" s="1020"/>
    </row>
    <row r="5058" spans="3:8">
      <c r="C5058" s="1020"/>
      <c r="E5058" s="1020"/>
      <c r="G5058" s="1020"/>
      <c r="H5058" s="1020"/>
    </row>
    <row r="5059" spans="3:8">
      <c r="C5059" s="1020"/>
      <c r="E5059" s="1020"/>
      <c r="G5059" s="1020"/>
      <c r="H5059" s="1020"/>
    </row>
    <row r="5060" spans="3:8">
      <c r="C5060" s="1020"/>
      <c r="E5060" s="1020"/>
      <c r="G5060" s="1020"/>
      <c r="H5060" s="1020"/>
    </row>
    <row r="5061" spans="3:8">
      <c r="C5061" s="1020"/>
      <c r="E5061" s="1020"/>
      <c r="G5061" s="1020"/>
      <c r="H5061" s="1020"/>
    </row>
    <row r="5062" spans="3:8">
      <c r="C5062" s="1020"/>
      <c r="E5062" s="1020"/>
      <c r="G5062" s="1020"/>
      <c r="H5062" s="1020"/>
    </row>
    <row r="5063" spans="3:8">
      <c r="C5063" s="1020"/>
      <c r="E5063" s="1020"/>
      <c r="G5063" s="1020"/>
      <c r="H5063" s="1020"/>
    </row>
    <row r="5064" spans="3:8">
      <c r="C5064" s="1020"/>
      <c r="E5064" s="1020"/>
      <c r="G5064" s="1020"/>
      <c r="H5064" s="1020"/>
    </row>
    <row r="5065" spans="3:8">
      <c r="C5065" s="1020"/>
      <c r="E5065" s="1020"/>
      <c r="G5065" s="1020"/>
      <c r="H5065" s="1020"/>
    </row>
    <row r="5066" spans="3:8">
      <c r="C5066" s="1020"/>
      <c r="E5066" s="1020"/>
      <c r="G5066" s="1020"/>
      <c r="H5066" s="1020"/>
    </row>
    <row r="5067" spans="3:8">
      <c r="C5067" s="1020"/>
      <c r="E5067" s="1020"/>
      <c r="G5067" s="1020"/>
      <c r="H5067" s="1020"/>
    </row>
    <row r="5068" spans="3:8">
      <c r="C5068" s="1020"/>
      <c r="E5068" s="1020"/>
      <c r="G5068" s="1020"/>
      <c r="H5068" s="1020"/>
    </row>
    <row r="5069" spans="3:8">
      <c r="C5069" s="1020"/>
      <c r="E5069" s="1020"/>
      <c r="G5069" s="1020"/>
      <c r="H5069" s="1020"/>
    </row>
    <row r="5070" spans="3:8">
      <c r="C5070" s="1020"/>
      <c r="E5070" s="1020"/>
      <c r="G5070" s="1020"/>
      <c r="H5070" s="1020"/>
    </row>
    <row r="5071" spans="3:8">
      <c r="C5071" s="1020"/>
      <c r="E5071" s="1020"/>
      <c r="G5071" s="1020"/>
      <c r="H5071" s="1020"/>
    </row>
    <row r="5072" spans="3:8">
      <c r="C5072" s="1020"/>
      <c r="E5072" s="1020"/>
      <c r="G5072" s="1020"/>
      <c r="H5072" s="1020"/>
    </row>
    <row r="5073" spans="3:8">
      <c r="C5073" s="1020"/>
      <c r="E5073" s="1020"/>
      <c r="G5073" s="1020"/>
      <c r="H5073" s="1020"/>
    </row>
    <row r="5074" spans="3:8">
      <c r="C5074" s="1020"/>
      <c r="E5074" s="1020"/>
      <c r="G5074" s="1020"/>
      <c r="H5074" s="1020"/>
    </row>
    <row r="5075" spans="3:8">
      <c r="C5075" s="1020"/>
      <c r="E5075" s="1020"/>
      <c r="G5075" s="1020"/>
      <c r="H5075" s="1020"/>
    </row>
    <row r="5076" spans="3:8">
      <c r="C5076" s="1020"/>
      <c r="E5076" s="1020"/>
      <c r="G5076" s="1020"/>
      <c r="H5076" s="1020"/>
    </row>
    <row r="5077" spans="3:8">
      <c r="C5077" s="1020"/>
      <c r="E5077" s="1020"/>
      <c r="G5077" s="1020"/>
      <c r="H5077" s="1020"/>
    </row>
    <row r="5078" spans="3:8">
      <c r="C5078" s="1020"/>
      <c r="E5078" s="1020"/>
      <c r="G5078" s="1020"/>
      <c r="H5078" s="1020"/>
    </row>
    <row r="5079" spans="3:8">
      <c r="C5079" s="1020"/>
      <c r="E5079" s="1020"/>
      <c r="G5079" s="1020"/>
      <c r="H5079" s="1020"/>
    </row>
    <row r="5080" spans="3:8">
      <c r="C5080" s="1020"/>
      <c r="E5080" s="1020"/>
      <c r="G5080" s="1020"/>
      <c r="H5080" s="1020"/>
    </row>
    <row r="5081" spans="3:8">
      <c r="C5081" s="1020"/>
      <c r="E5081" s="1020"/>
      <c r="G5081" s="1020"/>
      <c r="H5081" s="1020"/>
    </row>
    <row r="5082" spans="3:8">
      <c r="C5082" s="1020"/>
      <c r="E5082" s="1020"/>
      <c r="G5082" s="1020"/>
      <c r="H5082" s="1020"/>
    </row>
    <row r="5083" spans="3:8">
      <c r="C5083" s="1020"/>
      <c r="E5083" s="1020"/>
      <c r="G5083" s="1020"/>
      <c r="H5083" s="1020"/>
    </row>
    <row r="5084" spans="3:8">
      <c r="C5084" s="1020"/>
      <c r="E5084" s="1020"/>
      <c r="G5084" s="1020"/>
      <c r="H5084" s="1020"/>
    </row>
    <row r="5085" spans="3:8">
      <c r="C5085" s="1020"/>
      <c r="E5085" s="1020"/>
      <c r="G5085" s="1020"/>
      <c r="H5085" s="1020"/>
    </row>
    <row r="5086" spans="3:8">
      <c r="C5086" s="1020"/>
      <c r="E5086" s="1020"/>
      <c r="G5086" s="1020"/>
      <c r="H5086" s="1020"/>
    </row>
    <row r="5087" spans="3:8">
      <c r="C5087" s="1020"/>
      <c r="E5087" s="1020"/>
      <c r="G5087" s="1020"/>
      <c r="H5087" s="1020"/>
    </row>
    <row r="5088" spans="3:8">
      <c r="C5088" s="1020"/>
      <c r="E5088" s="1020"/>
      <c r="G5088" s="1020"/>
      <c r="H5088" s="1020"/>
    </row>
    <row r="5089" spans="3:8">
      <c r="C5089" s="1020"/>
      <c r="E5089" s="1020"/>
      <c r="G5089" s="1020"/>
      <c r="H5089" s="1020"/>
    </row>
    <row r="5090" spans="3:8">
      <c r="C5090" s="1020"/>
      <c r="E5090" s="1020"/>
      <c r="G5090" s="1020"/>
      <c r="H5090" s="1020"/>
    </row>
    <row r="5091" spans="3:8">
      <c r="C5091" s="1020"/>
      <c r="E5091" s="1020"/>
      <c r="G5091" s="1020"/>
      <c r="H5091" s="1020"/>
    </row>
    <row r="5092" spans="3:8">
      <c r="C5092" s="1020"/>
      <c r="E5092" s="1020"/>
      <c r="G5092" s="1020"/>
      <c r="H5092" s="1020"/>
    </row>
    <row r="5093" spans="3:8">
      <c r="C5093" s="1020"/>
      <c r="E5093" s="1020"/>
      <c r="G5093" s="1020"/>
      <c r="H5093" s="1020"/>
    </row>
    <row r="5094" spans="3:8">
      <c r="C5094" s="1020"/>
      <c r="E5094" s="1020"/>
      <c r="G5094" s="1020"/>
      <c r="H5094" s="1020"/>
    </row>
    <row r="5095" spans="3:8">
      <c r="C5095" s="1020"/>
      <c r="E5095" s="1020"/>
      <c r="G5095" s="1020"/>
      <c r="H5095" s="1020"/>
    </row>
    <row r="5096" spans="3:8">
      <c r="C5096" s="1020"/>
      <c r="E5096" s="1020"/>
      <c r="G5096" s="1020"/>
      <c r="H5096" s="1020"/>
    </row>
    <row r="5097" spans="3:8">
      <c r="C5097" s="1020"/>
      <c r="E5097" s="1020"/>
      <c r="G5097" s="1020"/>
      <c r="H5097" s="1020"/>
    </row>
    <row r="5098" spans="3:8">
      <c r="C5098" s="1020"/>
      <c r="E5098" s="1020"/>
      <c r="G5098" s="1020"/>
      <c r="H5098" s="1020"/>
    </row>
    <row r="5099" spans="3:8">
      <c r="C5099" s="1020"/>
      <c r="E5099" s="1020"/>
      <c r="G5099" s="1020"/>
      <c r="H5099" s="1020"/>
    </row>
    <row r="5100" spans="3:8">
      <c r="C5100" s="1020"/>
      <c r="E5100" s="1020"/>
      <c r="G5100" s="1020"/>
      <c r="H5100" s="1020"/>
    </row>
    <row r="5101" spans="3:8">
      <c r="C5101" s="1020"/>
      <c r="E5101" s="1020"/>
      <c r="G5101" s="1020"/>
      <c r="H5101" s="1020"/>
    </row>
    <row r="5102" spans="3:8">
      <c r="C5102" s="1020"/>
      <c r="E5102" s="1020"/>
      <c r="G5102" s="1020"/>
      <c r="H5102" s="1020"/>
    </row>
    <row r="5103" spans="3:8">
      <c r="C5103" s="1020"/>
      <c r="E5103" s="1020"/>
      <c r="G5103" s="1020"/>
      <c r="H5103" s="1020"/>
    </row>
    <row r="5104" spans="3:8">
      <c r="C5104" s="1020"/>
      <c r="E5104" s="1020"/>
      <c r="G5104" s="1020"/>
      <c r="H5104" s="1020"/>
    </row>
    <row r="5105" spans="3:8">
      <c r="C5105" s="1020"/>
      <c r="E5105" s="1020"/>
      <c r="G5105" s="1020"/>
      <c r="H5105" s="1020"/>
    </row>
    <row r="5106" spans="3:8">
      <c r="C5106" s="1020"/>
      <c r="E5106" s="1020"/>
      <c r="G5106" s="1020"/>
      <c r="H5106" s="1020"/>
    </row>
    <row r="5107" spans="3:8">
      <c r="C5107" s="1020"/>
      <c r="E5107" s="1020"/>
      <c r="G5107" s="1020"/>
      <c r="H5107" s="1020"/>
    </row>
    <row r="5108" spans="3:8">
      <c r="C5108" s="1020"/>
      <c r="E5108" s="1020"/>
      <c r="G5108" s="1020"/>
      <c r="H5108" s="1020"/>
    </row>
    <row r="5109" spans="3:8">
      <c r="C5109" s="1020"/>
      <c r="E5109" s="1020"/>
      <c r="G5109" s="1020"/>
      <c r="H5109" s="1020"/>
    </row>
    <row r="5110" spans="3:8">
      <c r="C5110" s="1020"/>
      <c r="E5110" s="1020"/>
      <c r="G5110" s="1020"/>
      <c r="H5110" s="1020"/>
    </row>
    <row r="5111" spans="3:8">
      <c r="C5111" s="1020"/>
      <c r="E5111" s="1020"/>
      <c r="G5111" s="1020"/>
      <c r="H5111" s="1020"/>
    </row>
    <row r="5112" spans="3:8">
      <c r="C5112" s="1020"/>
      <c r="E5112" s="1020"/>
      <c r="G5112" s="1020"/>
      <c r="H5112" s="1020"/>
    </row>
    <row r="5113" spans="3:8">
      <c r="C5113" s="1020"/>
      <c r="E5113" s="1020"/>
      <c r="G5113" s="1020"/>
      <c r="H5113" s="1020"/>
    </row>
    <row r="5114" spans="3:8">
      <c r="C5114" s="1020"/>
      <c r="E5114" s="1020"/>
      <c r="G5114" s="1020"/>
      <c r="H5114" s="1020"/>
    </row>
    <row r="5115" spans="3:8">
      <c r="C5115" s="1020"/>
      <c r="E5115" s="1020"/>
      <c r="G5115" s="1020"/>
      <c r="H5115" s="1020"/>
    </row>
    <row r="5116" spans="3:8">
      <c r="C5116" s="1020"/>
      <c r="E5116" s="1020"/>
      <c r="G5116" s="1020"/>
      <c r="H5116" s="1020"/>
    </row>
    <row r="5117" spans="3:8">
      <c r="C5117" s="1020"/>
      <c r="E5117" s="1020"/>
      <c r="G5117" s="1020"/>
      <c r="H5117" s="1020"/>
    </row>
    <row r="5118" spans="3:8">
      <c r="C5118" s="1020"/>
      <c r="E5118" s="1020"/>
      <c r="G5118" s="1020"/>
      <c r="H5118" s="1020"/>
    </row>
    <row r="5119" spans="3:8">
      <c r="C5119" s="1020"/>
      <c r="E5119" s="1020"/>
      <c r="G5119" s="1020"/>
      <c r="H5119" s="1020"/>
    </row>
    <row r="5120" spans="3:8">
      <c r="C5120" s="1020"/>
      <c r="E5120" s="1020"/>
      <c r="G5120" s="1020"/>
      <c r="H5120" s="1020"/>
    </row>
    <row r="5121" spans="3:8">
      <c r="C5121" s="1020"/>
      <c r="E5121" s="1020"/>
      <c r="G5121" s="1020"/>
      <c r="H5121" s="1020"/>
    </row>
    <row r="5122" spans="3:8">
      <c r="C5122" s="1020"/>
      <c r="E5122" s="1020"/>
      <c r="G5122" s="1020"/>
      <c r="H5122" s="1020"/>
    </row>
    <row r="5123" spans="3:8">
      <c r="C5123" s="1020"/>
      <c r="E5123" s="1020"/>
      <c r="G5123" s="1020"/>
      <c r="H5123" s="1020"/>
    </row>
    <row r="5124" spans="3:8">
      <c r="C5124" s="1020"/>
      <c r="E5124" s="1020"/>
      <c r="G5124" s="1020"/>
      <c r="H5124" s="1020"/>
    </row>
    <row r="5125" spans="3:8">
      <c r="C5125" s="1020"/>
      <c r="E5125" s="1020"/>
      <c r="G5125" s="1020"/>
      <c r="H5125" s="1020"/>
    </row>
    <row r="5126" spans="3:8">
      <c r="C5126" s="1020"/>
      <c r="E5126" s="1020"/>
      <c r="G5126" s="1020"/>
      <c r="H5126" s="1020"/>
    </row>
    <row r="5127" spans="3:8">
      <c r="C5127" s="1020"/>
      <c r="E5127" s="1020"/>
      <c r="G5127" s="1020"/>
      <c r="H5127" s="1020"/>
    </row>
    <row r="5128" spans="3:8">
      <c r="C5128" s="1020"/>
      <c r="E5128" s="1020"/>
      <c r="G5128" s="1020"/>
      <c r="H5128" s="1020"/>
    </row>
    <row r="5129" spans="3:8">
      <c r="C5129" s="1020"/>
      <c r="E5129" s="1020"/>
      <c r="G5129" s="1020"/>
      <c r="H5129" s="1020"/>
    </row>
    <row r="5130" spans="3:8">
      <c r="C5130" s="1020"/>
      <c r="E5130" s="1020"/>
      <c r="G5130" s="1020"/>
      <c r="H5130" s="1020"/>
    </row>
    <row r="5131" spans="3:8">
      <c r="C5131" s="1020"/>
      <c r="E5131" s="1020"/>
      <c r="G5131" s="1020"/>
      <c r="H5131" s="1020"/>
    </row>
    <row r="5132" spans="3:8">
      <c r="C5132" s="1020"/>
      <c r="E5132" s="1020"/>
      <c r="G5132" s="1020"/>
      <c r="H5132" s="1020"/>
    </row>
    <row r="5133" spans="3:8">
      <c r="C5133" s="1020"/>
      <c r="E5133" s="1020"/>
      <c r="G5133" s="1020"/>
      <c r="H5133" s="1020"/>
    </row>
    <row r="5134" spans="3:8">
      <c r="C5134" s="1020"/>
      <c r="E5134" s="1020"/>
      <c r="G5134" s="1020"/>
      <c r="H5134" s="1020"/>
    </row>
    <row r="5135" spans="3:8">
      <c r="C5135" s="1020"/>
      <c r="E5135" s="1020"/>
      <c r="G5135" s="1020"/>
      <c r="H5135" s="1020"/>
    </row>
    <row r="5136" spans="3:8">
      <c r="C5136" s="1020"/>
      <c r="E5136" s="1020"/>
      <c r="G5136" s="1020"/>
      <c r="H5136" s="1020"/>
    </row>
    <row r="5137" spans="3:8">
      <c r="C5137" s="1020"/>
      <c r="E5137" s="1020"/>
      <c r="G5137" s="1020"/>
      <c r="H5137" s="1020"/>
    </row>
    <row r="5138" spans="3:8">
      <c r="C5138" s="1020"/>
      <c r="E5138" s="1020"/>
      <c r="G5138" s="1020"/>
      <c r="H5138" s="1020"/>
    </row>
    <row r="5139" spans="3:8">
      <c r="C5139" s="1020"/>
      <c r="E5139" s="1020"/>
      <c r="G5139" s="1020"/>
      <c r="H5139" s="1020"/>
    </row>
    <row r="5140" spans="3:8">
      <c r="C5140" s="1020"/>
      <c r="E5140" s="1020"/>
      <c r="G5140" s="1020"/>
      <c r="H5140" s="1020"/>
    </row>
    <row r="5141" spans="3:8">
      <c r="C5141" s="1020"/>
      <c r="E5141" s="1020"/>
      <c r="G5141" s="1020"/>
      <c r="H5141" s="1020"/>
    </row>
    <row r="5142" spans="3:8">
      <c r="C5142" s="1020"/>
      <c r="E5142" s="1020"/>
      <c r="G5142" s="1020"/>
      <c r="H5142" s="1020"/>
    </row>
    <row r="5143" spans="3:8">
      <c r="C5143" s="1020"/>
      <c r="E5143" s="1020"/>
      <c r="G5143" s="1020"/>
      <c r="H5143" s="1020"/>
    </row>
    <row r="5144" spans="3:8">
      <c r="C5144" s="1020"/>
      <c r="E5144" s="1020"/>
      <c r="G5144" s="1020"/>
      <c r="H5144" s="1020"/>
    </row>
    <row r="5145" spans="3:8">
      <c r="C5145" s="1020"/>
      <c r="E5145" s="1020"/>
      <c r="G5145" s="1020"/>
      <c r="H5145" s="1020"/>
    </row>
    <row r="5146" spans="3:8">
      <c r="C5146" s="1020"/>
      <c r="E5146" s="1020"/>
      <c r="G5146" s="1020"/>
      <c r="H5146" s="1020"/>
    </row>
    <row r="5147" spans="3:8">
      <c r="C5147" s="1020"/>
      <c r="E5147" s="1020"/>
      <c r="G5147" s="1020"/>
      <c r="H5147" s="1020"/>
    </row>
    <row r="5148" spans="3:8">
      <c r="C5148" s="1020"/>
      <c r="E5148" s="1020"/>
      <c r="G5148" s="1020"/>
      <c r="H5148" s="1020"/>
    </row>
    <row r="5149" spans="3:8">
      <c r="C5149" s="1020"/>
      <c r="E5149" s="1020"/>
      <c r="G5149" s="1020"/>
      <c r="H5149" s="1020"/>
    </row>
    <row r="5150" spans="3:8">
      <c r="C5150" s="1020"/>
      <c r="E5150" s="1020"/>
      <c r="G5150" s="1020"/>
      <c r="H5150" s="1020"/>
    </row>
    <row r="5151" spans="3:8">
      <c r="C5151" s="1020"/>
      <c r="E5151" s="1020"/>
      <c r="G5151" s="1020"/>
      <c r="H5151" s="1020"/>
    </row>
    <row r="5152" spans="3:8">
      <c r="C5152" s="1020"/>
      <c r="E5152" s="1020"/>
      <c r="G5152" s="1020"/>
      <c r="H5152" s="1020"/>
    </row>
    <row r="5153" spans="3:8">
      <c r="C5153" s="1020"/>
      <c r="E5153" s="1020"/>
      <c r="G5153" s="1020"/>
      <c r="H5153" s="1020"/>
    </row>
    <row r="5154" spans="3:8">
      <c r="C5154" s="1020"/>
      <c r="E5154" s="1020"/>
      <c r="G5154" s="1020"/>
      <c r="H5154" s="1020"/>
    </row>
    <row r="5155" spans="3:8">
      <c r="C5155" s="1020"/>
      <c r="E5155" s="1020"/>
      <c r="G5155" s="1020"/>
      <c r="H5155" s="1020"/>
    </row>
    <row r="5156" spans="3:8">
      <c r="C5156" s="1020"/>
      <c r="E5156" s="1020"/>
      <c r="G5156" s="1020"/>
      <c r="H5156" s="1020"/>
    </row>
    <row r="5157" spans="3:8">
      <c r="C5157" s="1020"/>
      <c r="E5157" s="1020"/>
      <c r="G5157" s="1020"/>
      <c r="H5157" s="1020"/>
    </row>
    <row r="5158" spans="3:8">
      <c r="C5158" s="1020"/>
      <c r="E5158" s="1020"/>
      <c r="G5158" s="1020"/>
      <c r="H5158" s="1020"/>
    </row>
    <row r="5159" spans="3:8">
      <c r="C5159" s="1020"/>
      <c r="E5159" s="1020"/>
      <c r="G5159" s="1020"/>
      <c r="H5159" s="1020"/>
    </row>
    <row r="5160" spans="3:8">
      <c r="C5160" s="1020"/>
      <c r="E5160" s="1020"/>
      <c r="G5160" s="1020"/>
      <c r="H5160" s="1020"/>
    </row>
    <row r="5161" spans="3:8">
      <c r="C5161" s="1020"/>
      <c r="E5161" s="1020"/>
      <c r="G5161" s="1020"/>
      <c r="H5161" s="1020"/>
    </row>
    <row r="5162" spans="3:8">
      <c r="C5162" s="1020"/>
      <c r="E5162" s="1020"/>
      <c r="G5162" s="1020"/>
      <c r="H5162" s="1020"/>
    </row>
    <row r="5163" spans="3:8">
      <c r="C5163" s="1020"/>
      <c r="E5163" s="1020"/>
      <c r="G5163" s="1020"/>
      <c r="H5163" s="1020"/>
    </row>
    <row r="5164" spans="3:8">
      <c r="C5164" s="1020"/>
      <c r="E5164" s="1020"/>
      <c r="G5164" s="1020"/>
      <c r="H5164" s="1020"/>
    </row>
    <row r="5165" spans="3:8">
      <c r="C5165" s="1020"/>
      <c r="E5165" s="1020"/>
      <c r="G5165" s="1020"/>
      <c r="H5165" s="1020"/>
    </row>
    <row r="5166" spans="3:8">
      <c r="C5166" s="1020"/>
      <c r="E5166" s="1020"/>
      <c r="G5166" s="1020"/>
      <c r="H5166" s="1020"/>
    </row>
    <row r="5167" spans="3:8">
      <c r="C5167" s="1020"/>
      <c r="E5167" s="1020"/>
      <c r="G5167" s="1020"/>
      <c r="H5167" s="1020"/>
    </row>
    <row r="5168" spans="3:8">
      <c r="C5168" s="1020"/>
      <c r="E5168" s="1020"/>
      <c r="G5168" s="1020"/>
      <c r="H5168" s="1020"/>
    </row>
    <row r="5169" spans="3:8">
      <c r="C5169" s="1020"/>
      <c r="E5169" s="1020"/>
      <c r="G5169" s="1020"/>
      <c r="H5169" s="1020"/>
    </row>
    <row r="5170" spans="3:8">
      <c r="C5170" s="1020"/>
      <c r="E5170" s="1020"/>
      <c r="G5170" s="1020"/>
      <c r="H5170" s="1020"/>
    </row>
    <row r="5171" spans="3:8">
      <c r="C5171" s="1020"/>
      <c r="E5171" s="1020"/>
      <c r="G5171" s="1020"/>
      <c r="H5171" s="1020"/>
    </row>
    <row r="5172" spans="3:8">
      <c r="C5172" s="1020"/>
      <c r="E5172" s="1020"/>
      <c r="G5172" s="1020"/>
      <c r="H5172" s="1020"/>
    </row>
    <row r="5173" spans="3:8">
      <c r="C5173" s="1020"/>
      <c r="E5173" s="1020"/>
      <c r="G5173" s="1020"/>
      <c r="H5173" s="1020"/>
    </row>
    <row r="5174" spans="3:8">
      <c r="C5174" s="1020"/>
      <c r="E5174" s="1020"/>
      <c r="G5174" s="1020"/>
      <c r="H5174" s="1020"/>
    </row>
    <row r="5175" spans="3:8">
      <c r="C5175" s="1020"/>
      <c r="E5175" s="1020"/>
      <c r="G5175" s="1020"/>
      <c r="H5175" s="1020"/>
    </row>
    <row r="5176" spans="3:8">
      <c r="C5176" s="1020"/>
      <c r="E5176" s="1020"/>
      <c r="G5176" s="1020"/>
      <c r="H5176" s="1020"/>
    </row>
    <row r="5177" spans="3:8">
      <c r="C5177" s="1020"/>
      <c r="E5177" s="1020"/>
      <c r="G5177" s="1020"/>
      <c r="H5177" s="1020"/>
    </row>
    <row r="5178" spans="3:8">
      <c r="C5178" s="1020"/>
      <c r="E5178" s="1020"/>
      <c r="G5178" s="1020"/>
      <c r="H5178" s="1020"/>
    </row>
    <row r="5179" spans="3:8">
      <c r="C5179" s="1020"/>
      <c r="E5179" s="1020"/>
      <c r="G5179" s="1020"/>
      <c r="H5179" s="1020"/>
    </row>
    <row r="5180" spans="3:8">
      <c r="C5180" s="1020"/>
      <c r="E5180" s="1020"/>
      <c r="G5180" s="1020"/>
      <c r="H5180" s="1020"/>
    </row>
    <row r="5181" spans="3:8">
      <c r="C5181" s="1020"/>
      <c r="E5181" s="1020"/>
      <c r="G5181" s="1020"/>
      <c r="H5181" s="1020"/>
    </row>
    <row r="5182" spans="3:8">
      <c r="C5182" s="1020"/>
      <c r="E5182" s="1020"/>
      <c r="G5182" s="1020"/>
      <c r="H5182" s="1020"/>
    </row>
    <row r="5183" spans="3:8">
      <c r="C5183" s="1020"/>
      <c r="E5183" s="1020"/>
      <c r="G5183" s="1020"/>
      <c r="H5183" s="1020"/>
    </row>
    <row r="5184" spans="3:8">
      <c r="C5184" s="1020"/>
      <c r="E5184" s="1020"/>
      <c r="G5184" s="1020"/>
      <c r="H5184" s="1020"/>
    </row>
    <row r="5185" spans="3:8">
      <c r="C5185" s="1020"/>
      <c r="E5185" s="1020"/>
      <c r="G5185" s="1020"/>
      <c r="H5185" s="1020"/>
    </row>
    <row r="5186" spans="3:8">
      <c r="C5186" s="1020"/>
      <c r="E5186" s="1020"/>
      <c r="G5186" s="1020"/>
      <c r="H5186" s="1020"/>
    </row>
    <row r="5187" spans="3:8">
      <c r="C5187" s="1020"/>
      <c r="E5187" s="1020"/>
      <c r="G5187" s="1020"/>
      <c r="H5187" s="1020"/>
    </row>
    <row r="5188" spans="3:8">
      <c r="C5188" s="1020"/>
      <c r="E5188" s="1020"/>
      <c r="G5188" s="1020"/>
      <c r="H5188" s="1020"/>
    </row>
    <row r="5189" spans="3:8">
      <c r="C5189" s="1020"/>
      <c r="E5189" s="1020"/>
      <c r="G5189" s="1020"/>
      <c r="H5189" s="1020"/>
    </row>
    <row r="5190" spans="3:8">
      <c r="C5190" s="1020"/>
      <c r="E5190" s="1020"/>
      <c r="G5190" s="1020"/>
      <c r="H5190" s="1020"/>
    </row>
    <row r="5191" spans="3:8">
      <c r="C5191" s="1020"/>
      <c r="E5191" s="1020"/>
      <c r="G5191" s="1020"/>
      <c r="H5191" s="1020"/>
    </row>
    <row r="5192" spans="3:8">
      <c r="C5192" s="1020"/>
      <c r="E5192" s="1020"/>
      <c r="G5192" s="1020"/>
      <c r="H5192" s="1020"/>
    </row>
    <row r="5193" spans="3:8">
      <c r="C5193" s="1020"/>
      <c r="E5193" s="1020"/>
      <c r="G5193" s="1020"/>
      <c r="H5193" s="1020"/>
    </row>
    <row r="5194" spans="3:8">
      <c r="C5194" s="1020"/>
      <c r="E5194" s="1020"/>
      <c r="G5194" s="1020"/>
      <c r="H5194" s="1020"/>
    </row>
    <row r="5195" spans="3:8">
      <c r="C5195" s="1020"/>
      <c r="E5195" s="1020"/>
      <c r="G5195" s="1020"/>
      <c r="H5195" s="1020"/>
    </row>
    <row r="5196" spans="3:8">
      <c r="C5196" s="1020"/>
      <c r="E5196" s="1020"/>
      <c r="G5196" s="1020"/>
      <c r="H5196" s="1020"/>
    </row>
    <row r="5197" spans="3:8">
      <c r="C5197" s="1020"/>
      <c r="E5197" s="1020"/>
      <c r="G5197" s="1020"/>
      <c r="H5197" s="1020"/>
    </row>
    <row r="5198" spans="3:8">
      <c r="C5198" s="1020"/>
      <c r="E5198" s="1020"/>
      <c r="G5198" s="1020"/>
      <c r="H5198" s="1020"/>
    </row>
    <row r="5199" spans="3:8">
      <c r="C5199" s="1020"/>
      <c r="E5199" s="1020"/>
      <c r="G5199" s="1020"/>
      <c r="H5199" s="1020"/>
    </row>
    <row r="5200" spans="3:8">
      <c r="C5200" s="1020"/>
      <c r="E5200" s="1020"/>
      <c r="G5200" s="1020"/>
      <c r="H5200" s="1020"/>
    </row>
    <row r="5201" spans="3:8">
      <c r="C5201" s="1020"/>
      <c r="E5201" s="1020"/>
      <c r="G5201" s="1020"/>
      <c r="H5201" s="1020"/>
    </row>
    <row r="5202" spans="3:8">
      <c r="C5202" s="1020"/>
      <c r="E5202" s="1020"/>
      <c r="G5202" s="1020"/>
      <c r="H5202" s="1020"/>
    </row>
    <row r="5203" spans="3:8">
      <c r="C5203" s="1020"/>
      <c r="E5203" s="1020"/>
      <c r="G5203" s="1020"/>
      <c r="H5203" s="1020"/>
    </row>
    <row r="5204" spans="3:8">
      <c r="C5204" s="1020"/>
      <c r="E5204" s="1020"/>
      <c r="G5204" s="1020"/>
      <c r="H5204" s="1020"/>
    </row>
    <row r="5205" spans="3:8">
      <c r="C5205" s="1020"/>
      <c r="E5205" s="1020"/>
      <c r="G5205" s="1020"/>
      <c r="H5205" s="1020"/>
    </row>
    <row r="5206" spans="3:8">
      <c r="C5206" s="1020"/>
      <c r="E5206" s="1020"/>
      <c r="G5206" s="1020"/>
      <c r="H5206" s="1020"/>
    </row>
    <row r="5207" spans="3:8">
      <c r="C5207" s="1020"/>
      <c r="E5207" s="1020"/>
      <c r="G5207" s="1020"/>
      <c r="H5207" s="1020"/>
    </row>
    <row r="5208" spans="3:8">
      <c r="C5208" s="1020"/>
      <c r="E5208" s="1020"/>
      <c r="G5208" s="1020"/>
      <c r="H5208" s="1020"/>
    </row>
    <row r="5209" spans="3:8">
      <c r="C5209" s="1020"/>
      <c r="E5209" s="1020"/>
      <c r="G5209" s="1020"/>
      <c r="H5209" s="1020"/>
    </row>
    <row r="5210" spans="3:8">
      <c r="C5210" s="1020"/>
      <c r="E5210" s="1020"/>
      <c r="G5210" s="1020"/>
      <c r="H5210" s="1020"/>
    </row>
    <row r="5211" spans="3:8">
      <c r="C5211" s="1020"/>
      <c r="E5211" s="1020"/>
      <c r="G5211" s="1020"/>
      <c r="H5211" s="1020"/>
    </row>
    <row r="5212" spans="3:8">
      <c r="C5212" s="1020"/>
      <c r="E5212" s="1020"/>
      <c r="G5212" s="1020"/>
      <c r="H5212" s="1020"/>
    </row>
    <row r="5213" spans="3:8">
      <c r="C5213" s="1020"/>
      <c r="E5213" s="1020"/>
      <c r="G5213" s="1020"/>
      <c r="H5213" s="1020"/>
    </row>
    <row r="5214" spans="3:8">
      <c r="C5214" s="1020"/>
      <c r="E5214" s="1020"/>
      <c r="G5214" s="1020"/>
      <c r="H5214" s="1020"/>
    </row>
    <row r="5215" spans="3:8">
      <c r="C5215" s="1020"/>
      <c r="E5215" s="1020"/>
      <c r="G5215" s="1020"/>
      <c r="H5215" s="1020"/>
    </row>
    <row r="5216" spans="3:8">
      <c r="C5216" s="1020"/>
      <c r="E5216" s="1020"/>
      <c r="G5216" s="1020"/>
      <c r="H5216" s="1020"/>
    </row>
    <row r="5217" spans="3:8">
      <c r="C5217" s="1020"/>
      <c r="E5217" s="1020"/>
      <c r="G5217" s="1020"/>
      <c r="H5217" s="1020"/>
    </row>
    <row r="5218" spans="3:8">
      <c r="C5218" s="1020"/>
      <c r="E5218" s="1020"/>
      <c r="G5218" s="1020"/>
      <c r="H5218" s="1020"/>
    </row>
    <row r="5219" spans="3:8">
      <c r="C5219" s="1020"/>
      <c r="E5219" s="1020"/>
      <c r="G5219" s="1020"/>
      <c r="H5219" s="1020"/>
    </row>
    <row r="5220" spans="3:8">
      <c r="C5220" s="1020"/>
      <c r="E5220" s="1020"/>
      <c r="G5220" s="1020"/>
      <c r="H5220" s="1020"/>
    </row>
    <row r="5221" spans="3:8">
      <c r="C5221" s="1020"/>
      <c r="E5221" s="1020"/>
      <c r="G5221" s="1020"/>
      <c r="H5221" s="1020"/>
    </row>
    <row r="5222" spans="3:8">
      <c r="C5222" s="1020"/>
      <c r="E5222" s="1020"/>
      <c r="G5222" s="1020"/>
      <c r="H5222" s="1020"/>
    </row>
    <row r="5223" spans="3:8">
      <c r="C5223" s="1020"/>
      <c r="E5223" s="1020"/>
      <c r="G5223" s="1020"/>
      <c r="H5223" s="1020"/>
    </row>
    <row r="5224" spans="3:8">
      <c r="C5224" s="1020"/>
      <c r="E5224" s="1020"/>
      <c r="G5224" s="1020"/>
      <c r="H5224" s="1020"/>
    </row>
    <row r="5225" spans="3:8">
      <c r="C5225" s="1020"/>
      <c r="E5225" s="1020"/>
      <c r="G5225" s="1020"/>
      <c r="H5225" s="1020"/>
    </row>
    <row r="5226" spans="3:8">
      <c r="C5226" s="1020"/>
      <c r="E5226" s="1020"/>
      <c r="G5226" s="1020"/>
      <c r="H5226" s="1020"/>
    </row>
    <row r="5227" spans="3:8">
      <c r="C5227" s="1020"/>
      <c r="E5227" s="1020"/>
      <c r="G5227" s="1020"/>
      <c r="H5227" s="1020"/>
    </row>
    <row r="5228" spans="3:8">
      <c r="C5228" s="1020"/>
      <c r="E5228" s="1020"/>
      <c r="G5228" s="1020"/>
      <c r="H5228" s="1020"/>
    </row>
    <row r="5229" spans="3:8">
      <c r="C5229" s="1020"/>
      <c r="E5229" s="1020"/>
      <c r="G5229" s="1020"/>
      <c r="H5229" s="1020"/>
    </row>
    <row r="5230" spans="3:8">
      <c r="C5230" s="1020"/>
      <c r="E5230" s="1020"/>
      <c r="G5230" s="1020"/>
      <c r="H5230" s="1020"/>
    </row>
    <row r="5231" spans="3:8">
      <c r="C5231" s="1020"/>
      <c r="E5231" s="1020"/>
      <c r="G5231" s="1020"/>
      <c r="H5231" s="1020"/>
    </row>
    <row r="5232" spans="3:8">
      <c r="C5232" s="1020"/>
      <c r="E5232" s="1020"/>
      <c r="G5232" s="1020"/>
      <c r="H5232" s="1020"/>
    </row>
    <row r="5233" spans="3:8">
      <c r="C5233" s="1020"/>
      <c r="E5233" s="1020"/>
      <c r="G5233" s="1020"/>
      <c r="H5233" s="1020"/>
    </row>
    <row r="5234" spans="3:8">
      <c r="C5234" s="1020"/>
      <c r="E5234" s="1020"/>
      <c r="G5234" s="1020"/>
      <c r="H5234" s="1020"/>
    </row>
    <row r="5235" spans="3:8">
      <c r="C5235" s="1020"/>
      <c r="E5235" s="1020"/>
      <c r="G5235" s="1020"/>
      <c r="H5235" s="1020"/>
    </row>
    <row r="5236" spans="3:8">
      <c r="C5236" s="1020"/>
      <c r="E5236" s="1020"/>
      <c r="G5236" s="1020"/>
      <c r="H5236" s="1020"/>
    </row>
    <row r="5237" spans="3:8">
      <c r="C5237" s="1020"/>
      <c r="E5237" s="1020"/>
      <c r="G5237" s="1020"/>
      <c r="H5237" s="1020"/>
    </row>
    <row r="5238" spans="3:8">
      <c r="C5238" s="1020"/>
      <c r="E5238" s="1020"/>
      <c r="G5238" s="1020"/>
      <c r="H5238" s="1020"/>
    </row>
    <row r="5239" spans="3:8">
      <c r="C5239" s="1020"/>
      <c r="E5239" s="1020"/>
      <c r="G5239" s="1020"/>
      <c r="H5239" s="1020"/>
    </row>
    <row r="5240" spans="3:8">
      <c r="C5240" s="1020"/>
      <c r="E5240" s="1020"/>
      <c r="G5240" s="1020"/>
      <c r="H5240" s="1020"/>
    </row>
    <row r="5241" spans="3:8">
      <c r="C5241" s="1020"/>
      <c r="E5241" s="1020"/>
      <c r="G5241" s="1020"/>
      <c r="H5241" s="1020"/>
    </row>
    <row r="5242" spans="3:8">
      <c r="C5242" s="1020"/>
      <c r="E5242" s="1020"/>
      <c r="G5242" s="1020"/>
      <c r="H5242" s="1020"/>
    </row>
    <row r="5243" spans="3:8">
      <c r="C5243" s="1020"/>
      <c r="E5243" s="1020"/>
      <c r="G5243" s="1020"/>
      <c r="H5243" s="1020"/>
    </row>
    <row r="5244" spans="3:8">
      <c r="C5244" s="1020"/>
      <c r="E5244" s="1020"/>
      <c r="G5244" s="1020"/>
      <c r="H5244" s="1020"/>
    </row>
    <row r="5245" spans="3:8">
      <c r="C5245" s="1020"/>
      <c r="E5245" s="1020"/>
      <c r="G5245" s="1020"/>
      <c r="H5245" s="1020"/>
    </row>
    <row r="5246" spans="3:8">
      <c r="C5246" s="1020"/>
      <c r="E5246" s="1020"/>
      <c r="G5246" s="1020"/>
      <c r="H5246" s="1020"/>
    </row>
    <row r="5247" spans="3:8">
      <c r="C5247" s="1020"/>
      <c r="E5247" s="1020"/>
      <c r="G5247" s="1020"/>
      <c r="H5247" s="1020"/>
    </row>
    <row r="5248" spans="3:8">
      <c r="C5248" s="1020"/>
      <c r="E5248" s="1020"/>
      <c r="G5248" s="1020"/>
      <c r="H5248" s="1020"/>
    </row>
    <row r="5249" spans="3:8">
      <c r="C5249" s="1020"/>
      <c r="E5249" s="1020"/>
      <c r="G5249" s="1020"/>
      <c r="H5249" s="1020"/>
    </row>
    <row r="5250" spans="3:8">
      <c r="C5250" s="1020"/>
      <c r="E5250" s="1020"/>
      <c r="G5250" s="1020"/>
      <c r="H5250" s="1020"/>
    </row>
    <row r="5251" spans="3:8">
      <c r="C5251" s="1020"/>
      <c r="E5251" s="1020"/>
      <c r="G5251" s="1020"/>
      <c r="H5251" s="1020"/>
    </row>
    <row r="5252" spans="3:8">
      <c r="C5252" s="1020"/>
      <c r="E5252" s="1020"/>
      <c r="G5252" s="1020"/>
      <c r="H5252" s="1020"/>
    </row>
    <row r="5253" spans="3:8">
      <c r="C5253" s="1020"/>
      <c r="E5253" s="1020"/>
      <c r="G5253" s="1020"/>
      <c r="H5253" s="1020"/>
    </row>
    <row r="5254" spans="3:8">
      <c r="C5254" s="1020"/>
      <c r="E5254" s="1020"/>
      <c r="G5254" s="1020"/>
      <c r="H5254" s="1020"/>
    </row>
    <row r="5255" spans="3:8">
      <c r="C5255" s="1020"/>
      <c r="E5255" s="1020"/>
      <c r="G5255" s="1020"/>
      <c r="H5255" s="1020"/>
    </row>
    <row r="5256" spans="3:8">
      <c r="C5256" s="1020"/>
      <c r="E5256" s="1020"/>
      <c r="G5256" s="1020"/>
      <c r="H5256" s="1020"/>
    </row>
    <row r="5257" spans="3:8">
      <c r="C5257" s="1020"/>
      <c r="E5257" s="1020"/>
      <c r="G5257" s="1020"/>
      <c r="H5257" s="1020"/>
    </row>
    <row r="5258" spans="3:8">
      <c r="C5258" s="1020"/>
      <c r="E5258" s="1020"/>
      <c r="G5258" s="1020"/>
      <c r="H5258" s="1020"/>
    </row>
    <row r="5259" spans="3:8">
      <c r="C5259" s="1020"/>
      <c r="E5259" s="1020"/>
      <c r="G5259" s="1020"/>
      <c r="H5259" s="1020"/>
    </row>
    <row r="5260" spans="3:8">
      <c r="C5260" s="1020"/>
      <c r="E5260" s="1020"/>
      <c r="G5260" s="1020"/>
      <c r="H5260" s="1020"/>
    </row>
    <row r="5261" spans="3:8">
      <c r="C5261" s="1020"/>
      <c r="E5261" s="1020"/>
      <c r="G5261" s="1020"/>
      <c r="H5261" s="1020"/>
    </row>
    <row r="5262" spans="3:8">
      <c r="C5262" s="1020"/>
      <c r="E5262" s="1020"/>
      <c r="G5262" s="1020"/>
      <c r="H5262" s="1020"/>
    </row>
    <row r="5263" spans="3:8">
      <c r="C5263" s="1020"/>
      <c r="E5263" s="1020"/>
      <c r="G5263" s="1020"/>
      <c r="H5263" s="1020"/>
    </row>
    <row r="5264" spans="3:8">
      <c r="C5264" s="1020"/>
      <c r="E5264" s="1020"/>
      <c r="G5264" s="1020"/>
      <c r="H5264" s="1020"/>
    </row>
    <row r="5265" spans="3:8">
      <c r="C5265" s="1020"/>
      <c r="E5265" s="1020"/>
      <c r="G5265" s="1020"/>
      <c r="H5265" s="1020"/>
    </row>
    <row r="5266" spans="3:8">
      <c r="C5266" s="1020"/>
      <c r="E5266" s="1020"/>
      <c r="G5266" s="1020"/>
      <c r="H5266" s="1020"/>
    </row>
    <row r="5267" spans="3:8">
      <c r="C5267" s="1020"/>
      <c r="E5267" s="1020"/>
      <c r="G5267" s="1020"/>
      <c r="H5267" s="1020"/>
    </row>
    <row r="5268" spans="3:8">
      <c r="C5268" s="1020"/>
      <c r="E5268" s="1020"/>
      <c r="G5268" s="1020"/>
      <c r="H5268" s="1020"/>
    </row>
    <row r="5269" spans="3:8">
      <c r="C5269" s="1020"/>
      <c r="E5269" s="1020"/>
      <c r="G5269" s="1020"/>
      <c r="H5269" s="1020"/>
    </row>
    <row r="5270" spans="3:8">
      <c r="C5270" s="1020"/>
      <c r="E5270" s="1020"/>
      <c r="G5270" s="1020"/>
      <c r="H5270" s="1020"/>
    </row>
    <row r="5271" spans="3:8">
      <c r="C5271" s="1020"/>
      <c r="E5271" s="1020"/>
      <c r="G5271" s="1020"/>
      <c r="H5271" s="1020"/>
    </row>
    <row r="5272" spans="3:8">
      <c r="C5272" s="1020"/>
      <c r="E5272" s="1020"/>
      <c r="G5272" s="1020"/>
      <c r="H5272" s="1020"/>
    </row>
    <row r="5273" spans="3:8">
      <c r="C5273" s="1020"/>
      <c r="E5273" s="1020"/>
      <c r="G5273" s="1020"/>
      <c r="H5273" s="1020"/>
    </row>
    <row r="5274" spans="3:8">
      <c r="C5274" s="1020"/>
      <c r="E5274" s="1020"/>
      <c r="G5274" s="1020"/>
      <c r="H5274" s="1020"/>
    </row>
    <row r="5275" spans="3:8">
      <c r="C5275" s="1020"/>
      <c r="E5275" s="1020"/>
      <c r="G5275" s="1020"/>
      <c r="H5275" s="1020"/>
    </row>
    <row r="5276" spans="3:8">
      <c r="C5276" s="1020"/>
      <c r="E5276" s="1020"/>
      <c r="G5276" s="1020"/>
      <c r="H5276" s="1020"/>
    </row>
    <row r="5277" spans="3:8">
      <c r="C5277" s="1020"/>
      <c r="E5277" s="1020"/>
      <c r="G5277" s="1020"/>
      <c r="H5277" s="1020"/>
    </row>
    <row r="5278" spans="3:8">
      <c r="C5278" s="1020"/>
      <c r="E5278" s="1020"/>
      <c r="G5278" s="1020"/>
      <c r="H5278" s="1020"/>
    </row>
    <row r="5279" spans="3:8">
      <c r="C5279" s="1020"/>
      <c r="E5279" s="1020"/>
      <c r="G5279" s="1020"/>
      <c r="H5279" s="1020"/>
    </row>
    <row r="5280" spans="3:8">
      <c r="C5280" s="1020"/>
      <c r="E5280" s="1020"/>
      <c r="G5280" s="1020"/>
      <c r="H5280" s="1020"/>
    </row>
    <row r="5281" spans="3:8">
      <c r="C5281" s="1020"/>
      <c r="E5281" s="1020"/>
      <c r="G5281" s="1020"/>
      <c r="H5281" s="1020"/>
    </row>
    <row r="5282" spans="3:8">
      <c r="C5282" s="1020"/>
      <c r="E5282" s="1020"/>
      <c r="G5282" s="1020"/>
      <c r="H5282" s="1020"/>
    </row>
    <row r="5283" spans="3:8">
      <c r="C5283" s="1020"/>
      <c r="E5283" s="1020"/>
      <c r="G5283" s="1020"/>
      <c r="H5283" s="1020"/>
    </row>
    <row r="5284" spans="3:8">
      <c r="C5284" s="1020"/>
      <c r="E5284" s="1020"/>
      <c r="G5284" s="1020"/>
      <c r="H5284" s="1020"/>
    </row>
    <row r="5285" spans="3:8">
      <c r="C5285" s="1020"/>
      <c r="E5285" s="1020"/>
      <c r="G5285" s="1020"/>
      <c r="H5285" s="1020"/>
    </row>
    <row r="5286" spans="3:8">
      <c r="C5286" s="1020"/>
      <c r="E5286" s="1020"/>
      <c r="G5286" s="1020"/>
      <c r="H5286" s="1020"/>
    </row>
    <row r="5287" spans="3:8">
      <c r="C5287" s="1020"/>
      <c r="E5287" s="1020"/>
      <c r="G5287" s="1020"/>
      <c r="H5287" s="1020"/>
    </row>
    <row r="5288" spans="3:8">
      <c r="C5288" s="1020"/>
      <c r="E5288" s="1020"/>
      <c r="G5288" s="1020"/>
      <c r="H5288" s="1020"/>
    </row>
    <row r="5289" spans="3:8">
      <c r="C5289" s="1020"/>
      <c r="E5289" s="1020"/>
      <c r="G5289" s="1020"/>
      <c r="H5289" s="1020"/>
    </row>
    <row r="5290" spans="3:8">
      <c r="C5290" s="1020"/>
      <c r="E5290" s="1020"/>
      <c r="G5290" s="1020"/>
      <c r="H5290" s="1020"/>
    </row>
    <row r="5291" spans="3:8">
      <c r="C5291" s="1020"/>
      <c r="E5291" s="1020"/>
      <c r="G5291" s="1020"/>
      <c r="H5291" s="1020"/>
    </row>
    <row r="5292" spans="3:8">
      <c r="C5292" s="1020"/>
      <c r="E5292" s="1020"/>
      <c r="G5292" s="1020"/>
      <c r="H5292" s="1020"/>
    </row>
    <row r="5293" spans="3:8">
      <c r="C5293" s="1020"/>
      <c r="E5293" s="1020"/>
      <c r="G5293" s="1020"/>
      <c r="H5293" s="1020"/>
    </row>
    <row r="5294" spans="3:8">
      <c r="C5294" s="1020"/>
      <c r="E5294" s="1020"/>
      <c r="G5294" s="1020"/>
      <c r="H5294" s="1020"/>
    </row>
    <row r="5295" spans="3:8">
      <c r="C5295" s="1020"/>
      <c r="E5295" s="1020"/>
      <c r="G5295" s="1020"/>
      <c r="H5295" s="1020"/>
    </row>
    <row r="5296" spans="3:8">
      <c r="C5296" s="1020"/>
      <c r="E5296" s="1020"/>
      <c r="G5296" s="1020"/>
      <c r="H5296" s="1020"/>
    </row>
    <row r="5297" spans="3:8">
      <c r="C5297" s="1020"/>
      <c r="E5297" s="1020"/>
      <c r="G5297" s="1020"/>
      <c r="H5297" s="1020"/>
    </row>
    <row r="5298" spans="3:8">
      <c r="C5298" s="1020"/>
      <c r="E5298" s="1020"/>
      <c r="G5298" s="1020"/>
      <c r="H5298" s="1020"/>
    </row>
    <row r="5299" spans="3:8">
      <c r="C5299" s="1020"/>
      <c r="E5299" s="1020"/>
      <c r="G5299" s="1020"/>
      <c r="H5299" s="1020"/>
    </row>
    <row r="5300" spans="3:8">
      <c r="C5300" s="1020"/>
      <c r="E5300" s="1020"/>
      <c r="G5300" s="1020"/>
      <c r="H5300" s="1020"/>
    </row>
    <row r="5301" spans="3:8">
      <c r="C5301" s="1020"/>
      <c r="E5301" s="1020"/>
      <c r="G5301" s="1020"/>
      <c r="H5301" s="1020"/>
    </row>
    <row r="5302" spans="3:8">
      <c r="C5302" s="1020"/>
      <c r="E5302" s="1020"/>
      <c r="G5302" s="1020"/>
      <c r="H5302" s="1020"/>
    </row>
    <row r="5303" spans="3:8">
      <c r="C5303" s="1020"/>
      <c r="E5303" s="1020"/>
      <c r="G5303" s="1020"/>
      <c r="H5303" s="1020"/>
    </row>
    <row r="5304" spans="3:8">
      <c r="C5304" s="1020"/>
      <c r="E5304" s="1020"/>
      <c r="G5304" s="1020"/>
      <c r="H5304" s="1020"/>
    </row>
    <row r="5305" spans="3:8">
      <c r="C5305" s="1020"/>
      <c r="E5305" s="1020"/>
      <c r="G5305" s="1020"/>
      <c r="H5305" s="1020"/>
    </row>
    <row r="5306" spans="3:8">
      <c r="C5306" s="1020"/>
      <c r="E5306" s="1020"/>
      <c r="G5306" s="1020"/>
      <c r="H5306" s="1020"/>
    </row>
    <row r="5307" spans="3:8">
      <c r="C5307" s="1020"/>
      <c r="E5307" s="1020"/>
      <c r="G5307" s="1020"/>
      <c r="H5307" s="1020"/>
    </row>
    <row r="5308" spans="3:8">
      <c r="C5308" s="1020"/>
      <c r="E5308" s="1020"/>
      <c r="G5308" s="1020"/>
      <c r="H5308" s="1020"/>
    </row>
    <row r="5309" spans="3:8">
      <c r="C5309" s="1020"/>
      <c r="E5309" s="1020"/>
      <c r="G5309" s="1020"/>
      <c r="H5309" s="1020"/>
    </row>
    <row r="5310" spans="3:8">
      <c r="C5310" s="1020"/>
      <c r="E5310" s="1020"/>
      <c r="G5310" s="1020"/>
      <c r="H5310" s="1020"/>
    </row>
    <row r="5311" spans="3:8">
      <c r="C5311" s="1020"/>
      <c r="E5311" s="1020"/>
      <c r="G5311" s="1020"/>
      <c r="H5311" s="1020"/>
    </row>
    <row r="5312" spans="3:8">
      <c r="C5312" s="1020"/>
      <c r="E5312" s="1020"/>
      <c r="G5312" s="1020"/>
      <c r="H5312" s="1020"/>
    </row>
    <row r="5313" spans="3:8">
      <c r="C5313" s="1020"/>
      <c r="E5313" s="1020"/>
      <c r="G5313" s="1020"/>
      <c r="H5313" s="1020"/>
    </row>
    <row r="5314" spans="3:8">
      <c r="C5314" s="1020"/>
      <c r="E5314" s="1020"/>
      <c r="G5314" s="1020"/>
      <c r="H5314" s="1020"/>
    </row>
    <row r="5315" spans="3:8">
      <c r="C5315" s="1020"/>
      <c r="E5315" s="1020"/>
      <c r="G5315" s="1020"/>
      <c r="H5315" s="1020"/>
    </row>
    <row r="5316" spans="3:8">
      <c r="C5316" s="1020"/>
      <c r="E5316" s="1020"/>
      <c r="G5316" s="1020"/>
      <c r="H5316" s="1020"/>
    </row>
    <row r="5317" spans="3:8">
      <c r="C5317" s="1020"/>
      <c r="E5317" s="1020"/>
      <c r="G5317" s="1020"/>
      <c r="H5317" s="1020"/>
    </row>
    <row r="5318" spans="3:8">
      <c r="C5318" s="1020"/>
      <c r="E5318" s="1020"/>
      <c r="G5318" s="1020"/>
      <c r="H5318" s="1020"/>
    </row>
    <row r="5319" spans="3:8">
      <c r="C5319" s="1020"/>
      <c r="E5319" s="1020"/>
      <c r="G5319" s="1020"/>
      <c r="H5319" s="1020"/>
    </row>
    <row r="5320" spans="3:8">
      <c r="C5320" s="1020"/>
      <c r="E5320" s="1020"/>
      <c r="G5320" s="1020"/>
      <c r="H5320" s="1020"/>
    </row>
    <row r="5321" spans="3:8">
      <c r="C5321" s="1020"/>
      <c r="E5321" s="1020"/>
      <c r="G5321" s="1020"/>
      <c r="H5321" s="1020"/>
    </row>
    <row r="5322" spans="3:8">
      <c r="C5322" s="1020"/>
      <c r="E5322" s="1020"/>
      <c r="G5322" s="1020"/>
      <c r="H5322" s="1020"/>
    </row>
    <row r="5323" spans="3:8">
      <c r="C5323" s="1020"/>
      <c r="E5323" s="1020"/>
      <c r="G5323" s="1020"/>
      <c r="H5323" s="1020"/>
    </row>
    <row r="5324" spans="3:8">
      <c r="C5324" s="1020"/>
      <c r="E5324" s="1020"/>
      <c r="G5324" s="1020"/>
      <c r="H5324" s="1020"/>
    </row>
    <row r="5325" spans="3:8">
      <c r="C5325" s="1020"/>
      <c r="E5325" s="1020"/>
      <c r="G5325" s="1020"/>
      <c r="H5325" s="1020"/>
    </row>
    <row r="5326" spans="3:8">
      <c r="C5326" s="1020"/>
      <c r="E5326" s="1020"/>
      <c r="G5326" s="1020"/>
      <c r="H5326" s="1020"/>
    </row>
    <row r="5327" spans="3:8">
      <c r="C5327" s="1020"/>
      <c r="E5327" s="1020"/>
      <c r="G5327" s="1020"/>
      <c r="H5327" s="1020"/>
    </row>
    <row r="5328" spans="3:8">
      <c r="C5328" s="1020"/>
      <c r="E5328" s="1020"/>
      <c r="G5328" s="1020"/>
      <c r="H5328" s="1020"/>
    </row>
    <row r="5329" spans="3:8">
      <c r="C5329" s="1020"/>
      <c r="E5329" s="1020"/>
      <c r="G5329" s="1020"/>
      <c r="H5329" s="1020"/>
    </row>
    <row r="5330" spans="3:8">
      <c r="C5330" s="1020"/>
      <c r="E5330" s="1020"/>
      <c r="G5330" s="1020"/>
      <c r="H5330" s="1020"/>
    </row>
    <row r="5331" spans="3:8">
      <c r="C5331" s="1020"/>
      <c r="E5331" s="1020"/>
      <c r="G5331" s="1020"/>
      <c r="H5331" s="1020"/>
    </row>
    <row r="5332" spans="3:8">
      <c r="C5332" s="1020"/>
      <c r="E5332" s="1020"/>
      <c r="G5332" s="1020"/>
      <c r="H5332" s="1020"/>
    </row>
    <row r="5333" spans="3:8">
      <c r="C5333" s="1020"/>
      <c r="E5333" s="1020"/>
      <c r="G5333" s="1020"/>
      <c r="H5333" s="1020"/>
    </row>
    <row r="5334" spans="3:8">
      <c r="C5334" s="1020"/>
      <c r="E5334" s="1020"/>
      <c r="G5334" s="1020"/>
      <c r="H5334" s="1020"/>
    </row>
    <row r="5335" spans="3:8">
      <c r="C5335" s="1020"/>
      <c r="E5335" s="1020"/>
      <c r="G5335" s="1020"/>
      <c r="H5335" s="1020"/>
    </row>
    <row r="5336" spans="3:8">
      <c r="C5336" s="1020"/>
      <c r="E5336" s="1020"/>
      <c r="G5336" s="1020"/>
      <c r="H5336" s="1020"/>
    </row>
    <row r="5337" spans="3:8">
      <c r="C5337" s="1020"/>
      <c r="E5337" s="1020"/>
      <c r="G5337" s="1020"/>
      <c r="H5337" s="1020"/>
    </row>
    <row r="5338" spans="3:8">
      <c r="C5338" s="1020"/>
      <c r="E5338" s="1020"/>
      <c r="G5338" s="1020"/>
      <c r="H5338" s="1020"/>
    </row>
    <row r="5339" spans="3:8">
      <c r="C5339" s="1020"/>
      <c r="E5339" s="1020"/>
      <c r="G5339" s="1020"/>
      <c r="H5339" s="1020"/>
    </row>
    <row r="5340" spans="3:8">
      <c r="C5340" s="1020"/>
      <c r="E5340" s="1020"/>
      <c r="G5340" s="1020"/>
      <c r="H5340" s="1020"/>
    </row>
    <row r="5341" spans="3:8">
      <c r="C5341" s="1020"/>
      <c r="E5341" s="1020"/>
      <c r="G5341" s="1020"/>
      <c r="H5341" s="1020"/>
    </row>
    <row r="5342" spans="3:8">
      <c r="C5342" s="1020"/>
      <c r="E5342" s="1020"/>
      <c r="G5342" s="1020"/>
      <c r="H5342" s="1020"/>
    </row>
    <row r="5343" spans="3:8">
      <c r="C5343" s="1020"/>
      <c r="E5343" s="1020"/>
      <c r="G5343" s="1020"/>
      <c r="H5343" s="1020"/>
    </row>
    <row r="5344" spans="3:8">
      <c r="C5344" s="1020"/>
      <c r="E5344" s="1020"/>
      <c r="G5344" s="1020"/>
      <c r="H5344" s="1020"/>
    </row>
    <row r="5345" spans="3:8">
      <c r="C5345" s="1020"/>
      <c r="E5345" s="1020"/>
      <c r="G5345" s="1020"/>
      <c r="H5345" s="1020"/>
    </row>
    <row r="5346" spans="3:8">
      <c r="C5346" s="1020"/>
      <c r="E5346" s="1020"/>
      <c r="G5346" s="1020"/>
      <c r="H5346" s="1020"/>
    </row>
    <row r="5347" spans="3:8">
      <c r="C5347" s="1020"/>
      <c r="E5347" s="1020"/>
      <c r="G5347" s="1020"/>
      <c r="H5347" s="1020"/>
    </row>
    <row r="5348" spans="3:8">
      <c r="C5348" s="1020"/>
      <c r="E5348" s="1020"/>
      <c r="G5348" s="1020"/>
      <c r="H5348" s="1020"/>
    </row>
    <row r="5349" spans="3:8">
      <c r="C5349" s="1020"/>
      <c r="E5349" s="1020"/>
      <c r="G5349" s="1020"/>
      <c r="H5349" s="1020"/>
    </row>
    <row r="5350" spans="3:8">
      <c r="C5350" s="1020"/>
      <c r="E5350" s="1020"/>
      <c r="G5350" s="1020"/>
      <c r="H5350" s="1020"/>
    </row>
    <row r="5351" spans="3:8">
      <c r="C5351" s="1020"/>
      <c r="E5351" s="1020"/>
      <c r="G5351" s="1020"/>
      <c r="H5351" s="1020"/>
    </row>
    <row r="5352" spans="3:8">
      <c r="C5352" s="1020"/>
      <c r="E5352" s="1020"/>
      <c r="G5352" s="1020"/>
      <c r="H5352" s="1020"/>
    </row>
    <row r="5353" spans="3:8">
      <c r="C5353" s="1020"/>
      <c r="E5353" s="1020"/>
      <c r="G5353" s="1020"/>
      <c r="H5353" s="1020"/>
    </row>
    <row r="5354" spans="3:8">
      <c r="C5354" s="1020"/>
      <c r="E5354" s="1020"/>
      <c r="G5354" s="1020"/>
      <c r="H5354" s="1020"/>
    </row>
    <row r="5355" spans="3:8">
      <c r="C5355" s="1020"/>
      <c r="E5355" s="1020"/>
      <c r="G5355" s="1020"/>
      <c r="H5355" s="1020"/>
    </row>
    <row r="5356" spans="3:8">
      <c r="C5356" s="1020"/>
      <c r="E5356" s="1020"/>
      <c r="G5356" s="1020"/>
      <c r="H5356" s="1020"/>
    </row>
    <row r="5357" spans="3:8">
      <c r="C5357" s="1020"/>
      <c r="E5357" s="1020"/>
      <c r="G5357" s="1020"/>
      <c r="H5357" s="1020"/>
    </row>
    <row r="5358" spans="3:8">
      <c r="C5358" s="1020"/>
      <c r="E5358" s="1020"/>
      <c r="G5358" s="1020"/>
      <c r="H5358" s="1020"/>
    </row>
    <row r="5359" spans="3:8">
      <c r="C5359" s="1020"/>
      <c r="E5359" s="1020"/>
      <c r="G5359" s="1020"/>
      <c r="H5359" s="1020"/>
    </row>
    <row r="5360" spans="3:8">
      <c r="C5360" s="1020"/>
      <c r="E5360" s="1020"/>
      <c r="G5360" s="1020"/>
      <c r="H5360" s="1020"/>
    </row>
    <row r="5361" spans="3:8">
      <c r="C5361" s="1020"/>
      <c r="E5361" s="1020"/>
      <c r="G5361" s="1020"/>
      <c r="H5361" s="1020"/>
    </row>
    <row r="5362" spans="3:8">
      <c r="C5362" s="1020"/>
      <c r="E5362" s="1020"/>
      <c r="G5362" s="1020"/>
      <c r="H5362" s="1020"/>
    </row>
    <row r="5363" spans="3:8">
      <c r="C5363" s="1020"/>
      <c r="E5363" s="1020"/>
      <c r="G5363" s="1020"/>
      <c r="H5363" s="1020"/>
    </row>
    <row r="5364" spans="3:8">
      <c r="C5364" s="1020"/>
      <c r="E5364" s="1020"/>
      <c r="G5364" s="1020"/>
      <c r="H5364" s="1020"/>
    </row>
    <row r="5365" spans="3:8">
      <c r="C5365" s="1020"/>
      <c r="E5365" s="1020"/>
      <c r="G5365" s="1020"/>
      <c r="H5365" s="1020"/>
    </row>
    <row r="5366" spans="3:8">
      <c r="C5366" s="1020"/>
      <c r="E5366" s="1020"/>
      <c r="G5366" s="1020"/>
      <c r="H5366" s="1020"/>
    </row>
    <row r="5367" spans="3:8">
      <c r="C5367" s="1020"/>
      <c r="E5367" s="1020"/>
      <c r="G5367" s="1020"/>
      <c r="H5367" s="1020"/>
    </row>
    <row r="5368" spans="3:8">
      <c r="C5368" s="1020"/>
      <c r="E5368" s="1020"/>
      <c r="G5368" s="1020"/>
      <c r="H5368" s="1020"/>
    </row>
    <row r="5369" spans="3:8">
      <c r="C5369" s="1020"/>
      <c r="E5369" s="1020"/>
      <c r="G5369" s="1020"/>
      <c r="H5369" s="1020"/>
    </row>
    <row r="5370" spans="3:8">
      <c r="C5370" s="1020"/>
      <c r="E5370" s="1020"/>
      <c r="G5370" s="1020"/>
      <c r="H5370" s="1020"/>
    </row>
    <row r="5371" spans="3:8">
      <c r="C5371" s="1020"/>
      <c r="E5371" s="1020"/>
      <c r="G5371" s="1020"/>
      <c r="H5371" s="1020"/>
    </row>
    <row r="5372" spans="3:8">
      <c r="C5372" s="1020"/>
      <c r="E5372" s="1020"/>
      <c r="G5372" s="1020"/>
      <c r="H5372" s="1020"/>
    </row>
    <row r="5373" spans="3:8">
      <c r="C5373" s="1020"/>
      <c r="E5373" s="1020"/>
      <c r="G5373" s="1020"/>
      <c r="H5373" s="1020"/>
    </row>
    <row r="5374" spans="3:8">
      <c r="C5374" s="1020"/>
      <c r="E5374" s="1020"/>
      <c r="G5374" s="1020"/>
      <c r="H5374" s="1020"/>
    </row>
    <row r="5375" spans="3:8">
      <c r="C5375" s="1020"/>
      <c r="E5375" s="1020"/>
      <c r="G5375" s="1020"/>
      <c r="H5375" s="1020"/>
    </row>
    <row r="5376" spans="3:8">
      <c r="C5376" s="1020"/>
      <c r="E5376" s="1020"/>
      <c r="G5376" s="1020"/>
      <c r="H5376" s="1020"/>
    </row>
    <row r="5377" spans="3:8">
      <c r="C5377" s="1020"/>
      <c r="E5377" s="1020"/>
      <c r="G5377" s="1020"/>
      <c r="H5377" s="1020"/>
    </row>
    <row r="5378" spans="3:8">
      <c r="C5378" s="1020"/>
      <c r="E5378" s="1020"/>
      <c r="G5378" s="1020"/>
      <c r="H5378" s="1020"/>
    </row>
    <row r="5379" spans="3:8">
      <c r="C5379" s="1020"/>
      <c r="E5379" s="1020"/>
      <c r="G5379" s="1020"/>
      <c r="H5379" s="1020"/>
    </row>
    <row r="5380" spans="3:8">
      <c r="C5380" s="1020"/>
      <c r="E5380" s="1020"/>
      <c r="G5380" s="1020"/>
      <c r="H5380" s="1020"/>
    </row>
    <row r="5381" spans="3:8">
      <c r="C5381" s="1020"/>
      <c r="E5381" s="1020"/>
      <c r="G5381" s="1020"/>
      <c r="H5381" s="1020"/>
    </row>
    <row r="5382" spans="3:8">
      <c r="C5382" s="1020"/>
      <c r="E5382" s="1020"/>
      <c r="G5382" s="1020"/>
      <c r="H5382" s="1020"/>
    </row>
    <row r="5383" spans="3:8">
      <c r="C5383" s="1020"/>
      <c r="E5383" s="1020"/>
      <c r="G5383" s="1020"/>
      <c r="H5383" s="1020"/>
    </row>
    <row r="5384" spans="3:8">
      <c r="C5384" s="1020"/>
      <c r="E5384" s="1020"/>
      <c r="G5384" s="1020"/>
      <c r="H5384" s="1020"/>
    </row>
    <row r="5385" spans="3:8">
      <c r="C5385" s="1020"/>
      <c r="E5385" s="1020"/>
      <c r="G5385" s="1020"/>
      <c r="H5385" s="1020"/>
    </row>
    <row r="5386" spans="3:8">
      <c r="C5386" s="1020"/>
      <c r="E5386" s="1020"/>
      <c r="G5386" s="1020"/>
      <c r="H5386" s="1020"/>
    </row>
    <row r="5387" spans="3:8">
      <c r="C5387" s="1020"/>
      <c r="E5387" s="1020"/>
      <c r="G5387" s="1020"/>
      <c r="H5387" s="1020"/>
    </row>
    <row r="5388" spans="3:8">
      <c r="C5388" s="1020"/>
      <c r="E5388" s="1020"/>
      <c r="G5388" s="1020"/>
      <c r="H5388" s="1020"/>
    </row>
    <row r="5389" spans="3:8">
      <c r="C5389" s="1020"/>
      <c r="E5389" s="1020"/>
      <c r="G5389" s="1020"/>
      <c r="H5389" s="1020"/>
    </row>
    <row r="5390" spans="3:8">
      <c r="C5390" s="1020"/>
      <c r="E5390" s="1020"/>
      <c r="G5390" s="1020"/>
      <c r="H5390" s="1020"/>
    </row>
    <row r="5391" spans="3:8">
      <c r="C5391" s="1020"/>
      <c r="E5391" s="1020"/>
      <c r="G5391" s="1020"/>
      <c r="H5391" s="1020"/>
    </row>
    <row r="5392" spans="3:8">
      <c r="C5392" s="1020"/>
      <c r="E5392" s="1020"/>
      <c r="G5392" s="1020"/>
      <c r="H5392" s="1020"/>
    </row>
    <row r="5393" spans="3:8">
      <c r="C5393" s="1020"/>
      <c r="E5393" s="1020"/>
      <c r="G5393" s="1020"/>
      <c r="H5393" s="1020"/>
    </row>
    <row r="5394" spans="3:8">
      <c r="C5394" s="1020"/>
      <c r="E5394" s="1020"/>
      <c r="G5394" s="1020"/>
      <c r="H5394" s="1020"/>
    </row>
    <row r="5395" spans="3:8">
      <c r="C5395" s="1020"/>
      <c r="E5395" s="1020"/>
      <c r="G5395" s="1020"/>
      <c r="H5395" s="1020"/>
    </row>
    <row r="5396" spans="3:8">
      <c r="C5396" s="1020"/>
      <c r="E5396" s="1020"/>
      <c r="G5396" s="1020"/>
      <c r="H5396" s="1020"/>
    </row>
    <row r="5397" spans="3:8">
      <c r="C5397" s="1020"/>
      <c r="E5397" s="1020"/>
      <c r="G5397" s="1020"/>
      <c r="H5397" s="1020"/>
    </row>
    <row r="5398" spans="3:8">
      <c r="C5398" s="1020"/>
      <c r="E5398" s="1020"/>
      <c r="G5398" s="1020"/>
      <c r="H5398" s="1020"/>
    </row>
    <row r="5399" spans="3:8">
      <c r="C5399" s="1020"/>
      <c r="E5399" s="1020"/>
      <c r="G5399" s="1020"/>
      <c r="H5399" s="1020"/>
    </row>
    <row r="5400" spans="3:8">
      <c r="C5400" s="1020"/>
      <c r="E5400" s="1020"/>
      <c r="G5400" s="1020"/>
      <c r="H5400" s="1020"/>
    </row>
    <row r="5401" spans="3:8">
      <c r="C5401" s="1020"/>
      <c r="E5401" s="1020"/>
      <c r="G5401" s="1020"/>
      <c r="H5401" s="1020"/>
    </row>
    <row r="5402" spans="3:8">
      <c r="C5402" s="1020"/>
      <c r="E5402" s="1020"/>
      <c r="G5402" s="1020"/>
      <c r="H5402" s="1020"/>
    </row>
    <row r="5403" spans="3:8">
      <c r="C5403" s="1020"/>
      <c r="E5403" s="1020"/>
      <c r="G5403" s="1020"/>
      <c r="H5403" s="1020"/>
    </row>
    <row r="5404" spans="3:8">
      <c r="C5404" s="1020"/>
      <c r="E5404" s="1020"/>
      <c r="G5404" s="1020"/>
      <c r="H5404" s="1020"/>
    </row>
    <row r="5405" spans="3:8">
      <c r="C5405" s="1020"/>
      <c r="E5405" s="1020"/>
      <c r="G5405" s="1020"/>
      <c r="H5405" s="1020"/>
    </row>
    <row r="5406" spans="3:8">
      <c r="C5406" s="1020"/>
      <c r="E5406" s="1020"/>
      <c r="G5406" s="1020"/>
      <c r="H5406" s="1020"/>
    </row>
    <row r="5407" spans="3:8">
      <c r="C5407" s="1020"/>
      <c r="E5407" s="1020"/>
      <c r="G5407" s="1020"/>
      <c r="H5407" s="1020"/>
    </row>
    <row r="5408" spans="3:8">
      <c r="C5408" s="1020"/>
      <c r="E5408" s="1020"/>
      <c r="G5408" s="1020"/>
      <c r="H5408" s="1020"/>
    </row>
    <row r="5409" spans="3:8">
      <c r="C5409" s="1020"/>
      <c r="E5409" s="1020"/>
      <c r="G5409" s="1020"/>
      <c r="H5409" s="1020"/>
    </row>
    <row r="5410" spans="3:8">
      <c r="C5410" s="1020"/>
      <c r="E5410" s="1020"/>
      <c r="G5410" s="1020"/>
      <c r="H5410" s="1020"/>
    </row>
    <row r="5411" spans="3:8">
      <c r="C5411" s="1020"/>
      <c r="E5411" s="1020"/>
      <c r="G5411" s="1020"/>
      <c r="H5411" s="1020"/>
    </row>
    <row r="5412" spans="3:8">
      <c r="C5412" s="1020"/>
      <c r="E5412" s="1020"/>
      <c r="G5412" s="1020"/>
      <c r="H5412" s="1020"/>
    </row>
    <row r="5413" spans="3:8">
      <c r="C5413" s="1020"/>
      <c r="E5413" s="1020"/>
      <c r="G5413" s="1020"/>
      <c r="H5413" s="1020"/>
    </row>
    <row r="5414" spans="3:8">
      <c r="C5414" s="1020"/>
      <c r="E5414" s="1020"/>
      <c r="G5414" s="1020"/>
      <c r="H5414" s="1020"/>
    </row>
    <row r="5415" spans="3:8">
      <c r="C5415" s="1020"/>
      <c r="E5415" s="1020"/>
      <c r="G5415" s="1020"/>
      <c r="H5415" s="1020"/>
    </row>
    <row r="5416" spans="3:8">
      <c r="C5416" s="1020"/>
      <c r="E5416" s="1020"/>
      <c r="G5416" s="1020"/>
      <c r="H5416" s="1020"/>
    </row>
    <row r="5417" spans="3:8">
      <c r="C5417" s="1020"/>
      <c r="E5417" s="1020"/>
      <c r="G5417" s="1020"/>
      <c r="H5417" s="1020"/>
    </row>
    <row r="5418" spans="3:8">
      <c r="C5418" s="1020"/>
      <c r="E5418" s="1020"/>
      <c r="G5418" s="1020"/>
      <c r="H5418" s="1020"/>
    </row>
    <row r="5419" spans="3:8">
      <c r="C5419" s="1020"/>
      <c r="E5419" s="1020"/>
      <c r="G5419" s="1020"/>
      <c r="H5419" s="1020"/>
    </row>
    <row r="5420" spans="3:8">
      <c r="C5420" s="1020"/>
      <c r="E5420" s="1020"/>
      <c r="G5420" s="1020"/>
      <c r="H5420" s="1020"/>
    </row>
    <row r="5421" spans="3:8">
      <c r="C5421" s="1020"/>
      <c r="E5421" s="1020"/>
      <c r="G5421" s="1020"/>
      <c r="H5421" s="1020"/>
    </row>
    <row r="5422" spans="3:8">
      <c r="C5422" s="1020"/>
      <c r="E5422" s="1020"/>
      <c r="G5422" s="1020"/>
      <c r="H5422" s="1020"/>
    </row>
    <row r="5423" spans="3:8">
      <c r="C5423" s="1020"/>
      <c r="E5423" s="1020"/>
      <c r="G5423" s="1020"/>
      <c r="H5423" s="1020"/>
    </row>
    <row r="5424" spans="3:8">
      <c r="C5424" s="1020"/>
      <c r="E5424" s="1020"/>
      <c r="G5424" s="1020"/>
      <c r="H5424" s="1020"/>
    </row>
    <row r="5425" spans="3:8">
      <c r="C5425" s="1020"/>
      <c r="E5425" s="1020"/>
      <c r="G5425" s="1020"/>
      <c r="H5425" s="1020"/>
    </row>
    <row r="5426" spans="3:8">
      <c r="C5426" s="1020"/>
      <c r="E5426" s="1020"/>
      <c r="G5426" s="1020"/>
      <c r="H5426" s="1020"/>
    </row>
    <row r="5427" spans="3:8">
      <c r="C5427" s="1020"/>
      <c r="E5427" s="1020"/>
      <c r="G5427" s="1020"/>
      <c r="H5427" s="1020"/>
    </row>
    <row r="5428" spans="3:8">
      <c r="C5428" s="1020"/>
      <c r="E5428" s="1020"/>
      <c r="G5428" s="1020"/>
      <c r="H5428" s="1020"/>
    </row>
    <row r="5429" spans="3:8">
      <c r="C5429" s="1020"/>
      <c r="E5429" s="1020"/>
      <c r="G5429" s="1020"/>
      <c r="H5429" s="1020"/>
    </row>
    <row r="5430" spans="3:8">
      <c r="C5430" s="1020"/>
      <c r="E5430" s="1020"/>
      <c r="G5430" s="1020"/>
      <c r="H5430" s="1020"/>
    </row>
    <row r="5431" spans="3:8">
      <c r="C5431" s="1020"/>
      <c r="E5431" s="1020"/>
      <c r="G5431" s="1020"/>
      <c r="H5431" s="1020"/>
    </row>
    <row r="5432" spans="3:8">
      <c r="C5432" s="1020"/>
      <c r="E5432" s="1020"/>
      <c r="G5432" s="1020"/>
      <c r="H5432" s="1020"/>
    </row>
    <row r="5433" spans="3:8">
      <c r="C5433" s="1020"/>
      <c r="E5433" s="1020"/>
      <c r="G5433" s="1020"/>
      <c r="H5433" s="1020"/>
    </row>
    <row r="5434" spans="3:8">
      <c r="C5434" s="1020"/>
      <c r="E5434" s="1020"/>
      <c r="G5434" s="1020"/>
      <c r="H5434" s="1020"/>
    </row>
    <row r="5435" spans="3:8">
      <c r="C5435" s="1020"/>
      <c r="E5435" s="1020"/>
      <c r="G5435" s="1020"/>
      <c r="H5435" s="1020"/>
    </row>
    <row r="5436" spans="3:8">
      <c r="C5436" s="1020"/>
      <c r="E5436" s="1020"/>
      <c r="G5436" s="1020"/>
      <c r="H5436" s="1020"/>
    </row>
    <row r="5437" spans="3:8">
      <c r="C5437" s="1020"/>
      <c r="E5437" s="1020"/>
      <c r="G5437" s="1020"/>
      <c r="H5437" s="1020"/>
    </row>
    <row r="5438" spans="3:8">
      <c r="C5438" s="1020"/>
      <c r="E5438" s="1020"/>
      <c r="G5438" s="1020"/>
      <c r="H5438" s="1020"/>
    </row>
    <row r="5439" spans="3:8">
      <c r="C5439" s="1020"/>
      <c r="E5439" s="1020"/>
      <c r="G5439" s="1020"/>
      <c r="H5439" s="1020"/>
    </row>
    <row r="5440" spans="3:8">
      <c r="C5440" s="1020"/>
      <c r="E5440" s="1020"/>
      <c r="G5440" s="1020"/>
      <c r="H5440" s="1020"/>
    </row>
    <row r="5441" spans="3:8">
      <c r="C5441" s="1020"/>
      <c r="E5441" s="1020"/>
      <c r="G5441" s="1020"/>
      <c r="H5441" s="1020"/>
    </row>
    <row r="5442" spans="3:8">
      <c r="C5442" s="1020"/>
      <c r="E5442" s="1020"/>
      <c r="G5442" s="1020"/>
      <c r="H5442" s="1020"/>
    </row>
    <row r="5443" spans="3:8">
      <c r="C5443" s="1020"/>
      <c r="E5443" s="1020"/>
      <c r="G5443" s="1020"/>
      <c r="H5443" s="1020"/>
    </row>
    <row r="5444" spans="3:8">
      <c r="C5444" s="1020"/>
      <c r="E5444" s="1020"/>
      <c r="G5444" s="1020"/>
      <c r="H5444" s="1020"/>
    </row>
    <row r="5445" spans="3:8">
      <c r="C5445" s="1020"/>
      <c r="E5445" s="1020"/>
      <c r="G5445" s="1020"/>
      <c r="H5445" s="1020"/>
    </row>
    <row r="5446" spans="3:8">
      <c r="C5446" s="1020"/>
      <c r="E5446" s="1020"/>
      <c r="G5446" s="1020"/>
      <c r="H5446" s="1020"/>
    </row>
    <row r="5447" spans="3:8">
      <c r="C5447" s="1020"/>
      <c r="E5447" s="1020"/>
      <c r="G5447" s="1020"/>
      <c r="H5447" s="1020"/>
    </row>
    <row r="5448" spans="3:8">
      <c r="C5448" s="1020"/>
      <c r="E5448" s="1020"/>
      <c r="G5448" s="1020"/>
      <c r="H5448" s="1020"/>
    </row>
    <row r="5449" spans="3:8">
      <c r="C5449" s="1020"/>
      <c r="E5449" s="1020"/>
      <c r="G5449" s="1020"/>
      <c r="H5449" s="1020"/>
    </row>
    <row r="5450" spans="3:8">
      <c r="C5450" s="1020"/>
      <c r="E5450" s="1020"/>
      <c r="G5450" s="1020"/>
      <c r="H5450" s="1020"/>
    </row>
    <row r="5451" spans="3:8">
      <c r="C5451" s="1020"/>
      <c r="E5451" s="1020"/>
      <c r="G5451" s="1020"/>
      <c r="H5451" s="1020"/>
    </row>
    <row r="5452" spans="3:8">
      <c r="C5452" s="1020"/>
      <c r="E5452" s="1020"/>
      <c r="G5452" s="1020"/>
      <c r="H5452" s="1020"/>
    </row>
    <row r="5453" spans="3:8">
      <c r="C5453" s="1020"/>
      <c r="E5453" s="1020"/>
      <c r="G5453" s="1020"/>
      <c r="H5453" s="1020"/>
    </row>
    <row r="5454" spans="3:8">
      <c r="C5454" s="1020"/>
      <c r="E5454" s="1020"/>
      <c r="G5454" s="1020"/>
      <c r="H5454" s="1020"/>
    </row>
    <row r="5455" spans="3:8">
      <c r="C5455" s="1020"/>
      <c r="E5455" s="1020"/>
      <c r="G5455" s="1020"/>
      <c r="H5455" s="1020"/>
    </row>
    <row r="5456" spans="3:8">
      <c r="C5456" s="1020"/>
      <c r="E5456" s="1020"/>
      <c r="G5456" s="1020"/>
      <c r="H5456" s="1020"/>
    </row>
    <row r="5457" spans="3:8">
      <c r="C5457" s="1020"/>
      <c r="E5457" s="1020"/>
      <c r="G5457" s="1020"/>
      <c r="H5457" s="1020"/>
    </row>
    <row r="5458" spans="3:8">
      <c r="C5458" s="1020"/>
      <c r="E5458" s="1020"/>
      <c r="G5458" s="1020"/>
      <c r="H5458" s="1020"/>
    </row>
    <row r="5459" spans="3:8">
      <c r="C5459" s="1020"/>
      <c r="E5459" s="1020"/>
      <c r="G5459" s="1020"/>
      <c r="H5459" s="1020"/>
    </row>
    <row r="5460" spans="3:8">
      <c r="C5460" s="1020"/>
      <c r="E5460" s="1020"/>
      <c r="G5460" s="1020"/>
      <c r="H5460" s="1020"/>
    </row>
    <row r="5461" spans="3:8">
      <c r="C5461" s="1020"/>
      <c r="E5461" s="1020"/>
      <c r="G5461" s="1020"/>
      <c r="H5461" s="1020"/>
    </row>
    <row r="5462" spans="3:8">
      <c r="C5462" s="1020"/>
      <c r="E5462" s="1020"/>
      <c r="G5462" s="1020"/>
      <c r="H5462" s="1020"/>
    </row>
    <row r="5463" spans="3:8">
      <c r="C5463" s="1020"/>
      <c r="E5463" s="1020"/>
      <c r="G5463" s="1020"/>
      <c r="H5463" s="1020"/>
    </row>
    <row r="5464" spans="3:8">
      <c r="C5464" s="1020"/>
      <c r="E5464" s="1020"/>
      <c r="G5464" s="1020"/>
      <c r="H5464" s="1020"/>
    </row>
    <row r="5465" spans="3:8">
      <c r="C5465" s="1020"/>
      <c r="E5465" s="1020"/>
      <c r="G5465" s="1020"/>
      <c r="H5465" s="1020"/>
    </row>
    <row r="5466" spans="3:8">
      <c r="C5466" s="1020"/>
      <c r="E5466" s="1020"/>
      <c r="G5466" s="1020"/>
      <c r="H5466" s="1020"/>
    </row>
    <row r="5467" spans="3:8">
      <c r="C5467" s="1020"/>
      <c r="E5467" s="1020"/>
      <c r="G5467" s="1020"/>
      <c r="H5467" s="1020"/>
    </row>
    <row r="5468" spans="3:8">
      <c r="C5468" s="1020"/>
      <c r="E5468" s="1020"/>
      <c r="G5468" s="1020"/>
      <c r="H5468" s="1020"/>
    </row>
    <row r="5469" spans="3:8">
      <c r="C5469" s="1020"/>
      <c r="E5469" s="1020"/>
      <c r="G5469" s="1020"/>
      <c r="H5469" s="1020"/>
    </row>
    <row r="5470" spans="3:8">
      <c r="C5470" s="1020"/>
      <c r="E5470" s="1020"/>
      <c r="G5470" s="1020"/>
      <c r="H5470" s="1020"/>
    </row>
    <row r="5471" spans="3:8">
      <c r="C5471" s="1020"/>
      <c r="E5471" s="1020"/>
      <c r="G5471" s="1020"/>
      <c r="H5471" s="1020"/>
    </row>
    <row r="5472" spans="3:8">
      <c r="C5472" s="1020"/>
      <c r="E5472" s="1020"/>
      <c r="G5472" s="1020"/>
      <c r="H5472" s="1020"/>
    </row>
    <row r="5473" spans="3:8">
      <c r="C5473" s="1020"/>
      <c r="E5473" s="1020"/>
      <c r="G5473" s="1020"/>
      <c r="H5473" s="1020"/>
    </row>
    <row r="5474" spans="3:8">
      <c r="C5474" s="1020"/>
      <c r="E5474" s="1020"/>
      <c r="G5474" s="1020"/>
      <c r="H5474" s="1020"/>
    </row>
    <row r="5475" spans="3:8">
      <c r="C5475" s="1020"/>
      <c r="E5475" s="1020"/>
      <c r="G5475" s="1020"/>
      <c r="H5475" s="1020"/>
    </row>
    <row r="5476" spans="3:8">
      <c r="C5476" s="1020"/>
      <c r="E5476" s="1020"/>
      <c r="G5476" s="1020"/>
      <c r="H5476" s="1020"/>
    </row>
    <row r="5477" spans="3:8">
      <c r="C5477" s="1020"/>
      <c r="E5477" s="1020"/>
      <c r="G5477" s="1020"/>
      <c r="H5477" s="1020"/>
    </row>
    <row r="5478" spans="3:8">
      <c r="C5478" s="1020"/>
      <c r="E5478" s="1020"/>
      <c r="G5478" s="1020"/>
      <c r="H5478" s="1020"/>
    </row>
    <row r="5479" spans="3:8">
      <c r="C5479" s="1020"/>
      <c r="E5479" s="1020"/>
      <c r="G5479" s="1020"/>
      <c r="H5479" s="1020"/>
    </row>
    <row r="5480" spans="3:8">
      <c r="C5480" s="1020"/>
      <c r="E5480" s="1020"/>
      <c r="G5480" s="1020"/>
      <c r="H5480" s="1020"/>
    </row>
    <row r="5481" spans="3:8">
      <c r="C5481" s="1020"/>
      <c r="E5481" s="1020"/>
      <c r="G5481" s="1020"/>
      <c r="H5481" s="1020"/>
    </row>
    <row r="5482" spans="3:8">
      <c r="C5482" s="1020"/>
      <c r="E5482" s="1020"/>
      <c r="G5482" s="1020"/>
      <c r="H5482" s="1020"/>
    </row>
    <row r="5483" spans="3:8">
      <c r="C5483" s="1020"/>
      <c r="E5483" s="1020"/>
      <c r="G5483" s="1020"/>
      <c r="H5483" s="1020"/>
    </row>
    <row r="5484" spans="3:8">
      <c r="C5484" s="1020"/>
      <c r="E5484" s="1020"/>
      <c r="G5484" s="1020"/>
      <c r="H5484" s="1020"/>
    </row>
    <row r="5485" spans="3:8">
      <c r="C5485" s="1020"/>
      <c r="E5485" s="1020"/>
      <c r="G5485" s="1020"/>
      <c r="H5485" s="1020"/>
    </row>
    <row r="5486" spans="3:8">
      <c r="C5486" s="1020"/>
      <c r="E5486" s="1020"/>
      <c r="G5486" s="1020"/>
      <c r="H5486" s="1020"/>
    </row>
    <row r="5487" spans="3:8">
      <c r="C5487" s="1020"/>
      <c r="E5487" s="1020"/>
      <c r="G5487" s="1020"/>
      <c r="H5487" s="1020"/>
    </row>
    <row r="5488" spans="3:8">
      <c r="C5488" s="1020"/>
      <c r="E5488" s="1020"/>
      <c r="G5488" s="1020"/>
      <c r="H5488" s="1020"/>
    </row>
    <row r="5489" spans="3:8">
      <c r="C5489" s="1020"/>
      <c r="E5489" s="1020"/>
      <c r="G5489" s="1020"/>
      <c r="H5489" s="1020"/>
    </row>
    <row r="5490" spans="3:8">
      <c r="C5490" s="1020"/>
      <c r="E5490" s="1020"/>
      <c r="G5490" s="1020"/>
      <c r="H5490" s="1020"/>
    </row>
    <row r="5491" spans="3:8">
      <c r="C5491" s="1020"/>
      <c r="E5491" s="1020"/>
      <c r="G5491" s="1020"/>
      <c r="H5491" s="1020"/>
    </row>
    <row r="5492" spans="3:8">
      <c r="C5492" s="1020"/>
      <c r="E5492" s="1020"/>
      <c r="G5492" s="1020"/>
      <c r="H5492" s="1020"/>
    </row>
    <row r="5493" spans="3:8">
      <c r="C5493" s="1020"/>
      <c r="E5493" s="1020"/>
      <c r="G5493" s="1020"/>
      <c r="H5493" s="1020"/>
    </row>
    <row r="5494" spans="3:8">
      <c r="C5494" s="1020"/>
      <c r="E5494" s="1020"/>
      <c r="G5494" s="1020"/>
      <c r="H5494" s="1020"/>
    </row>
    <row r="5495" spans="3:8">
      <c r="C5495" s="1020"/>
      <c r="E5495" s="1020"/>
      <c r="G5495" s="1020"/>
      <c r="H5495" s="1020"/>
    </row>
    <row r="5496" spans="3:8">
      <c r="C5496" s="1020"/>
      <c r="E5496" s="1020"/>
      <c r="G5496" s="1020"/>
      <c r="H5496" s="1020"/>
    </row>
    <row r="5497" spans="3:8">
      <c r="C5497" s="1020"/>
      <c r="E5497" s="1020"/>
      <c r="G5497" s="1020"/>
      <c r="H5497" s="1020"/>
    </row>
    <row r="5498" spans="3:8">
      <c r="C5498" s="1020"/>
      <c r="E5498" s="1020"/>
      <c r="G5498" s="1020"/>
      <c r="H5498" s="1020"/>
    </row>
    <row r="5499" spans="3:8">
      <c r="C5499" s="1020"/>
      <c r="E5499" s="1020"/>
      <c r="G5499" s="1020"/>
      <c r="H5499" s="1020"/>
    </row>
    <row r="5500" spans="3:8">
      <c r="C5500" s="1020"/>
      <c r="E5500" s="1020"/>
      <c r="G5500" s="1020"/>
      <c r="H5500" s="1020"/>
    </row>
    <row r="5501" spans="3:8">
      <c r="C5501" s="1020"/>
      <c r="E5501" s="1020"/>
      <c r="G5501" s="1020"/>
      <c r="H5501" s="1020"/>
    </row>
    <row r="5502" spans="3:8">
      <c r="C5502" s="1020"/>
      <c r="E5502" s="1020"/>
      <c r="G5502" s="1020"/>
      <c r="H5502" s="1020"/>
    </row>
    <row r="5503" spans="3:8">
      <c r="C5503" s="1020"/>
      <c r="E5503" s="1020"/>
      <c r="G5503" s="1020"/>
      <c r="H5503" s="1020"/>
    </row>
    <row r="5504" spans="3:8">
      <c r="C5504" s="1020"/>
      <c r="E5504" s="1020"/>
      <c r="G5504" s="1020"/>
      <c r="H5504" s="1020"/>
    </row>
    <row r="5505" spans="3:8">
      <c r="C5505" s="1020"/>
      <c r="E5505" s="1020"/>
      <c r="G5505" s="1020"/>
      <c r="H5505" s="1020"/>
    </row>
    <row r="5506" spans="3:8">
      <c r="C5506" s="1020"/>
      <c r="E5506" s="1020"/>
      <c r="G5506" s="1020"/>
      <c r="H5506" s="1020"/>
    </row>
    <row r="5507" spans="3:8">
      <c r="C5507" s="1020"/>
      <c r="E5507" s="1020"/>
      <c r="G5507" s="1020"/>
      <c r="H5507" s="1020"/>
    </row>
    <row r="5508" spans="3:8">
      <c r="C5508" s="1020"/>
      <c r="E5508" s="1020"/>
      <c r="G5508" s="1020"/>
      <c r="H5508" s="1020"/>
    </row>
    <row r="5509" spans="3:8">
      <c r="C5509" s="1020"/>
      <c r="E5509" s="1020"/>
      <c r="G5509" s="1020"/>
      <c r="H5509" s="1020"/>
    </row>
    <row r="5510" spans="3:8">
      <c r="C5510" s="1020"/>
      <c r="E5510" s="1020"/>
      <c r="G5510" s="1020"/>
      <c r="H5510" s="1020"/>
    </row>
    <row r="5511" spans="3:8">
      <c r="C5511" s="1020"/>
      <c r="E5511" s="1020"/>
      <c r="G5511" s="1020"/>
      <c r="H5511" s="1020"/>
    </row>
    <row r="5512" spans="3:8">
      <c r="C5512" s="1020"/>
      <c r="E5512" s="1020"/>
      <c r="G5512" s="1020"/>
      <c r="H5512" s="1020"/>
    </row>
    <row r="5513" spans="3:8">
      <c r="C5513" s="1020"/>
      <c r="E5513" s="1020"/>
      <c r="G5513" s="1020"/>
      <c r="H5513" s="1020"/>
    </row>
    <row r="5514" spans="3:8">
      <c r="C5514" s="1020"/>
      <c r="E5514" s="1020"/>
      <c r="G5514" s="1020"/>
      <c r="H5514" s="1020"/>
    </row>
    <row r="5515" spans="3:8">
      <c r="C5515" s="1020"/>
      <c r="E5515" s="1020"/>
      <c r="G5515" s="1020"/>
      <c r="H5515" s="1020"/>
    </row>
    <row r="5516" spans="3:8">
      <c r="C5516" s="1020"/>
      <c r="E5516" s="1020"/>
      <c r="G5516" s="1020"/>
      <c r="H5516" s="1020"/>
    </row>
    <row r="5517" spans="3:8">
      <c r="C5517" s="1020"/>
      <c r="E5517" s="1020"/>
      <c r="G5517" s="1020"/>
      <c r="H5517" s="1020"/>
    </row>
    <row r="5518" spans="3:8">
      <c r="C5518" s="1020"/>
      <c r="E5518" s="1020"/>
      <c r="G5518" s="1020"/>
      <c r="H5518" s="1020"/>
    </row>
    <row r="5519" spans="3:8">
      <c r="C5519" s="1020"/>
      <c r="E5519" s="1020"/>
      <c r="G5519" s="1020"/>
      <c r="H5519" s="1020"/>
    </row>
    <row r="5520" spans="3:8">
      <c r="C5520" s="1020"/>
      <c r="E5520" s="1020"/>
      <c r="G5520" s="1020"/>
      <c r="H5520" s="1020"/>
    </row>
    <row r="5521" spans="3:8">
      <c r="C5521" s="1020"/>
      <c r="E5521" s="1020"/>
      <c r="G5521" s="1020"/>
      <c r="H5521" s="1020"/>
    </row>
    <row r="5522" spans="3:8">
      <c r="C5522" s="1020"/>
      <c r="E5522" s="1020"/>
      <c r="G5522" s="1020"/>
      <c r="H5522" s="1020"/>
    </row>
    <row r="5523" spans="3:8">
      <c r="C5523" s="1020"/>
      <c r="E5523" s="1020"/>
      <c r="G5523" s="1020"/>
      <c r="H5523" s="1020"/>
    </row>
    <row r="5524" spans="3:8">
      <c r="C5524" s="1020"/>
      <c r="E5524" s="1020"/>
      <c r="G5524" s="1020"/>
      <c r="H5524" s="1020"/>
    </row>
    <row r="5525" spans="3:8">
      <c r="C5525" s="1020"/>
      <c r="E5525" s="1020"/>
      <c r="G5525" s="1020"/>
      <c r="H5525" s="1020"/>
    </row>
    <row r="5526" spans="3:8">
      <c r="C5526" s="1020"/>
      <c r="E5526" s="1020"/>
      <c r="G5526" s="1020"/>
      <c r="H5526" s="1020"/>
    </row>
    <row r="5527" spans="3:8">
      <c r="C5527" s="1020"/>
      <c r="E5527" s="1020"/>
      <c r="G5527" s="1020"/>
      <c r="H5527" s="1020"/>
    </row>
    <row r="5528" spans="3:8">
      <c r="C5528" s="1020"/>
      <c r="E5528" s="1020"/>
      <c r="G5528" s="1020"/>
      <c r="H5528" s="1020"/>
    </row>
    <row r="5529" spans="3:8">
      <c r="C5529" s="1020"/>
      <c r="E5529" s="1020"/>
      <c r="G5529" s="1020"/>
      <c r="H5529" s="1020"/>
    </row>
    <row r="5530" spans="3:8">
      <c r="C5530" s="1020"/>
      <c r="E5530" s="1020"/>
      <c r="G5530" s="1020"/>
      <c r="H5530" s="1020"/>
    </row>
    <row r="5531" spans="3:8">
      <c r="C5531" s="1020"/>
      <c r="E5531" s="1020"/>
      <c r="G5531" s="1020"/>
      <c r="H5531" s="1020"/>
    </row>
    <row r="5532" spans="3:8">
      <c r="C5532" s="1020"/>
      <c r="E5532" s="1020"/>
      <c r="G5532" s="1020"/>
      <c r="H5532" s="1020"/>
    </row>
    <row r="5533" spans="3:8">
      <c r="C5533" s="1020"/>
      <c r="E5533" s="1020"/>
      <c r="G5533" s="1020"/>
      <c r="H5533" s="1020"/>
    </row>
    <row r="5534" spans="3:8">
      <c r="C5534" s="1020"/>
      <c r="E5534" s="1020"/>
      <c r="G5534" s="1020"/>
      <c r="H5534" s="1020"/>
    </row>
    <row r="5535" spans="3:8">
      <c r="C5535" s="1020"/>
      <c r="E5535" s="1020"/>
      <c r="G5535" s="1020"/>
      <c r="H5535" s="1020"/>
    </row>
    <row r="5536" spans="3:8">
      <c r="C5536" s="1020"/>
      <c r="E5536" s="1020"/>
      <c r="G5536" s="1020"/>
      <c r="H5536" s="1020"/>
    </row>
    <row r="5537" spans="3:8">
      <c r="C5537" s="1020"/>
      <c r="E5537" s="1020"/>
      <c r="G5537" s="1020"/>
      <c r="H5537" s="1020"/>
    </row>
    <row r="5538" spans="3:8">
      <c r="C5538" s="1020"/>
      <c r="E5538" s="1020"/>
      <c r="G5538" s="1020"/>
      <c r="H5538" s="1020"/>
    </row>
    <row r="5539" spans="3:8">
      <c r="C5539" s="1020"/>
      <c r="E5539" s="1020"/>
      <c r="G5539" s="1020"/>
      <c r="H5539" s="1020"/>
    </row>
    <row r="5540" spans="3:8">
      <c r="C5540" s="1020"/>
      <c r="E5540" s="1020"/>
      <c r="G5540" s="1020"/>
      <c r="H5540" s="1020"/>
    </row>
    <row r="5541" spans="3:8">
      <c r="C5541" s="1020"/>
      <c r="E5541" s="1020"/>
      <c r="G5541" s="1020"/>
      <c r="H5541" s="1020"/>
    </row>
    <row r="5542" spans="3:8">
      <c r="C5542" s="1020"/>
      <c r="E5542" s="1020"/>
      <c r="G5542" s="1020"/>
      <c r="H5542" s="1020"/>
    </row>
    <row r="5543" spans="3:8">
      <c r="C5543" s="1020"/>
      <c r="E5543" s="1020"/>
      <c r="G5543" s="1020"/>
      <c r="H5543" s="1020"/>
    </row>
    <row r="5544" spans="3:8">
      <c r="C5544" s="1020"/>
      <c r="E5544" s="1020"/>
      <c r="G5544" s="1020"/>
      <c r="H5544" s="1020"/>
    </row>
    <row r="5545" spans="3:8">
      <c r="C5545" s="1020"/>
      <c r="E5545" s="1020"/>
      <c r="G5545" s="1020"/>
      <c r="H5545" s="1020"/>
    </row>
    <row r="5546" spans="3:8">
      <c r="C5546" s="1020"/>
      <c r="E5546" s="1020"/>
      <c r="G5546" s="1020"/>
      <c r="H5546" s="1020"/>
    </row>
    <row r="5547" spans="3:8">
      <c r="C5547" s="1020"/>
      <c r="E5547" s="1020"/>
      <c r="G5547" s="1020"/>
      <c r="H5547" s="1020"/>
    </row>
    <row r="5548" spans="3:8">
      <c r="C5548" s="1020"/>
      <c r="E5548" s="1020"/>
      <c r="G5548" s="1020"/>
      <c r="H5548" s="1020"/>
    </row>
    <row r="5549" spans="3:8">
      <c r="C5549" s="1020"/>
      <c r="E5549" s="1020"/>
      <c r="G5549" s="1020"/>
      <c r="H5549" s="1020"/>
    </row>
    <row r="5550" spans="3:8">
      <c r="C5550" s="1020"/>
      <c r="E5550" s="1020"/>
      <c r="G5550" s="1020"/>
      <c r="H5550" s="1020"/>
    </row>
    <row r="5551" spans="3:8">
      <c r="C5551" s="1020"/>
      <c r="E5551" s="1020"/>
      <c r="G5551" s="1020"/>
      <c r="H5551" s="1020"/>
    </row>
    <row r="5552" spans="3:8">
      <c r="C5552" s="1020"/>
      <c r="E5552" s="1020"/>
      <c r="G5552" s="1020"/>
      <c r="H5552" s="1020"/>
    </row>
    <row r="5553" spans="3:8">
      <c r="C5553" s="1020"/>
      <c r="E5553" s="1020"/>
      <c r="G5553" s="1020"/>
      <c r="H5553" s="1020"/>
    </row>
    <row r="5554" spans="3:8">
      <c r="C5554" s="1020"/>
      <c r="E5554" s="1020"/>
      <c r="G5554" s="1020"/>
      <c r="H5554" s="1020"/>
    </row>
    <row r="5555" spans="3:8">
      <c r="C5555" s="1020"/>
      <c r="E5555" s="1020"/>
      <c r="G5555" s="1020"/>
      <c r="H5555" s="1020"/>
    </row>
    <row r="5556" spans="3:8">
      <c r="C5556" s="1020"/>
      <c r="E5556" s="1020"/>
      <c r="G5556" s="1020"/>
      <c r="H5556" s="1020"/>
    </row>
    <row r="5557" spans="3:8">
      <c r="C5557" s="1020"/>
      <c r="E5557" s="1020"/>
      <c r="G5557" s="1020"/>
      <c r="H5557" s="1020"/>
    </row>
    <row r="5558" spans="3:8">
      <c r="C5558" s="1020"/>
      <c r="E5558" s="1020"/>
      <c r="G5558" s="1020"/>
      <c r="H5558" s="1020"/>
    </row>
    <row r="5559" spans="3:8">
      <c r="C5559" s="1020"/>
      <c r="E5559" s="1020"/>
      <c r="G5559" s="1020"/>
      <c r="H5559" s="1020"/>
    </row>
    <row r="5560" spans="3:8">
      <c r="C5560" s="1020"/>
      <c r="E5560" s="1020"/>
      <c r="G5560" s="1020"/>
      <c r="H5560" s="1020"/>
    </row>
    <row r="5561" spans="3:8">
      <c r="C5561" s="1020"/>
      <c r="E5561" s="1020"/>
      <c r="G5561" s="1020"/>
      <c r="H5561" s="1020"/>
    </row>
    <row r="5562" spans="3:8">
      <c r="C5562" s="1020"/>
      <c r="E5562" s="1020"/>
      <c r="G5562" s="1020"/>
      <c r="H5562" s="1020"/>
    </row>
    <row r="5563" spans="3:8">
      <c r="C5563" s="1020"/>
      <c r="E5563" s="1020"/>
      <c r="G5563" s="1020"/>
      <c r="H5563" s="1020"/>
    </row>
    <row r="5564" spans="3:8">
      <c r="C5564" s="1020"/>
      <c r="E5564" s="1020"/>
      <c r="G5564" s="1020"/>
      <c r="H5564" s="1020"/>
    </row>
    <row r="5565" spans="3:8">
      <c r="C5565" s="1020"/>
      <c r="E5565" s="1020"/>
      <c r="G5565" s="1020"/>
      <c r="H5565" s="1020"/>
    </row>
    <row r="5566" spans="3:8">
      <c r="C5566" s="1020"/>
      <c r="E5566" s="1020"/>
      <c r="G5566" s="1020"/>
      <c r="H5566" s="1020"/>
    </row>
    <row r="5567" spans="3:8">
      <c r="C5567" s="1020"/>
      <c r="E5567" s="1020"/>
      <c r="G5567" s="1020"/>
      <c r="H5567" s="1020"/>
    </row>
    <row r="5568" spans="3:8">
      <c r="C5568" s="1020"/>
      <c r="E5568" s="1020"/>
      <c r="G5568" s="1020"/>
      <c r="H5568" s="1020"/>
    </row>
    <row r="5569" spans="3:8">
      <c r="C5569" s="1020"/>
      <c r="E5569" s="1020"/>
      <c r="G5569" s="1020"/>
      <c r="H5569" s="1020"/>
    </row>
    <row r="5570" spans="3:8">
      <c r="C5570" s="1020"/>
      <c r="E5570" s="1020"/>
      <c r="G5570" s="1020"/>
      <c r="H5570" s="1020"/>
    </row>
    <row r="5571" spans="3:8">
      <c r="C5571" s="1020"/>
      <c r="E5571" s="1020"/>
      <c r="G5571" s="1020"/>
      <c r="H5571" s="1020"/>
    </row>
    <row r="5572" spans="3:8">
      <c r="C5572" s="1020"/>
      <c r="E5572" s="1020"/>
      <c r="G5572" s="1020"/>
      <c r="H5572" s="1020"/>
    </row>
    <row r="5573" spans="3:8">
      <c r="C5573" s="1020"/>
      <c r="E5573" s="1020"/>
      <c r="G5573" s="1020"/>
      <c r="H5573" s="1020"/>
    </row>
    <row r="5574" spans="3:8">
      <c r="C5574" s="1020"/>
      <c r="E5574" s="1020"/>
      <c r="G5574" s="1020"/>
      <c r="H5574" s="1020"/>
    </row>
    <row r="5575" spans="3:8">
      <c r="C5575" s="1020"/>
      <c r="E5575" s="1020"/>
      <c r="G5575" s="1020"/>
      <c r="H5575" s="1020"/>
    </row>
    <row r="5576" spans="3:8">
      <c r="C5576" s="1020"/>
      <c r="E5576" s="1020"/>
      <c r="G5576" s="1020"/>
      <c r="H5576" s="1020"/>
    </row>
    <row r="5577" spans="3:8">
      <c r="C5577" s="1020"/>
      <c r="E5577" s="1020"/>
      <c r="G5577" s="1020"/>
      <c r="H5577" s="1020"/>
    </row>
    <row r="5578" spans="3:8">
      <c r="C5578" s="1020"/>
      <c r="E5578" s="1020"/>
      <c r="G5578" s="1020"/>
      <c r="H5578" s="1020"/>
    </row>
    <row r="5579" spans="3:8">
      <c r="C5579" s="1020"/>
      <c r="E5579" s="1020"/>
      <c r="G5579" s="1020"/>
      <c r="H5579" s="1020"/>
    </row>
    <row r="5580" spans="3:8">
      <c r="C5580" s="1020"/>
      <c r="E5580" s="1020"/>
      <c r="G5580" s="1020"/>
      <c r="H5580" s="1020"/>
    </row>
    <row r="5581" spans="3:8">
      <c r="C5581" s="1020"/>
      <c r="E5581" s="1020"/>
      <c r="G5581" s="1020"/>
      <c r="H5581" s="1020"/>
    </row>
    <row r="5582" spans="3:8">
      <c r="C5582" s="1020"/>
      <c r="E5582" s="1020"/>
      <c r="G5582" s="1020"/>
      <c r="H5582" s="1020"/>
    </row>
    <row r="5583" spans="3:8">
      <c r="C5583" s="1020"/>
      <c r="E5583" s="1020"/>
      <c r="G5583" s="1020"/>
      <c r="H5583" s="1020"/>
    </row>
    <row r="5584" spans="3:8">
      <c r="C5584" s="1020"/>
      <c r="E5584" s="1020"/>
      <c r="G5584" s="1020"/>
      <c r="H5584" s="1020"/>
    </row>
    <row r="5585" spans="3:8">
      <c r="C5585" s="1020"/>
      <c r="E5585" s="1020"/>
      <c r="G5585" s="1020"/>
      <c r="H5585" s="1020"/>
    </row>
    <row r="5586" spans="3:8">
      <c r="C5586" s="1020"/>
      <c r="E5586" s="1020"/>
      <c r="G5586" s="1020"/>
      <c r="H5586" s="1020"/>
    </row>
    <row r="5587" spans="3:8">
      <c r="C5587" s="1020"/>
      <c r="E5587" s="1020"/>
      <c r="G5587" s="1020"/>
      <c r="H5587" s="1020"/>
    </row>
    <row r="5588" spans="3:8">
      <c r="C5588" s="1020"/>
      <c r="E5588" s="1020"/>
      <c r="G5588" s="1020"/>
      <c r="H5588" s="1020"/>
    </row>
    <row r="5589" spans="3:8">
      <c r="C5589" s="1020"/>
      <c r="E5589" s="1020"/>
      <c r="G5589" s="1020"/>
      <c r="H5589" s="1020"/>
    </row>
    <row r="5590" spans="3:8">
      <c r="C5590" s="1020"/>
      <c r="E5590" s="1020"/>
      <c r="G5590" s="1020"/>
      <c r="H5590" s="1020"/>
    </row>
    <row r="5591" spans="3:8">
      <c r="C5591" s="1020"/>
      <c r="E5591" s="1020"/>
      <c r="G5591" s="1020"/>
      <c r="H5591" s="1020"/>
    </row>
    <row r="5592" spans="3:8">
      <c r="C5592" s="1020"/>
      <c r="E5592" s="1020"/>
      <c r="G5592" s="1020"/>
      <c r="H5592" s="1020"/>
    </row>
    <row r="5593" spans="3:8">
      <c r="C5593" s="1020"/>
      <c r="E5593" s="1020"/>
      <c r="G5593" s="1020"/>
      <c r="H5593" s="1020"/>
    </row>
    <row r="5594" spans="3:8">
      <c r="C5594" s="1020"/>
      <c r="E5594" s="1020"/>
      <c r="G5594" s="1020"/>
      <c r="H5594" s="1020"/>
    </row>
    <row r="5595" spans="3:8">
      <c r="C5595" s="1020"/>
      <c r="E5595" s="1020"/>
      <c r="G5595" s="1020"/>
      <c r="H5595" s="1020"/>
    </row>
    <row r="5596" spans="3:8">
      <c r="C5596" s="1020"/>
      <c r="E5596" s="1020"/>
      <c r="G5596" s="1020"/>
      <c r="H5596" s="1020"/>
    </row>
    <row r="5597" spans="3:8">
      <c r="C5597" s="1020"/>
      <c r="E5597" s="1020"/>
      <c r="G5597" s="1020"/>
      <c r="H5597" s="1020"/>
    </row>
    <row r="5598" spans="3:8">
      <c r="C5598" s="1020"/>
      <c r="E5598" s="1020"/>
      <c r="G5598" s="1020"/>
      <c r="H5598" s="1020"/>
    </row>
    <row r="5599" spans="3:8">
      <c r="C5599" s="1020"/>
      <c r="E5599" s="1020"/>
      <c r="G5599" s="1020"/>
      <c r="H5599" s="1020"/>
    </row>
    <row r="5600" spans="3:8">
      <c r="C5600" s="1020"/>
      <c r="E5600" s="1020"/>
      <c r="G5600" s="1020"/>
      <c r="H5600" s="1020"/>
    </row>
    <row r="5601" spans="3:8">
      <c r="C5601" s="1020"/>
      <c r="E5601" s="1020"/>
      <c r="G5601" s="1020"/>
      <c r="H5601" s="1020"/>
    </row>
    <row r="5602" spans="3:8">
      <c r="C5602" s="1020"/>
      <c r="E5602" s="1020"/>
      <c r="G5602" s="1020"/>
      <c r="H5602" s="1020"/>
    </row>
    <row r="5603" spans="3:8">
      <c r="C5603" s="1020"/>
      <c r="E5603" s="1020"/>
      <c r="G5603" s="1020"/>
      <c r="H5603" s="1020"/>
    </row>
    <row r="5604" spans="3:8">
      <c r="C5604" s="1020"/>
      <c r="E5604" s="1020"/>
      <c r="G5604" s="1020"/>
      <c r="H5604" s="1020"/>
    </row>
    <row r="5605" spans="3:8">
      <c r="C5605" s="1020"/>
      <c r="E5605" s="1020"/>
      <c r="G5605" s="1020"/>
      <c r="H5605" s="1020"/>
    </row>
    <row r="5606" spans="3:8">
      <c r="C5606" s="1020"/>
      <c r="E5606" s="1020"/>
      <c r="G5606" s="1020"/>
      <c r="H5606" s="1020"/>
    </row>
    <row r="5607" spans="3:8">
      <c r="C5607" s="1020"/>
      <c r="E5607" s="1020"/>
      <c r="G5607" s="1020"/>
      <c r="H5607" s="1020"/>
    </row>
    <row r="5608" spans="3:8">
      <c r="C5608" s="1020"/>
      <c r="E5608" s="1020"/>
      <c r="G5608" s="1020"/>
      <c r="H5608" s="1020"/>
    </row>
    <row r="5609" spans="3:8">
      <c r="C5609" s="1020"/>
      <c r="E5609" s="1020"/>
      <c r="G5609" s="1020"/>
      <c r="H5609" s="1020"/>
    </row>
    <row r="5610" spans="3:8">
      <c r="C5610" s="1020"/>
      <c r="E5610" s="1020"/>
      <c r="G5610" s="1020"/>
      <c r="H5610" s="1020"/>
    </row>
    <row r="5611" spans="3:8">
      <c r="C5611" s="1020"/>
      <c r="E5611" s="1020"/>
      <c r="G5611" s="1020"/>
      <c r="H5611" s="1020"/>
    </row>
    <row r="5612" spans="3:8">
      <c r="C5612" s="1020"/>
      <c r="E5612" s="1020"/>
      <c r="G5612" s="1020"/>
      <c r="H5612" s="1020"/>
    </row>
    <row r="5613" spans="3:8">
      <c r="C5613" s="1020"/>
      <c r="E5613" s="1020"/>
      <c r="G5613" s="1020"/>
      <c r="H5613" s="1020"/>
    </row>
    <row r="5614" spans="3:8">
      <c r="C5614" s="1020"/>
      <c r="E5614" s="1020"/>
      <c r="G5614" s="1020"/>
      <c r="H5614" s="1020"/>
    </row>
    <row r="5615" spans="3:8">
      <c r="C5615" s="1020"/>
      <c r="E5615" s="1020"/>
      <c r="G5615" s="1020"/>
      <c r="H5615" s="1020"/>
    </row>
    <row r="5616" spans="3:8">
      <c r="C5616" s="1020"/>
      <c r="E5616" s="1020"/>
      <c r="G5616" s="1020"/>
      <c r="H5616" s="1020"/>
    </row>
    <row r="5617" spans="3:8">
      <c r="C5617" s="1020"/>
      <c r="E5617" s="1020"/>
      <c r="G5617" s="1020"/>
      <c r="H5617" s="1020"/>
    </row>
    <row r="5618" spans="3:8">
      <c r="C5618" s="1020"/>
      <c r="E5618" s="1020"/>
      <c r="G5618" s="1020"/>
      <c r="H5618" s="1020"/>
    </row>
    <row r="5619" spans="3:8">
      <c r="C5619" s="1020"/>
      <c r="E5619" s="1020"/>
      <c r="G5619" s="1020"/>
      <c r="H5619" s="1020"/>
    </row>
    <row r="5620" spans="3:8">
      <c r="C5620" s="1020"/>
      <c r="E5620" s="1020"/>
      <c r="G5620" s="1020"/>
      <c r="H5620" s="1020"/>
    </row>
    <row r="5621" spans="3:8">
      <c r="C5621" s="1020"/>
      <c r="E5621" s="1020"/>
      <c r="G5621" s="1020"/>
      <c r="H5621" s="1020"/>
    </row>
    <row r="5622" spans="3:8">
      <c r="C5622" s="1020"/>
      <c r="E5622" s="1020"/>
      <c r="G5622" s="1020"/>
      <c r="H5622" s="1020"/>
    </row>
    <row r="5623" spans="3:8">
      <c r="C5623" s="1020"/>
      <c r="E5623" s="1020"/>
      <c r="G5623" s="1020"/>
      <c r="H5623" s="1020"/>
    </row>
    <row r="5624" spans="3:8">
      <c r="C5624" s="1020"/>
      <c r="E5624" s="1020"/>
      <c r="G5624" s="1020"/>
      <c r="H5624" s="1020"/>
    </row>
    <row r="5625" spans="3:8">
      <c r="C5625" s="1020"/>
      <c r="E5625" s="1020"/>
      <c r="G5625" s="1020"/>
      <c r="H5625" s="1020"/>
    </row>
    <row r="5626" spans="3:8">
      <c r="C5626" s="1020"/>
      <c r="E5626" s="1020"/>
      <c r="G5626" s="1020"/>
      <c r="H5626" s="1020"/>
    </row>
    <row r="5627" spans="3:8">
      <c r="C5627" s="1020"/>
      <c r="E5627" s="1020"/>
      <c r="G5627" s="1020"/>
      <c r="H5627" s="1020"/>
    </row>
    <row r="5628" spans="3:8">
      <c r="C5628" s="1020"/>
      <c r="E5628" s="1020"/>
      <c r="G5628" s="1020"/>
      <c r="H5628" s="1020"/>
    </row>
    <row r="5629" spans="3:8">
      <c r="C5629" s="1020"/>
      <c r="E5629" s="1020"/>
      <c r="G5629" s="1020"/>
      <c r="H5629" s="1020"/>
    </row>
    <row r="5630" spans="3:8">
      <c r="C5630" s="1020"/>
      <c r="E5630" s="1020"/>
      <c r="G5630" s="1020"/>
      <c r="H5630" s="1020"/>
    </row>
    <row r="5631" spans="3:8">
      <c r="C5631" s="1020"/>
      <c r="E5631" s="1020"/>
      <c r="G5631" s="1020"/>
      <c r="H5631" s="1020"/>
    </row>
    <row r="5632" spans="3:8">
      <c r="C5632" s="1020"/>
      <c r="E5632" s="1020"/>
      <c r="G5632" s="1020"/>
      <c r="H5632" s="1020"/>
    </row>
    <row r="5633" spans="3:8">
      <c r="C5633" s="1020"/>
      <c r="E5633" s="1020"/>
      <c r="G5633" s="1020"/>
      <c r="H5633" s="1020"/>
    </row>
    <row r="5634" spans="3:8">
      <c r="C5634" s="1020"/>
      <c r="E5634" s="1020"/>
      <c r="G5634" s="1020"/>
      <c r="H5634" s="1020"/>
    </row>
    <row r="5635" spans="3:8">
      <c r="C5635" s="1020"/>
      <c r="E5635" s="1020"/>
      <c r="G5635" s="1020"/>
      <c r="H5635" s="1020"/>
    </row>
    <row r="5636" spans="3:8">
      <c r="C5636" s="1020"/>
      <c r="E5636" s="1020"/>
      <c r="G5636" s="1020"/>
      <c r="H5636" s="1020"/>
    </row>
    <row r="5637" spans="3:8">
      <c r="C5637" s="1020"/>
      <c r="E5637" s="1020"/>
      <c r="G5637" s="1020"/>
      <c r="H5637" s="1020"/>
    </row>
    <row r="5638" spans="3:8">
      <c r="C5638" s="1020"/>
      <c r="E5638" s="1020"/>
      <c r="G5638" s="1020"/>
      <c r="H5638" s="1020"/>
    </row>
    <row r="5639" spans="3:8">
      <c r="C5639" s="1020"/>
      <c r="E5639" s="1020"/>
      <c r="G5639" s="1020"/>
      <c r="H5639" s="1020"/>
    </row>
    <row r="5640" spans="3:8">
      <c r="C5640" s="1020"/>
      <c r="E5640" s="1020"/>
      <c r="G5640" s="1020"/>
      <c r="H5640" s="1020"/>
    </row>
    <row r="5641" spans="3:8">
      <c r="C5641" s="1020"/>
      <c r="E5641" s="1020"/>
      <c r="G5641" s="1020"/>
      <c r="H5641" s="1020"/>
    </row>
    <row r="5642" spans="3:8">
      <c r="C5642" s="1020"/>
      <c r="E5642" s="1020"/>
      <c r="G5642" s="1020"/>
      <c r="H5642" s="1020"/>
    </row>
    <row r="5643" spans="3:8">
      <c r="C5643" s="1020"/>
      <c r="E5643" s="1020"/>
      <c r="G5643" s="1020"/>
      <c r="H5643" s="1020"/>
    </row>
    <row r="5644" spans="3:8">
      <c r="C5644" s="1020"/>
      <c r="E5644" s="1020"/>
      <c r="G5644" s="1020"/>
      <c r="H5644" s="1020"/>
    </row>
    <row r="5645" spans="3:8">
      <c r="C5645" s="1020"/>
      <c r="E5645" s="1020"/>
      <c r="G5645" s="1020"/>
      <c r="H5645" s="1020"/>
    </row>
    <row r="5646" spans="3:8">
      <c r="C5646" s="1020"/>
      <c r="E5646" s="1020"/>
      <c r="G5646" s="1020"/>
      <c r="H5646" s="1020"/>
    </row>
    <row r="5647" spans="3:8">
      <c r="C5647" s="1020"/>
      <c r="E5647" s="1020"/>
      <c r="G5647" s="1020"/>
      <c r="H5647" s="1020"/>
    </row>
    <row r="5648" spans="3:8">
      <c r="C5648" s="1020"/>
      <c r="E5648" s="1020"/>
      <c r="G5648" s="1020"/>
      <c r="H5648" s="1020"/>
    </row>
    <row r="5649" spans="3:8">
      <c r="C5649" s="1020"/>
      <c r="E5649" s="1020"/>
      <c r="G5649" s="1020"/>
      <c r="H5649" s="1020"/>
    </row>
    <row r="5650" spans="3:8">
      <c r="C5650" s="1020"/>
      <c r="E5650" s="1020"/>
      <c r="G5650" s="1020"/>
      <c r="H5650" s="1020"/>
    </row>
    <row r="5651" spans="3:8">
      <c r="C5651" s="1020"/>
      <c r="E5651" s="1020"/>
      <c r="G5651" s="1020"/>
      <c r="H5651" s="1020"/>
    </row>
    <row r="5652" spans="3:8">
      <c r="C5652" s="1020"/>
      <c r="E5652" s="1020"/>
      <c r="G5652" s="1020"/>
      <c r="H5652" s="1020"/>
    </row>
    <row r="5653" spans="3:8">
      <c r="C5653" s="1020"/>
      <c r="E5653" s="1020"/>
      <c r="G5653" s="1020"/>
      <c r="H5653" s="1020"/>
    </row>
    <row r="5654" spans="3:8">
      <c r="C5654" s="1020"/>
      <c r="E5654" s="1020"/>
      <c r="G5654" s="1020"/>
      <c r="H5654" s="1020"/>
    </row>
    <row r="5655" spans="3:8">
      <c r="C5655" s="1020"/>
      <c r="E5655" s="1020"/>
      <c r="G5655" s="1020"/>
      <c r="H5655" s="1020"/>
    </row>
    <row r="5656" spans="3:8">
      <c r="C5656" s="1020"/>
      <c r="E5656" s="1020"/>
      <c r="G5656" s="1020"/>
      <c r="H5656" s="1020"/>
    </row>
    <row r="5657" spans="3:8">
      <c r="C5657" s="1020"/>
      <c r="E5657" s="1020"/>
      <c r="G5657" s="1020"/>
      <c r="H5657" s="1020"/>
    </row>
    <row r="5658" spans="3:8">
      <c r="C5658" s="1020"/>
      <c r="E5658" s="1020"/>
      <c r="G5658" s="1020"/>
      <c r="H5658" s="1020"/>
    </row>
    <row r="5659" spans="3:8">
      <c r="C5659" s="1020"/>
      <c r="E5659" s="1020"/>
      <c r="G5659" s="1020"/>
      <c r="H5659" s="1020"/>
    </row>
    <row r="5660" spans="3:8">
      <c r="C5660" s="1020"/>
      <c r="E5660" s="1020"/>
      <c r="G5660" s="1020"/>
      <c r="H5660" s="1020"/>
    </row>
    <row r="5661" spans="3:8">
      <c r="C5661" s="1020"/>
      <c r="E5661" s="1020"/>
      <c r="G5661" s="1020"/>
      <c r="H5661" s="1020"/>
    </row>
    <row r="5662" spans="3:8">
      <c r="C5662" s="1020"/>
      <c r="E5662" s="1020"/>
      <c r="G5662" s="1020"/>
      <c r="H5662" s="1020"/>
    </row>
    <row r="5663" spans="3:8">
      <c r="C5663" s="1020"/>
      <c r="E5663" s="1020"/>
      <c r="G5663" s="1020"/>
      <c r="H5663" s="1020"/>
    </row>
    <row r="5664" spans="3:8">
      <c r="C5664" s="1020"/>
      <c r="E5664" s="1020"/>
      <c r="G5664" s="1020"/>
      <c r="H5664" s="1020"/>
    </row>
    <row r="5665" spans="3:8">
      <c r="C5665" s="1020"/>
      <c r="E5665" s="1020"/>
      <c r="G5665" s="1020"/>
      <c r="H5665" s="1020"/>
    </row>
    <row r="5666" spans="3:8">
      <c r="C5666" s="1020"/>
      <c r="E5666" s="1020"/>
      <c r="G5666" s="1020"/>
      <c r="H5666" s="1020"/>
    </row>
    <row r="5667" spans="3:8">
      <c r="C5667" s="1020"/>
      <c r="E5667" s="1020"/>
      <c r="G5667" s="1020"/>
      <c r="H5667" s="1020"/>
    </row>
    <row r="5668" spans="3:8">
      <c r="C5668" s="1020"/>
      <c r="E5668" s="1020"/>
      <c r="G5668" s="1020"/>
      <c r="H5668" s="1020"/>
    </row>
    <row r="5669" spans="3:8">
      <c r="C5669" s="1020"/>
      <c r="E5669" s="1020"/>
      <c r="G5669" s="1020"/>
      <c r="H5669" s="1020"/>
    </row>
    <row r="5670" spans="3:8">
      <c r="C5670" s="1020"/>
      <c r="E5670" s="1020"/>
      <c r="G5670" s="1020"/>
      <c r="H5670" s="1020"/>
    </row>
    <row r="5671" spans="3:8">
      <c r="C5671" s="1020"/>
      <c r="E5671" s="1020"/>
      <c r="G5671" s="1020"/>
      <c r="H5671" s="1020"/>
    </row>
    <row r="5672" spans="3:8">
      <c r="C5672" s="1020"/>
      <c r="E5672" s="1020"/>
      <c r="G5672" s="1020"/>
      <c r="H5672" s="1020"/>
    </row>
    <row r="5673" spans="3:8">
      <c r="C5673" s="1020"/>
      <c r="E5673" s="1020"/>
      <c r="G5673" s="1020"/>
      <c r="H5673" s="1020"/>
    </row>
    <row r="5674" spans="3:8">
      <c r="C5674" s="1020"/>
      <c r="E5674" s="1020"/>
      <c r="G5674" s="1020"/>
      <c r="H5674" s="1020"/>
    </row>
    <row r="5675" spans="3:8">
      <c r="C5675" s="1020"/>
      <c r="E5675" s="1020"/>
      <c r="G5675" s="1020"/>
      <c r="H5675" s="1020"/>
    </row>
    <row r="5676" spans="3:8">
      <c r="C5676" s="1020"/>
      <c r="E5676" s="1020"/>
      <c r="G5676" s="1020"/>
      <c r="H5676" s="1020"/>
    </row>
    <row r="5677" spans="3:8">
      <c r="C5677" s="1020"/>
      <c r="E5677" s="1020"/>
      <c r="G5677" s="1020"/>
      <c r="H5677" s="1020"/>
    </row>
    <row r="5678" spans="3:8">
      <c r="C5678" s="1020"/>
      <c r="E5678" s="1020"/>
      <c r="G5678" s="1020"/>
      <c r="H5678" s="1020"/>
    </row>
    <row r="5679" spans="3:8">
      <c r="C5679" s="1020"/>
      <c r="E5679" s="1020"/>
      <c r="G5679" s="1020"/>
      <c r="H5679" s="1020"/>
    </row>
    <row r="5680" spans="3:8">
      <c r="C5680" s="1020"/>
      <c r="E5680" s="1020"/>
      <c r="G5680" s="1020"/>
      <c r="H5680" s="1020"/>
    </row>
    <row r="5681" spans="3:8">
      <c r="C5681" s="1020"/>
      <c r="E5681" s="1020"/>
      <c r="G5681" s="1020"/>
      <c r="H5681" s="1020"/>
    </row>
    <row r="5682" spans="3:8">
      <c r="C5682" s="1020"/>
      <c r="E5682" s="1020"/>
      <c r="G5682" s="1020"/>
      <c r="H5682" s="1020"/>
    </row>
    <row r="5683" spans="3:8">
      <c r="C5683" s="1020"/>
      <c r="E5683" s="1020"/>
      <c r="G5683" s="1020"/>
      <c r="H5683" s="1020"/>
    </row>
    <row r="5684" spans="3:8">
      <c r="C5684" s="1020"/>
      <c r="E5684" s="1020"/>
      <c r="G5684" s="1020"/>
      <c r="H5684" s="1020"/>
    </row>
    <row r="5685" spans="3:8">
      <c r="C5685" s="1020"/>
      <c r="E5685" s="1020"/>
      <c r="G5685" s="1020"/>
      <c r="H5685" s="1020"/>
    </row>
    <row r="5686" spans="3:8">
      <c r="C5686" s="1020"/>
      <c r="E5686" s="1020"/>
      <c r="G5686" s="1020"/>
      <c r="H5686" s="1020"/>
    </row>
    <row r="5687" spans="3:8">
      <c r="C5687" s="1020"/>
      <c r="E5687" s="1020"/>
      <c r="G5687" s="1020"/>
      <c r="H5687" s="1020"/>
    </row>
    <row r="5688" spans="3:8">
      <c r="C5688" s="1020"/>
      <c r="E5688" s="1020"/>
      <c r="G5688" s="1020"/>
      <c r="H5688" s="1020"/>
    </row>
    <row r="5689" spans="3:8">
      <c r="C5689" s="1020"/>
      <c r="E5689" s="1020"/>
      <c r="G5689" s="1020"/>
      <c r="H5689" s="1020"/>
    </row>
    <row r="5690" spans="3:8">
      <c r="C5690" s="1020"/>
      <c r="E5690" s="1020"/>
      <c r="G5690" s="1020"/>
      <c r="H5690" s="1020"/>
    </row>
    <row r="5691" spans="3:8">
      <c r="C5691" s="1020"/>
      <c r="E5691" s="1020"/>
      <c r="G5691" s="1020"/>
      <c r="H5691" s="1020"/>
    </row>
    <row r="5692" spans="3:8">
      <c r="C5692" s="1020"/>
      <c r="E5692" s="1020"/>
      <c r="G5692" s="1020"/>
      <c r="H5692" s="1020"/>
    </row>
    <row r="5693" spans="3:8">
      <c r="C5693" s="1020"/>
      <c r="E5693" s="1020"/>
      <c r="G5693" s="1020"/>
      <c r="H5693" s="1020"/>
    </row>
    <row r="5694" spans="3:8">
      <c r="C5694" s="1020"/>
      <c r="E5694" s="1020"/>
      <c r="G5694" s="1020"/>
      <c r="H5694" s="1020"/>
    </row>
    <row r="5695" spans="3:8">
      <c r="C5695" s="1020"/>
      <c r="E5695" s="1020"/>
      <c r="G5695" s="1020"/>
      <c r="H5695" s="1020"/>
    </row>
    <row r="5696" spans="3:8">
      <c r="C5696" s="1020"/>
      <c r="E5696" s="1020"/>
      <c r="G5696" s="1020"/>
      <c r="H5696" s="1020"/>
    </row>
    <row r="5697" spans="3:8">
      <c r="C5697" s="1020"/>
      <c r="E5697" s="1020"/>
      <c r="G5697" s="1020"/>
      <c r="H5697" s="1020"/>
    </row>
    <row r="5698" spans="3:8">
      <c r="C5698" s="1020"/>
      <c r="E5698" s="1020"/>
      <c r="G5698" s="1020"/>
      <c r="H5698" s="1020"/>
    </row>
    <row r="5699" spans="3:8">
      <c r="C5699" s="1020"/>
      <c r="E5699" s="1020"/>
      <c r="G5699" s="1020"/>
      <c r="H5699" s="1020"/>
    </row>
    <row r="5700" spans="3:8">
      <c r="C5700" s="1020"/>
      <c r="E5700" s="1020"/>
      <c r="G5700" s="1020"/>
      <c r="H5700" s="1020"/>
    </row>
    <row r="5701" spans="3:8">
      <c r="C5701" s="1020"/>
      <c r="E5701" s="1020"/>
      <c r="G5701" s="1020"/>
      <c r="H5701" s="1020"/>
    </row>
    <row r="5702" spans="3:8">
      <c r="C5702" s="1020"/>
      <c r="E5702" s="1020"/>
      <c r="G5702" s="1020"/>
      <c r="H5702" s="1020"/>
    </row>
    <row r="5703" spans="3:8">
      <c r="C5703" s="1020"/>
      <c r="E5703" s="1020"/>
      <c r="G5703" s="1020"/>
      <c r="H5703" s="1020"/>
    </row>
    <row r="5704" spans="3:8">
      <c r="C5704" s="1020"/>
      <c r="E5704" s="1020"/>
      <c r="G5704" s="1020"/>
      <c r="H5704" s="1020"/>
    </row>
    <row r="5705" spans="3:8">
      <c r="C5705" s="1020"/>
      <c r="E5705" s="1020"/>
      <c r="G5705" s="1020"/>
      <c r="H5705" s="1020"/>
    </row>
    <row r="5706" spans="3:8">
      <c r="C5706" s="1020"/>
      <c r="E5706" s="1020"/>
      <c r="G5706" s="1020"/>
      <c r="H5706" s="1020"/>
    </row>
    <row r="5707" spans="3:8">
      <c r="C5707" s="1020"/>
      <c r="E5707" s="1020"/>
      <c r="G5707" s="1020"/>
      <c r="H5707" s="1020"/>
    </row>
    <row r="5708" spans="3:8">
      <c r="C5708" s="1020"/>
      <c r="E5708" s="1020"/>
      <c r="G5708" s="1020"/>
      <c r="H5708" s="1020"/>
    </row>
    <row r="5709" spans="3:8">
      <c r="C5709" s="1020"/>
      <c r="E5709" s="1020"/>
      <c r="G5709" s="1020"/>
      <c r="H5709" s="1020"/>
    </row>
    <row r="5710" spans="3:8">
      <c r="C5710" s="1020"/>
      <c r="E5710" s="1020"/>
      <c r="G5710" s="1020"/>
      <c r="H5710" s="1020"/>
    </row>
    <row r="5711" spans="3:8">
      <c r="C5711" s="1020"/>
      <c r="E5711" s="1020"/>
      <c r="G5711" s="1020"/>
      <c r="H5711" s="1020"/>
    </row>
    <row r="5712" spans="3:8">
      <c r="C5712" s="1020"/>
      <c r="E5712" s="1020"/>
      <c r="G5712" s="1020"/>
      <c r="H5712" s="1020"/>
    </row>
    <row r="5713" spans="3:8">
      <c r="C5713" s="1020"/>
      <c r="E5713" s="1020"/>
      <c r="G5713" s="1020"/>
      <c r="H5713" s="1020"/>
    </row>
    <row r="5714" spans="3:8">
      <c r="C5714" s="1020"/>
      <c r="E5714" s="1020"/>
      <c r="G5714" s="1020"/>
      <c r="H5714" s="1020"/>
    </row>
    <row r="5715" spans="3:8">
      <c r="C5715" s="1020"/>
      <c r="E5715" s="1020"/>
      <c r="G5715" s="1020"/>
      <c r="H5715" s="1020"/>
    </row>
    <row r="5716" spans="3:8">
      <c r="C5716" s="1020"/>
      <c r="E5716" s="1020"/>
      <c r="G5716" s="1020"/>
      <c r="H5716" s="1020"/>
    </row>
    <row r="5717" spans="3:8">
      <c r="C5717" s="1020"/>
      <c r="E5717" s="1020"/>
      <c r="G5717" s="1020"/>
      <c r="H5717" s="1020"/>
    </row>
    <row r="5718" spans="3:8">
      <c r="C5718" s="1020"/>
      <c r="E5718" s="1020"/>
      <c r="G5718" s="1020"/>
      <c r="H5718" s="1020"/>
    </row>
    <row r="5719" spans="3:8">
      <c r="C5719" s="1020"/>
      <c r="E5719" s="1020"/>
      <c r="G5719" s="1020"/>
      <c r="H5719" s="1020"/>
    </row>
    <row r="5720" spans="3:8">
      <c r="C5720" s="1020"/>
      <c r="E5720" s="1020"/>
      <c r="G5720" s="1020"/>
      <c r="H5720" s="1020"/>
    </row>
    <row r="5721" spans="3:8">
      <c r="C5721" s="1020"/>
      <c r="E5721" s="1020"/>
      <c r="G5721" s="1020"/>
      <c r="H5721" s="1020"/>
    </row>
    <row r="5722" spans="3:8">
      <c r="C5722" s="1020"/>
      <c r="E5722" s="1020"/>
      <c r="G5722" s="1020"/>
      <c r="H5722" s="1020"/>
    </row>
    <row r="5723" spans="3:8">
      <c r="C5723" s="1020"/>
      <c r="E5723" s="1020"/>
      <c r="G5723" s="1020"/>
      <c r="H5723" s="1020"/>
    </row>
    <row r="5724" spans="3:8">
      <c r="C5724" s="1020"/>
      <c r="E5724" s="1020"/>
      <c r="G5724" s="1020"/>
      <c r="H5724" s="1020"/>
    </row>
    <row r="5725" spans="3:8">
      <c r="C5725" s="1020"/>
      <c r="E5725" s="1020"/>
      <c r="G5725" s="1020"/>
      <c r="H5725" s="1020"/>
    </row>
    <row r="5726" spans="3:8">
      <c r="C5726" s="1020"/>
      <c r="E5726" s="1020"/>
      <c r="G5726" s="1020"/>
      <c r="H5726" s="1020"/>
    </row>
    <row r="5727" spans="3:8">
      <c r="C5727" s="1020"/>
      <c r="E5727" s="1020"/>
      <c r="G5727" s="1020"/>
      <c r="H5727" s="1020"/>
    </row>
    <row r="5728" spans="3:8">
      <c r="C5728" s="1020"/>
      <c r="E5728" s="1020"/>
      <c r="G5728" s="1020"/>
      <c r="H5728" s="1020"/>
    </row>
    <row r="5729" spans="3:8">
      <c r="C5729" s="1020"/>
      <c r="E5729" s="1020"/>
      <c r="G5729" s="1020"/>
      <c r="H5729" s="1020"/>
    </row>
    <row r="5730" spans="3:8">
      <c r="C5730" s="1020"/>
      <c r="E5730" s="1020"/>
      <c r="G5730" s="1020"/>
      <c r="H5730" s="1020"/>
    </row>
    <row r="5731" spans="3:8">
      <c r="C5731" s="1020"/>
      <c r="E5731" s="1020"/>
      <c r="G5731" s="1020"/>
      <c r="H5731" s="1020"/>
    </row>
    <row r="5732" spans="3:8">
      <c r="C5732" s="1020"/>
      <c r="E5732" s="1020"/>
      <c r="G5732" s="1020"/>
      <c r="H5732" s="1020"/>
    </row>
    <row r="5733" spans="3:8">
      <c r="C5733" s="1020"/>
      <c r="E5733" s="1020"/>
      <c r="G5733" s="1020"/>
      <c r="H5733" s="1020"/>
    </row>
    <row r="5734" spans="3:8">
      <c r="C5734" s="1020"/>
      <c r="E5734" s="1020"/>
      <c r="G5734" s="1020"/>
      <c r="H5734" s="1020"/>
    </row>
    <row r="5735" spans="3:8">
      <c r="C5735" s="1020"/>
      <c r="E5735" s="1020"/>
      <c r="G5735" s="1020"/>
      <c r="H5735" s="1020"/>
    </row>
    <row r="5736" spans="3:8">
      <c r="C5736" s="1020"/>
      <c r="E5736" s="1020"/>
      <c r="G5736" s="1020"/>
      <c r="H5736" s="1020"/>
    </row>
    <row r="5737" spans="3:8">
      <c r="C5737" s="1020"/>
      <c r="E5737" s="1020"/>
      <c r="G5737" s="1020"/>
      <c r="H5737" s="1020"/>
    </row>
    <row r="5738" spans="3:8">
      <c r="C5738" s="1020"/>
      <c r="E5738" s="1020"/>
      <c r="G5738" s="1020"/>
      <c r="H5738" s="1020"/>
    </row>
    <row r="5739" spans="3:8">
      <c r="C5739" s="1020"/>
      <c r="E5739" s="1020"/>
      <c r="G5739" s="1020"/>
      <c r="H5739" s="1020"/>
    </row>
    <row r="5740" spans="3:8">
      <c r="C5740" s="1020"/>
      <c r="E5740" s="1020"/>
      <c r="G5740" s="1020"/>
      <c r="H5740" s="1020"/>
    </row>
    <row r="5741" spans="3:8">
      <c r="C5741" s="1020"/>
      <c r="E5741" s="1020"/>
      <c r="G5741" s="1020"/>
      <c r="H5741" s="1020"/>
    </row>
    <row r="5742" spans="3:8">
      <c r="C5742" s="1020"/>
      <c r="E5742" s="1020"/>
      <c r="G5742" s="1020"/>
      <c r="H5742" s="1020"/>
    </row>
    <row r="5743" spans="3:8">
      <c r="C5743" s="1020"/>
      <c r="E5743" s="1020"/>
      <c r="G5743" s="1020"/>
      <c r="H5743" s="1020"/>
    </row>
    <row r="5744" spans="3:8">
      <c r="C5744" s="1020"/>
      <c r="E5744" s="1020"/>
      <c r="G5744" s="1020"/>
      <c r="H5744" s="1020"/>
    </row>
    <row r="5745" spans="3:8">
      <c r="C5745" s="1020"/>
      <c r="E5745" s="1020"/>
      <c r="G5745" s="1020"/>
      <c r="H5745" s="1020"/>
    </row>
    <row r="5746" spans="3:8">
      <c r="C5746" s="1020"/>
      <c r="E5746" s="1020"/>
      <c r="G5746" s="1020"/>
      <c r="H5746" s="1020"/>
    </row>
    <row r="5747" spans="3:8">
      <c r="C5747" s="1020"/>
      <c r="E5747" s="1020"/>
      <c r="G5747" s="1020"/>
      <c r="H5747" s="1020"/>
    </row>
    <row r="5748" spans="3:8">
      <c r="C5748" s="1020"/>
      <c r="E5748" s="1020"/>
      <c r="G5748" s="1020"/>
      <c r="H5748" s="1020"/>
    </row>
    <row r="5749" spans="3:8">
      <c r="C5749" s="1020"/>
      <c r="E5749" s="1020"/>
      <c r="G5749" s="1020"/>
      <c r="H5749" s="1020"/>
    </row>
    <row r="5750" spans="3:8">
      <c r="C5750" s="1020"/>
      <c r="E5750" s="1020"/>
      <c r="G5750" s="1020"/>
      <c r="H5750" s="1020"/>
    </row>
    <row r="5751" spans="3:8">
      <c r="C5751" s="1020"/>
      <c r="E5751" s="1020"/>
      <c r="G5751" s="1020"/>
      <c r="H5751" s="1020"/>
    </row>
    <row r="5752" spans="3:8">
      <c r="C5752" s="1020"/>
      <c r="E5752" s="1020"/>
      <c r="G5752" s="1020"/>
      <c r="H5752" s="1020"/>
    </row>
    <row r="5753" spans="3:8">
      <c r="C5753" s="1020"/>
      <c r="E5753" s="1020"/>
      <c r="G5753" s="1020"/>
      <c r="H5753" s="1020"/>
    </row>
    <row r="5754" spans="3:8">
      <c r="C5754" s="1020"/>
      <c r="E5754" s="1020"/>
      <c r="G5754" s="1020"/>
      <c r="H5754" s="1020"/>
    </row>
    <row r="5755" spans="3:8">
      <c r="C5755" s="1020"/>
      <c r="E5755" s="1020"/>
      <c r="G5755" s="1020"/>
      <c r="H5755" s="1020"/>
    </row>
    <row r="5756" spans="3:8">
      <c r="C5756" s="1020"/>
      <c r="E5756" s="1020"/>
      <c r="G5756" s="1020"/>
      <c r="H5756" s="1020"/>
    </row>
    <row r="5757" spans="3:8">
      <c r="C5757" s="1020"/>
      <c r="E5757" s="1020"/>
      <c r="G5757" s="1020"/>
      <c r="H5757" s="1020"/>
    </row>
    <row r="5758" spans="3:8">
      <c r="C5758" s="1020"/>
      <c r="E5758" s="1020"/>
      <c r="G5758" s="1020"/>
      <c r="H5758" s="1020"/>
    </row>
    <row r="5759" spans="3:8">
      <c r="C5759" s="1020"/>
      <c r="E5759" s="1020"/>
      <c r="G5759" s="1020"/>
      <c r="H5759" s="1020"/>
    </row>
    <row r="5760" spans="3:8">
      <c r="C5760" s="1020"/>
      <c r="E5760" s="1020"/>
      <c r="G5760" s="1020"/>
      <c r="H5760" s="1020"/>
    </row>
    <row r="5761" spans="3:8">
      <c r="C5761" s="1020"/>
      <c r="E5761" s="1020"/>
      <c r="G5761" s="1020"/>
      <c r="H5761" s="1020"/>
    </row>
    <row r="5762" spans="3:8">
      <c r="C5762" s="1020"/>
      <c r="E5762" s="1020"/>
      <c r="G5762" s="1020"/>
      <c r="H5762" s="1020"/>
    </row>
    <row r="5763" spans="3:8">
      <c r="C5763" s="1020"/>
      <c r="E5763" s="1020"/>
      <c r="G5763" s="1020"/>
      <c r="H5763" s="1020"/>
    </row>
    <row r="5764" spans="3:8">
      <c r="C5764" s="1020"/>
      <c r="E5764" s="1020"/>
      <c r="G5764" s="1020"/>
      <c r="H5764" s="1020"/>
    </row>
    <row r="5765" spans="3:8">
      <c r="C5765" s="1020"/>
      <c r="E5765" s="1020"/>
      <c r="G5765" s="1020"/>
      <c r="H5765" s="1020"/>
    </row>
    <row r="5766" spans="3:8">
      <c r="C5766" s="1020"/>
      <c r="E5766" s="1020"/>
      <c r="G5766" s="1020"/>
      <c r="H5766" s="1020"/>
    </row>
    <row r="5767" spans="3:8">
      <c r="C5767" s="1020"/>
      <c r="E5767" s="1020"/>
      <c r="G5767" s="1020"/>
      <c r="H5767" s="1020"/>
    </row>
    <row r="5768" spans="3:8">
      <c r="C5768" s="1020"/>
      <c r="E5768" s="1020"/>
      <c r="G5768" s="1020"/>
      <c r="H5768" s="1020"/>
    </row>
    <row r="5769" spans="3:8">
      <c r="C5769" s="1020"/>
      <c r="E5769" s="1020"/>
      <c r="G5769" s="1020"/>
      <c r="H5769" s="1020"/>
    </row>
    <row r="5770" spans="3:8">
      <c r="C5770" s="1020"/>
      <c r="E5770" s="1020"/>
      <c r="G5770" s="1020"/>
      <c r="H5770" s="1020"/>
    </row>
    <row r="5771" spans="3:8">
      <c r="C5771" s="1020"/>
      <c r="E5771" s="1020"/>
      <c r="G5771" s="1020"/>
      <c r="H5771" s="1020"/>
    </row>
    <row r="5772" spans="3:8">
      <c r="C5772" s="1020"/>
      <c r="E5772" s="1020"/>
      <c r="G5772" s="1020"/>
      <c r="H5772" s="1020"/>
    </row>
    <row r="5773" spans="3:8">
      <c r="C5773" s="1020"/>
      <c r="E5773" s="1020"/>
      <c r="G5773" s="1020"/>
      <c r="H5773" s="1020"/>
    </row>
    <row r="5774" spans="3:8">
      <c r="C5774" s="1020"/>
      <c r="E5774" s="1020"/>
      <c r="G5774" s="1020"/>
      <c r="H5774" s="1020"/>
    </row>
    <row r="5775" spans="3:8">
      <c r="C5775" s="1020"/>
      <c r="E5775" s="1020"/>
      <c r="G5775" s="1020"/>
      <c r="H5775" s="1020"/>
    </row>
    <row r="5776" spans="3:8">
      <c r="C5776" s="1020"/>
      <c r="E5776" s="1020"/>
      <c r="G5776" s="1020"/>
      <c r="H5776" s="1020"/>
    </row>
    <row r="5777" spans="3:8">
      <c r="C5777" s="1020"/>
      <c r="E5777" s="1020"/>
      <c r="G5777" s="1020"/>
      <c r="H5777" s="1020"/>
    </row>
    <row r="5778" spans="3:8">
      <c r="C5778" s="1020"/>
      <c r="E5778" s="1020"/>
      <c r="G5778" s="1020"/>
      <c r="H5778" s="1020"/>
    </row>
    <row r="5779" spans="3:8">
      <c r="C5779" s="1020"/>
      <c r="E5779" s="1020"/>
      <c r="G5779" s="1020"/>
      <c r="H5779" s="1020"/>
    </row>
    <row r="5780" spans="3:8">
      <c r="C5780" s="1020"/>
      <c r="E5780" s="1020"/>
      <c r="G5780" s="1020"/>
      <c r="H5780" s="1020"/>
    </row>
    <row r="5781" spans="3:8">
      <c r="C5781" s="1020"/>
      <c r="E5781" s="1020"/>
      <c r="G5781" s="1020"/>
      <c r="H5781" s="1020"/>
    </row>
    <row r="5782" spans="3:8">
      <c r="C5782" s="1020"/>
      <c r="E5782" s="1020"/>
      <c r="G5782" s="1020"/>
      <c r="H5782" s="1020"/>
    </row>
    <row r="5783" spans="3:8">
      <c r="C5783" s="1020"/>
      <c r="E5783" s="1020"/>
      <c r="G5783" s="1020"/>
      <c r="H5783" s="1020"/>
    </row>
    <row r="5784" spans="3:8">
      <c r="C5784" s="1020"/>
      <c r="E5784" s="1020"/>
      <c r="G5784" s="1020"/>
      <c r="H5784" s="1020"/>
    </row>
    <row r="5785" spans="3:8">
      <c r="C5785" s="1020"/>
      <c r="E5785" s="1020"/>
      <c r="G5785" s="1020"/>
      <c r="H5785" s="1020"/>
    </row>
    <row r="5786" spans="3:8">
      <c r="C5786" s="1020"/>
      <c r="E5786" s="1020"/>
      <c r="G5786" s="1020"/>
      <c r="H5786" s="1020"/>
    </row>
    <row r="5787" spans="3:8">
      <c r="C5787" s="1020"/>
      <c r="E5787" s="1020"/>
      <c r="G5787" s="1020"/>
      <c r="H5787" s="1020"/>
    </row>
    <row r="5788" spans="3:8">
      <c r="C5788" s="1020"/>
      <c r="E5788" s="1020"/>
      <c r="G5788" s="1020"/>
      <c r="H5788" s="1020"/>
    </row>
    <row r="5789" spans="3:8">
      <c r="C5789" s="1020"/>
      <c r="E5789" s="1020"/>
      <c r="G5789" s="1020"/>
      <c r="H5789" s="1020"/>
    </row>
    <row r="5790" spans="3:8">
      <c r="C5790" s="1020"/>
      <c r="E5790" s="1020"/>
      <c r="G5790" s="1020"/>
      <c r="H5790" s="1020"/>
    </row>
    <row r="5791" spans="3:8">
      <c r="C5791" s="1020"/>
      <c r="E5791" s="1020"/>
      <c r="G5791" s="1020"/>
      <c r="H5791" s="1020"/>
    </row>
    <row r="5792" spans="3:8">
      <c r="C5792" s="1020"/>
      <c r="E5792" s="1020"/>
      <c r="G5792" s="1020"/>
      <c r="H5792" s="1020"/>
    </row>
    <row r="5793" spans="3:8">
      <c r="C5793" s="1020"/>
      <c r="E5793" s="1020"/>
      <c r="G5793" s="1020"/>
      <c r="H5793" s="1020"/>
    </row>
    <row r="5794" spans="3:8">
      <c r="C5794" s="1020"/>
      <c r="E5794" s="1020"/>
      <c r="G5794" s="1020"/>
      <c r="H5794" s="1020"/>
    </row>
    <row r="5795" spans="3:8">
      <c r="C5795" s="1020"/>
      <c r="E5795" s="1020"/>
      <c r="G5795" s="1020"/>
      <c r="H5795" s="1020"/>
    </row>
    <row r="5796" spans="3:8">
      <c r="C5796" s="1020"/>
      <c r="E5796" s="1020"/>
      <c r="G5796" s="1020"/>
      <c r="H5796" s="1020"/>
    </row>
    <row r="5797" spans="3:8">
      <c r="C5797" s="1020"/>
      <c r="E5797" s="1020"/>
      <c r="G5797" s="1020"/>
      <c r="H5797" s="1020"/>
    </row>
    <row r="5798" spans="3:8">
      <c r="C5798" s="1020"/>
      <c r="E5798" s="1020"/>
      <c r="G5798" s="1020"/>
      <c r="H5798" s="1020"/>
    </row>
    <row r="5799" spans="3:8">
      <c r="C5799" s="1020"/>
      <c r="E5799" s="1020"/>
      <c r="G5799" s="1020"/>
      <c r="H5799" s="1020"/>
    </row>
    <row r="5800" spans="3:8">
      <c r="C5800" s="1020"/>
      <c r="E5800" s="1020"/>
      <c r="G5800" s="1020"/>
      <c r="H5800" s="1020"/>
    </row>
    <row r="5801" spans="3:8">
      <c r="C5801" s="1020"/>
      <c r="E5801" s="1020"/>
      <c r="G5801" s="1020"/>
      <c r="H5801" s="1020"/>
    </row>
    <row r="5802" spans="3:8">
      <c r="C5802" s="1020"/>
      <c r="E5802" s="1020"/>
      <c r="G5802" s="1020"/>
      <c r="H5802" s="1020"/>
    </row>
    <row r="5803" spans="3:8">
      <c r="C5803" s="1020"/>
      <c r="E5803" s="1020"/>
      <c r="G5803" s="1020"/>
      <c r="H5803" s="1020"/>
    </row>
    <row r="5804" spans="3:8">
      <c r="C5804" s="1020"/>
      <c r="E5804" s="1020"/>
      <c r="G5804" s="1020"/>
      <c r="H5804" s="1020"/>
    </row>
    <row r="5805" spans="3:8">
      <c r="C5805" s="1020"/>
      <c r="E5805" s="1020"/>
      <c r="G5805" s="1020"/>
      <c r="H5805" s="1020"/>
    </row>
    <row r="5806" spans="3:8">
      <c r="C5806" s="1020"/>
      <c r="E5806" s="1020"/>
      <c r="G5806" s="1020"/>
      <c r="H5806" s="1020"/>
    </row>
    <row r="5807" spans="3:8">
      <c r="C5807" s="1020"/>
      <c r="E5807" s="1020"/>
      <c r="G5807" s="1020"/>
      <c r="H5807" s="1020"/>
    </row>
    <row r="5808" spans="3:8">
      <c r="C5808" s="1020"/>
      <c r="E5808" s="1020"/>
      <c r="G5808" s="1020"/>
      <c r="H5808" s="1020"/>
    </row>
    <row r="5809" spans="3:8">
      <c r="C5809" s="1020"/>
      <c r="E5809" s="1020"/>
      <c r="G5809" s="1020"/>
      <c r="H5809" s="1020"/>
    </row>
    <row r="5810" spans="3:8">
      <c r="C5810" s="1020"/>
      <c r="E5810" s="1020"/>
      <c r="G5810" s="1020"/>
      <c r="H5810" s="1020"/>
    </row>
    <row r="5811" spans="3:8">
      <c r="C5811" s="1020"/>
      <c r="E5811" s="1020"/>
      <c r="G5811" s="1020"/>
      <c r="H5811" s="1020"/>
    </row>
    <row r="5812" spans="3:8">
      <c r="C5812" s="1020"/>
      <c r="E5812" s="1020"/>
      <c r="G5812" s="1020"/>
      <c r="H5812" s="1020"/>
    </row>
    <row r="5813" spans="3:8">
      <c r="C5813" s="1020"/>
      <c r="E5813" s="1020"/>
      <c r="G5813" s="1020"/>
      <c r="H5813" s="1020"/>
    </row>
    <row r="5814" spans="3:8">
      <c r="C5814" s="1020"/>
      <c r="E5814" s="1020"/>
      <c r="G5814" s="1020"/>
      <c r="H5814" s="1020"/>
    </row>
    <row r="5815" spans="3:8">
      <c r="C5815" s="1020"/>
      <c r="E5815" s="1020"/>
      <c r="G5815" s="1020"/>
      <c r="H5815" s="1020"/>
    </row>
    <row r="5816" spans="3:8">
      <c r="C5816" s="1020"/>
      <c r="E5816" s="1020"/>
      <c r="G5816" s="1020"/>
      <c r="H5816" s="1020"/>
    </row>
    <row r="5817" spans="3:8">
      <c r="C5817" s="1020"/>
      <c r="E5817" s="1020"/>
      <c r="G5817" s="1020"/>
      <c r="H5817" s="1020"/>
    </row>
    <row r="5818" spans="3:8">
      <c r="C5818" s="1020"/>
      <c r="E5818" s="1020"/>
      <c r="G5818" s="1020"/>
      <c r="H5818" s="1020"/>
    </row>
    <row r="5819" spans="3:8">
      <c r="C5819" s="1020"/>
      <c r="E5819" s="1020"/>
      <c r="G5819" s="1020"/>
      <c r="H5819" s="1020"/>
    </row>
    <row r="5820" spans="3:8">
      <c r="C5820" s="1020"/>
      <c r="E5820" s="1020"/>
      <c r="G5820" s="1020"/>
      <c r="H5820" s="1020"/>
    </row>
    <row r="5821" spans="3:8">
      <c r="C5821" s="1020"/>
      <c r="E5821" s="1020"/>
      <c r="G5821" s="1020"/>
      <c r="H5821" s="1020"/>
    </row>
    <row r="5822" spans="3:8">
      <c r="C5822" s="1020"/>
      <c r="E5822" s="1020"/>
      <c r="G5822" s="1020"/>
      <c r="H5822" s="1020"/>
    </row>
    <row r="5823" spans="3:8">
      <c r="C5823" s="1020"/>
      <c r="E5823" s="1020"/>
      <c r="G5823" s="1020"/>
      <c r="H5823" s="1020"/>
    </row>
    <row r="5824" spans="3:8">
      <c r="C5824" s="1020"/>
      <c r="E5824" s="1020"/>
      <c r="G5824" s="1020"/>
      <c r="H5824" s="1020"/>
    </row>
    <row r="5825" spans="3:8">
      <c r="C5825" s="1020"/>
      <c r="E5825" s="1020"/>
      <c r="G5825" s="1020"/>
      <c r="H5825" s="1020"/>
    </row>
    <row r="5826" spans="3:8">
      <c r="C5826" s="1020"/>
      <c r="E5826" s="1020"/>
      <c r="G5826" s="1020"/>
      <c r="H5826" s="1020"/>
    </row>
    <row r="5827" spans="3:8">
      <c r="C5827" s="1020"/>
      <c r="E5827" s="1020"/>
      <c r="G5827" s="1020"/>
      <c r="H5827" s="1020"/>
    </row>
    <row r="5828" spans="3:8">
      <c r="C5828" s="1020"/>
      <c r="E5828" s="1020"/>
      <c r="G5828" s="1020"/>
      <c r="H5828" s="1020"/>
    </row>
    <row r="5829" spans="3:8">
      <c r="C5829" s="1020"/>
      <c r="E5829" s="1020"/>
      <c r="G5829" s="1020"/>
      <c r="H5829" s="1020"/>
    </row>
    <row r="5830" spans="3:8">
      <c r="C5830" s="1020"/>
      <c r="E5830" s="1020"/>
      <c r="G5830" s="1020"/>
      <c r="H5830" s="1020"/>
    </row>
    <row r="5831" spans="3:8">
      <c r="C5831" s="1020"/>
      <c r="E5831" s="1020"/>
      <c r="G5831" s="1020"/>
      <c r="H5831" s="1020"/>
    </row>
    <row r="5832" spans="3:8">
      <c r="C5832" s="1020"/>
      <c r="E5832" s="1020"/>
      <c r="G5832" s="1020"/>
      <c r="H5832" s="1020"/>
    </row>
    <row r="5833" spans="3:8">
      <c r="C5833" s="1020"/>
      <c r="E5833" s="1020"/>
      <c r="G5833" s="1020"/>
      <c r="H5833" s="1020"/>
    </row>
    <row r="5834" spans="3:8">
      <c r="C5834" s="1020"/>
      <c r="E5834" s="1020"/>
      <c r="G5834" s="1020"/>
      <c r="H5834" s="1020"/>
    </row>
    <row r="5835" spans="3:8">
      <c r="C5835" s="1020"/>
      <c r="E5835" s="1020"/>
      <c r="G5835" s="1020"/>
      <c r="H5835" s="1020"/>
    </row>
    <row r="5836" spans="3:8">
      <c r="C5836" s="1020"/>
      <c r="E5836" s="1020"/>
      <c r="G5836" s="1020"/>
      <c r="H5836" s="1020"/>
    </row>
    <row r="5837" spans="3:8">
      <c r="C5837" s="1020"/>
      <c r="E5837" s="1020"/>
      <c r="G5837" s="1020"/>
      <c r="H5837" s="1020"/>
    </row>
    <row r="5838" spans="3:8">
      <c r="C5838" s="1020"/>
      <c r="E5838" s="1020"/>
      <c r="G5838" s="1020"/>
      <c r="H5838" s="1020"/>
    </row>
    <row r="5839" spans="3:8">
      <c r="C5839" s="1020"/>
      <c r="E5839" s="1020"/>
      <c r="G5839" s="1020"/>
      <c r="H5839" s="1020"/>
    </row>
    <row r="5840" spans="3:8">
      <c r="C5840" s="1020"/>
      <c r="E5840" s="1020"/>
      <c r="G5840" s="1020"/>
      <c r="H5840" s="1020"/>
    </row>
    <row r="5841" spans="3:8">
      <c r="C5841" s="1020"/>
      <c r="E5841" s="1020"/>
      <c r="G5841" s="1020"/>
      <c r="H5841" s="1020"/>
    </row>
    <row r="5842" spans="3:8">
      <c r="C5842" s="1020"/>
      <c r="E5842" s="1020"/>
      <c r="G5842" s="1020"/>
      <c r="H5842" s="1020"/>
    </row>
    <row r="5843" spans="3:8">
      <c r="C5843" s="1020"/>
      <c r="E5843" s="1020"/>
      <c r="G5843" s="1020"/>
      <c r="H5843" s="1020"/>
    </row>
    <row r="5844" spans="3:8">
      <c r="C5844" s="1020"/>
      <c r="E5844" s="1020"/>
      <c r="G5844" s="1020"/>
      <c r="H5844" s="1020"/>
    </row>
    <row r="5845" spans="3:8">
      <c r="C5845" s="1020"/>
      <c r="E5845" s="1020"/>
      <c r="G5845" s="1020"/>
      <c r="H5845" s="1020"/>
    </row>
    <row r="5846" spans="3:8">
      <c r="C5846" s="1020"/>
      <c r="E5846" s="1020"/>
      <c r="G5846" s="1020"/>
      <c r="H5846" s="1020"/>
    </row>
    <row r="5847" spans="3:8">
      <c r="C5847" s="1020"/>
      <c r="E5847" s="1020"/>
      <c r="G5847" s="1020"/>
      <c r="H5847" s="1020"/>
    </row>
    <row r="5848" spans="3:8">
      <c r="C5848" s="1020"/>
      <c r="E5848" s="1020"/>
      <c r="G5848" s="1020"/>
      <c r="H5848" s="1020"/>
    </row>
    <row r="5849" spans="3:8">
      <c r="C5849" s="1020"/>
      <c r="E5849" s="1020"/>
      <c r="G5849" s="1020"/>
      <c r="H5849" s="1020"/>
    </row>
    <row r="5850" spans="3:8">
      <c r="C5850" s="1020"/>
      <c r="E5850" s="1020"/>
      <c r="G5850" s="1020"/>
      <c r="H5850" s="1020"/>
    </row>
    <row r="5851" spans="3:8">
      <c r="C5851" s="1020"/>
      <c r="E5851" s="1020"/>
      <c r="G5851" s="1020"/>
      <c r="H5851" s="1020"/>
    </row>
    <row r="5852" spans="3:8">
      <c r="C5852" s="1020"/>
      <c r="E5852" s="1020"/>
      <c r="G5852" s="1020"/>
      <c r="H5852" s="1020"/>
    </row>
    <row r="5853" spans="3:8">
      <c r="C5853" s="1020"/>
      <c r="E5853" s="1020"/>
      <c r="G5853" s="1020"/>
      <c r="H5853" s="1020"/>
    </row>
    <row r="5854" spans="3:8">
      <c r="C5854" s="1020"/>
      <c r="E5854" s="1020"/>
      <c r="G5854" s="1020"/>
      <c r="H5854" s="1020"/>
    </row>
    <row r="5855" spans="3:8">
      <c r="C5855" s="1020"/>
      <c r="E5855" s="1020"/>
      <c r="G5855" s="1020"/>
      <c r="H5855" s="1020"/>
    </row>
    <row r="5856" spans="3:8">
      <c r="C5856" s="1020"/>
      <c r="E5856" s="1020"/>
      <c r="G5856" s="1020"/>
      <c r="H5856" s="1020"/>
    </row>
    <row r="5857" spans="3:8">
      <c r="C5857" s="1020"/>
      <c r="E5857" s="1020"/>
      <c r="G5857" s="1020"/>
      <c r="H5857" s="1020"/>
    </row>
    <row r="5858" spans="3:8">
      <c r="C5858" s="1020"/>
      <c r="E5858" s="1020"/>
      <c r="G5858" s="1020"/>
      <c r="H5858" s="1020"/>
    </row>
    <row r="5859" spans="3:8">
      <c r="C5859" s="1020"/>
      <c r="E5859" s="1020"/>
      <c r="G5859" s="1020"/>
      <c r="H5859" s="1020"/>
    </row>
    <row r="5860" spans="3:8">
      <c r="C5860" s="1020"/>
      <c r="E5860" s="1020"/>
      <c r="G5860" s="1020"/>
      <c r="H5860" s="1020"/>
    </row>
    <row r="5861" spans="3:8">
      <c r="C5861" s="1020"/>
      <c r="E5861" s="1020"/>
      <c r="G5861" s="1020"/>
      <c r="H5861" s="1020"/>
    </row>
    <row r="5862" spans="3:8">
      <c r="C5862" s="1020"/>
      <c r="E5862" s="1020"/>
      <c r="G5862" s="1020"/>
      <c r="H5862" s="1020"/>
    </row>
    <row r="5863" spans="3:8">
      <c r="C5863" s="1020"/>
      <c r="E5863" s="1020"/>
      <c r="G5863" s="1020"/>
      <c r="H5863" s="1020"/>
    </row>
    <row r="5864" spans="3:8">
      <c r="C5864" s="1020"/>
      <c r="E5864" s="1020"/>
      <c r="G5864" s="1020"/>
      <c r="H5864" s="1020"/>
    </row>
    <row r="5865" spans="3:8">
      <c r="C5865" s="1020"/>
      <c r="E5865" s="1020"/>
      <c r="G5865" s="1020"/>
      <c r="H5865" s="1020"/>
    </row>
    <row r="5866" spans="3:8">
      <c r="C5866" s="1020"/>
      <c r="E5866" s="1020"/>
      <c r="G5866" s="1020"/>
      <c r="H5866" s="1020"/>
    </row>
    <row r="5867" spans="3:8">
      <c r="C5867" s="1020"/>
      <c r="E5867" s="1020"/>
      <c r="G5867" s="1020"/>
      <c r="H5867" s="1020"/>
    </row>
    <row r="5868" spans="3:8">
      <c r="C5868" s="1020"/>
      <c r="E5868" s="1020"/>
      <c r="G5868" s="1020"/>
      <c r="H5868" s="1020"/>
    </row>
    <row r="5869" spans="3:8">
      <c r="C5869" s="1020"/>
      <c r="E5869" s="1020"/>
      <c r="G5869" s="1020"/>
      <c r="H5869" s="1020"/>
    </row>
    <row r="5870" spans="3:8">
      <c r="C5870" s="1020"/>
      <c r="E5870" s="1020"/>
      <c r="G5870" s="1020"/>
      <c r="H5870" s="1020"/>
    </row>
    <row r="5871" spans="3:8">
      <c r="C5871" s="1020"/>
      <c r="E5871" s="1020"/>
      <c r="G5871" s="1020"/>
      <c r="H5871" s="1020"/>
    </row>
    <row r="5872" spans="3:8">
      <c r="C5872" s="1020"/>
      <c r="E5872" s="1020"/>
      <c r="G5872" s="1020"/>
      <c r="H5872" s="1020"/>
    </row>
    <row r="5873" spans="3:8">
      <c r="C5873" s="1020"/>
      <c r="E5873" s="1020"/>
      <c r="G5873" s="1020"/>
      <c r="H5873" s="1020"/>
    </row>
    <row r="5874" spans="3:8">
      <c r="C5874" s="1020"/>
      <c r="E5874" s="1020"/>
      <c r="G5874" s="1020"/>
      <c r="H5874" s="1020"/>
    </row>
    <row r="5875" spans="3:8">
      <c r="C5875" s="1020"/>
      <c r="E5875" s="1020"/>
      <c r="G5875" s="1020"/>
      <c r="H5875" s="1020"/>
    </row>
    <row r="5876" spans="3:8">
      <c r="C5876" s="1020"/>
      <c r="E5876" s="1020"/>
      <c r="G5876" s="1020"/>
      <c r="H5876" s="1020"/>
    </row>
    <row r="5877" spans="3:8">
      <c r="C5877" s="1020"/>
      <c r="E5877" s="1020"/>
      <c r="G5877" s="1020"/>
      <c r="H5877" s="1020"/>
    </row>
    <row r="5878" spans="3:8">
      <c r="C5878" s="1020"/>
      <c r="E5878" s="1020"/>
      <c r="G5878" s="1020"/>
      <c r="H5878" s="1020"/>
    </row>
    <row r="5879" spans="3:8">
      <c r="C5879" s="1020"/>
      <c r="E5879" s="1020"/>
      <c r="G5879" s="1020"/>
      <c r="H5879" s="1020"/>
    </row>
    <row r="5880" spans="3:8">
      <c r="C5880" s="1020"/>
      <c r="E5880" s="1020"/>
      <c r="G5880" s="1020"/>
      <c r="H5880" s="1020"/>
    </row>
    <row r="5881" spans="3:8">
      <c r="C5881" s="1020"/>
      <c r="E5881" s="1020"/>
      <c r="G5881" s="1020"/>
      <c r="H5881" s="1020"/>
    </row>
    <row r="5882" spans="3:8">
      <c r="C5882" s="1020"/>
      <c r="E5882" s="1020"/>
      <c r="G5882" s="1020"/>
      <c r="H5882" s="1020"/>
    </row>
    <row r="5883" spans="3:8">
      <c r="C5883" s="1020"/>
      <c r="E5883" s="1020"/>
      <c r="G5883" s="1020"/>
      <c r="H5883" s="1020"/>
    </row>
    <row r="5884" spans="3:8">
      <c r="C5884" s="1020"/>
      <c r="E5884" s="1020"/>
      <c r="G5884" s="1020"/>
      <c r="H5884" s="1020"/>
    </row>
    <row r="5885" spans="3:8">
      <c r="C5885" s="1020"/>
      <c r="E5885" s="1020"/>
      <c r="G5885" s="1020"/>
      <c r="H5885" s="1020"/>
    </row>
    <row r="5886" spans="3:8">
      <c r="C5886" s="1020"/>
      <c r="E5886" s="1020"/>
      <c r="G5886" s="1020"/>
      <c r="H5886" s="1020"/>
    </row>
    <row r="5887" spans="3:8">
      <c r="C5887" s="1020"/>
      <c r="E5887" s="1020"/>
      <c r="G5887" s="1020"/>
      <c r="H5887" s="1020"/>
    </row>
    <row r="5888" spans="3:8">
      <c r="C5888" s="1020"/>
      <c r="E5888" s="1020"/>
      <c r="G5888" s="1020"/>
      <c r="H5888" s="1020"/>
    </row>
    <row r="5889" spans="3:8">
      <c r="C5889" s="1020"/>
      <c r="E5889" s="1020"/>
      <c r="G5889" s="1020"/>
      <c r="H5889" s="1020"/>
    </row>
    <row r="5890" spans="3:8">
      <c r="C5890" s="1020"/>
      <c r="E5890" s="1020"/>
      <c r="G5890" s="1020"/>
      <c r="H5890" s="1020"/>
    </row>
    <row r="5891" spans="3:8">
      <c r="C5891" s="1020"/>
      <c r="E5891" s="1020"/>
      <c r="G5891" s="1020"/>
      <c r="H5891" s="1020"/>
    </row>
    <row r="5892" spans="3:8">
      <c r="C5892" s="1020"/>
      <c r="E5892" s="1020"/>
      <c r="G5892" s="1020"/>
      <c r="H5892" s="1020"/>
    </row>
    <row r="5893" spans="3:8">
      <c r="C5893" s="1020"/>
      <c r="E5893" s="1020"/>
      <c r="G5893" s="1020"/>
      <c r="H5893" s="1020"/>
    </row>
    <row r="5894" spans="3:8">
      <c r="C5894" s="1020"/>
      <c r="E5894" s="1020"/>
      <c r="G5894" s="1020"/>
      <c r="H5894" s="1020"/>
    </row>
    <row r="5895" spans="3:8">
      <c r="C5895" s="1020"/>
      <c r="E5895" s="1020"/>
      <c r="G5895" s="1020"/>
      <c r="H5895" s="1020"/>
    </row>
    <row r="5896" spans="3:8">
      <c r="C5896" s="1020"/>
      <c r="E5896" s="1020"/>
      <c r="G5896" s="1020"/>
      <c r="H5896" s="1020"/>
    </row>
    <row r="5897" spans="3:8">
      <c r="C5897" s="1020"/>
      <c r="E5897" s="1020"/>
      <c r="G5897" s="1020"/>
      <c r="H5897" s="1020"/>
    </row>
    <row r="5898" spans="3:8">
      <c r="C5898" s="1020"/>
      <c r="E5898" s="1020"/>
      <c r="G5898" s="1020"/>
      <c r="H5898" s="1020"/>
    </row>
    <row r="5899" spans="3:8">
      <c r="C5899" s="1020"/>
      <c r="E5899" s="1020"/>
      <c r="G5899" s="1020"/>
      <c r="H5899" s="1020"/>
    </row>
    <row r="5900" spans="3:8">
      <c r="C5900" s="1020"/>
      <c r="E5900" s="1020"/>
      <c r="G5900" s="1020"/>
      <c r="H5900" s="1020"/>
    </row>
    <row r="5901" spans="3:8">
      <c r="C5901" s="1020"/>
      <c r="E5901" s="1020"/>
      <c r="G5901" s="1020"/>
      <c r="H5901" s="1020"/>
    </row>
    <row r="5902" spans="3:8">
      <c r="C5902" s="1020"/>
      <c r="E5902" s="1020"/>
      <c r="G5902" s="1020"/>
      <c r="H5902" s="1020"/>
    </row>
    <row r="5903" spans="3:8">
      <c r="C5903" s="1020"/>
      <c r="E5903" s="1020"/>
      <c r="G5903" s="1020"/>
      <c r="H5903" s="1020"/>
    </row>
    <row r="5904" spans="3:8">
      <c r="C5904" s="1020"/>
      <c r="E5904" s="1020"/>
      <c r="G5904" s="1020"/>
      <c r="H5904" s="1020"/>
    </row>
    <row r="5905" spans="3:8">
      <c r="C5905" s="1020"/>
      <c r="E5905" s="1020"/>
      <c r="G5905" s="1020"/>
      <c r="H5905" s="1020"/>
    </row>
    <row r="5906" spans="3:8">
      <c r="C5906" s="1020"/>
      <c r="E5906" s="1020"/>
      <c r="G5906" s="1020"/>
      <c r="H5906" s="1020"/>
    </row>
    <row r="5907" spans="3:8">
      <c r="C5907" s="1020"/>
      <c r="E5907" s="1020"/>
      <c r="G5907" s="1020"/>
      <c r="H5907" s="1020"/>
    </row>
    <row r="5908" spans="3:8">
      <c r="C5908" s="1020"/>
      <c r="E5908" s="1020"/>
      <c r="G5908" s="1020"/>
      <c r="H5908" s="1020"/>
    </row>
    <row r="5909" spans="3:8">
      <c r="C5909" s="1020"/>
      <c r="E5909" s="1020"/>
      <c r="G5909" s="1020"/>
      <c r="H5909" s="1020"/>
    </row>
    <row r="5910" spans="3:8">
      <c r="C5910" s="1020"/>
      <c r="E5910" s="1020"/>
      <c r="G5910" s="1020"/>
      <c r="H5910" s="1020"/>
    </row>
    <row r="5911" spans="3:8">
      <c r="C5911" s="1020"/>
      <c r="E5911" s="1020"/>
      <c r="G5911" s="1020"/>
      <c r="H5911" s="1020"/>
    </row>
    <row r="5912" spans="3:8">
      <c r="C5912" s="1020"/>
      <c r="E5912" s="1020"/>
      <c r="G5912" s="1020"/>
      <c r="H5912" s="1020"/>
    </row>
    <row r="5913" spans="3:8">
      <c r="C5913" s="1020"/>
      <c r="E5913" s="1020"/>
      <c r="G5913" s="1020"/>
      <c r="H5913" s="1020"/>
    </row>
    <row r="5914" spans="3:8">
      <c r="C5914" s="1020"/>
      <c r="E5914" s="1020"/>
      <c r="G5914" s="1020"/>
      <c r="H5914" s="1020"/>
    </row>
    <row r="5915" spans="3:8">
      <c r="C5915" s="1020"/>
      <c r="E5915" s="1020"/>
      <c r="G5915" s="1020"/>
      <c r="H5915" s="1020"/>
    </row>
    <row r="5916" spans="3:8">
      <c r="C5916" s="1020"/>
      <c r="E5916" s="1020"/>
      <c r="G5916" s="1020"/>
      <c r="H5916" s="1020"/>
    </row>
    <row r="5917" spans="3:8">
      <c r="C5917" s="1020"/>
      <c r="E5917" s="1020"/>
      <c r="G5917" s="1020"/>
      <c r="H5917" s="1020"/>
    </row>
    <row r="5918" spans="3:8">
      <c r="C5918" s="1020"/>
      <c r="E5918" s="1020"/>
      <c r="G5918" s="1020"/>
      <c r="H5918" s="1020"/>
    </row>
    <row r="5919" spans="3:8">
      <c r="C5919" s="1020"/>
      <c r="E5919" s="1020"/>
      <c r="G5919" s="1020"/>
      <c r="H5919" s="1020"/>
    </row>
    <row r="5920" spans="3:8">
      <c r="C5920" s="1020"/>
      <c r="E5920" s="1020"/>
      <c r="G5920" s="1020"/>
      <c r="H5920" s="1020"/>
    </row>
    <row r="5921" spans="3:8">
      <c r="C5921" s="1020"/>
      <c r="E5921" s="1020"/>
      <c r="G5921" s="1020"/>
      <c r="H5921" s="1020"/>
    </row>
    <row r="5922" spans="3:8">
      <c r="C5922" s="1020"/>
      <c r="E5922" s="1020"/>
      <c r="G5922" s="1020"/>
      <c r="H5922" s="1020"/>
    </row>
    <row r="5923" spans="3:8">
      <c r="C5923" s="1020"/>
      <c r="E5923" s="1020"/>
      <c r="G5923" s="1020"/>
      <c r="H5923" s="1020"/>
    </row>
    <row r="5924" spans="3:8">
      <c r="C5924" s="1020"/>
      <c r="E5924" s="1020"/>
      <c r="G5924" s="1020"/>
      <c r="H5924" s="1020"/>
    </row>
    <row r="5925" spans="3:8">
      <c r="C5925" s="1020"/>
      <c r="E5925" s="1020"/>
      <c r="G5925" s="1020"/>
      <c r="H5925" s="1020"/>
    </row>
    <row r="5926" spans="3:8">
      <c r="C5926" s="1020"/>
      <c r="E5926" s="1020"/>
      <c r="G5926" s="1020"/>
      <c r="H5926" s="1020"/>
    </row>
    <row r="5927" spans="3:8">
      <c r="C5927" s="1020"/>
      <c r="E5927" s="1020"/>
      <c r="G5927" s="1020"/>
      <c r="H5927" s="1020"/>
    </row>
    <row r="5928" spans="3:8">
      <c r="C5928" s="1020"/>
      <c r="E5928" s="1020"/>
      <c r="G5928" s="1020"/>
      <c r="H5928" s="1020"/>
    </row>
    <row r="5929" spans="3:8">
      <c r="C5929" s="1020"/>
      <c r="E5929" s="1020"/>
      <c r="G5929" s="1020"/>
      <c r="H5929" s="1020"/>
    </row>
    <row r="5930" spans="3:8">
      <c r="C5930" s="1020"/>
      <c r="E5930" s="1020"/>
      <c r="G5930" s="1020"/>
      <c r="H5930" s="1020"/>
    </row>
    <row r="5931" spans="3:8">
      <c r="C5931" s="1020"/>
      <c r="E5931" s="1020"/>
      <c r="G5931" s="1020"/>
      <c r="H5931" s="1020"/>
    </row>
    <row r="5932" spans="3:8">
      <c r="C5932" s="1020"/>
      <c r="E5932" s="1020"/>
      <c r="G5932" s="1020"/>
      <c r="H5932" s="1020"/>
    </row>
    <row r="5933" spans="3:8">
      <c r="C5933" s="1020"/>
      <c r="E5933" s="1020"/>
      <c r="G5933" s="1020"/>
      <c r="H5933" s="1020"/>
    </row>
    <row r="5934" spans="3:8">
      <c r="C5934" s="1020"/>
      <c r="E5934" s="1020"/>
      <c r="G5934" s="1020"/>
      <c r="H5934" s="1020"/>
    </row>
    <row r="5935" spans="3:8">
      <c r="C5935" s="1020"/>
      <c r="E5935" s="1020"/>
      <c r="G5935" s="1020"/>
      <c r="H5935" s="1020"/>
    </row>
    <row r="5936" spans="3:8">
      <c r="C5936" s="1020"/>
      <c r="E5936" s="1020"/>
      <c r="G5936" s="1020"/>
      <c r="H5936" s="1020"/>
    </row>
    <row r="5937" spans="3:8">
      <c r="C5937" s="1020"/>
      <c r="E5937" s="1020"/>
      <c r="G5937" s="1020"/>
      <c r="H5937" s="1020"/>
    </row>
    <row r="5938" spans="3:8">
      <c r="C5938" s="1020"/>
      <c r="E5938" s="1020"/>
      <c r="G5938" s="1020"/>
      <c r="H5938" s="1020"/>
    </row>
    <row r="5939" spans="3:8">
      <c r="C5939" s="1020"/>
      <c r="E5939" s="1020"/>
      <c r="G5939" s="1020"/>
      <c r="H5939" s="1020"/>
    </row>
    <row r="5940" spans="3:8">
      <c r="C5940" s="1020"/>
      <c r="E5940" s="1020"/>
      <c r="G5940" s="1020"/>
      <c r="H5940" s="1020"/>
    </row>
    <row r="5941" spans="3:8">
      <c r="C5941" s="1020"/>
      <c r="E5941" s="1020"/>
      <c r="G5941" s="1020"/>
      <c r="H5941" s="1020"/>
    </row>
    <row r="5942" spans="3:8">
      <c r="C5942" s="1020"/>
      <c r="E5942" s="1020"/>
      <c r="G5942" s="1020"/>
      <c r="H5942" s="1020"/>
    </row>
    <row r="5943" spans="3:8">
      <c r="C5943" s="1020"/>
      <c r="E5943" s="1020"/>
      <c r="G5943" s="1020"/>
      <c r="H5943" s="1020"/>
    </row>
    <row r="5944" spans="3:8">
      <c r="C5944" s="1020"/>
      <c r="E5944" s="1020"/>
      <c r="G5944" s="1020"/>
      <c r="H5944" s="1020"/>
    </row>
    <row r="5945" spans="3:8">
      <c r="C5945" s="1020"/>
      <c r="E5945" s="1020"/>
      <c r="G5945" s="1020"/>
      <c r="H5945" s="1020"/>
    </row>
    <row r="5946" spans="3:8">
      <c r="C5946" s="1020"/>
      <c r="E5946" s="1020"/>
      <c r="G5946" s="1020"/>
      <c r="H5946" s="1020"/>
    </row>
    <row r="5947" spans="3:8">
      <c r="C5947" s="1020"/>
      <c r="E5947" s="1020"/>
      <c r="G5947" s="1020"/>
      <c r="H5947" s="1020"/>
    </row>
    <row r="5948" spans="3:8">
      <c r="C5948" s="1020"/>
      <c r="E5948" s="1020"/>
      <c r="G5948" s="1020"/>
      <c r="H5948" s="1020"/>
    </row>
    <row r="5949" spans="3:8">
      <c r="C5949" s="1020"/>
      <c r="E5949" s="1020"/>
      <c r="G5949" s="1020"/>
      <c r="H5949" s="1020"/>
    </row>
    <row r="5950" spans="3:8">
      <c r="C5950" s="1020"/>
      <c r="E5950" s="1020"/>
      <c r="G5950" s="1020"/>
      <c r="H5950" s="1020"/>
    </row>
    <row r="5951" spans="3:8">
      <c r="C5951" s="1020"/>
      <c r="E5951" s="1020"/>
      <c r="G5951" s="1020"/>
      <c r="H5951" s="1020"/>
    </row>
    <row r="5952" spans="3:8">
      <c r="C5952" s="1020"/>
      <c r="E5952" s="1020"/>
      <c r="G5952" s="1020"/>
      <c r="H5952" s="1020"/>
    </row>
    <row r="5953" spans="3:8">
      <c r="C5953" s="1020"/>
      <c r="E5953" s="1020"/>
      <c r="G5953" s="1020"/>
      <c r="H5953" s="1020"/>
    </row>
    <row r="5954" spans="3:8">
      <c r="C5954" s="1020"/>
      <c r="E5954" s="1020"/>
      <c r="G5954" s="1020"/>
      <c r="H5954" s="1020"/>
    </row>
    <row r="5955" spans="3:8">
      <c r="C5955" s="1020"/>
      <c r="E5955" s="1020"/>
      <c r="G5955" s="1020"/>
      <c r="H5955" s="1020"/>
    </row>
    <row r="5956" spans="3:8">
      <c r="C5956" s="1020"/>
      <c r="E5956" s="1020"/>
      <c r="G5956" s="1020"/>
      <c r="H5956" s="1020"/>
    </row>
    <row r="5957" spans="3:8">
      <c r="C5957" s="1020"/>
      <c r="E5957" s="1020"/>
      <c r="G5957" s="1020"/>
      <c r="H5957" s="1020"/>
    </row>
    <row r="5958" spans="3:8">
      <c r="C5958" s="1020"/>
      <c r="E5958" s="1020"/>
      <c r="G5958" s="1020"/>
      <c r="H5958" s="1020"/>
    </row>
    <row r="5959" spans="3:8">
      <c r="C5959" s="1020"/>
      <c r="E5959" s="1020"/>
      <c r="G5959" s="1020"/>
      <c r="H5959" s="1020"/>
    </row>
    <row r="5960" spans="3:8">
      <c r="C5960" s="1020"/>
      <c r="E5960" s="1020"/>
      <c r="G5960" s="1020"/>
      <c r="H5960" s="1020"/>
    </row>
    <row r="5961" spans="3:8">
      <c r="C5961" s="1020"/>
      <c r="E5961" s="1020"/>
      <c r="G5961" s="1020"/>
      <c r="H5961" s="1020"/>
    </row>
    <row r="5962" spans="3:8">
      <c r="C5962" s="1020"/>
      <c r="E5962" s="1020"/>
      <c r="G5962" s="1020"/>
      <c r="H5962" s="1020"/>
    </row>
    <row r="5963" spans="3:8">
      <c r="C5963" s="1020"/>
      <c r="E5963" s="1020"/>
      <c r="G5963" s="1020"/>
      <c r="H5963" s="1020"/>
    </row>
    <row r="5964" spans="3:8">
      <c r="C5964" s="1020"/>
      <c r="E5964" s="1020"/>
      <c r="G5964" s="1020"/>
      <c r="H5964" s="1020"/>
    </row>
    <row r="5965" spans="3:8">
      <c r="C5965" s="1020"/>
      <c r="E5965" s="1020"/>
      <c r="G5965" s="1020"/>
      <c r="H5965" s="1020"/>
    </row>
    <row r="5966" spans="3:8">
      <c r="C5966" s="1020"/>
      <c r="E5966" s="1020"/>
      <c r="G5966" s="1020"/>
      <c r="H5966" s="1020"/>
    </row>
    <row r="5967" spans="3:8">
      <c r="C5967" s="1020"/>
      <c r="E5967" s="1020"/>
      <c r="G5967" s="1020"/>
      <c r="H5967" s="1020"/>
    </row>
    <row r="5968" spans="3:8">
      <c r="C5968" s="1020"/>
      <c r="E5968" s="1020"/>
      <c r="G5968" s="1020"/>
      <c r="H5968" s="1020"/>
    </row>
    <row r="5969" spans="3:8">
      <c r="C5969" s="1020"/>
      <c r="E5969" s="1020"/>
      <c r="G5969" s="1020"/>
      <c r="H5969" s="1020"/>
    </row>
    <row r="5970" spans="3:8">
      <c r="C5970" s="1020"/>
      <c r="E5970" s="1020"/>
      <c r="G5970" s="1020"/>
      <c r="H5970" s="1020"/>
    </row>
    <row r="5971" spans="3:8">
      <c r="C5971" s="1020"/>
      <c r="E5971" s="1020"/>
      <c r="G5971" s="1020"/>
      <c r="H5971" s="1020"/>
    </row>
    <row r="5972" spans="3:8">
      <c r="C5972" s="1020"/>
      <c r="E5972" s="1020"/>
      <c r="G5972" s="1020"/>
      <c r="H5972" s="1020"/>
    </row>
    <row r="5973" spans="3:8">
      <c r="C5973" s="1020"/>
      <c r="E5973" s="1020"/>
      <c r="G5973" s="1020"/>
      <c r="H5973" s="1020"/>
    </row>
    <row r="5974" spans="3:8">
      <c r="C5974" s="1020"/>
      <c r="E5974" s="1020"/>
      <c r="G5974" s="1020"/>
      <c r="H5974" s="1020"/>
    </row>
    <row r="5975" spans="3:8">
      <c r="C5975" s="1020"/>
      <c r="E5975" s="1020"/>
      <c r="G5975" s="1020"/>
      <c r="H5975" s="1020"/>
    </row>
    <row r="5976" spans="3:8">
      <c r="C5976" s="1020"/>
      <c r="E5976" s="1020"/>
      <c r="G5976" s="1020"/>
      <c r="H5976" s="1020"/>
    </row>
    <row r="5977" spans="3:8">
      <c r="C5977" s="1020"/>
      <c r="E5977" s="1020"/>
      <c r="G5977" s="1020"/>
      <c r="H5977" s="1020"/>
    </row>
    <row r="5978" spans="3:8">
      <c r="C5978" s="1020"/>
      <c r="E5978" s="1020"/>
      <c r="G5978" s="1020"/>
      <c r="H5978" s="1020"/>
    </row>
    <row r="5979" spans="3:8">
      <c r="C5979" s="1020"/>
      <c r="E5979" s="1020"/>
      <c r="G5979" s="1020"/>
      <c r="H5979" s="1020"/>
    </row>
    <row r="5980" spans="3:8">
      <c r="C5980" s="1020"/>
      <c r="E5980" s="1020"/>
      <c r="G5980" s="1020"/>
      <c r="H5980" s="1020"/>
    </row>
    <row r="5981" spans="3:8">
      <c r="C5981" s="1020"/>
      <c r="E5981" s="1020"/>
      <c r="G5981" s="1020"/>
      <c r="H5981" s="1020"/>
    </row>
    <row r="5982" spans="3:8">
      <c r="C5982" s="1020"/>
      <c r="E5982" s="1020"/>
      <c r="G5982" s="1020"/>
      <c r="H5982" s="1020"/>
    </row>
    <row r="5983" spans="3:8">
      <c r="C5983" s="1020"/>
      <c r="E5983" s="1020"/>
      <c r="G5983" s="1020"/>
      <c r="H5983" s="1020"/>
    </row>
    <row r="5984" spans="3:8">
      <c r="C5984" s="1020"/>
      <c r="E5984" s="1020"/>
      <c r="G5984" s="1020"/>
      <c r="H5984" s="1020"/>
    </row>
    <row r="5985" spans="3:8">
      <c r="C5985" s="1020"/>
      <c r="E5985" s="1020"/>
      <c r="G5985" s="1020"/>
      <c r="H5985" s="1020"/>
    </row>
    <row r="5986" spans="3:8">
      <c r="C5986" s="1020"/>
      <c r="E5986" s="1020"/>
      <c r="G5986" s="1020"/>
      <c r="H5986" s="1020"/>
    </row>
    <row r="5987" spans="3:8">
      <c r="C5987" s="1020"/>
      <c r="E5987" s="1020"/>
      <c r="G5987" s="1020"/>
      <c r="H5987" s="1020"/>
    </row>
    <row r="5988" spans="3:8">
      <c r="C5988" s="1020"/>
      <c r="E5988" s="1020"/>
      <c r="G5988" s="1020"/>
      <c r="H5988" s="1020"/>
    </row>
    <row r="5989" spans="3:8">
      <c r="C5989" s="1020"/>
      <c r="E5989" s="1020"/>
      <c r="G5989" s="1020"/>
      <c r="H5989" s="1020"/>
    </row>
    <row r="5990" spans="3:8">
      <c r="C5990" s="1020"/>
      <c r="E5990" s="1020"/>
      <c r="G5990" s="1020"/>
      <c r="H5990" s="1020"/>
    </row>
    <row r="5991" spans="3:8">
      <c r="C5991" s="1020"/>
      <c r="E5991" s="1020"/>
      <c r="G5991" s="1020"/>
      <c r="H5991" s="1020"/>
    </row>
    <row r="5992" spans="3:8">
      <c r="C5992" s="1020"/>
      <c r="E5992" s="1020"/>
      <c r="G5992" s="1020"/>
      <c r="H5992" s="1020"/>
    </row>
    <row r="5993" spans="3:8">
      <c r="C5993" s="1020"/>
      <c r="E5993" s="1020"/>
      <c r="G5993" s="1020"/>
      <c r="H5993" s="1020"/>
    </row>
    <row r="5994" spans="3:8">
      <c r="C5994" s="1020"/>
      <c r="E5994" s="1020"/>
      <c r="G5994" s="1020"/>
      <c r="H5994" s="1020"/>
    </row>
    <row r="5995" spans="3:8">
      <c r="C5995" s="1020"/>
      <c r="E5995" s="1020"/>
      <c r="G5995" s="1020"/>
      <c r="H5995" s="1020"/>
    </row>
    <row r="5996" spans="3:8">
      <c r="C5996" s="1020"/>
      <c r="E5996" s="1020"/>
      <c r="G5996" s="1020"/>
      <c r="H5996" s="1020"/>
    </row>
    <row r="5997" spans="3:8">
      <c r="C5997" s="1020"/>
      <c r="E5997" s="1020"/>
      <c r="G5997" s="1020"/>
      <c r="H5997" s="1020"/>
    </row>
    <row r="5998" spans="3:8">
      <c r="C5998" s="1020"/>
      <c r="E5998" s="1020"/>
      <c r="G5998" s="1020"/>
      <c r="H5998" s="1020"/>
    </row>
    <row r="5999" spans="3:8">
      <c r="C5999" s="1020"/>
      <c r="E5999" s="1020"/>
      <c r="G5999" s="1020"/>
      <c r="H5999" s="1020"/>
    </row>
    <row r="6000" spans="3:8">
      <c r="C6000" s="1020"/>
      <c r="E6000" s="1020"/>
      <c r="G6000" s="1020"/>
      <c r="H6000" s="1020"/>
    </row>
    <row r="6001" spans="3:8">
      <c r="C6001" s="1020"/>
      <c r="E6001" s="1020"/>
      <c r="G6001" s="1020"/>
      <c r="H6001" s="1020"/>
    </row>
    <row r="6002" spans="3:8">
      <c r="C6002" s="1020"/>
      <c r="E6002" s="1020"/>
      <c r="G6002" s="1020"/>
      <c r="H6002" s="1020"/>
    </row>
    <row r="6003" spans="3:8">
      <c r="C6003" s="1020"/>
      <c r="E6003" s="1020"/>
      <c r="G6003" s="1020"/>
      <c r="H6003" s="1020"/>
    </row>
    <row r="6004" spans="3:8">
      <c r="C6004" s="1020"/>
      <c r="E6004" s="1020"/>
      <c r="G6004" s="1020"/>
      <c r="H6004" s="1020"/>
    </row>
    <row r="6005" spans="3:8">
      <c r="C6005" s="1020"/>
      <c r="E6005" s="1020"/>
      <c r="G6005" s="1020"/>
      <c r="H6005" s="1020"/>
    </row>
    <row r="6006" spans="3:8">
      <c r="C6006" s="1020"/>
      <c r="E6006" s="1020"/>
      <c r="G6006" s="1020"/>
      <c r="H6006" s="1020"/>
    </row>
    <row r="6007" spans="3:8">
      <c r="C6007" s="1020"/>
      <c r="E6007" s="1020"/>
      <c r="G6007" s="1020"/>
      <c r="H6007" s="1020"/>
    </row>
    <row r="6008" spans="3:8">
      <c r="C6008" s="1020"/>
      <c r="E6008" s="1020"/>
      <c r="G6008" s="1020"/>
      <c r="H6008" s="1020"/>
    </row>
    <row r="6009" spans="3:8">
      <c r="C6009" s="1020"/>
      <c r="E6009" s="1020"/>
      <c r="G6009" s="1020"/>
      <c r="H6009" s="1020"/>
    </row>
    <row r="6010" spans="3:8">
      <c r="C6010" s="1020"/>
      <c r="E6010" s="1020"/>
      <c r="G6010" s="1020"/>
      <c r="H6010" s="1020"/>
    </row>
    <row r="6011" spans="3:8">
      <c r="C6011" s="1020"/>
      <c r="E6011" s="1020"/>
      <c r="G6011" s="1020"/>
      <c r="H6011" s="1020"/>
    </row>
    <row r="6012" spans="3:8">
      <c r="C6012" s="1020"/>
      <c r="E6012" s="1020"/>
      <c r="G6012" s="1020"/>
      <c r="H6012" s="1020"/>
    </row>
    <row r="6013" spans="3:8">
      <c r="C6013" s="1020"/>
      <c r="E6013" s="1020"/>
      <c r="G6013" s="1020"/>
      <c r="H6013" s="1020"/>
    </row>
    <row r="6014" spans="3:8">
      <c r="C6014" s="1020"/>
      <c r="E6014" s="1020"/>
      <c r="G6014" s="1020"/>
      <c r="H6014" s="1020"/>
    </row>
    <row r="6015" spans="3:8">
      <c r="C6015" s="1020"/>
      <c r="E6015" s="1020"/>
      <c r="G6015" s="1020"/>
      <c r="H6015" s="1020"/>
    </row>
    <row r="6016" spans="3:8">
      <c r="C6016" s="1020"/>
      <c r="E6016" s="1020"/>
      <c r="G6016" s="1020"/>
      <c r="H6016" s="1020"/>
    </row>
    <row r="6017" spans="3:8">
      <c r="C6017" s="1020"/>
      <c r="E6017" s="1020"/>
      <c r="G6017" s="1020"/>
      <c r="H6017" s="1020"/>
    </row>
    <row r="6018" spans="3:8">
      <c r="C6018" s="1020"/>
      <c r="E6018" s="1020"/>
      <c r="G6018" s="1020"/>
      <c r="H6018" s="1020"/>
    </row>
    <row r="6019" spans="3:8">
      <c r="C6019" s="1020"/>
      <c r="E6019" s="1020"/>
      <c r="G6019" s="1020"/>
      <c r="H6019" s="1020"/>
    </row>
    <row r="6020" spans="3:8">
      <c r="C6020" s="1020"/>
      <c r="E6020" s="1020"/>
      <c r="G6020" s="1020"/>
      <c r="H6020" s="1020"/>
    </row>
    <row r="6021" spans="3:8">
      <c r="C6021" s="1020"/>
      <c r="E6021" s="1020"/>
      <c r="G6021" s="1020"/>
      <c r="H6021" s="1020"/>
    </row>
    <row r="6022" spans="3:8">
      <c r="C6022" s="1020"/>
      <c r="E6022" s="1020"/>
      <c r="G6022" s="1020"/>
      <c r="H6022" s="1020"/>
    </row>
    <row r="6023" spans="3:8">
      <c r="C6023" s="1020"/>
      <c r="E6023" s="1020"/>
      <c r="G6023" s="1020"/>
      <c r="H6023" s="1020"/>
    </row>
    <row r="6024" spans="3:8">
      <c r="C6024" s="1020"/>
      <c r="E6024" s="1020"/>
      <c r="G6024" s="1020"/>
      <c r="H6024" s="1020"/>
    </row>
    <row r="6025" spans="3:8">
      <c r="C6025" s="1020"/>
      <c r="E6025" s="1020"/>
      <c r="G6025" s="1020"/>
      <c r="H6025" s="1020"/>
    </row>
    <row r="6026" spans="3:8">
      <c r="C6026" s="1020"/>
      <c r="E6026" s="1020"/>
      <c r="G6026" s="1020"/>
      <c r="H6026" s="1020"/>
    </row>
    <row r="6027" spans="3:8">
      <c r="C6027" s="1020"/>
      <c r="E6027" s="1020"/>
      <c r="G6027" s="1020"/>
      <c r="H6027" s="1020"/>
    </row>
    <row r="6028" spans="3:8">
      <c r="C6028" s="1020"/>
      <c r="E6028" s="1020"/>
      <c r="G6028" s="1020"/>
      <c r="H6028" s="1020"/>
    </row>
    <row r="6029" spans="3:8">
      <c r="C6029" s="1020"/>
      <c r="E6029" s="1020"/>
      <c r="G6029" s="1020"/>
      <c r="H6029" s="1020"/>
    </row>
    <row r="6030" spans="3:8">
      <c r="C6030" s="1020"/>
      <c r="E6030" s="1020"/>
      <c r="G6030" s="1020"/>
      <c r="H6030" s="1020"/>
    </row>
    <row r="6031" spans="3:8">
      <c r="C6031" s="1020"/>
      <c r="E6031" s="1020"/>
      <c r="G6031" s="1020"/>
      <c r="H6031" s="1020"/>
    </row>
    <row r="6032" spans="3:8">
      <c r="C6032" s="1020"/>
      <c r="E6032" s="1020"/>
      <c r="G6032" s="1020"/>
      <c r="H6032" s="1020"/>
    </row>
    <row r="6033" spans="3:8">
      <c r="C6033" s="1020"/>
      <c r="E6033" s="1020"/>
      <c r="G6033" s="1020"/>
      <c r="H6033" s="1020"/>
    </row>
    <row r="6034" spans="3:8">
      <c r="C6034" s="1020"/>
      <c r="E6034" s="1020"/>
      <c r="G6034" s="1020"/>
      <c r="H6034" s="1020"/>
    </row>
    <row r="6035" spans="3:8">
      <c r="C6035" s="1020"/>
      <c r="E6035" s="1020"/>
      <c r="G6035" s="1020"/>
      <c r="H6035" s="1020"/>
    </row>
    <row r="6036" spans="3:8">
      <c r="C6036" s="1020"/>
      <c r="E6036" s="1020"/>
      <c r="G6036" s="1020"/>
      <c r="H6036" s="1020"/>
    </row>
    <row r="6037" spans="3:8">
      <c r="C6037" s="1020"/>
      <c r="E6037" s="1020"/>
      <c r="G6037" s="1020"/>
      <c r="H6037" s="1020"/>
    </row>
    <row r="6038" spans="3:8">
      <c r="C6038" s="1020"/>
      <c r="E6038" s="1020"/>
      <c r="G6038" s="1020"/>
      <c r="H6038" s="1020"/>
    </row>
    <row r="6039" spans="3:8">
      <c r="C6039" s="1020"/>
      <c r="E6039" s="1020"/>
      <c r="G6039" s="1020"/>
      <c r="H6039" s="1020"/>
    </row>
    <row r="6040" spans="3:8">
      <c r="C6040" s="1020"/>
      <c r="E6040" s="1020"/>
      <c r="G6040" s="1020"/>
      <c r="H6040" s="1020"/>
    </row>
    <row r="6041" spans="3:8">
      <c r="C6041" s="1020"/>
      <c r="E6041" s="1020"/>
      <c r="G6041" s="1020"/>
      <c r="H6041" s="1020"/>
    </row>
    <row r="6042" spans="3:8">
      <c r="C6042" s="1020"/>
      <c r="E6042" s="1020"/>
      <c r="G6042" s="1020"/>
      <c r="H6042" s="1020"/>
    </row>
    <row r="6043" spans="3:8">
      <c r="C6043" s="1020"/>
      <c r="E6043" s="1020"/>
      <c r="G6043" s="1020"/>
      <c r="H6043" s="1020"/>
    </row>
    <row r="6044" spans="3:8">
      <c r="C6044" s="1020"/>
      <c r="E6044" s="1020"/>
      <c r="G6044" s="1020"/>
      <c r="H6044" s="1020"/>
    </row>
    <row r="6045" spans="3:8">
      <c r="C6045" s="1020"/>
      <c r="E6045" s="1020"/>
      <c r="G6045" s="1020"/>
      <c r="H6045" s="1020"/>
    </row>
    <row r="6046" spans="3:8">
      <c r="C6046" s="1020"/>
      <c r="E6046" s="1020"/>
      <c r="G6046" s="1020"/>
      <c r="H6046" s="1020"/>
    </row>
    <row r="6047" spans="3:8">
      <c r="C6047" s="1020"/>
      <c r="E6047" s="1020"/>
      <c r="G6047" s="1020"/>
      <c r="H6047" s="1020"/>
    </row>
    <row r="6048" spans="3:8">
      <c r="C6048" s="1020"/>
      <c r="E6048" s="1020"/>
      <c r="G6048" s="1020"/>
      <c r="H6048" s="1020"/>
    </row>
    <row r="6049" spans="3:8">
      <c r="C6049" s="1020"/>
      <c r="E6049" s="1020"/>
      <c r="G6049" s="1020"/>
      <c r="H6049" s="1020"/>
    </row>
    <row r="6050" spans="3:8">
      <c r="C6050" s="1020"/>
      <c r="E6050" s="1020"/>
      <c r="G6050" s="1020"/>
      <c r="H6050" s="1020"/>
    </row>
    <row r="6051" spans="3:8">
      <c r="C6051" s="1020"/>
      <c r="E6051" s="1020"/>
      <c r="G6051" s="1020"/>
      <c r="H6051" s="1020"/>
    </row>
    <row r="6052" spans="3:8">
      <c r="C6052" s="1020"/>
      <c r="E6052" s="1020"/>
      <c r="G6052" s="1020"/>
      <c r="H6052" s="1020"/>
    </row>
    <row r="6053" spans="3:8">
      <c r="C6053" s="1020"/>
      <c r="E6053" s="1020"/>
      <c r="G6053" s="1020"/>
      <c r="H6053" s="1020"/>
    </row>
    <row r="6054" spans="3:8">
      <c r="C6054" s="1020"/>
      <c r="E6054" s="1020"/>
      <c r="G6054" s="1020"/>
      <c r="H6054" s="1020"/>
    </row>
    <row r="6055" spans="3:8">
      <c r="C6055" s="1020"/>
      <c r="E6055" s="1020"/>
      <c r="G6055" s="1020"/>
      <c r="H6055" s="1020"/>
    </row>
    <row r="6056" spans="3:8">
      <c r="C6056" s="1020"/>
      <c r="E6056" s="1020"/>
      <c r="G6056" s="1020"/>
      <c r="H6056" s="1020"/>
    </row>
    <row r="6057" spans="3:8">
      <c r="C6057" s="1020"/>
      <c r="E6057" s="1020"/>
      <c r="G6057" s="1020"/>
      <c r="H6057" s="1020"/>
    </row>
    <row r="6058" spans="3:8">
      <c r="C6058" s="1020"/>
      <c r="E6058" s="1020"/>
      <c r="G6058" s="1020"/>
      <c r="H6058" s="1020"/>
    </row>
    <row r="6059" spans="3:8">
      <c r="C6059" s="1020"/>
      <c r="E6059" s="1020"/>
      <c r="G6059" s="1020"/>
      <c r="H6059" s="1020"/>
    </row>
    <row r="6060" spans="3:8">
      <c r="C6060" s="1020"/>
      <c r="E6060" s="1020"/>
      <c r="G6060" s="1020"/>
      <c r="H6060" s="1020"/>
    </row>
    <row r="6061" spans="3:8">
      <c r="C6061" s="1020"/>
      <c r="E6061" s="1020"/>
      <c r="G6061" s="1020"/>
      <c r="H6061" s="1020"/>
    </row>
    <row r="6062" spans="3:8">
      <c r="C6062" s="1020"/>
      <c r="E6062" s="1020"/>
      <c r="G6062" s="1020"/>
      <c r="H6062" s="1020"/>
    </row>
    <row r="6063" spans="3:8">
      <c r="C6063" s="1020"/>
      <c r="E6063" s="1020"/>
      <c r="G6063" s="1020"/>
      <c r="H6063" s="1020"/>
    </row>
    <row r="6064" spans="3:8">
      <c r="C6064" s="1020"/>
      <c r="E6064" s="1020"/>
      <c r="G6064" s="1020"/>
      <c r="H6064" s="1020"/>
    </row>
    <row r="6065" spans="3:8">
      <c r="C6065" s="1020"/>
      <c r="E6065" s="1020"/>
      <c r="G6065" s="1020"/>
      <c r="H6065" s="1020"/>
    </row>
    <row r="6066" spans="3:8">
      <c r="C6066" s="1020"/>
      <c r="E6066" s="1020"/>
      <c r="G6066" s="1020"/>
      <c r="H6066" s="1020"/>
    </row>
    <row r="6067" spans="3:8">
      <c r="C6067" s="1020"/>
      <c r="E6067" s="1020"/>
      <c r="G6067" s="1020"/>
      <c r="H6067" s="1020"/>
    </row>
    <row r="6068" spans="3:8">
      <c r="C6068" s="1020"/>
      <c r="E6068" s="1020"/>
      <c r="G6068" s="1020"/>
      <c r="H6068" s="1020"/>
    </row>
    <row r="6069" spans="3:8">
      <c r="C6069" s="1020"/>
      <c r="E6069" s="1020"/>
      <c r="G6069" s="1020"/>
      <c r="H6069" s="1020"/>
    </row>
    <row r="6070" spans="3:8">
      <c r="C6070" s="1020"/>
      <c r="E6070" s="1020"/>
      <c r="G6070" s="1020"/>
      <c r="H6070" s="1020"/>
    </row>
    <row r="6071" spans="3:8">
      <c r="C6071" s="1020"/>
      <c r="E6071" s="1020"/>
      <c r="G6071" s="1020"/>
      <c r="H6071" s="1020"/>
    </row>
    <row r="6072" spans="3:8">
      <c r="C6072" s="1020"/>
      <c r="E6072" s="1020"/>
      <c r="G6072" s="1020"/>
      <c r="H6072" s="1020"/>
    </row>
    <row r="6073" spans="3:8">
      <c r="C6073" s="1020"/>
      <c r="E6073" s="1020"/>
      <c r="G6073" s="1020"/>
      <c r="H6073" s="1020"/>
    </row>
    <row r="6074" spans="3:8">
      <c r="C6074" s="1020"/>
      <c r="E6074" s="1020"/>
      <c r="G6074" s="1020"/>
      <c r="H6074" s="1020"/>
    </row>
    <row r="6075" spans="3:8">
      <c r="C6075" s="1020"/>
      <c r="E6075" s="1020"/>
      <c r="G6075" s="1020"/>
      <c r="H6075" s="1020"/>
    </row>
    <row r="6076" spans="3:8">
      <c r="C6076" s="1020"/>
      <c r="E6076" s="1020"/>
      <c r="G6076" s="1020"/>
      <c r="H6076" s="1020"/>
    </row>
    <row r="6077" spans="3:8">
      <c r="C6077" s="1020"/>
      <c r="E6077" s="1020"/>
      <c r="G6077" s="1020"/>
      <c r="H6077" s="1020"/>
    </row>
    <row r="6078" spans="3:8">
      <c r="C6078" s="1020"/>
      <c r="E6078" s="1020"/>
      <c r="G6078" s="1020"/>
      <c r="H6078" s="1020"/>
    </row>
    <row r="6079" spans="3:8">
      <c r="C6079" s="1020"/>
      <c r="E6079" s="1020"/>
      <c r="G6079" s="1020"/>
      <c r="H6079" s="1020"/>
    </row>
    <row r="6080" spans="3:8">
      <c r="C6080" s="1020"/>
      <c r="E6080" s="1020"/>
      <c r="G6080" s="1020"/>
      <c r="H6080" s="1020"/>
    </row>
    <row r="6081" spans="3:8">
      <c r="C6081" s="1020"/>
      <c r="E6081" s="1020"/>
      <c r="G6081" s="1020"/>
      <c r="H6081" s="1020"/>
    </row>
    <row r="6082" spans="3:8">
      <c r="C6082" s="1020"/>
      <c r="E6082" s="1020"/>
      <c r="G6082" s="1020"/>
      <c r="H6082" s="1020"/>
    </row>
    <row r="6083" spans="3:8">
      <c r="C6083" s="1020"/>
      <c r="E6083" s="1020"/>
      <c r="G6083" s="1020"/>
      <c r="H6083" s="1020"/>
    </row>
    <row r="6084" spans="3:8">
      <c r="C6084" s="1020"/>
      <c r="E6084" s="1020"/>
      <c r="G6084" s="1020"/>
      <c r="H6084" s="1020"/>
    </row>
    <row r="6085" spans="3:8">
      <c r="C6085" s="1020"/>
      <c r="E6085" s="1020"/>
      <c r="G6085" s="1020"/>
      <c r="H6085" s="1020"/>
    </row>
    <row r="6086" spans="3:8">
      <c r="C6086" s="1020"/>
      <c r="E6086" s="1020"/>
      <c r="G6086" s="1020"/>
      <c r="H6086" s="1020"/>
    </row>
    <row r="6087" spans="3:8">
      <c r="C6087" s="1020"/>
      <c r="E6087" s="1020"/>
      <c r="G6087" s="1020"/>
      <c r="H6087" s="1020"/>
    </row>
    <row r="6088" spans="3:8">
      <c r="C6088" s="1020"/>
      <c r="E6088" s="1020"/>
      <c r="G6088" s="1020"/>
      <c r="H6088" s="1020"/>
    </row>
    <row r="6089" spans="3:8">
      <c r="C6089" s="1020"/>
      <c r="E6089" s="1020"/>
      <c r="G6089" s="1020"/>
      <c r="H6089" s="1020"/>
    </row>
    <row r="6090" spans="3:8">
      <c r="C6090" s="1020"/>
      <c r="E6090" s="1020"/>
      <c r="G6090" s="1020"/>
      <c r="H6090" s="1020"/>
    </row>
    <row r="6091" spans="3:8">
      <c r="C6091" s="1020"/>
      <c r="E6091" s="1020"/>
      <c r="G6091" s="1020"/>
      <c r="H6091" s="1020"/>
    </row>
    <row r="6092" spans="3:8">
      <c r="C6092" s="1020"/>
      <c r="E6092" s="1020"/>
      <c r="G6092" s="1020"/>
      <c r="H6092" s="1020"/>
    </row>
    <row r="6093" spans="3:8">
      <c r="C6093" s="1020"/>
      <c r="E6093" s="1020"/>
      <c r="G6093" s="1020"/>
      <c r="H6093" s="1020"/>
    </row>
    <row r="6094" spans="3:8">
      <c r="C6094" s="1020"/>
      <c r="E6094" s="1020"/>
      <c r="G6094" s="1020"/>
      <c r="H6094" s="1020"/>
    </row>
    <row r="6095" spans="3:8">
      <c r="C6095" s="1020"/>
      <c r="E6095" s="1020"/>
      <c r="G6095" s="1020"/>
      <c r="H6095" s="1020"/>
    </row>
    <row r="6096" spans="3:8">
      <c r="C6096" s="1020"/>
      <c r="E6096" s="1020"/>
      <c r="G6096" s="1020"/>
      <c r="H6096" s="1020"/>
    </row>
    <row r="6097" spans="3:8">
      <c r="C6097" s="1020"/>
      <c r="E6097" s="1020"/>
      <c r="G6097" s="1020"/>
      <c r="H6097" s="1020"/>
    </row>
    <row r="6098" spans="3:8">
      <c r="C6098" s="1020"/>
      <c r="E6098" s="1020"/>
      <c r="G6098" s="1020"/>
      <c r="H6098" s="1020"/>
    </row>
    <row r="6099" spans="3:8">
      <c r="C6099" s="1020"/>
      <c r="E6099" s="1020"/>
      <c r="G6099" s="1020"/>
      <c r="H6099" s="1020"/>
    </row>
    <row r="6100" spans="3:8">
      <c r="C6100" s="1020"/>
      <c r="E6100" s="1020"/>
      <c r="G6100" s="1020"/>
      <c r="H6100" s="1020"/>
    </row>
    <row r="6101" spans="3:8">
      <c r="C6101" s="1020"/>
      <c r="E6101" s="1020"/>
      <c r="G6101" s="1020"/>
      <c r="H6101" s="1020"/>
    </row>
    <row r="6102" spans="3:8">
      <c r="C6102" s="1020"/>
      <c r="E6102" s="1020"/>
      <c r="G6102" s="1020"/>
      <c r="H6102" s="1020"/>
    </row>
    <row r="6103" spans="3:8">
      <c r="C6103" s="1020"/>
      <c r="E6103" s="1020"/>
      <c r="G6103" s="1020"/>
      <c r="H6103" s="1020"/>
    </row>
    <row r="6104" spans="3:8">
      <c r="C6104" s="1020"/>
      <c r="E6104" s="1020"/>
      <c r="G6104" s="1020"/>
      <c r="H6104" s="1020"/>
    </row>
    <row r="6105" spans="3:8">
      <c r="C6105" s="1020"/>
      <c r="E6105" s="1020"/>
      <c r="G6105" s="1020"/>
      <c r="H6105" s="1020"/>
    </row>
    <row r="6106" spans="3:8">
      <c r="C6106" s="1020"/>
      <c r="E6106" s="1020"/>
      <c r="G6106" s="1020"/>
      <c r="H6106" s="1020"/>
    </row>
    <row r="6107" spans="3:8">
      <c r="C6107" s="1020"/>
      <c r="E6107" s="1020"/>
      <c r="G6107" s="1020"/>
      <c r="H6107" s="1020"/>
    </row>
    <row r="6108" spans="3:8">
      <c r="C6108" s="1020"/>
      <c r="E6108" s="1020"/>
      <c r="G6108" s="1020"/>
      <c r="H6108" s="1020"/>
    </row>
    <row r="6109" spans="3:8">
      <c r="C6109" s="1020"/>
      <c r="E6109" s="1020"/>
      <c r="G6109" s="1020"/>
      <c r="H6109" s="1020"/>
    </row>
    <row r="6110" spans="3:8">
      <c r="C6110" s="1020"/>
      <c r="E6110" s="1020"/>
      <c r="G6110" s="1020"/>
      <c r="H6110" s="1020"/>
    </row>
    <row r="6111" spans="3:8">
      <c r="C6111" s="1020"/>
      <c r="E6111" s="1020"/>
      <c r="G6111" s="1020"/>
      <c r="H6111" s="1020"/>
    </row>
    <row r="6112" spans="3:8">
      <c r="C6112" s="1020"/>
      <c r="E6112" s="1020"/>
      <c r="G6112" s="1020"/>
      <c r="H6112" s="1020"/>
    </row>
    <row r="6113" spans="3:8">
      <c r="C6113" s="1020"/>
      <c r="E6113" s="1020"/>
      <c r="G6113" s="1020"/>
      <c r="H6113" s="1020"/>
    </row>
    <row r="6114" spans="3:8">
      <c r="C6114" s="1020"/>
      <c r="E6114" s="1020"/>
      <c r="G6114" s="1020"/>
      <c r="H6114" s="1020"/>
    </row>
    <row r="6115" spans="3:8">
      <c r="C6115" s="1020"/>
      <c r="E6115" s="1020"/>
      <c r="G6115" s="1020"/>
      <c r="H6115" s="1020"/>
    </row>
    <row r="6116" spans="3:8">
      <c r="C6116" s="1020"/>
      <c r="E6116" s="1020"/>
      <c r="G6116" s="1020"/>
      <c r="H6116" s="1020"/>
    </row>
    <row r="6117" spans="3:8">
      <c r="C6117" s="1020"/>
      <c r="E6117" s="1020"/>
      <c r="G6117" s="1020"/>
      <c r="H6117" s="1020"/>
    </row>
    <row r="6118" spans="3:8">
      <c r="C6118" s="1020"/>
      <c r="E6118" s="1020"/>
      <c r="G6118" s="1020"/>
      <c r="H6118" s="1020"/>
    </row>
    <row r="6119" spans="3:8">
      <c r="C6119" s="1020"/>
      <c r="E6119" s="1020"/>
      <c r="G6119" s="1020"/>
      <c r="H6119" s="1020"/>
    </row>
    <row r="6120" spans="3:8">
      <c r="C6120" s="1020"/>
      <c r="E6120" s="1020"/>
      <c r="G6120" s="1020"/>
      <c r="H6120" s="1020"/>
    </row>
    <row r="6121" spans="3:8">
      <c r="C6121" s="1020"/>
      <c r="E6121" s="1020"/>
      <c r="G6121" s="1020"/>
      <c r="H6121" s="1020"/>
    </row>
    <row r="6122" spans="3:8">
      <c r="C6122" s="1020"/>
      <c r="E6122" s="1020"/>
      <c r="G6122" s="1020"/>
      <c r="H6122" s="1020"/>
    </row>
    <row r="6123" spans="3:8">
      <c r="C6123" s="1020"/>
      <c r="E6123" s="1020"/>
      <c r="G6123" s="1020"/>
      <c r="H6123" s="1020"/>
    </row>
    <row r="6124" spans="3:8">
      <c r="C6124" s="1020"/>
      <c r="E6124" s="1020"/>
      <c r="G6124" s="1020"/>
      <c r="H6124" s="1020"/>
    </row>
    <row r="6125" spans="3:8">
      <c r="C6125" s="1020"/>
      <c r="E6125" s="1020"/>
      <c r="G6125" s="1020"/>
      <c r="H6125" s="1020"/>
    </row>
    <row r="6126" spans="3:8">
      <c r="C6126" s="1020"/>
      <c r="E6126" s="1020"/>
      <c r="G6126" s="1020"/>
      <c r="H6126" s="1020"/>
    </row>
    <row r="6127" spans="3:8">
      <c r="C6127" s="1020"/>
      <c r="E6127" s="1020"/>
      <c r="G6127" s="1020"/>
      <c r="H6127" s="1020"/>
    </row>
    <row r="6128" spans="3:8">
      <c r="C6128" s="1020"/>
      <c r="E6128" s="1020"/>
      <c r="G6128" s="1020"/>
      <c r="H6128" s="1020"/>
    </row>
    <row r="6129" spans="3:8">
      <c r="C6129" s="1020"/>
      <c r="E6129" s="1020"/>
      <c r="G6129" s="1020"/>
      <c r="H6129" s="1020"/>
    </row>
    <row r="6130" spans="3:8">
      <c r="C6130" s="1020"/>
      <c r="E6130" s="1020"/>
      <c r="G6130" s="1020"/>
      <c r="H6130" s="1020"/>
    </row>
    <row r="6131" spans="3:8">
      <c r="C6131" s="1020"/>
      <c r="E6131" s="1020"/>
      <c r="G6131" s="1020"/>
      <c r="H6131" s="1020"/>
    </row>
    <row r="6132" spans="3:8">
      <c r="C6132" s="1020"/>
      <c r="E6132" s="1020"/>
      <c r="G6132" s="1020"/>
      <c r="H6132" s="1020"/>
    </row>
    <row r="6133" spans="3:8">
      <c r="C6133" s="1020"/>
      <c r="E6133" s="1020"/>
      <c r="G6133" s="1020"/>
      <c r="H6133" s="1020"/>
    </row>
    <row r="6134" spans="3:8">
      <c r="C6134" s="1020"/>
      <c r="E6134" s="1020"/>
      <c r="G6134" s="1020"/>
      <c r="H6134" s="1020"/>
    </row>
    <row r="6135" spans="3:8">
      <c r="C6135" s="1020"/>
      <c r="E6135" s="1020"/>
      <c r="G6135" s="1020"/>
      <c r="H6135" s="1020"/>
    </row>
    <row r="6136" spans="3:8">
      <c r="C6136" s="1020"/>
      <c r="E6136" s="1020"/>
      <c r="G6136" s="1020"/>
      <c r="H6136" s="1020"/>
    </row>
    <row r="6137" spans="3:8">
      <c r="C6137" s="1020"/>
      <c r="E6137" s="1020"/>
      <c r="G6137" s="1020"/>
      <c r="H6137" s="1020"/>
    </row>
    <row r="6138" spans="3:8">
      <c r="C6138" s="1020"/>
      <c r="E6138" s="1020"/>
      <c r="G6138" s="1020"/>
      <c r="H6138" s="1020"/>
    </row>
    <row r="6139" spans="3:8">
      <c r="C6139" s="1020"/>
      <c r="E6139" s="1020"/>
      <c r="G6139" s="1020"/>
      <c r="H6139" s="1020"/>
    </row>
    <row r="6140" spans="3:8">
      <c r="C6140" s="1020"/>
      <c r="E6140" s="1020"/>
      <c r="G6140" s="1020"/>
      <c r="H6140" s="1020"/>
    </row>
    <row r="6141" spans="3:8">
      <c r="C6141" s="1020"/>
      <c r="E6141" s="1020"/>
      <c r="G6141" s="1020"/>
      <c r="H6141" s="1020"/>
    </row>
    <row r="6142" spans="3:8">
      <c r="C6142" s="1020"/>
      <c r="E6142" s="1020"/>
      <c r="G6142" s="1020"/>
      <c r="H6142" s="1020"/>
    </row>
    <row r="6143" spans="3:8">
      <c r="C6143" s="1020"/>
      <c r="E6143" s="1020"/>
      <c r="G6143" s="1020"/>
      <c r="H6143" s="1020"/>
    </row>
    <row r="6144" spans="3:8">
      <c r="C6144" s="1020"/>
      <c r="E6144" s="1020"/>
      <c r="G6144" s="1020"/>
      <c r="H6144" s="1020"/>
    </row>
    <row r="6145" spans="3:8">
      <c r="C6145" s="1020"/>
      <c r="E6145" s="1020"/>
      <c r="G6145" s="1020"/>
      <c r="H6145" s="1020"/>
    </row>
    <row r="6146" spans="3:8">
      <c r="C6146" s="1020"/>
      <c r="E6146" s="1020"/>
      <c r="G6146" s="1020"/>
      <c r="H6146" s="1020"/>
    </row>
    <row r="6147" spans="3:8">
      <c r="C6147" s="1020"/>
      <c r="E6147" s="1020"/>
      <c r="G6147" s="1020"/>
      <c r="H6147" s="1020"/>
    </row>
    <row r="6148" spans="3:8">
      <c r="C6148" s="1020"/>
      <c r="E6148" s="1020"/>
      <c r="G6148" s="1020"/>
      <c r="H6148" s="1020"/>
    </row>
    <row r="6149" spans="3:8">
      <c r="C6149" s="1020"/>
      <c r="E6149" s="1020"/>
      <c r="G6149" s="1020"/>
      <c r="H6149" s="1020"/>
    </row>
    <row r="6150" spans="3:8">
      <c r="C6150" s="1020"/>
      <c r="E6150" s="1020"/>
      <c r="G6150" s="1020"/>
      <c r="H6150" s="1020"/>
    </row>
    <row r="6151" spans="3:8">
      <c r="C6151" s="1020"/>
      <c r="E6151" s="1020"/>
      <c r="G6151" s="1020"/>
      <c r="H6151" s="1020"/>
    </row>
    <row r="6152" spans="3:8">
      <c r="C6152" s="1020"/>
      <c r="E6152" s="1020"/>
      <c r="G6152" s="1020"/>
      <c r="H6152" s="1020"/>
    </row>
    <row r="6153" spans="3:8">
      <c r="C6153" s="1020"/>
      <c r="E6153" s="1020"/>
      <c r="G6153" s="1020"/>
      <c r="H6153" s="1020"/>
    </row>
    <row r="6154" spans="3:8">
      <c r="C6154" s="1020"/>
      <c r="E6154" s="1020"/>
      <c r="G6154" s="1020"/>
      <c r="H6154" s="1020"/>
    </row>
    <row r="6155" spans="3:8">
      <c r="C6155" s="1020"/>
      <c r="E6155" s="1020"/>
      <c r="G6155" s="1020"/>
      <c r="H6155" s="1020"/>
    </row>
    <row r="6156" spans="3:8">
      <c r="C6156" s="1020"/>
      <c r="E6156" s="1020"/>
      <c r="G6156" s="1020"/>
      <c r="H6156" s="1020"/>
    </row>
    <row r="6157" spans="3:8">
      <c r="C6157" s="1020"/>
      <c r="E6157" s="1020"/>
      <c r="G6157" s="1020"/>
      <c r="H6157" s="1020"/>
    </row>
    <row r="6158" spans="3:8">
      <c r="C6158" s="1020"/>
      <c r="E6158" s="1020"/>
      <c r="G6158" s="1020"/>
      <c r="H6158" s="1020"/>
    </row>
    <row r="6159" spans="3:8">
      <c r="C6159" s="1020"/>
      <c r="E6159" s="1020"/>
      <c r="G6159" s="1020"/>
      <c r="H6159" s="1020"/>
    </row>
    <row r="6160" spans="3:8">
      <c r="C6160" s="1020"/>
      <c r="E6160" s="1020"/>
      <c r="G6160" s="1020"/>
      <c r="H6160" s="1020"/>
    </row>
    <row r="6161" spans="3:8">
      <c r="C6161" s="1020"/>
      <c r="E6161" s="1020"/>
      <c r="G6161" s="1020"/>
      <c r="H6161" s="1020"/>
    </row>
    <row r="6162" spans="3:8">
      <c r="C6162" s="1020"/>
      <c r="E6162" s="1020"/>
      <c r="G6162" s="1020"/>
      <c r="H6162" s="1020"/>
    </row>
    <row r="6163" spans="3:8">
      <c r="C6163" s="1020"/>
      <c r="E6163" s="1020"/>
      <c r="G6163" s="1020"/>
      <c r="H6163" s="1020"/>
    </row>
    <row r="6164" spans="3:8">
      <c r="C6164" s="1020"/>
      <c r="E6164" s="1020"/>
      <c r="G6164" s="1020"/>
      <c r="H6164" s="1020"/>
    </row>
    <row r="6165" spans="3:8">
      <c r="C6165" s="1020"/>
      <c r="E6165" s="1020"/>
      <c r="G6165" s="1020"/>
      <c r="H6165" s="1020"/>
    </row>
    <row r="6166" spans="3:8">
      <c r="C6166" s="1020"/>
      <c r="E6166" s="1020"/>
      <c r="G6166" s="1020"/>
      <c r="H6166" s="1020"/>
    </row>
    <row r="6167" spans="3:8">
      <c r="C6167" s="1020"/>
      <c r="E6167" s="1020"/>
      <c r="G6167" s="1020"/>
      <c r="H6167" s="1020"/>
    </row>
    <row r="6168" spans="3:8">
      <c r="C6168" s="1020"/>
      <c r="E6168" s="1020"/>
      <c r="G6168" s="1020"/>
      <c r="H6168" s="1020"/>
    </row>
    <row r="6169" spans="3:8">
      <c r="C6169" s="1020"/>
      <c r="E6169" s="1020"/>
      <c r="G6169" s="1020"/>
      <c r="H6169" s="1020"/>
    </row>
    <row r="6170" spans="3:8">
      <c r="C6170" s="1020"/>
      <c r="E6170" s="1020"/>
      <c r="G6170" s="1020"/>
      <c r="H6170" s="1020"/>
    </row>
    <row r="6171" spans="3:8">
      <c r="C6171" s="1020"/>
      <c r="E6171" s="1020"/>
      <c r="G6171" s="1020"/>
      <c r="H6171" s="1020"/>
    </row>
    <row r="6172" spans="3:8">
      <c r="C6172" s="1020"/>
      <c r="E6172" s="1020"/>
      <c r="G6172" s="1020"/>
      <c r="H6172" s="1020"/>
    </row>
    <row r="6173" spans="3:8">
      <c r="C6173" s="1020"/>
      <c r="E6173" s="1020"/>
      <c r="G6173" s="1020"/>
      <c r="H6173" s="1020"/>
    </row>
    <row r="6174" spans="3:8">
      <c r="C6174" s="1020"/>
      <c r="E6174" s="1020"/>
      <c r="G6174" s="1020"/>
      <c r="H6174" s="1020"/>
    </row>
    <row r="6175" spans="3:8">
      <c r="C6175" s="1020"/>
      <c r="E6175" s="1020"/>
      <c r="G6175" s="1020"/>
      <c r="H6175" s="1020"/>
    </row>
    <row r="6176" spans="3:8">
      <c r="C6176" s="1020"/>
      <c r="E6176" s="1020"/>
      <c r="G6176" s="1020"/>
      <c r="H6176" s="1020"/>
    </row>
    <row r="6177" spans="3:8">
      <c r="C6177" s="1020"/>
      <c r="E6177" s="1020"/>
      <c r="G6177" s="1020"/>
      <c r="H6177" s="1020"/>
    </row>
    <row r="6178" spans="3:8">
      <c r="C6178" s="1020"/>
      <c r="E6178" s="1020"/>
      <c r="G6178" s="1020"/>
      <c r="H6178" s="1020"/>
    </row>
    <row r="6179" spans="3:8">
      <c r="C6179" s="1020"/>
      <c r="E6179" s="1020"/>
      <c r="G6179" s="1020"/>
      <c r="H6179" s="1020"/>
    </row>
    <row r="6180" spans="3:8">
      <c r="C6180" s="1020"/>
      <c r="E6180" s="1020"/>
      <c r="G6180" s="1020"/>
      <c r="H6180" s="1020"/>
    </row>
    <row r="6181" spans="3:8">
      <c r="C6181" s="1020"/>
      <c r="E6181" s="1020"/>
      <c r="G6181" s="1020"/>
      <c r="H6181" s="1020"/>
    </row>
    <row r="6182" spans="3:8">
      <c r="C6182" s="1020"/>
      <c r="E6182" s="1020"/>
      <c r="G6182" s="1020"/>
      <c r="H6182" s="1020"/>
    </row>
    <row r="6183" spans="3:8">
      <c r="C6183" s="1020"/>
      <c r="E6183" s="1020"/>
      <c r="G6183" s="1020"/>
      <c r="H6183" s="1020"/>
    </row>
    <row r="6184" spans="3:8">
      <c r="C6184" s="1020"/>
      <c r="E6184" s="1020"/>
      <c r="G6184" s="1020"/>
      <c r="H6184" s="1020"/>
    </row>
    <row r="6185" spans="3:8">
      <c r="C6185" s="1020"/>
      <c r="E6185" s="1020"/>
      <c r="G6185" s="1020"/>
      <c r="H6185" s="1020"/>
    </row>
    <row r="6186" spans="3:8">
      <c r="C6186" s="1020"/>
      <c r="E6186" s="1020"/>
      <c r="G6186" s="1020"/>
      <c r="H6186" s="1020"/>
    </row>
    <row r="6187" spans="3:8">
      <c r="C6187" s="1020"/>
      <c r="E6187" s="1020"/>
      <c r="G6187" s="1020"/>
      <c r="H6187" s="1020"/>
    </row>
    <row r="6188" spans="3:8">
      <c r="C6188" s="1020"/>
      <c r="E6188" s="1020"/>
      <c r="G6188" s="1020"/>
      <c r="H6188" s="1020"/>
    </row>
    <row r="6189" spans="3:8">
      <c r="C6189" s="1020"/>
      <c r="E6189" s="1020"/>
      <c r="G6189" s="1020"/>
      <c r="H6189" s="1020"/>
    </row>
    <row r="6190" spans="3:8">
      <c r="C6190" s="1020"/>
      <c r="E6190" s="1020"/>
      <c r="G6190" s="1020"/>
      <c r="H6190" s="1020"/>
    </row>
    <row r="6191" spans="3:8">
      <c r="C6191" s="1020"/>
      <c r="E6191" s="1020"/>
      <c r="G6191" s="1020"/>
      <c r="H6191" s="1020"/>
    </row>
    <row r="6192" spans="3:8">
      <c r="C6192" s="1020"/>
      <c r="E6192" s="1020"/>
      <c r="G6192" s="1020"/>
      <c r="H6192" s="1020"/>
    </row>
    <row r="6193" spans="3:8">
      <c r="C6193" s="1020"/>
      <c r="E6193" s="1020"/>
      <c r="G6193" s="1020"/>
      <c r="H6193" s="1020"/>
    </row>
    <row r="6194" spans="3:8">
      <c r="C6194" s="1020"/>
      <c r="E6194" s="1020"/>
      <c r="G6194" s="1020"/>
      <c r="H6194" s="1020"/>
    </row>
    <row r="6195" spans="3:8">
      <c r="C6195" s="1020"/>
      <c r="E6195" s="1020"/>
      <c r="G6195" s="1020"/>
      <c r="H6195" s="1020"/>
    </row>
    <row r="6196" spans="3:8">
      <c r="C6196" s="1020"/>
      <c r="E6196" s="1020"/>
      <c r="G6196" s="1020"/>
      <c r="H6196" s="1020"/>
    </row>
    <row r="6197" spans="3:8">
      <c r="C6197" s="1020"/>
      <c r="E6197" s="1020"/>
      <c r="G6197" s="1020"/>
      <c r="H6197" s="1020"/>
    </row>
    <row r="6198" spans="3:8">
      <c r="C6198" s="1020"/>
      <c r="E6198" s="1020"/>
      <c r="G6198" s="1020"/>
      <c r="H6198" s="1020"/>
    </row>
    <row r="6199" spans="3:8">
      <c r="C6199" s="1020"/>
      <c r="E6199" s="1020"/>
      <c r="G6199" s="1020"/>
      <c r="H6199" s="1020"/>
    </row>
    <row r="6200" spans="3:8">
      <c r="C6200" s="1020"/>
      <c r="E6200" s="1020"/>
      <c r="G6200" s="1020"/>
      <c r="H6200" s="1020"/>
    </row>
    <row r="6201" spans="3:8">
      <c r="C6201" s="1020"/>
      <c r="E6201" s="1020"/>
      <c r="G6201" s="1020"/>
      <c r="H6201" s="1020"/>
    </row>
    <row r="6202" spans="3:8">
      <c r="C6202" s="1020"/>
      <c r="E6202" s="1020"/>
      <c r="G6202" s="1020"/>
      <c r="H6202" s="1020"/>
    </row>
    <row r="6203" spans="3:8">
      <c r="C6203" s="1020"/>
      <c r="E6203" s="1020"/>
      <c r="G6203" s="1020"/>
      <c r="H6203" s="1020"/>
    </row>
    <row r="6204" spans="3:8">
      <c r="C6204" s="1020"/>
      <c r="E6204" s="1020"/>
      <c r="G6204" s="1020"/>
      <c r="H6204" s="1020"/>
    </row>
    <row r="6205" spans="3:8">
      <c r="C6205" s="1020"/>
      <c r="E6205" s="1020"/>
      <c r="G6205" s="1020"/>
      <c r="H6205" s="1020"/>
    </row>
    <row r="6206" spans="3:8">
      <c r="C6206" s="1020"/>
      <c r="E6206" s="1020"/>
      <c r="G6206" s="1020"/>
      <c r="H6206" s="1020"/>
    </row>
    <row r="6207" spans="3:8">
      <c r="C6207" s="1020"/>
      <c r="E6207" s="1020"/>
      <c r="G6207" s="1020"/>
      <c r="H6207" s="1020"/>
    </row>
    <row r="6208" spans="3:8">
      <c r="C6208" s="1020"/>
      <c r="E6208" s="1020"/>
      <c r="G6208" s="1020"/>
      <c r="H6208" s="1020"/>
    </row>
    <row r="6209" spans="3:8">
      <c r="C6209" s="1020"/>
      <c r="E6209" s="1020"/>
      <c r="G6209" s="1020"/>
      <c r="H6209" s="1020"/>
    </row>
    <row r="6210" spans="3:8">
      <c r="C6210" s="1020"/>
      <c r="E6210" s="1020"/>
      <c r="G6210" s="1020"/>
      <c r="H6210" s="1020"/>
    </row>
    <row r="6211" spans="3:8">
      <c r="C6211" s="1020"/>
      <c r="E6211" s="1020"/>
      <c r="G6211" s="1020"/>
      <c r="H6211" s="1020"/>
    </row>
    <row r="6212" spans="3:8">
      <c r="C6212" s="1020"/>
      <c r="E6212" s="1020"/>
      <c r="G6212" s="1020"/>
      <c r="H6212" s="1020"/>
    </row>
    <row r="6213" spans="3:8">
      <c r="C6213" s="1020"/>
      <c r="E6213" s="1020"/>
      <c r="G6213" s="1020"/>
      <c r="H6213" s="1020"/>
    </row>
    <row r="6214" spans="3:8">
      <c r="C6214" s="1020"/>
      <c r="E6214" s="1020"/>
      <c r="G6214" s="1020"/>
      <c r="H6214" s="1020"/>
    </row>
    <row r="6215" spans="3:8">
      <c r="C6215" s="1020"/>
      <c r="E6215" s="1020"/>
      <c r="G6215" s="1020"/>
      <c r="H6215" s="1020"/>
    </row>
    <row r="6216" spans="3:8">
      <c r="C6216" s="1020"/>
      <c r="E6216" s="1020"/>
      <c r="G6216" s="1020"/>
      <c r="H6216" s="1020"/>
    </row>
    <row r="6217" spans="3:8">
      <c r="C6217" s="1020"/>
      <c r="E6217" s="1020"/>
      <c r="G6217" s="1020"/>
      <c r="H6217" s="1020"/>
    </row>
    <row r="6218" spans="3:8">
      <c r="C6218" s="1020"/>
      <c r="E6218" s="1020"/>
      <c r="G6218" s="1020"/>
      <c r="H6218" s="1020"/>
    </row>
    <row r="6219" spans="3:8">
      <c r="C6219" s="1020"/>
      <c r="E6219" s="1020"/>
      <c r="G6219" s="1020"/>
      <c r="H6219" s="1020"/>
    </row>
    <row r="6220" spans="3:8">
      <c r="C6220" s="1020"/>
      <c r="E6220" s="1020"/>
      <c r="G6220" s="1020"/>
      <c r="H6220" s="1020"/>
    </row>
    <row r="6221" spans="3:8">
      <c r="C6221" s="1020"/>
      <c r="E6221" s="1020"/>
      <c r="G6221" s="1020"/>
      <c r="H6221" s="1020"/>
    </row>
    <row r="6222" spans="3:8">
      <c r="C6222" s="1020"/>
      <c r="E6222" s="1020"/>
      <c r="G6222" s="1020"/>
      <c r="H6222" s="1020"/>
    </row>
    <row r="6223" spans="3:8">
      <c r="C6223" s="1020"/>
      <c r="E6223" s="1020"/>
      <c r="G6223" s="1020"/>
      <c r="H6223" s="1020"/>
    </row>
    <row r="6224" spans="3:8">
      <c r="C6224" s="1020"/>
      <c r="E6224" s="1020"/>
      <c r="G6224" s="1020"/>
      <c r="H6224" s="1020"/>
    </row>
    <row r="6225" spans="3:8">
      <c r="C6225" s="1020"/>
      <c r="E6225" s="1020"/>
      <c r="G6225" s="1020"/>
      <c r="H6225" s="1020"/>
    </row>
    <row r="6226" spans="3:8">
      <c r="C6226" s="1020"/>
      <c r="E6226" s="1020"/>
      <c r="G6226" s="1020"/>
      <c r="H6226" s="1020"/>
    </row>
    <row r="6227" spans="3:8">
      <c r="C6227" s="1020"/>
      <c r="E6227" s="1020"/>
      <c r="G6227" s="1020"/>
      <c r="H6227" s="1020"/>
    </row>
    <row r="6228" spans="3:8">
      <c r="C6228" s="1020"/>
      <c r="E6228" s="1020"/>
      <c r="G6228" s="1020"/>
      <c r="H6228" s="1020"/>
    </row>
    <row r="6229" spans="3:8">
      <c r="C6229" s="1020"/>
      <c r="E6229" s="1020"/>
      <c r="G6229" s="1020"/>
      <c r="H6229" s="1020"/>
    </row>
    <row r="6230" spans="3:8">
      <c r="C6230" s="1020"/>
      <c r="E6230" s="1020"/>
      <c r="G6230" s="1020"/>
      <c r="H6230" s="1020"/>
    </row>
    <row r="6231" spans="3:8">
      <c r="C6231" s="1020"/>
      <c r="E6231" s="1020"/>
      <c r="G6231" s="1020"/>
      <c r="H6231" s="1020"/>
    </row>
    <row r="6232" spans="3:8">
      <c r="C6232" s="1020"/>
      <c r="E6232" s="1020"/>
      <c r="G6232" s="1020"/>
      <c r="H6232" s="1020"/>
    </row>
    <row r="6233" spans="3:8">
      <c r="C6233" s="1020"/>
      <c r="E6233" s="1020"/>
      <c r="G6233" s="1020"/>
      <c r="H6233" s="1020"/>
    </row>
    <row r="6234" spans="3:8">
      <c r="C6234" s="1020"/>
      <c r="E6234" s="1020"/>
      <c r="G6234" s="1020"/>
      <c r="H6234" s="1020"/>
    </row>
    <row r="6235" spans="3:8">
      <c r="C6235" s="1020"/>
      <c r="E6235" s="1020"/>
      <c r="G6235" s="1020"/>
      <c r="H6235" s="1020"/>
    </row>
    <row r="6236" spans="3:8">
      <c r="C6236" s="1020"/>
      <c r="E6236" s="1020"/>
      <c r="G6236" s="1020"/>
      <c r="H6236" s="1020"/>
    </row>
    <row r="6237" spans="3:8">
      <c r="C6237" s="1020"/>
      <c r="E6237" s="1020"/>
      <c r="G6237" s="1020"/>
      <c r="H6237" s="1020"/>
    </row>
    <row r="6238" spans="3:8">
      <c r="C6238" s="1020"/>
      <c r="E6238" s="1020"/>
      <c r="G6238" s="1020"/>
      <c r="H6238" s="1020"/>
    </row>
    <row r="6239" spans="3:8">
      <c r="C6239" s="1020"/>
      <c r="E6239" s="1020"/>
      <c r="G6239" s="1020"/>
      <c r="H6239" s="1020"/>
    </row>
    <row r="6240" spans="3:8">
      <c r="C6240" s="1020"/>
      <c r="E6240" s="1020"/>
      <c r="G6240" s="1020"/>
      <c r="H6240" s="1020"/>
    </row>
    <row r="6241" spans="3:8">
      <c r="C6241" s="1020"/>
      <c r="E6241" s="1020"/>
      <c r="G6241" s="1020"/>
      <c r="H6241" s="1020"/>
    </row>
    <row r="6242" spans="3:8">
      <c r="C6242" s="1020"/>
      <c r="E6242" s="1020"/>
      <c r="G6242" s="1020"/>
      <c r="H6242" s="1020"/>
    </row>
    <row r="6243" spans="3:8">
      <c r="C6243" s="1020"/>
      <c r="E6243" s="1020"/>
      <c r="G6243" s="1020"/>
      <c r="H6243" s="1020"/>
    </row>
    <row r="6244" spans="3:8">
      <c r="C6244" s="1020"/>
      <c r="E6244" s="1020"/>
      <c r="G6244" s="1020"/>
      <c r="H6244" s="1020"/>
    </row>
    <row r="6245" spans="3:8">
      <c r="C6245" s="1020"/>
      <c r="E6245" s="1020"/>
      <c r="G6245" s="1020"/>
      <c r="H6245" s="1020"/>
    </row>
    <row r="6246" spans="3:8">
      <c r="C6246" s="1020"/>
      <c r="E6246" s="1020"/>
      <c r="G6246" s="1020"/>
      <c r="H6246" s="1020"/>
    </row>
    <row r="6247" spans="3:8">
      <c r="C6247" s="1020"/>
      <c r="E6247" s="1020"/>
      <c r="G6247" s="1020"/>
      <c r="H6247" s="1020"/>
    </row>
    <row r="6248" spans="3:8">
      <c r="C6248" s="1020"/>
      <c r="E6248" s="1020"/>
      <c r="G6248" s="1020"/>
      <c r="H6248" s="1020"/>
    </row>
    <row r="6249" spans="3:8">
      <c r="C6249" s="1020"/>
      <c r="E6249" s="1020"/>
      <c r="G6249" s="1020"/>
      <c r="H6249" s="1020"/>
    </row>
    <row r="6250" spans="3:8">
      <c r="C6250" s="1020"/>
      <c r="E6250" s="1020"/>
      <c r="G6250" s="1020"/>
      <c r="H6250" s="1020"/>
    </row>
    <row r="6251" spans="3:8">
      <c r="C6251" s="1020"/>
      <c r="E6251" s="1020"/>
      <c r="G6251" s="1020"/>
      <c r="H6251" s="1020"/>
    </row>
    <row r="6252" spans="3:8">
      <c r="C6252" s="1020"/>
      <c r="E6252" s="1020"/>
      <c r="G6252" s="1020"/>
      <c r="H6252" s="1020"/>
    </row>
    <row r="6253" spans="3:8">
      <c r="C6253" s="1020"/>
      <c r="E6253" s="1020"/>
      <c r="G6253" s="1020"/>
      <c r="H6253" s="1020"/>
    </row>
    <row r="6254" spans="3:8">
      <c r="C6254" s="1020"/>
      <c r="E6254" s="1020"/>
      <c r="G6254" s="1020"/>
      <c r="H6254" s="1020"/>
    </row>
    <row r="6255" spans="3:8">
      <c r="C6255" s="1020"/>
      <c r="E6255" s="1020"/>
      <c r="G6255" s="1020"/>
      <c r="H6255" s="1020"/>
    </row>
    <row r="6256" spans="3:8">
      <c r="C6256" s="1020"/>
      <c r="E6256" s="1020"/>
      <c r="G6256" s="1020"/>
      <c r="H6256" s="1020"/>
    </row>
    <row r="6257" spans="3:8">
      <c r="C6257" s="1020"/>
      <c r="E6257" s="1020"/>
      <c r="G6257" s="1020"/>
      <c r="H6257" s="1020"/>
    </row>
    <row r="6258" spans="3:8">
      <c r="C6258" s="1020"/>
      <c r="E6258" s="1020"/>
      <c r="G6258" s="1020"/>
      <c r="H6258" s="1020"/>
    </row>
    <row r="6259" spans="3:8">
      <c r="C6259" s="1020"/>
      <c r="E6259" s="1020"/>
      <c r="G6259" s="1020"/>
      <c r="H6259" s="1020"/>
    </row>
    <row r="6260" spans="3:8">
      <c r="C6260" s="1020"/>
      <c r="E6260" s="1020"/>
      <c r="G6260" s="1020"/>
      <c r="H6260" s="1020"/>
    </row>
    <row r="6261" spans="3:8">
      <c r="C6261" s="1020"/>
      <c r="E6261" s="1020"/>
      <c r="G6261" s="1020"/>
      <c r="H6261" s="1020"/>
    </row>
    <row r="6262" spans="3:8">
      <c r="C6262" s="1020"/>
      <c r="E6262" s="1020"/>
      <c r="G6262" s="1020"/>
      <c r="H6262" s="1020"/>
    </row>
    <row r="6263" spans="3:8">
      <c r="C6263" s="1020"/>
      <c r="E6263" s="1020"/>
      <c r="G6263" s="1020"/>
      <c r="H6263" s="1020"/>
    </row>
    <row r="6264" spans="3:8">
      <c r="C6264" s="1020"/>
      <c r="E6264" s="1020"/>
      <c r="G6264" s="1020"/>
      <c r="H6264" s="1020"/>
    </row>
    <row r="6265" spans="3:8">
      <c r="C6265" s="1020"/>
      <c r="E6265" s="1020"/>
      <c r="G6265" s="1020"/>
      <c r="H6265" s="1020"/>
    </row>
    <row r="6266" spans="3:8">
      <c r="C6266" s="1020"/>
      <c r="E6266" s="1020"/>
      <c r="G6266" s="1020"/>
      <c r="H6266" s="1020"/>
    </row>
    <row r="6267" spans="3:8">
      <c r="C6267" s="1020"/>
      <c r="E6267" s="1020"/>
      <c r="G6267" s="1020"/>
      <c r="H6267" s="1020"/>
    </row>
    <row r="6268" spans="3:8">
      <c r="C6268" s="1020"/>
      <c r="E6268" s="1020"/>
      <c r="G6268" s="1020"/>
      <c r="H6268" s="1020"/>
    </row>
    <row r="6269" spans="3:8">
      <c r="C6269" s="1020"/>
      <c r="E6269" s="1020"/>
      <c r="G6269" s="1020"/>
      <c r="H6269" s="1020"/>
    </row>
    <row r="6270" spans="3:8">
      <c r="C6270" s="1020"/>
      <c r="E6270" s="1020"/>
      <c r="G6270" s="1020"/>
      <c r="H6270" s="1020"/>
    </row>
    <row r="6271" spans="3:8">
      <c r="C6271" s="1020"/>
      <c r="E6271" s="1020"/>
      <c r="G6271" s="1020"/>
      <c r="H6271" s="1020"/>
    </row>
    <row r="6272" spans="3:8">
      <c r="C6272" s="1020"/>
      <c r="E6272" s="1020"/>
      <c r="G6272" s="1020"/>
      <c r="H6272" s="1020"/>
    </row>
    <row r="6273" spans="3:8">
      <c r="C6273" s="1020"/>
      <c r="E6273" s="1020"/>
      <c r="G6273" s="1020"/>
      <c r="H6273" s="1020"/>
    </row>
    <row r="6274" spans="3:8">
      <c r="C6274" s="1020"/>
      <c r="E6274" s="1020"/>
      <c r="G6274" s="1020"/>
      <c r="H6274" s="1020"/>
    </row>
    <row r="6275" spans="3:8">
      <c r="C6275" s="1020"/>
      <c r="E6275" s="1020"/>
      <c r="G6275" s="1020"/>
      <c r="H6275" s="1020"/>
    </row>
    <row r="6276" spans="3:8">
      <c r="C6276" s="1020"/>
      <c r="E6276" s="1020"/>
      <c r="G6276" s="1020"/>
      <c r="H6276" s="1020"/>
    </row>
    <row r="6277" spans="3:8">
      <c r="C6277" s="1020"/>
      <c r="E6277" s="1020"/>
      <c r="G6277" s="1020"/>
      <c r="H6277" s="1020"/>
    </row>
    <row r="6278" spans="3:8">
      <c r="C6278" s="1020"/>
      <c r="E6278" s="1020"/>
      <c r="G6278" s="1020"/>
      <c r="H6278" s="1020"/>
    </row>
    <row r="6279" spans="3:8">
      <c r="C6279" s="1020"/>
      <c r="E6279" s="1020"/>
      <c r="G6279" s="1020"/>
      <c r="H6279" s="1020"/>
    </row>
    <row r="6280" spans="3:8">
      <c r="C6280" s="1020"/>
      <c r="E6280" s="1020"/>
      <c r="G6280" s="1020"/>
      <c r="H6280" s="1020"/>
    </row>
    <row r="6281" spans="3:8">
      <c r="C6281" s="1020"/>
      <c r="E6281" s="1020"/>
      <c r="G6281" s="1020"/>
      <c r="H6281" s="1020"/>
    </row>
    <row r="6282" spans="3:8">
      <c r="C6282" s="1020"/>
      <c r="E6282" s="1020"/>
      <c r="G6282" s="1020"/>
      <c r="H6282" s="1020"/>
    </row>
    <row r="6283" spans="3:8">
      <c r="C6283" s="1020"/>
      <c r="E6283" s="1020"/>
      <c r="G6283" s="1020"/>
      <c r="H6283" s="1020"/>
    </row>
    <row r="6284" spans="3:8">
      <c r="C6284" s="1020"/>
      <c r="E6284" s="1020"/>
      <c r="G6284" s="1020"/>
      <c r="H6284" s="1020"/>
    </row>
    <row r="6285" spans="3:8">
      <c r="C6285" s="1020"/>
      <c r="E6285" s="1020"/>
      <c r="G6285" s="1020"/>
      <c r="H6285" s="1020"/>
    </row>
    <row r="6286" spans="3:8">
      <c r="C6286" s="1020"/>
      <c r="E6286" s="1020"/>
      <c r="G6286" s="1020"/>
      <c r="H6286" s="1020"/>
    </row>
    <row r="6287" spans="3:8">
      <c r="C6287" s="1020"/>
      <c r="E6287" s="1020"/>
      <c r="G6287" s="1020"/>
      <c r="H6287" s="1020"/>
    </row>
    <row r="6288" spans="3:8">
      <c r="C6288" s="1020"/>
      <c r="E6288" s="1020"/>
      <c r="G6288" s="1020"/>
      <c r="H6288" s="1020"/>
    </row>
    <row r="6289" spans="3:8">
      <c r="C6289" s="1020"/>
      <c r="E6289" s="1020"/>
      <c r="G6289" s="1020"/>
      <c r="H6289" s="1020"/>
    </row>
    <row r="6290" spans="3:8">
      <c r="C6290" s="1020"/>
      <c r="E6290" s="1020"/>
      <c r="G6290" s="1020"/>
      <c r="H6290" s="1020"/>
    </row>
    <row r="6291" spans="3:8">
      <c r="C6291" s="1020"/>
      <c r="E6291" s="1020"/>
      <c r="G6291" s="1020"/>
      <c r="H6291" s="1020"/>
    </row>
    <row r="6292" spans="3:8">
      <c r="C6292" s="1020"/>
      <c r="E6292" s="1020"/>
      <c r="G6292" s="1020"/>
      <c r="H6292" s="1020"/>
    </row>
    <row r="6293" spans="3:8">
      <c r="C6293" s="1020"/>
      <c r="E6293" s="1020"/>
      <c r="G6293" s="1020"/>
      <c r="H6293" s="1020"/>
    </row>
    <row r="6294" spans="3:8">
      <c r="C6294" s="1020"/>
      <c r="E6294" s="1020"/>
      <c r="G6294" s="1020"/>
      <c r="H6294" s="1020"/>
    </row>
    <row r="6295" spans="3:8">
      <c r="C6295" s="1020"/>
      <c r="E6295" s="1020"/>
      <c r="G6295" s="1020"/>
      <c r="H6295" s="1020"/>
    </row>
    <row r="6296" spans="3:8">
      <c r="C6296" s="1020"/>
      <c r="E6296" s="1020"/>
      <c r="G6296" s="1020"/>
      <c r="H6296" s="1020"/>
    </row>
    <row r="6297" spans="3:8">
      <c r="C6297" s="1020"/>
      <c r="E6297" s="1020"/>
      <c r="G6297" s="1020"/>
      <c r="H6297" s="1020"/>
    </row>
    <row r="6298" spans="3:8">
      <c r="C6298" s="1020"/>
      <c r="E6298" s="1020"/>
      <c r="G6298" s="1020"/>
      <c r="H6298" s="1020"/>
    </row>
    <row r="6299" spans="3:8">
      <c r="C6299" s="1020"/>
      <c r="E6299" s="1020"/>
      <c r="G6299" s="1020"/>
      <c r="H6299" s="1020"/>
    </row>
    <row r="6300" spans="3:8">
      <c r="C6300" s="1020"/>
      <c r="E6300" s="1020"/>
      <c r="G6300" s="1020"/>
      <c r="H6300" s="1020"/>
    </row>
    <row r="6301" spans="3:8">
      <c r="C6301" s="1020"/>
      <c r="E6301" s="1020"/>
      <c r="G6301" s="1020"/>
      <c r="H6301" s="1020"/>
    </row>
    <row r="6302" spans="3:8">
      <c r="C6302" s="1020"/>
      <c r="E6302" s="1020"/>
      <c r="G6302" s="1020"/>
      <c r="H6302" s="1020"/>
    </row>
    <row r="6303" spans="3:8">
      <c r="C6303" s="1020"/>
      <c r="E6303" s="1020"/>
      <c r="G6303" s="1020"/>
      <c r="H6303" s="1020"/>
    </row>
    <row r="6304" spans="3:8">
      <c r="C6304" s="1020"/>
      <c r="E6304" s="1020"/>
      <c r="G6304" s="1020"/>
      <c r="H6304" s="1020"/>
    </row>
    <row r="6305" spans="3:8">
      <c r="C6305" s="1020"/>
      <c r="E6305" s="1020"/>
      <c r="G6305" s="1020"/>
      <c r="H6305" s="1020"/>
    </row>
    <row r="6306" spans="3:8">
      <c r="C6306" s="1020"/>
      <c r="E6306" s="1020"/>
      <c r="G6306" s="1020"/>
      <c r="H6306" s="1020"/>
    </row>
    <row r="6307" spans="3:8">
      <c r="C6307" s="1020"/>
      <c r="E6307" s="1020"/>
      <c r="G6307" s="1020"/>
      <c r="H6307" s="1020"/>
    </row>
    <row r="6308" spans="3:8">
      <c r="C6308" s="1020"/>
      <c r="E6308" s="1020"/>
      <c r="G6308" s="1020"/>
      <c r="H6308" s="1020"/>
    </row>
    <row r="6309" spans="3:8">
      <c r="C6309" s="1020"/>
      <c r="E6309" s="1020"/>
      <c r="G6309" s="1020"/>
      <c r="H6309" s="1020"/>
    </row>
    <row r="6310" spans="3:8">
      <c r="C6310" s="1020"/>
      <c r="E6310" s="1020"/>
      <c r="G6310" s="1020"/>
      <c r="H6310" s="1020"/>
    </row>
    <row r="6311" spans="3:8">
      <c r="C6311" s="1020"/>
      <c r="E6311" s="1020"/>
      <c r="G6311" s="1020"/>
      <c r="H6311" s="1020"/>
    </row>
    <row r="6312" spans="3:8">
      <c r="C6312" s="1020"/>
      <c r="E6312" s="1020"/>
      <c r="G6312" s="1020"/>
      <c r="H6312" s="1020"/>
    </row>
    <row r="6313" spans="3:8">
      <c r="C6313" s="1020"/>
      <c r="E6313" s="1020"/>
      <c r="G6313" s="1020"/>
      <c r="H6313" s="1020"/>
    </row>
    <row r="6314" spans="3:8">
      <c r="C6314" s="1020"/>
      <c r="E6314" s="1020"/>
      <c r="G6314" s="1020"/>
      <c r="H6314" s="1020"/>
    </row>
    <row r="6315" spans="3:8">
      <c r="C6315" s="1020"/>
      <c r="E6315" s="1020"/>
      <c r="G6315" s="1020"/>
      <c r="H6315" s="1020"/>
    </row>
    <row r="6316" spans="3:8">
      <c r="C6316" s="1020"/>
      <c r="E6316" s="1020"/>
      <c r="G6316" s="1020"/>
      <c r="H6316" s="1020"/>
    </row>
    <row r="6317" spans="3:8">
      <c r="C6317" s="1020"/>
      <c r="E6317" s="1020"/>
      <c r="G6317" s="1020"/>
      <c r="H6317" s="1020"/>
    </row>
    <row r="6318" spans="3:8">
      <c r="C6318" s="1020"/>
      <c r="E6318" s="1020"/>
      <c r="G6318" s="1020"/>
      <c r="H6318" s="1020"/>
    </row>
    <row r="6319" spans="3:8">
      <c r="C6319" s="1020"/>
      <c r="E6319" s="1020"/>
      <c r="G6319" s="1020"/>
      <c r="H6319" s="1020"/>
    </row>
    <row r="6320" spans="3:8">
      <c r="C6320" s="1020"/>
      <c r="E6320" s="1020"/>
      <c r="G6320" s="1020"/>
      <c r="H6320" s="1020"/>
    </row>
    <row r="6321" spans="3:8">
      <c r="C6321" s="1020"/>
      <c r="E6321" s="1020"/>
      <c r="G6321" s="1020"/>
      <c r="H6321" s="1020"/>
    </row>
    <row r="6322" spans="3:8">
      <c r="C6322" s="1020"/>
      <c r="E6322" s="1020"/>
      <c r="G6322" s="1020"/>
      <c r="H6322" s="1020"/>
    </row>
    <row r="6323" spans="3:8">
      <c r="C6323" s="1020"/>
      <c r="E6323" s="1020"/>
      <c r="G6323" s="1020"/>
      <c r="H6323" s="1020"/>
    </row>
    <row r="6324" spans="3:8">
      <c r="C6324" s="1020"/>
      <c r="E6324" s="1020"/>
      <c r="G6324" s="1020"/>
      <c r="H6324" s="1020"/>
    </row>
    <row r="6325" spans="3:8">
      <c r="C6325" s="1020"/>
      <c r="E6325" s="1020"/>
      <c r="G6325" s="1020"/>
      <c r="H6325" s="1020"/>
    </row>
    <row r="6326" spans="3:8">
      <c r="C6326" s="1020"/>
      <c r="E6326" s="1020"/>
      <c r="G6326" s="1020"/>
      <c r="H6326" s="1020"/>
    </row>
    <row r="6327" spans="3:8">
      <c r="C6327" s="1020"/>
      <c r="E6327" s="1020"/>
      <c r="G6327" s="1020"/>
      <c r="H6327" s="1020"/>
    </row>
    <row r="6328" spans="3:8">
      <c r="C6328" s="1020"/>
      <c r="E6328" s="1020"/>
      <c r="G6328" s="1020"/>
      <c r="H6328" s="1020"/>
    </row>
    <row r="6329" spans="3:8">
      <c r="C6329" s="1020"/>
      <c r="E6329" s="1020"/>
      <c r="G6329" s="1020"/>
      <c r="H6329" s="1020"/>
    </row>
    <row r="6330" spans="3:8">
      <c r="C6330" s="1020"/>
      <c r="E6330" s="1020"/>
      <c r="G6330" s="1020"/>
      <c r="H6330" s="1020"/>
    </row>
    <row r="6331" spans="3:8">
      <c r="C6331" s="1020"/>
      <c r="E6331" s="1020"/>
      <c r="G6331" s="1020"/>
      <c r="H6331" s="1020"/>
    </row>
    <row r="6332" spans="3:8">
      <c r="C6332" s="1020"/>
      <c r="E6332" s="1020"/>
      <c r="G6332" s="1020"/>
      <c r="H6332" s="1020"/>
    </row>
    <row r="6333" spans="3:8">
      <c r="C6333" s="1020"/>
      <c r="E6333" s="1020"/>
      <c r="G6333" s="1020"/>
      <c r="H6333" s="1020"/>
    </row>
    <row r="6334" spans="3:8">
      <c r="C6334" s="1020"/>
      <c r="E6334" s="1020"/>
      <c r="G6334" s="1020"/>
      <c r="H6334" s="1020"/>
    </row>
    <row r="6335" spans="3:8">
      <c r="C6335" s="1020"/>
      <c r="E6335" s="1020"/>
      <c r="G6335" s="1020"/>
      <c r="H6335" s="1020"/>
    </row>
    <row r="6336" spans="3:8">
      <c r="C6336" s="1020"/>
      <c r="E6336" s="1020"/>
      <c r="G6336" s="1020"/>
      <c r="H6336" s="1020"/>
    </row>
    <row r="6337" spans="3:8">
      <c r="C6337" s="1020"/>
      <c r="E6337" s="1020"/>
      <c r="G6337" s="1020"/>
      <c r="H6337" s="1020"/>
    </row>
    <row r="6338" spans="3:8">
      <c r="C6338" s="1020"/>
      <c r="E6338" s="1020"/>
      <c r="G6338" s="1020"/>
      <c r="H6338" s="1020"/>
    </row>
    <row r="6339" spans="3:8">
      <c r="C6339" s="1020"/>
      <c r="E6339" s="1020"/>
      <c r="G6339" s="1020"/>
      <c r="H6339" s="1020"/>
    </row>
    <row r="6340" spans="3:8">
      <c r="C6340" s="1020"/>
      <c r="E6340" s="1020"/>
      <c r="G6340" s="1020"/>
      <c r="H6340" s="1020"/>
    </row>
    <row r="6341" spans="3:8">
      <c r="C6341" s="1020"/>
      <c r="E6341" s="1020"/>
      <c r="G6341" s="1020"/>
      <c r="H6341" s="1020"/>
    </row>
    <row r="6342" spans="3:8">
      <c r="C6342" s="1020"/>
      <c r="E6342" s="1020"/>
      <c r="G6342" s="1020"/>
      <c r="H6342" s="1020"/>
    </row>
    <row r="6343" spans="3:8">
      <c r="C6343" s="1020"/>
      <c r="E6343" s="1020"/>
      <c r="G6343" s="1020"/>
      <c r="H6343" s="1020"/>
    </row>
    <row r="6344" spans="3:8">
      <c r="C6344" s="1020"/>
      <c r="E6344" s="1020"/>
      <c r="G6344" s="1020"/>
      <c r="H6344" s="1020"/>
    </row>
    <row r="6345" spans="3:8">
      <c r="C6345" s="1020"/>
      <c r="E6345" s="1020"/>
      <c r="G6345" s="1020"/>
      <c r="H6345" s="1020"/>
    </row>
    <row r="6346" spans="3:8">
      <c r="C6346" s="1020"/>
      <c r="E6346" s="1020"/>
      <c r="G6346" s="1020"/>
      <c r="H6346" s="1020"/>
    </row>
    <row r="6347" spans="3:8">
      <c r="C6347" s="1020"/>
      <c r="E6347" s="1020"/>
      <c r="G6347" s="1020"/>
      <c r="H6347" s="1020"/>
    </row>
    <row r="6348" spans="3:8">
      <c r="C6348" s="1020"/>
      <c r="E6348" s="1020"/>
      <c r="G6348" s="1020"/>
      <c r="H6348" s="1020"/>
    </row>
    <row r="6349" spans="3:8">
      <c r="C6349" s="1020"/>
      <c r="E6349" s="1020"/>
      <c r="G6349" s="1020"/>
      <c r="H6349" s="1020"/>
    </row>
    <row r="6350" spans="3:8">
      <c r="C6350" s="1020"/>
      <c r="E6350" s="1020"/>
      <c r="G6350" s="1020"/>
      <c r="H6350" s="1020"/>
    </row>
    <row r="6351" spans="3:8">
      <c r="C6351" s="1020"/>
      <c r="E6351" s="1020"/>
      <c r="G6351" s="1020"/>
      <c r="H6351" s="1020"/>
    </row>
    <row r="6352" spans="3:8">
      <c r="C6352" s="1020"/>
      <c r="E6352" s="1020"/>
      <c r="G6352" s="1020"/>
      <c r="H6352" s="1020"/>
    </row>
    <row r="6353" spans="3:8">
      <c r="C6353" s="1020"/>
      <c r="E6353" s="1020"/>
      <c r="G6353" s="1020"/>
      <c r="H6353" s="1020"/>
    </row>
    <row r="6354" spans="3:8">
      <c r="C6354" s="1020"/>
      <c r="E6354" s="1020"/>
      <c r="G6354" s="1020"/>
      <c r="H6354" s="1020"/>
    </row>
    <row r="6355" spans="3:8">
      <c r="C6355" s="1020"/>
      <c r="E6355" s="1020"/>
      <c r="G6355" s="1020"/>
      <c r="H6355" s="1020"/>
    </row>
    <row r="6356" spans="3:8">
      <c r="C6356" s="1020"/>
      <c r="E6356" s="1020"/>
      <c r="G6356" s="1020"/>
      <c r="H6356" s="1020"/>
    </row>
    <row r="6357" spans="3:8">
      <c r="C6357" s="1020"/>
      <c r="E6357" s="1020"/>
      <c r="G6357" s="1020"/>
      <c r="H6357" s="1020"/>
    </row>
    <row r="6358" spans="3:8">
      <c r="C6358" s="1020"/>
      <c r="E6358" s="1020"/>
      <c r="G6358" s="1020"/>
      <c r="H6358" s="1020"/>
    </row>
    <row r="6359" spans="3:8">
      <c r="C6359" s="1020"/>
      <c r="E6359" s="1020"/>
      <c r="G6359" s="1020"/>
      <c r="H6359" s="1020"/>
    </row>
    <row r="6360" spans="3:8">
      <c r="C6360" s="1020"/>
      <c r="E6360" s="1020"/>
      <c r="G6360" s="1020"/>
      <c r="H6360" s="1020"/>
    </row>
    <row r="6361" spans="3:8">
      <c r="C6361" s="1020"/>
      <c r="E6361" s="1020"/>
      <c r="G6361" s="1020"/>
      <c r="H6361" s="1020"/>
    </row>
    <row r="6362" spans="3:8">
      <c r="C6362" s="1020"/>
      <c r="E6362" s="1020"/>
      <c r="G6362" s="1020"/>
      <c r="H6362" s="1020"/>
    </row>
    <row r="6363" spans="3:8">
      <c r="C6363" s="1020"/>
      <c r="E6363" s="1020"/>
      <c r="G6363" s="1020"/>
      <c r="H6363" s="1020"/>
    </row>
    <row r="6364" spans="3:8">
      <c r="C6364" s="1020"/>
      <c r="E6364" s="1020"/>
      <c r="G6364" s="1020"/>
      <c r="H6364" s="1020"/>
    </row>
    <row r="6365" spans="3:8">
      <c r="C6365" s="1020"/>
      <c r="E6365" s="1020"/>
      <c r="G6365" s="1020"/>
      <c r="H6365" s="1020"/>
    </row>
    <row r="6366" spans="3:8">
      <c r="C6366" s="1020"/>
      <c r="E6366" s="1020"/>
      <c r="G6366" s="1020"/>
      <c r="H6366" s="1020"/>
    </row>
    <row r="6367" spans="3:8">
      <c r="C6367" s="1020"/>
      <c r="E6367" s="1020"/>
      <c r="G6367" s="1020"/>
      <c r="H6367" s="1020"/>
    </row>
    <row r="6368" spans="3:8">
      <c r="C6368" s="1020"/>
      <c r="E6368" s="1020"/>
      <c r="G6368" s="1020"/>
      <c r="H6368" s="1020"/>
    </row>
    <row r="6369" spans="3:8">
      <c r="C6369" s="1020"/>
      <c r="E6369" s="1020"/>
      <c r="G6369" s="1020"/>
      <c r="H6369" s="1020"/>
    </row>
    <row r="6370" spans="3:8">
      <c r="C6370" s="1020"/>
      <c r="E6370" s="1020"/>
      <c r="G6370" s="1020"/>
      <c r="H6370" s="1020"/>
    </row>
    <row r="6371" spans="3:8">
      <c r="C6371" s="1020"/>
      <c r="E6371" s="1020"/>
      <c r="G6371" s="1020"/>
      <c r="H6371" s="1020"/>
    </row>
    <row r="6372" spans="3:8">
      <c r="C6372" s="1020"/>
      <c r="E6372" s="1020"/>
      <c r="G6372" s="1020"/>
      <c r="H6372" s="1020"/>
    </row>
    <row r="6373" spans="3:8">
      <c r="C6373" s="1020"/>
      <c r="E6373" s="1020"/>
      <c r="G6373" s="1020"/>
      <c r="H6373" s="1020"/>
    </row>
    <row r="6374" spans="3:8">
      <c r="C6374" s="1020"/>
      <c r="E6374" s="1020"/>
      <c r="G6374" s="1020"/>
      <c r="H6374" s="1020"/>
    </row>
    <row r="6375" spans="3:8">
      <c r="C6375" s="1020"/>
      <c r="E6375" s="1020"/>
      <c r="G6375" s="1020"/>
      <c r="H6375" s="1020"/>
    </row>
    <row r="6376" spans="3:8">
      <c r="C6376" s="1020"/>
      <c r="E6376" s="1020"/>
      <c r="G6376" s="1020"/>
      <c r="H6376" s="1020"/>
    </row>
    <row r="6377" spans="3:8">
      <c r="C6377" s="1020"/>
      <c r="E6377" s="1020"/>
      <c r="G6377" s="1020"/>
      <c r="H6377" s="1020"/>
    </row>
    <row r="6378" spans="3:8">
      <c r="C6378" s="1020"/>
      <c r="E6378" s="1020"/>
      <c r="G6378" s="1020"/>
      <c r="H6378" s="1020"/>
    </row>
    <row r="6379" spans="3:8">
      <c r="C6379" s="1020"/>
      <c r="E6379" s="1020"/>
      <c r="G6379" s="1020"/>
      <c r="H6379" s="1020"/>
    </row>
    <row r="6380" spans="3:8">
      <c r="C6380" s="1020"/>
      <c r="E6380" s="1020"/>
      <c r="G6380" s="1020"/>
      <c r="H6380" s="1020"/>
    </row>
    <row r="6381" spans="3:8">
      <c r="C6381" s="1020"/>
      <c r="E6381" s="1020"/>
      <c r="G6381" s="1020"/>
      <c r="H6381" s="1020"/>
    </row>
    <row r="6382" spans="3:8">
      <c r="C6382" s="1020"/>
      <c r="E6382" s="1020"/>
      <c r="G6382" s="1020"/>
      <c r="H6382" s="1020"/>
    </row>
    <row r="6383" spans="3:8">
      <c r="C6383" s="1020"/>
      <c r="E6383" s="1020"/>
      <c r="G6383" s="1020"/>
      <c r="H6383" s="1020"/>
    </row>
    <row r="6384" spans="3:8">
      <c r="C6384" s="1020"/>
      <c r="E6384" s="1020"/>
      <c r="G6384" s="1020"/>
      <c r="H6384" s="1020"/>
    </row>
    <row r="6385" spans="3:8">
      <c r="C6385" s="1020"/>
      <c r="E6385" s="1020"/>
      <c r="G6385" s="1020"/>
      <c r="H6385" s="1020"/>
    </row>
    <row r="6386" spans="3:8">
      <c r="C6386" s="1020"/>
      <c r="E6386" s="1020"/>
      <c r="G6386" s="1020"/>
      <c r="H6386" s="1020"/>
    </row>
    <row r="6387" spans="3:8">
      <c r="C6387" s="1020"/>
      <c r="E6387" s="1020"/>
      <c r="G6387" s="1020"/>
      <c r="H6387" s="1020"/>
    </row>
    <row r="6388" spans="3:8">
      <c r="C6388" s="1020"/>
      <c r="E6388" s="1020"/>
      <c r="G6388" s="1020"/>
      <c r="H6388" s="1020"/>
    </row>
    <row r="6389" spans="3:8">
      <c r="C6389" s="1020"/>
      <c r="E6389" s="1020"/>
      <c r="G6389" s="1020"/>
      <c r="H6389" s="1020"/>
    </row>
    <row r="6390" spans="3:8">
      <c r="C6390" s="1020"/>
      <c r="E6390" s="1020"/>
      <c r="G6390" s="1020"/>
      <c r="H6390" s="1020"/>
    </row>
    <row r="6391" spans="3:8">
      <c r="C6391" s="1020"/>
      <c r="E6391" s="1020"/>
      <c r="G6391" s="1020"/>
      <c r="H6391" s="1020"/>
    </row>
    <row r="6392" spans="3:8">
      <c r="C6392" s="1020"/>
      <c r="E6392" s="1020"/>
      <c r="G6392" s="1020"/>
      <c r="H6392" s="1020"/>
    </row>
    <row r="6393" spans="3:8">
      <c r="C6393" s="1020"/>
      <c r="E6393" s="1020"/>
      <c r="G6393" s="1020"/>
      <c r="H6393" s="1020"/>
    </row>
    <row r="6394" spans="3:8">
      <c r="C6394" s="1020"/>
      <c r="E6394" s="1020"/>
      <c r="G6394" s="1020"/>
      <c r="H6394" s="1020"/>
    </row>
    <row r="6395" spans="3:8">
      <c r="C6395" s="1020"/>
      <c r="E6395" s="1020"/>
      <c r="G6395" s="1020"/>
      <c r="H6395" s="1020"/>
    </row>
    <row r="6396" spans="3:8">
      <c r="C6396" s="1020"/>
      <c r="E6396" s="1020"/>
      <c r="G6396" s="1020"/>
      <c r="H6396" s="1020"/>
    </row>
    <row r="6397" spans="3:8">
      <c r="C6397" s="1020"/>
      <c r="E6397" s="1020"/>
      <c r="G6397" s="1020"/>
      <c r="H6397" s="1020"/>
    </row>
    <row r="6398" spans="3:8">
      <c r="C6398" s="1020"/>
      <c r="E6398" s="1020"/>
      <c r="G6398" s="1020"/>
      <c r="H6398" s="1020"/>
    </row>
    <row r="6399" spans="3:8">
      <c r="C6399" s="1020"/>
      <c r="E6399" s="1020"/>
      <c r="G6399" s="1020"/>
      <c r="H6399" s="1020"/>
    </row>
    <row r="6400" spans="3:8">
      <c r="C6400" s="1020"/>
      <c r="E6400" s="1020"/>
      <c r="G6400" s="1020"/>
      <c r="H6400" s="1020"/>
    </row>
    <row r="6401" spans="3:8">
      <c r="C6401" s="1020"/>
      <c r="E6401" s="1020"/>
      <c r="G6401" s="1020"/>
      <c r="H6401" s="1020"/>
    </row>
    <row r="6402" spans="3:8">
      <c r="C6402" s="1020"/>
      <c r="E6402" s="1020"/>
      <c r="G6402" s="1020"/>
      <c r="H6402" s="1020"/>
    </row>
    <row r="6403" spans="3:8">
      <c r="C6403" s="1020"/>
      <c r="E6403" s="1020"/>
      <c r="G6403" s="1020"/>
      <c r="H6403" s="1020"/>
    </row>
    <row r="6404" spans="3:8">
      <c r="C6404" s="1020"/>
      <c r="E6404" s="1020"/>
      <c r="G6404" s="1020"/>
      <c r="H6404" s="1020"/>
    </row>
    <row r="6405" spans="3:8">
      <c r="C6405" s="1020"/>
      <c r="E6405" s="1020"/>
      <c r="G6405" s="1020"/>
      <c r="H6405" s="1020"/>
    </row>
    <row r="6406" spans="3:8">
      <c r="C6406" s="1020"/>
      <c r="E6406" s="1020"/>
      <c r="G6406" s="1020"/>
      <c r="H6406" s="1020"/>
    </row>
    <row r="6407" spans="3:8">
      <c r="C6407" s="1020"/>
      <c r="E6407" s="1020"/>
      <c r="G6407" s="1020"/>
      <c r="H6407" s="1020"/>
    </row>
    <row r="6408" spans="3:8">
      <c r="C6408" s="1020"/>
      <c r="E6408" s="1020"/>
      <c r="G6408" s="1020"/>
      <c r="H6408" s="1020"/>
    </row>
    <row r="6409" spans="3:8">
      <c r="C6409" s="1020"/>
      <c r="E6409" s="1020"/>
      <c r="G6409" s="1020"/>
      <c r="H6409" s="1020"/>
    </row>
    <row r="6410" spans="3:8">
      <c r="C6410" s="1020"/>
      <c r="E6410" s="1020"/>
      <c r="G6410" s="1020"/>
      <c r="H6410" s="1020"/>
    </row>
    <row r="6411" spans="3:8">
      <c r="C6411" s="1020"/>
      <c r="E6411" s="1020"/>
      <c r="G6411" s="1020"/>
      <c r="H6411" s="1020"/>
    </row>
    <row r="6412" spans="3:8">
      <c r="C6412" s="1020"/>
      <c r="E6412" s="1020"/>
      <c r="G6412" s="1020"/>
      <c r="H6412" s="1020"/>
    </row>
    <row r="6413" spans="3:8">
      <c r="C6413" s="1020"/>
      <c r="E6413" s="1020"/>
      <c r="G6413" s="1020"/>
      <c r="H6413" s="1020"/>
    </row>
    <row r="6414" spans="3:8">
      <c r="C6414" s="1020"/>
      <c r="E6414" s="1020"/>
      <c r="G6414" s="1020"/>
      <c r="H6414" s="1020"/>
    </row>
    <row r="6415" spans="3:8">
      <c r="C6415" s="1020"/>
      <c r="E6415" s="1020"/>
      <c r="G6415" s="1020"/>
      <c r="H6415" s="1020"/>
    </row>
    <row r="6416" spans="3:8">
      <c r="C6416" s="1020"/>
      <c r="E6416" s="1020"/>
      <c r="G6416" s="1020"/>
      <c r="H6416" s="1020"/>
    </row>
    <row r="6417" spans="3:8">
      <c r="C6417" s="1020"/>
      <c r="E6417" s="1020"/>
      <c r="G6417" s="1020"/>
      <c r="H6417" s="1020"/>
    </row>
    <row r="6418" spans="3:8">
      <c r="C6418" s="1020"/>
      <c r="E6418" s="1020"/>
      <c r="G6418" s="1020"/>
      <c r="H6418" s="1020"/>
    </row>
    <row r="6419" spans="3:8">
      <c r="C6419" s="1020"/>
      <c r="E6419" s="1020"/>
      <c r="G6419" s="1020"/>
      <c r="H6419" s="1020"/>
    </row>
    <row r="6420" spans="3:8">
      <c r="C6420" s="1020"/>
      <c r="E6420" s="1020"/>
      <c r="G6420" s="1020"/>
      <c r="H6420" s="1020"/>
    </row>
    <row r="6421" spans="3:8">
      <c r="C6421" s="1020"/>
      <c r="E6421" s="1020"/>
      <c r="G6421" s="1020"/>
      <c r="H6421" s="1020"/>
    </row>
    <row r="6422" spans="3:8">
      <c r="C6422" s="1020"/>
      <c r="E6422" s="1020"/>
      <c r="G6422" s="1020"/>
      <c r="H6422" s="1020"/>
    </row>
    <row r="6423" spans="3:8">
      <c r="C6423" s="1020"/>
      <c r="E6423" s="1020"/>
      <c r="G6423" s="1020"/>
      <c r="H6423" s="1020"/>
    </row>
    <row r="6424" spans="3:8">
      <c r="C6424" s="1020"/>
      <c r="E6424" s="1020"/>
      <c r="G6424" s="1020"/>
      <c r="H6424" s="1020"/>
    </row>
    <row r="6425" spans="3:8">
      <c r="C6425" s="1020"/>
      <c r="E6425" s="1020"/>
      <c r="G6425" s="1020"/>
      <c r="H6425" s="1020"/>
    </row>
    <row r="6426" spans="3:8">
      <c r="C6426" s="1020"/>
      <c r="E6426" s="1020"/>
      <c r="G6426" s="1020"/>
      <c r="H6426" s="1020"/>
    </row>
    <row r="6427" spans="3:8">
      <c r="C6427" s="1020"/>
      <c r="E6427" s="1020"/>
      <c r="G6427" s="1020"/>
      <c r="H6427" s="1020"/>
    </row>
    <row r="6428" spans="3:8">
      <c r="C6428" s="1020"/>
      <c r="E6428" s="1020"/>
      <c r="G6428" s="1020"/>
      <c r="H6428" s="1020"/>
    </row>
    <row r="6429" spans="3:8">
      <c r="C6429" s="1020"/>
      <c r="E6429" s="1020"/>
      <c r="G6429" s="1020"/>
      <c r="H6429" s="1020"/>
    </row>
    <row r="6430" spans="3:8">
      <c r="C6430" s="1020"/>
      <c r="E6430" s="1020"/>
      <c r="G6430" s="1020"/>
      <c r="H6430" s="1020"/>
    </row>
    <row r="6431" spans="3:8">
      <c r="C6431" s="1020"/>
      <c r="E6431" s="1020"/>
      <c r="G6431" s="1020"/>
      <c r="H6431" s="1020"/>
    </row>
    <row r="6432" spans="3:8">
      <c r="C6432" s="1020"/>
      <c r="E6432" s="1020"/>
      <c r="G6432" s="1020"/>
      <c r="H6432" s="1020"/>
    </row>
    <row r="6433" spans="3:8">
      <c r="C6433" s="1020"/>
      <c r="E6433" s="1020"/>
      <c r="G6433" s="1020"/>
      <c r="H6433" s="1020"/>
    </row>
    <row r="6434" spans="3:8">
      <c r="C6434" s="1020"/>
      <c r="E6434" s="1020"/>
      <c r="G6434" s="1020"/>
      <c r="H6434" s="1020"/>
    </row>
    <row r="6435" spans="3:8">
      <c r="C6435" s="1020"/>
      <c r="E6435" s="1020"/>
      <c r="G6435" s="1020"/>
      <c r="H6435" s="1020"/>
    </row>
    <row r="6436" spans="3:8">
      <c r="C6436" s="1020"/>
      <c r="E6436" s="1020"/>
      <c r="G6436" s="1020"/>
      <c r="H6436" s="1020"/>
    </row>
    <row r="6437" spans="3:8">
      <c r="C6437" s="1020"/>
      <c r="E6437" s="1020"/>
      <c r="G6437" s="1020"/>
      <c r="H6437" s="1020"/>
    </row>
    <row r="6438" spans="3:8">
      <c r="C6438" s="1020"/>
      <c r="E6438" s="1020"/>
      <c r="G6438" s="1020"/>
      <c r="H6438" s="1020"/>
    </row>
    <row r="6439" spans="3:8">
      <c r="C6439" s="1020"/>
      <c r="E6439" s="1020"/>
      <c r="G6439" s="1020"/>
      <c r="H6439" s="1020"/>
    </row>
    <row r="6440" spans="3:8">
      <c r="C6440" s="1020"/>
      <c r="E6440" s="1020"/>
      <c r="G6440" s="1020"/>
      <c r="H6440" s="1020"/>
    </row>
    <row r="6441" spans="3:8">
      <c r="C6441" s="1020"/>
      <c r="E6441" s="1020"/>
      <c r="G6441" s="1020"/>
      <c r="H6441" s="1020"/>
    </row>
    <row r="6442" spans="3:8">
      <c r="C6442" s="1020"/>
      <c r="E6442" s="1020"/>
      <c r="G6442" s="1020"/>
      <c r="H6442" s="1020"/>
    </row>
    <row r="6443" spans="3:8">
      <c r="C6443" s="1020"/>
      <c r="E6443" s="1020"/>
      <c r="G6443" s="1020"/>
      <c r="H6443" s="1020"/>
    </row>
    <row r="6444" spans="3:8">
      <c r="C6444" s="1020"/>
      <c r="E6444" s="1020"/>
      <c r="G6444" s="1020"/>
      <c r="H6444" s="1020"/>
    </row>
    <row r="6445" spans="3:8">
      <c r="C6445" s="1020"/>
      <c r="E6445" s="1020"/>
      <c r="G6445" s="1020"/>
      <c r="H6445" s="1020"/>
    </row>
    <row r="6446" spans="3:8">
      <c r="C6446" s="1020"/>
      <c r="E6446" s="1020"/>
      <c r="G6446" s="1020"/>
      <c r="H6446" s="1020"/>
    </row>
    <row r="6447" spans="3:8">
      <c r="C6447" s="1020"/>
      <c r="E6447" s="1020"/>
      <c r="G6447" s="1020"/>
      <c r="H6447" s="1020"/>
    </row>
    <row r="6448" spans="3:8">
      <c r="C6448" s="1020"/>
      <c r="E6448" s="1020"/>
      <c r="G6448" s="1020"/>
      <c r="H6448" s="1020"/>
    </row>
    <row r="6449" spans="3:8">
      <c r="C6449" s="1020"/>
      <c r="E6449" s="1020"/>
      <c r="G6449" s="1020"/>
      <c r="H6449" s="1020"/>
    </row>
    <row r="6450" spans="3:8">
      <c r="C6450" s="1020"/>
      <c r="E6450" s="1020"/>
      <c r="G6450" s="1020"/>
      <c r="H6450" s="1020"/>
    </row>
    <row r="6451" spans="3:8">
      <c r="C6451" s="1020"/>
      <c r="E6451" s="1020"/>
      <c r="G6451" s="1020"/>
      <c r="H6451" s="1020"/>
    </row>
    <row r="6452" spans="3:8">
      <c r="C6452" s="1020"/>
      <c r="E6452" s="1020"/>
      <c r="G6452" s="1020"/>
      <c r="H6452" s="1020"/>
    </row>
    <row r="6453" spans="3:8">
      <c r="C6453" s="1020"/>
      <c r="E6453" s="1020"/>
      <c r="G6453" s="1020"/>
      <c r="H6453" s="1020"/>
    </row>
    <row r="6454" spans="3:8">
      <c r="C6454" s="1020"/>
      <c r="E6454" s="1020"/>
      <c r="G6454" s="1020"/>
      <c r="H6454" s="1020"/>
    </row>
    <row r="6455" spans="3:8">
      <c r="C6455" s="1020"/>
      <c r="E6455" s="1020"/>
      <c r="G6455" s="1020"/>
      <c r="H6455" s="1020"/>
    </row>
    <row r="6456" spans="3:8">
      <c r="C6456" s="1020"/>
      <c r="E6456" s="1020"/>
      <c r="G6456" s="1020"/>
      <c r="H6456" s="1020"/>
    </row>
    <row r="6457" spans="3:8">
      <c r="C6457" s="1020"/>
      <c r="E6457" s="1020"/>
      <c r="G6457" s="1020"/>
      <c r="H6457" s="1020"/>
    </row>
    <row r="6458" spans="3:8">
      <c r="C6458" s="1020"/>
      <c r="E6458" s="1020"/>
      <c r="G6458" s="1020"/>
      <c r="H6458" s="1020"/>
    </row>
    <row r="6459" spans="3:8">
      <c r="C6459" s="1020"/>
      <c r="E6459" s="1020"/>
      <c r="G6459" s="1020"/>
      <c r="H6459" s="1020"/>
    </row>
    <row r="6460" spans="3:8">
      <c r="C6460" s="1020"/>
      <c r="E6460" s="1020"/>
      <c r="G6460" s="1020"/>
      <c r="H6460" s="1020"/>
    </row>
    <row r="6461" spans="3:8">
      <c r="C6461" s="1020"/>
      <c r="E6461" s="1020"/>
      <c r="G6461" s="1020"/>
      <c r="H6461" s="1020"/>
    </row>
    <row r="6462" spans="3:8">
      <c r="C6462" s="1020"/>
      <c r="E6462" s="1020"/>
      <c r="G6462" s="1020"/>
      <c r="H6462" s="1020"/>
    </row>
    <row r="6463" spans="3:8">
      <c r="C6463" s="1020"/>
      <c r="E6463" s="1020"/>
      <c r="G6463" s="1020"/>
      <c r="H6463" s="1020"/>
    </row>
    <row r="6464" spans="3:8">
      <c r="C6464" s="1020"/>
      <c r="E6464" s="1020"/>
      <c r="G6464" s="1020"/>
      <c r="H6464" s="1020"/>
    </row>
    <row r="6465" spans="3:8">
      <c r="C6465" s="1020"/>
      <c r="E6465" s="1020"/>
      <c r="G6465" s="1020"/>
      <c r="H6465" s="1020"/>
    </row>
    <row r="6466" spans="3:8">
      <c r="C6466" s="1020"/>
      <c r="E6466" s="1020"/>
      <c r="G6466" s="1020"/>
      <c r="H6466" s="1020"/>
    </row>
    <row r="6467" spans="3:8">
      <c r="C6467" s="1020"/>
      <c r="E6467" s="1020"/>
      <c r="G6467" s="1020"/>
      <c r="H6467" s="1020"/>
    </row>
    <row r="6468" spans="3:8">
      <c r="C6468" s="1020"/>
      <c r="E6468" s="1020"/>
      <c r="G6468" s="1020"/>
      <c r="H6468" s="1020"/>
    </row>
    <row r="6469" spans="3:8">
      <c r="C6469" s="1020"/>
      <c r="E6469" s="1020"/>
      <c r="G6469" s="1020"/>
      <c r="H6469" s="1020"/>
    </row>
    <row r="6470" spans="3:8">
      <c r="C6470" s="1020"/>
      <c r="E6470" s="1020"/>
      <c r="G6470" s="1020"/>
      <c r="H6470" s="1020"/>
    </row>
    <row r="6471" spans="3:8">
      <c r="C6471" s="1020"/>
      <c r="E6471" s="1020"/>
      <c r="G6471" s="1020"/>
      <c r="H6471" s="1020"/>
    </row>
    <row r="6472" spans="3:8">
      <c r="C6472" s="1020"/>
      <c r="E6472" s="1020"/>
      <c r="G6472" s="1020"/>
      <c r="H6472" s="1020"/>
    </row>
    <row r="6473" spans="3:8">
      <c r="C6473" s="1020"/>
      <c r="E6473" s="1020"/>
      <c r="G6473" s="1020"/>
      <c r="H6473" s="1020"/>
    </row>
    <row r="6474" spans="3:8">
      <c r="C6474" s="1020"/>
      <c r="E6474" s="1020"/>
      <c r="G6474" s="1020"/>
      <c r="H6474" s="1020"/>
    </row>
    <row r="6475" spans="3:8">
      <c r="C6475" s="1020"/>
      <c r="E6475" s="1020"/>
      <c r="G6475" s="1020"/>
      <c r="H6475" s="1020"/>
    </row>
    <row r="6476" spans="3:8">
      <c r="C6476" s="1020"/>
      <c r="E6476" s="1020"/>
      <c r="G6476" s="1020"/>
      <c r="H6476" s="1020"/>
    </row>
    <row r="6477" spans="3:8">
      <c r="C6477" s="1020"/>
      <c r="E6477" s="1020"/>
      <c r="G6477" s="1020"/>
      <c r="H6477" s="1020"/>
    </row>
    <row r="6478" spans="3:8">
      <c r="C6478" s="1020"/>
      <c r="E6478" s="1020"/>
      <c r="G6478" s="1020"/>
      <c r="H6478" s="1020"/>
    </row>
    <row r="6479" spans="3:8">
      <c r="C6479" s="1020"/>
      <c r="E6479" s="1020"/>
      <c r="G6479" s="1020"/>
      <c r="H6479" s="1020"/>
    </row>
    <row r="6480" spans="3:8">
      <c r="C6480" s="1020"/>
      <c r="E6480" s="1020"/>
      <c r="G6480" s="1020"/>
      <c r="H6480" s="1020"/>
    </row>
    <row r="6481" spans="3:8">
      <c r="C6481" s="1020"/>
      <c r="E6481" s="1020"/>
      <c r="G6481" s="1020"/>
      <c r="H6481" s="1020"/>
    </row>
    <row r="6482" spans="3:8">
      <c r="C6482" s="1020"/>
      <c r="E6482" s="1020"/>
      <c r="G6482" s="1020"/>
      <c r="H6482" s="1020"/>
    </row>
    <row r="6483" spans="3:8">
      <c r="C6483" s="1020"/>
      <c r="E6483" s="1020"/>
      <c r="G6483" s="1020"/>
      <c r="H6483" s="1020"/>
    </row>
    <row r="6484" spans="3:8">
      <c r="C6484" s="1020"/>
      <c r="E6484" s="1020"/>
      <c r="G6484" s="1020"/>
      <c r="H6484" s="1020"/>
    </row>
    <row r="6485" spans="3:8">
      <c r="C6485" s="1020"/>
      <c r="E6485" s="1020"/>
      <c r="G6485" s="1020"/>
      <c r="H6485" s="1020"/>
    </row>
    <row r="6486" spans="3:8">
      <c r="C6486" s="1020"/>
      <c r="E6486" s="1020"/>
      <c r="G6486" s="1020"/>
      <c r="H6486" s="1020"/>
    </row>
    <row r="6487" spans="3:8">
      <c r="C6487" s="1020"/>
      <c r="E6487" s="1020"/>
      <c r="G6487" s="1020"/>
      <c r="H6487" s="1020"/>
    </row>
    <row r="6488" spans="3:8">
      <c r="C6488" s="1020"/>
      <c r="E6488" s="1020"/>
      <c r="G6488" s="1020"/>
      <c r="H6488" s="1020"/>
    </row>
    <row r="6489" spans="3:8">
      <c r="C6489" s="1020"/>
      <c r="E6489" s="1020"/>
      <c r="G6489" s="1020"/>
      <c r="H6489" s="1020"/>
    </row>
    <row r="6490" spans="3:8">
      <c r="C6490" s="1020"/>
      <c r="E6490" s="1020"/>
      <c r="G6490" s="1020"/>
      <c r="H6490" s="1020"/>
    </row>
    <row r="6491" spans="3:8">
      <c r="C6491" s="1020"/>
      <c r="E6491" s="1020"/>
      <c r="G6491" s="1020"/>
      <c r="H6491" s="1020"/>
    </row>
    <row r="6492" spans="3:8">
      <c r="C6492" s="1020"/>
      <c r="E6492" s="1020"/>
      <c r="G6492" s="1020"/>
      <c r="H6492" s="1020"/>
    </row>
    <row r="6493" spans="3:8">
      <c r="C6493" s="1020"/>
      <c r="E6493" s="1020"/>
      <c r="G6493" s="1020"/>
      <c r="H6493" s="1020"/>
    </row>
    <row r="6494" spans="3:8">
      <c r="C6494" s="1020"/>
      <c r="E6494" s="1020"/>
      <c r="G6494" s="1020"/>
      <c r="H6494" s="1020"/>
    </row>
    <row r="6495" spans="3:8">
      <c r="C6495" s="1020"/>
      <c r="E6495" s="1020"/>
      <c r="G6495" s="1020"/>
      <c r="H6495" s="1020"/>
    </row>
    <row r="6496" spans="3:8">
      <c r="C6496" s="1020"/>
      <c r="E6496" s="1020"/>
      <c r="G6496" s="1020"/>
      <c r="H6496" s="1020"/>
    </row>
    <row r="6497" spans="3:8">
      <c r="C6497" s="1020"/>
      <c r="E6497" s="1020"/>
      <c r="G6497" s="1020"/>
      <c r="H6497" s="1020"/>
    </row>
    <row r="6498" spans="3:8">
      <c r="C6498" s="1020"/>
      <c r="E6498" s="1020"/>
      <c r="G6498" s="1020"/>
      <c r="H6498" s="1020"/>
    </row>
    <row r="6499" spans="3:8">
      <c r="C6499" s="1020"/>
      <c r="E6499" s="1020"/>
      <c r="G6499" s="1020"/>
      <c r="H6499" s="1020"/>
    </row>
    <row r="6500" spans="3:8">
      <c r="C6500" s="1020"/>
      <c r="E6500" s="1020"/>
      <c r="G6500" s="1020"/>
      <c r="H6500" s="1020"/>
    </row>
    <row r="6501" spans="3:8">
      <c r="C6501" s="1020"/>
      <c r="E6501" s="1020"/>
      <c r="G6501" s="1020"/>
      <c r="H6501" s="1020"/>
    </row>
    <row r="6502" spans="3:8">
      <c r="C6502" s="1020"/>
      <c r="E6502" s="1020"/>
      <c r="G6502" s="1020"/>
      <c r="H6502" s="1020"/>
    </row>
    <row r="6503" spans="3:8">
      <c r="C6503" s="1020"/>
      <c r="E6503" s="1020"/>
      <c r="G6503" s="1020"/>
      <c r="H6503" s="1020"/>
    </row>
    <row r="6504" spans="3:8">
      <c r="C6504" s="1020"/>
      <c r="E6504" s="1020"/>
      <c r="G6504" s="1020"/>
      <c r="H6504" s="1020"/>
    </row>
    <row r="6505" spans="3:8">
      <c r="C6505" s="1020"/>
      <c r="E6505" s="1020"/>
      <c r="G6505" s="1020"/>
      <c r="H6505" s="1020"/>
    </row>
    <row r="6506" spans="3:8">
      <c r="C6506" s="1020"/>
      <c r="E6506" s="1020"/>
      <c r="G6506" s="1020"/>
      <c r="H6506" s="1020"/>
    </row>
    <row r="6507" spans="3:8">
      <c r="C6507" s="1020"/>
      <c r="E6507" s="1020"/>
      <c r="G6507" s="1020"/>
      <c r="H6507" s="1020"/>
    </row>
    <row r="6508" spans="3:8">
      <c r="C6508" s="1020"/>
      <c r="E6508" s="1020"/>
      <c r="G6508" s="1020"/>
      <c r="H6508" s="1020"/>
    </row>
    <row r="6509" spans="3:8">
      <c r="C6509" s="1020"/>
      <c r="E6509" s="1020"/>
      <c r="G6509" s="1020"/>
      <c r="H6509" s="1020"/>
    </row>
    <row r="6510" spans="3:8">
      <c r="C6510" s="1020"/>
      <c r="E6510" s="1020"/>
      <c r="G6510" s="1020"/>
      <c r="H6510" s="1020"/>
    </row>
    <row r="6511" spans="3:8">
      <c r="C6511" s="1020"/>
      <c r="E6511" s="1020"/>
      <c r="G6511" s="1020"/>
      <c r="H6511" s="1020"/>
    </row>
    <row r="6512" spans="3:8">
      <c r="C6512" s="1020"/>
      <c r="E6512" s="1020"/>
      <c r="G6512" s="1020"/>
      <c r="H6512" s="1020"/>
    </row>
    <row r="6513" spans="3:8">
      <c r="C6513" s="1020"/>
      <c r="E6513" s="1020"/>
      <c r="G6513" s="1020"/>
      <c r="H6513" s="1020"/>
    </row>
    <row r="6514" spans="3:8">
      <c r="C6514" s="1020"/>
      <c r="E6514" s="1020"/>
      <c r="G6514" s="1020"/>
      <c r="H6514" s="1020"/>
    </row>
    <row r="6515" spans="3:8">
      <c r="C6515" s="1020"/>
      <c r="E6515" s="1020"/>
      <c r="G6515" s="1020"/>
      <c r="H6515" s="1020"/>
    </row>
    <row r="6516" spans="3:8">
      <c r="C6516" s="1020"/>
      <c r="E6516" s="1020"/>
      <c r="G6516" s="1020"/>
      <c r="H6516" s="1020"/>
    </row>
    <row r="6517" spans="3:8">
      <c r="C6517" s="1020"/>
      <c r="E6517" s="1020"/>
      <c r="G6517" s="1020"/>
      <c r="H6517" s="1020"/>
    </row>
    <row r="6518" spans="3:8">
      <c r="C6518" s="1020"/>
      <c r="E6518" s="1020"/>
      <c r="G6518" s="1020"/>
      <c r="H6518" s="1020"/>
    </row>
    <row r="6519" spans="3:8">
      <c r="C6519" s="1020"/>
      <c r="E6519" s="1020"/>
      <c r="G6519" s="1020"/>
      <c r="H6519" s="1020"/>
    </row>
    <row r="6520" spans="3:8">
      <c r="C6520" s="1020"/>
      <c r="E6520" s="1020"/>
      <c r="G6520" s="1020"/>
      <c r="H6520" s="1020"/>
    </row>
    <row r="6521" spans="3:8">
      <c r="C6521" s="1020"/>
      <c r="E6521" s="1020"/>
      <c r="G6521" s="1020"/>
      <c r="H6521" s="1020"/>
    </row>
    <row r="6522" spans="3:8">
      <c r="C6522" s="1020"/>
      <c r="E6522" s="1020"/>
      <c r="G6522" s="1020"/>
      <c r="H6522" s="1020"/>
    </row>
    <row r="6523" spans="3:8">
      <c r="C6523" s="1020"/>
      <c r="E6523" s="1020"/>
      <c r="G6523" s="1020"/>
      <c r="H6523" s="1020"/>
    </row>
    <row r="6524" spans="3:8">
      <c r="C6524" s="1020"/>
      <c r="E6524" s="1020"/>
      <c r="G6524" s="1020"/>
      <c r="H6524" s="1020"/>
    </row>
    <row r="6525" spans="3:8">
      <c r="C6525" s="1020"/>
      <c r="E6525" s="1020"/>
      <c r="G6525" s="1020"/>
      <c r="H6525" s="1020"/>
    </row>
    <row r="6526" spans="3:8">
      <c r="C6526" s="1020"/>
      <c r="E6526" s="1020"/>
      <c r="G6526" s="1020"/>
      <c r="H6526" s="1020"/>
    </row>
    <row r="6527" spans="3:8">
      <c r="C6527" s="1020"/>
      <c r="E6527" s="1020"/>
      <c r="G6527" s="1020"/>
      <c r="H6527" s="1020"/>
    </row>
    <row r="6528" spans="3:8">
      <c r="C6528" s="1020"/>
      <c r="E6528" s="1020"/>
      <c r="G6528" s="1020"/>
      <c r="H6528" s="1020"/>
    </row>
    <row r="6529" spans="3:8">
      <c r="C6529" s="1020"/>
      <c r="E6529" s="1020"/>
      <c r="G6529" s="1020"/>
      <c r="H6529" s="1020"/>
    </row>
    <row r="6530" spans="3:8">
      <c r="C6530" s="1020"/>
      <c r="E6530" s="1020"/>
      <c r="G6530" s="1020"/>
      <c r="H6530" s="1020"/>
    </row>
    <row r="6531" spans="3:8">
      <c r="C6531" s="1020"/>
      <c r="E6531" s="1020"/>
      <c r="G6531" s="1020"/>
      <c r="H6531" s="1020"/>
    </row>
    <row r="6532" spans="3:8">
      <c r="C6532" s="1020"/>
      <c r="E6532" s="1020"/>
      <c r="G6532" s="1020"/>
      <c r="H6532" s="1020"/>
    </row>
    <row r="6533" spans="3:8">
      <c r="C6533" s="1020"/>
      <c r="E6533" s="1020"/>
      <c r="G6533" s="1020"/>
      <c r="H6533" s="1020"/>
    </row>
    <row r="6534" spans="3:8">
      <c r="C6534" s="1020"/>
      <c r="E6534" s="1020"/>
      <c r="G6534" s="1020"/>
      <c r="H6534" s="1020"/>
    </row>
    <row r="6535" spans="3:8">
      <c r="C6535" s="1020"/>
      <c r="E6535" s="1020"/>
      <c r="G6535" s="1020"/>
      <c r="H6535" s="1020"/>
    </row>
    <row r="6536" spans="3:8">
      <c r="C6536" s="1020"/>
      <c r="E6536" s="1020"/>
      <c r="G6536" s="1020"/>
      <c r="H6536" s="1020"/>
    </row>
    <row r="6537" spans="3:8">
      <c r="C6537" s="1020"/>
      <c r="E6537" s="1020"/>
      <c r="G6537" s="1020"/>
      <c r="H6537" s="1020"/>
    </row>
    <row r="6538" spans="3:8">
      <c r="C6538" s="1020"/>
      <c r="E6538" s="1020"/>
      <c r="G6538" s="1020"/>
      <c r="H6538" s="1020"/>
    </row>
    <row r="6539" spans="3:8">
      <c r="C6539" s="1020"/>
      <c r="E6539" s="1020"/>
      <c r="G6539" s="1020"/>
      <c r="H6539" s="1020"/>
    </row>
    <row r="6540" spans="3:8">
      <c r="C6540" s="1020"/>
      <c r="E6540" s="1020"/>
      <c r="G6540" s="1020"/>
      <c r="H6540" s="1020"/>
    </row>
    <row r="6541" spans="3:8">
      <c r="C6541" s="1020"/>
      <c r="E6541" s="1020"/>
      <c r="G6541" s="1020"/>
      <c r="H6541" s="1020"/>
    </row>
    <row r="6542" spans="3:8">
      <c r="C6542" s="1020"/>
      <c r="E6542" s="1020"/>
      <c r="G6542" s="1020"/>
      <c r="H6542" s="1020"/>
    </row>
    <row r="6543" spans="3:8">
      <c r="C6543" s="1020"/>
      <c r="E6543" s="1020"/>
      <c r="G6543" s="1020"/>
      <c r="H6543" s="1020"/>
    </row>
    <row r="6544" spans="3:8">
      <c r="C6544" s="1020"/>
      <c r="E6544" s="1020"/>
      <c r="G6544" s="1020"/>
      <c r="H6544" s="1020"/>
    </row>
    <row r="6545" spans="3:8">
      <c r="C6545" s="1020"/>
      <c r="E6545" s="1020"/>
      <c r="G6545" s="1020"/>
      <c r="H6545" s="1020"/>
    </row>
    <row r="6546" spans="3:8">
      <c r="C6546" s="1020"/>
      <c r="E6546" s="1020"/>
      <c r="G6546" s="1020"/>
      <c r="H6546" s="1020"/>
    </row>
    <row r="6547" spans="3:8">
      <c r="C6547" s="1020"/>
      <c r="E6547" s="1020"/>
      <c r="G6547" s="1020"/>
      <c r="H6547" s="1020"/>
    </row>
    <row r="6548" spans="3:8">
      <c r="C6548" s="1020"/>
      <c r="E6548" s="1020"/>
      <c r="G6548" s="1020"/>
      <c r="H6548" s="1020"/>
    </row>
    <row r="6549" spans="3:8">
      <c r="C6549" s="1020"/>
      <c r="E6549" s="1020"/>
      <c r="G6549" s="1020"/>
      <c r="H6549" s="1020"/>
    </row>
    <row r="6550" spans="3:8">
      <c r="C6550" s="1020"/>
      <c r="E6550" s="1020"/>
      <c r="G6550" s="1020"/>
      <c r="H6550" s="1020"/>
    </row>
    <row r="6551" spans="3:8">
      <c r="C6551" s="1020"/>
      <c r="E6551" s="1020"/>
      <c r="G6551" s="1020"/>
      <c r="H6551" s="1020"/>
    </row>
    <row r="6552" spans="3:8">
      <c r="C6552" s="1020"/>
      <c r="E6552" s="1020"/>
      <c r="G6552" s="1020"/>
      <c r="H6552" s="1020"/>
    </row>
    <row r="6553" spans="3:8">
      <c r="C6553" s="1020"/>
      <c r="E6553" s="1020"/>
      <c r="G6553" s="1020"/>
      <c r="H6553" s="1020"/>
    </row>
    <row r="6554" spans="3:8">
      <c r="C6554" s="1020"/>
      <c r="E6554" s="1020"/>
      <c r="G6554" s="1020"/>
      <c r="H6554" s="1020"/>
    </row>
    <row r="6555" spans="3:8">
      <c r="C6555" s="1020"/>
      <c r="E6555" s="1020"/>
      <c r="G6555" s="1020"/>
      <c r="H6555" s="1020"/>
    </row>
    <row r="6556" spans="3:8">
      <c r="C6556" s="1020"/>
      <c r="E6556" s="1020"/>
      <c r="G6556" s="1020"/>
      <c r="H6556" s="1020"/>
    </row>
    <row r="6557" spans="3:8">
      <c r="C6557" s="1020"/>
      <c r="E6557" s="1020"/>
      <c r="G6557" s="1020"/>
      <c r="H6557" s="1020"/>
    </row>
    <row r="6558" spans="3:8">
      <c r="C6558" s="1020"/>
      <c r="E6558" s="1020"/>
      <c r="G6558" s="1020"/>
      <c r="H6558" s="1020"/>
    </row>
    <row r="6559" spans="3:8">
      <c r="C6559" s="1020"/>
      <c r="E6559" s="1020"/>
      <c r="G6559" s="1020"/>
      <c r="H6559" s="1020"/>
    </row>
    <row r="6560" spans="3:8">
      <c r="C6560" s="1020"/>
      <c r="E6560" s="1020"/>
      <c r="G6560" s="1020"/>
      <c r="H6560" s="1020"/>
    </row>
    <row r="6561" spans="3:8">
      <c r="C6561" s="1020"/>
      <c r="E6561" s="1020"/>
      <c r="G6561" s="1020"/>
      <c r="H6561" s="1020"/>
    </row>
    <row r="6562" spans="3:8">
      <c r="C6562" s="1020"/>
      <c r="E6562" s="1020"/>
      <c r="G6562" s="1020"/>
      <c r="H6562" s="1020"/>
    </row>
    <row r="6563" spans="3:8">
      <c r="C6563" s="1020"/>
      <c r="E6563" s="1020"/>
      <c r="G6563" s="1020"/>
      <c r="H6563" s="1020"/>
    </row>
    <row r="6564" spans="3:8">
      <c r="C6564" s="1020"/>
      <c r="E6564" s="1020"/>
      <c r="G6564" s="1020"/>
      <c r="H6564" s="1020"/>
    </row>
    <row r="6565" spans="3:8">
      <c r="C6565" s="1020"/>
      <c r="E6565" s="1020"/>
      <c r="G6565" s="1020"/>
      <c r="H6565" s="1020"/>
    </row>
    <row r="6566" spans="3:8">
      <c r="C6566" s="1020"/>
      <c r="E6566" s="1020"/>
      <c r="G6566" s="1020"/>
      <c r="H6566" s="1020"/>
    </row>
    <row r="6567" spans="3:8">
      <c r="C6567" s="1020"/>
      <c r="E6567" s="1020"/>
      <c r="G6567" s="1020"/>
      <c r="H6567" s="1020"/>
    </row>
    <row r="6568" spans="3:8">
      <c r="C6568" s="1020"/>
      <c r="E6568" s="1020"/>
      <c r="G6568" s="1020"/>
      <c r="H6568" s="1020"/>
    </row>
    <row r="6569" spans="3:8">
      <c r="C6569" s="1020"/>
      <c r="E6569" s="1020"/>
      <c r="G6569" s="1020"/>
      <c r="H6569" s="1020"/>
    </row>
    <row r="6570" spans="3:8">
      <c r="C6570" s="1020"/>
      <c r="E6570" s="1020"/>
      <c r="G6570" s="1020"/>
      <c r="H6570" s="1020"/>
    </row>
    <row r="6571" spans="3:8">
      <c r="C6571" s="1020"/>
      <c r="E6571" s="1020"/>
      <c r="G6571" s="1020"/>
      <c r="H6571" s="1020"/>
    </row>
    <row r="6572" spans="3:8">
      <c r="C6572" s="1020"/>
      <c r="E6572" s="1020"/>
      <c r="G6572" s="1020"/>
      <c r="H6572" s="1020"/>
    </row>
    <row r="6573" spans="3:8">
      <c r="C6573" s="1020"/>
      <c r="E6573" s="1020"/>
      <c r="G6573" s="1020"/>
      <c r="H6573" s="1020"/>
    </row>
    <row r="6574" spans="3:8">
      <c r="C6574" s="1020"/>
      <c r="E6574" s="1020"/>
      <c r="G6574" s="1020"/>
      <c r="H6574" s="1020"/>
    </row>
    <row r="6575" spans="3:8">
      <c r="C6575" s="1020"/>
      <c r="E6575" s="1020"/>
      <c r="G6575" s="1020"/>
      <c r="H6575" s="1020"/>
    </row>
    <row r="6576" spans="3:8">
      <c r="C6576" s="1020"/>
      <c r="E6576" s="1020"/>
      <c r="G6576" s="1020"/>
      <c r="H6576" s="1020"/>
    </row>
    <row r="6577" spans="3:8">
      <c r="C6577" s="1020"/>
      <c r="E6577" s="1020"/>
      <c r="G6577" s="1020"/>
      <c r="H6577" s="1020"/>
    </row>
    <row r="6578" spans="3:8">
      <c r="C6578" s="1020"/>
      <c r="E6578" s="1020"/>
      <c r="G6578" s="1020"/>
      <c r="H6578" s="1020"/>
    </row>
    <row r="6579" spans="3:8">
      <c r="C6579" s="1020"/>
      <c r="E6579" s="1020"/>
      <c r="G6579" s="1020"/>
      <c r="H6579" s="1020"/>
    </row>
    <row r="6580" spans="3:8">
      <c r="C6580" s="1020"/>
      <c r="E6580" s="1020"/>
      <c r="G6580" s="1020"/>
      <c r="H6580" s="1020"/>
    </row>
    <row r="6581" spans="3:8">
      <c r="C6581" s="1020"/>
      <c r="E6581" s="1020"/>
      <c r="G6581" s="1020"/>
      <c r="H6581" s="1020"/>
    </row>
    <row r="6582" spans="3:8">
      <c r="C6582" s="1020"/>
      <c r="E6582" s="1020"/>
      <c r="G6582" s="1020"/>
      <c r="H6582" s="1020"/>
    </row>
    <row r="6583" spans="3:8">
      <c r="C6583" s="1020"/>
      <c r="E6583" s="1020"/>
      <c r="G6583" s="1020"/>
      <c r="H6583" s="1020"/>
    </row>
    <row r="6584" spans="3:8">
      <c r="C6584" s="1020"/>
      <c r="E6584" s="1020"/>
      <c r="G6584" s="1020"/>
      <c r="H6584" s="1020"/>
    </row>
    <row r="6585" spans="3:8">
      <c r="C6585" s="1020"/>
      <c r="E6585" s="1020"/>
      <c r="G6585" s="1020"/>
      <c r="H6585" s="1020"/>
    </row>
    <row r="6586" spans="3:8">
      <c r="C6586" s="1020"/>
      <c r="E6586" s="1020"/>
      <c r="G6586" s="1020"/>
      <c r="H6586" s="1020"/>
    </row>
    <row r="6587" spans="3:8">
      <c r="C6587" s="1020"/>
      <c r="E6587" s="1020"/>
      <c r="G6587" s="1020"/>
      <c r="H6587" s="1020"/>
    </row>
    <row r="6588" spans="3:8">
      <c r="C6588" s="1020"/>
      <c r="E6588" s="1020"/>
      <c r="G6588" s="1020"/>
      <c r="H6588" s="1020"/>
    </row>
    <row r="6589" spans="3:8">
      <c r="C6589" s="1020"/>
      <c r="E6589" s="1020"/>
      <c r="G6589" s="1020"/>
      <c r="H6589" s="1020"/>
    </row>
    <row r="6590" spans="3:8">
      <c r="C6590" s="1020"/>
      <c r="E6590" s="1020"/>
      <c r="G6590" s="1020"/>
      <c r="H6590" s="1020"/>
    </row>
    <row r="6591" spans="3:8">
      <c r="C6591" s="1020"/>
      <c r="E6591" s="1020"/>
      <c r="G6591" s="1020"/>
      <c r="H6591" s="1020"/>
    </row>
    <row r="6592" spans="3:8">
      <c r="C6592" s="1020"/>
      <c r="E6592" s="1020"/>
      <c r="G6592" s="1020"/>
      <c r="H6592" s="1020"/>
    </row>
    <row r="6593" spans="3:8">
      <c r="C6593" s="1020"/>
      <c r="E6593" s="1020"/>
      <c r="G6593" s="1020"/>
      <c r="H6593" s="1020"/>
    </row>
    <row r="6594" spans="3:8">
      <c r="C6594" s="1020"/>
      <c r="E6594" s="1020"/>
      <c r="G6594" s="1020"/>
      <c r="H6594" s="1020"/>
    </row>
    <row r="6595" spans="3:8">
      <c r="C6595" s="1020"/>
      <c r="E6595" s="1020"/>
      <c r="G6595" s="1020"/>
      <c r="H6595" s="1020"/>
    </row>
    <row r="6596" spans="3:8">
      <c r="C6596" s="1020"/>
      <c r="E6596" s="1020"/>
      <c r="G6596" s="1020"/>
      <c r="H6596" s="1020"/>
    </row>
    <row r="6597" spans="3:8">
      <c r="C6597" s="1020"/>
      <c r="E6597" s="1020"/>
      <c r="G6597" s="1020"/>
      <c r="H6597" s="1020"/>
    </row>
    <row r="6598" spans="3:8">
      <c r="C6598" s="1020"/>
      <c r="E6598" s="1020"/>
      <c r="G6598" s="1020"/>
      <c r="H6598" s="1020"/>
    </row>
    <row r="6599" spans="3:8">
      <c r="C6599" s="1020"/>
      <c r="E6599" s="1020"/>
      <c r="G6599" s="1020"/>
      <c r="H6599" s="1020"/>
    </row>
    <row r="6600" spans="3:8">
      <c r="C6600" s="1020"/>
      <c r="E6600" s="1020"/>
      <c r="G6600" s="1020"/>
      <c r="H6600" s="1020"/>
    </row>
    <row r="6601" spans="3:8">
      <c r="C6601" s="1020"/>
      <c r="E6601" s="1020"/>
      <c r="G6601" s="1020"/>
      <c r="H6601" s="1020"/>
    </row>
    <row r="6602" spans="3:8">
      <c r="C6602" s="1020"/>
      <c r="E6602" s="1020"/>
      <c r="G6602" s="1020"/>
      <c r="H6602" s="1020"/>
    </row>
    <row r="6603" spans="3:8">
      <c r="C6603" s="1020"/>
      <c r="E6603" s="1020"/>
      <c r="G6603" s="1020"/>
      <c r="H6603" s="1020"/>
    </row>
    <row r="6604" spans="3:8">
      <c r="C6604" s="1020"/>
      <c r="E6604" s="1020"/>
      <c r="G6604" s="1020"/>
      <c r="H6604" s="1020"/>
    </row>
    <row r="6605" spans="3:8">
      <c r="C6605" s="1020"/>
      <c r="E6605" s="1020"/>
      <c r="G6605" s="1020"/>
      <c r="H6605" s="1020"/>
    </row>
    <row r="6606" spans="3:8">
      <c r="C6606" s="1020"/>
      <c r="E6606" s="1020"/>
      <c r="G6606" s="1020"/>
      <c r="H6606" s="1020"/>
    </row>
    <row r="6607" spans="3:8">
      <c r="C6607" s="1020"/>
      <c r="E6607" s="1020"/>
      <c r="G6607" s="1020"/>
      <c r="H6607" s="1020"/>
    </row>
    <row r="6608" spans="3:8">
      <c r="C6608" s="1020"/>
      <c r="E6608" s="1020"/>
      <c r="G6608" s="1020"/>
      <c r="H6608" s="1020"/>
    </row>
    <row r="6609" spans="3:8">
      <c r="C6609" s="1020"/>
      <c r="E6609" s="1020"/>
      <c r="G6609" s="1020"/>
      <c r="H6609" s="1020"/>
    </row>
    <row r="6610" spans="3:8">
      <c r="C6610" s="1020"/>
      <c r="E6610" s="1020"/>
      <c r="G6610" s="1020"/>
      <c r="H6610" s="1020"/>
    </row>
    <row r="6611" spans="3:8">
      <c r="C6611" s="1020"/>
      <c r="E6611" s="1020"/>
      <c r="G6611" s="1020"/>
      <c r="H6611" s="1020"/>
    </row>
    <row r="6612" spans="3:8">
      <c r="C6612" s="1020"/>
      <c r="E6612" s="1020"/>
      <c r="G6612" s="1020"/>
      <c r="H6612" s="1020"/>
    </row>
    <row r="6613" spans="3:8">
      <c r="C6613" s="1020"/>
      <c r="E6613" s="1020"/>
      <c r="G6613" s="1020"/>
      <c r="H6613" s="1020"/>
    </row>
    <row r="6614" spans="3:8">
      <c r="C6614" s="1020"/>
      <c r="E6614" s="1020"/>
      <c r="G6614" s="1020"/>
      <c r="H6614" s="1020"/>
    </row>
    <row r="6615" spans="3:8">
      <c r="C6615" s="1020"/>
      <c r="E6615" s="1020"/>
      <c r="G6615" s="1020"/>
      <c r="H6615" s="1020"/>
    </row>
    <row r="6616" spans="3:8">
      <c r="C6616" s="1020"/>
      <c r="E6616" s="1020"/>
      <c r="G6616" s="1020"/>
      <c r="H6616" s="1020"/>
    </row>
    <row r="6617" spans="3:8">
      <c r="C6617" s="1020"/>
      <c r="E6617" s="1020"/>
      <c r="G6617" s="1020"/>
      <c r="H6617" s="1020"/>
    </row>
    <row r="6618" spans="3:8">
      <c r="C6618" s="1020"/>
      <c r="E6618" s="1020"/>
      <c r="G6618" s="1020"/>
      <c r="H6618" s="1020"/>
    </row>
    <row r="6619" spans="3:8">
      <c r="C6619" s="1020"/>
      <c r="E6619" s="1020"/>
      <c r="G6619" s="1020"/>
      <c r="H6619" s="1020"/>
    </row>
    <row r="6620" spans="3:8">
      <c r="C6620" s="1020"/>
      <c r="E6620" s="1020"/>
      <c r="G6620" s="1020"/>
      <c r="H6620" s="1020"/>
    </row>
    <row r="6621" spans="3:8">
      <c r="C6621" s="1020"/>
      <c r="E6621" s="1020"/>
      <c r="G6621" s="1020"/>
      <c r="H6621" s="1020"/>
    </row>
    <row r="6622" spans="3:8">
      <c r="C6622" s="1020"/>
      <c r="E6622" s="1020"/>
      <c r="G6622" s="1020"/>
      <c r="H6622" s="1020"/>
    </row>
    <row r="6623" spans="3:8">
      <c r="C6623" s="1020"/>
      <c r="E6623" s="1020"/>
      <c r="G6623" s="1020"/>
      <c r="H6623" s="1020"/>
    </row>
    <row r="6624" spans="3:8">
      <c r="C6624" s="1020"/>
      <c r="E6624" s="1020"/>
      <c r="G6624" s="1020"/>
      <c r="H6624" s="1020"/>
    </row>
    <row r="6625" spans="3:8">
      <c r="C6625" s="1020"/>
      <c r="E6625" s="1020"/>
      <c r="G6625" s="1020"/>
      <c r="H6625" s="1020"/>
    </row>
    <row r="6626" spans="3:8">
      <c r="C6626" s="1020"/>
      <c r="E6626" s="1020"/>
      <c r="G6626" s="1020"/>
      <c r="H6626" s="1020"/>
    </row>
    <row r="6627" spans="3:8">
      <c r="C6627" s="1020"/>
      <c r="E6627" s="1020"/>
      <c r="G6627" s="1020"/>
      <c r="H6627" s="1020"/>
    </row>
    <row r="6628" spans="3:8">
      <c r="C6628" s="1020"/>
      <c r="E6628" s="1020"/>
      <c r="G6628" s="1020"/>
      <c r="H6628" s="1020"/>
    </row>
    <row r="6629" spans="3:8">
      <c r="C6629" s="1020"/>
      <c r="E6629" s="1020"/>
      <c r="G6629" s="1020"/>
      <c r="H6629" s="1020"/>
    </row>
    <row r="6630" spans="3:8">
      <c r="C6630" s="1020"/>
      <c r="E6630" s="1020"/>
      <c r="G6630" s="1020"/>
      <c r="H6630" s="1020"/>
    </row>
    <row r="6631" spans="3:8">
      <c r="C6631" s="1020"/>
      <c r="E6631" s="1020"/>
      <c r="G6631" s="1020"/>
      <c r="H6631" s="1020"/>
    </row>
    <row r="6632" spans="3:8">
      <c r="C6632" s="1020"/>
      <c r="E6632" s="1020"/>
      <c r="G6632" s="1020"/>
      <c r="H6632" s="1020"/>
    </row>
    <row r="6633" spans="3:8">
      <c r="C6633" s="1020"/>
      <c r="E6633" s="1020"/>
      <c r="G6633" s="1020"/>
      <c r="H6633" s="1020"/>
    </row>
    <row r="6634" spans="3:8">
      <c r="C6634" s="1020"/>
      <c r="E6634" s="1020"/>
      <c r="G6634" s="1020"/>
      <c r="H6634" s="1020"/>
    </row>
    <row r="6635" spans="3:8">
      <c r="C6635" s="1020"/>
      <c r="E6635" s="1020"/>
      <c r="G6635" s="1020"/>
      <c r="H6635" s="1020"/>
    </row>
    <row r="6636" spans="3:8">
      <c r="C6636" s="1020"/>
      <c r="E6636" s="1020"/>
      <c r="G6636" s="1020"/>
      <c r="H6636" s="1020"/>
    </row>
    <row r="6637" spans="3:8">
      <c r="C6637" s="1020"/>
      <c r="E6637" s="1020"/>
      <c r="G6637" s="1020"/>
      <c r="H6637" s="1020"/>
    </row>
    <row r="6638" spans="3:8">
      <c r="C6638" s="1020"/>
      <c r="E6638" s="1020"/>
      <c r="G6638" s="1020"/>
      <c r="H6638" s="1020"/>
    </row>
    <row r="6639" spans="3:8">
      <c r="C6639" s="1020"/>
      <c r="E6639" s="1020"/>
      <c r="G6639" s="1020"/>
      <c r="H6639" s="1020"/>
    </row>
    <row r="6640" spans="3:8">
      <c r="C6640" s="1020"/>
      <c r="E6640" s="1020"/>
      <c r="G6640" s="1020"/>
      <c r="H6640" s="1020"/>
    </row>
    <row r="6641" spans="3:8">
      <c r="C6641" s="1020"/>
      <c r="E6641" s="1020"/>
      <c r="G6641" s="1020"/>
      <c r="H6641" s="1020"/>
    </row>
    <row r="6642" spans="3:8">
      <c r="C6642" s="1020"/>
      <c r="E6642" s="1020"/>
      <c r="G6642" s="1020"/>
      <c r="H6642" s="1020"/>
    </row>
    <row r="6643" spans="3:8">
      <c r="C6643" s="1020"/>
      <c r="E6643" s="1020"/>
      <c r="G6643" s="1020"/>
      <c r="H6643" s="1020"/>
    </row>
    <row r="6644" spans="3:8">
      <c r="C6644" s="1020"/>
      <c r="E6644" s="1020"/>
      <c r="G6644" s="1020"/>
      <c r="H6644" s="1020"/>
    </row>
    <row r="6645" spans="3:8">
      <c r="C6645" s="1020"/>
      <c r="E6645" s="1020"/>
      <c r="G6645" s="1020"/>
      <c r="H6645" s="1020"/>
    </row>
    <row r="6646" spans="3:8">
      <c r="C6646" s="1020"/>
      <c r="E6646" s="1020"/>
      <c r="G6646" s="1020"/>
      <c r="H6646" s="1020"/>
    </row>
    <row r="6647" spans="3:8">
      <c r="C6647" s="1020"/>
      <c r="E6647" s="1020"/>
      <c r="G6647" s="1020"/>
      <c r="H6647" s="1020"/>
    </row>
    <row r="6648" spans="3:8">
      <c r="C6648" s="1020"/>
      <c r="E6648" s="1020"/>
      <c r="G6648" s="1020"/>
      <c r="H6648" s="1020"/>
    </row>
    <row r="6649" spans="3:8">
      <c r="C6649" s="1020"/>
      <c r="E6649" s="1020"/>
      <c r="G6649" s="1020"/>
      <c r="H6649" s="1020"/>
    </row>
    <row r="6650" spans="3:8">
      <c r="C6650" s="1020"/>
      <c r="E6650" s="1020"/>
      <c r="G6650" s="1020"/>
      <c r="H6650" s="1020"/>
    </row>
    <row r="6651" spans="3:8">
      <c r="C6651" s="1020"/>
      <c r="E6651" s="1020"/>
      <c r="G6651" s="1020"/>
      <c r="H6651" s="1020"/>
    </row>
    <row r="6652" spans="3:8">
      <c r="C6652" s="1020"/>
      <c r="E6652" s="1020"/>
      <c r="G6652" s="1020"/>
      <c r="H6652" s="1020"/>
    </row>
    <row r="6653" spans="3:8">
      <c r="C6653" s="1020"/>
      <c r="E6653" s="1020"/>
      <c r="G6653" s="1020"/>
      <c r="H6653" s="1020"/>
    </row>
    <row r="6654" spans="3:8">
      <c r="C6654" s="1020"/>
      <c r="E6654" s="1020"/>
      <c r="G6654" s="1020"/>
      <c r="H6654" s="1020"/>
    </row>
    <row r="6655" spans="3:8">
      <c r="C6655" s="1020"/>
      <c r="E6655" s="1020"/>
      <c r="G6655" s="1020"/>
      <c r="H6655" s="1020"/>
    </row>
    <row r="6656" spans="3:8">
      <c r="C6656" s="1020"/>
      <c r="E6656" s="1020"/>
      <c r="G6656" s="1020"/>
      <c r="H6656" s="1020"/>
    </row>
    <row r="6657" spans="3:8">
      <c r="C6657" s="1020"/>
      <c r="E6657" s="1020"/>
      <c r="G6657" s="1020"/>
      <c r="H6657" s="1020"/>
    </row>
    <row r="6658" spans="3:8">
      <c r="C6658" s="1020"/>
      <c r="E6658" s="1020"/>
      <c r="G6658" s="1020"/>
      <c r="H6658" s="1020"/>
    </row>
    <row r="6659" spans="3:8">
      <c r="C6659" s="1020"/>
      <c r="E6659" s="1020"/>
      <c r="G6659" s="1020"/>
      <c r="H6659" s="1020"/>
    </row>
    <row r="6660" spans="3:8">
      <c r="C6660" s="1020"/>
      <c r="E6660" s="1020"/>
      <c r="G6660" s="1020"/>
      <c r="H6660" s="1020"/>
    </row>
    <row r="6661" spans="3:8">
      <c r="C6661" s="1020"/>
      <c r="E6661" s="1020"/>
      <c r="G6661" s="1020"/>
      <c r="H6661" s="1020"/>
    </row>
    <row r="6662" spans="3:8">
      <c r="C6662" s="1020"/>
      <c r="E6662" s="1020"/>
      <c r="G6662" s="1020"/>
      <c r="H6662" s="1020"/>
    </row>
    <row r="6663" spans="3:8">
      <c r="C6663" s="1020"/>
      <c r="E6663" s="1020"/>
      <c r="G6663" s="1020"/>
      <c r="H6663" s="1020"/>
    </row>
    <row r="6664" spans="3:8">
      <c r="C6664" s="1020"/>
      <c r="E6664" s="1020"/>
      <c r="G6664" s="1020"/>
      <c r="H6664" s="1020"/>
    </row>
    <row r="6665" spans="3:8">
      <c r="C6665" s="1020"/>
      <c r="E6665" s="1020"/>
      <c r="G6665" s="1020"/>
      <c r="H6665" s="1020"/>
    </row>
    <row r="6666" spans="3:8">
      <c r="C6666" s="1020"/>
      <c r="E6666" s="1020"/>
      <c r="G6666" s="1020"/>
      <c r="H6666" s="1020"/>
    </row>
    <row r="6667" spans="3:8">
      <c r="C6667" s="1020"/>
      <c r="E6667" s="1020"/>
      <c r="G6667" s="1020"/>
      <c r="H6667" s="1020"/>
    </row>
    <row r="6668" spans="3:8">
      <c r="C6668" s="1020"/>
      <c r="E6668" s="1020"/>
      <c r="G6668" s="1020"/>
      <c r="H6668" s="1020"/>
    </row>
    <row r="6669" spans="3:8">
      <c r="C6669" s="1020"/>
      <c r="E6669" s="1020"/>
      <c r="G6669" s="1020"/>
      <c r="H6669" s="1020"/>
    </row>
    <row r="6670" spans="3:8">
      <c r="C6670" s="1020"/>
      <c r="E6670" s="1020"/>
      <c r="G6670" s="1020"/>
      <c r="H6670" s="1020"/>
    </row>
    <row r="6671" spans="3:8">
      <c r="C6671" s="1020"/>
      <c r="E6671" s="1020"/>
      <c r="G6671" s="1020"/>
      <c r="H6671" s="1020"/>
    </row>
    <row r="6672" spans="3:8">
      <c r="C6672" s="1020"/>
      <c r="E6672" s="1020"/>
      <c r="G6672" s="1020"/>
      <c r="H6672" s="1020"/>
    </row>
    <row r="6673" spans="3:8">
      <c r="C6673" s="1020"/>
      <c r="E6673" s="1020"/>
      <c r="G6673" s="1020"/>
      <c r="H6673" s="1020"/>
    </row>
    <row r="6674" spans="3:8">
      <c r="C6674" s="1020"/>
      <c r="E6674" s="1020"/>
      <c r="G6674" s="1020"/>
      <c r="H6674" s="1020"/>
    </row>
    <row r="6675" spans="3:8">
      <c r="C6675" s="1020"/>
      <c r="E6675" s="1020"/>
      <c r="G6675" s="1020"/>
      <c r="H6675" s="1020"/>
    </row>
    <row r="6676" spans="3:8">
      <c r="C6676" s="1020"/>
      <c r="E6676" s="1020"/>
      <c r="G6676" s="1020"/>
      <c r="H6676" s="1020"/>
    </row>
    <row r="6677" spans="3:8">
      <c r="C6677" s="1020"/>
      <c r="E6677" s="1020"/>
      <c r="G6677" s="1020"/>
      <c r="H6677" s="1020"/>
    </row>
    <row r="6678" spans="3:8">
      <c r="C6678" s="1020"/>
      <c r="E6678" s="1020"/>
      <c r="G6678" s="1020"/>
      <c r="H6678" s="1020"/>
    </row>
    <row r="6679" spans="3:8">
      <c r="C6679" s="1020"/>
      <c r="E6679" s="1020"/>
      <c r="G6679" s="1020"/>
      <c r="H6679" s="1020"/>
    </row>
    <row r="6680" spans="3:8">
      <c r="C6680" s="1020"/>
      <c r="E6680" s="1020"/>
      <c r="G6680" s="1020"/>
      <c r="H6680" s="1020"/>
    </row>
    <row r="6681" spans="3:8">
      <c r="C6681" s="1020"/>
      <c r="E6681" s="1020"/>
      <c r="G6681" s="1020"/>
      <c r="H6681" s="1020"/>
    </row>
    <row r="6682" spans="3:8">
      <c r="C6682" s="1020"/>
      <c r="E6682" s="1020"/>
      <c r="G6682" s="1020"/>
      <c r="H6682" s="1020"/>
    </row>
    <row r="6683" spans="3:8">
      <c r="C6683" s="1020"/>
      <c r="E6683" s="1020"/>
      <c r="G6683" s="1020"/>
      <c r="H6683" s="1020"/>
    </row>
    <row r="6684" spans="3:8">
      <c r="C6684" s="1020"/>
      <c r="E6684" s="1020"/>
      <c r="G6684" s="1020"/>
      <c r="H6684" s="1020"/>
    </row>
    <row r="6685" spans="3:8">
      <c r="C6685" s="1020"/>
      <c r="E6685" s="1020"/>
      <c r="G6685" s="1020"/>
      <c r="H6685" s="1020"/>
    </row>
    <row r="6686" spans="3:8">
      <c r="C6686" s="1020"/>
      <c r="E6686" s="1020"/>
      <c r="G6686" s="1020"/>
      <c r="H6686" s="1020"/>
    </row>
    <row r="6687" spans="3:8">
      <c r="C6687" s="1020"/>
      <c r="E6687" s="1020"/>
      <c r="G6687" s="1020"/>
      <c r="H6687" s="1020"/>
    </row>
    <row r="6688" spans="3:8">
      <c r="C6688" s="1020"/>
      <c r="E6688" s="1020"/>
      <c r="G6688" s="1020"/>
      <c r="H6688" s="1020"/>
    </row>
    <row r="6689" spans="3:8">
      <c r="C6689" s="1020"/>
      <c r="E6689" s="1020"/>
      <c r="G6689" s="1020"/>
      <c r="H6689" s="1020"/>
    </row>
    <row r="6690" spans="3:8">
      <c r="C6690" s="1020"/>
      <c r="E6690" s="1020"/>
      <c r="G6690" s="1020"/>
      <c r="H6690" s="1020"/>
    </row>
    <row r="6691" spans="3:8">
      <c r="C6691" s="1020"/>
      <c r="E6691" s="1020"/>
      <c r="G6691" s="1020"/>
      <c r="H6691" s="1020"/>
    </row>
    <row r="6692" spans="3:8">
      <c r="C6692" s="1020"/>
      <c r="E6692" s="1020"/>
      <c r="G6692" s="1020"/>
      <c r="H6692" s="1020"/>
    </row>
    <row r="6693" spans="3:8">
      <c r="C6693" s="1020"/>
      <c r="E6693" s="1020"/>
      <c r="G6693" s="1020"/>
      <c r="H6693" s="1020"/>
    </row>
    <row r="6694" spans="3:8">
      <c r="C6694" s="1020"/>
      <c r="E6694" s="1020"/>
      <c r="G6694" s="1020"/>
      <c r="H6694" s="1020"/>
    </row>
    <row r="6695" spans="3:8">
      <c r="C6695" s="1020"/>
      <c r="E6695" s="1020"/>
      <c r="G6695" s="1020"/>
      <c r="H6695" s="1020"/>
    </row>
    <row r="6696" spans="3:8">
      <c r="C6696" s="1020"/>
      <c r="E6696" s="1020"/>
      <c r="G6696" s="1020"/>
      <c r="H6696" s="1020"/>
    </row>
    <row r="6697" spans="3:8">
      <c r="C6697" s="1020"/>
      <c r="E6697" s="1020"/>
      <c r="G6697" s="1020"/>
      <c r="H6697" s="1020"/>
    </row>
    <row r="6698" spans="3:8">
      <c r="C6698" s="1020"/>
      <c r="E6698" s="1020"/>
      <c r="G6698" s="1020"/>
      <c r="H6698" s="1020"/>
    </row>
    <row r="6699" spans="3:8">
      <c r="C6699" s="1020"/>
      <c r="E6699" s="1020"/>
      <c r="G6699" s="1020"/>
      <c r="H6699" s="1020"/>
    </row>
    <row r="6700" spans="3:8">
      <c r="C6700" s="1020"/>
      <c r="E6700" s="1020"/>
      <c r="G6700" s="1020"/>
      <c r="H6700" s="1020"/>
    </row>
    <row r="6701" spans="3:8">
      <c r="C6701" s="1020"/>
      <c r="E6701" s="1020"/>
      <c r="G6701" s="1020"/>
      <c r="H6701" s="1020"/>
    </row>
    <row r="6702" spans="3:8">
      <c r="C6702" s="1020"/>
      <c r="E6702" s="1020"/>
      <c r="G6702" s="1020"/>
      <c r="H6702" s="1020"/>
    </row>
    <row r="6703" spans="3:8">
      <c r="C6703" s="1020"/>
      <c r="E6703" s="1020"/>
      <c r="G6703" s="1020"/>
      <c r="H6703" s="1020"/>
    </row>
    <row r="6704" spans="3:8">
      <c r="C6704" s="1020"/>
      <c r="E6704" s="1020"/>
      <c r="G6704" s="1020"/>
      <c r="H6704" s="1020"/>
    </row>
    <row r="6705" spans="3:8">
      <c r="C6705" s="1020"/>
      <c r="E6705" s="1020"/>
      <c r="G6705" s="1020"/>
      <c r="H6705" s="1020"/>
    </row>
    <row r="6706" spans="3:8">
      <c r="C6706" s="1020"/>
      <c r="E6706" s="1020"/>
      <c r="G6706" s="1020"/>
      <c r="H6706" s="1020"/>
    </row>
    <row r="6707" spans="3:8">
      <c r="C6707" s="1020"/>
      <c r="E6707" s="1020"/>
      <c r="G6707" s="1020"/>
      <c r="H6707" s="1020"/>
    </row>
    <row r="6708" spans="3:8">
      <c r="C6708" s="1020"/>
      <c r="E6708" s="1020"/>
      <c r="G6708" s="1020"/>
      <c r="H6708" s="1020"/>
    </row>
    <row r="6709" spans="3:8">
      <c r="C6709" s="1020"/>
      <c r="E6709" s="1020"/>
      <c r="G6709" s="1020"/>
      <c r="H6709" s="1020"/>
    </row>
    <row r="6710" spans="3:8">
      <c r="C6710" s="1020"/>
      <c r="E6710" s="1020"/>
      <c r="G6710" s="1020"/>
      <c r="H6710" s="1020"/>
    </row>
    <row r="6711" spans="3:8">
      <c r="C6711" s="1020"/>
      <c r="E6711" s="1020"/>
      <c r="G6711" s="1020"/>
      <c r="H6711" s="1020"/>
    </row>
    <row r="6712" spans="3:8">
      <c r="C6712" s="1020"/>
      <c r="E6712" s="1020"/>
      <c r="G6712" s="1020"/>
      <c r="H6712" s="1020"/>
    </row>
    <row r="6713" spans="3:8">
      <c r="C6713" s="1020"/>
      <c r="E6713" s="1020"/>
      <c r="G6713" s="1020"/>
      <c r="H6713" s="1020"/>
    </row>
    <row r="6714" spans="3:8">
      <c r="C6714" s="1020"/>
      <c r="E6714" s="1020"/>
      <c r="G6714" s="1020"/>
      <c r="H6714" s="1020"/>
    </row>
    <row r="6715" spans="3:8">
      <c r="C6715" s="1020"/>
      <c r="E6715" s="1020"/>
      <c r="G6715" s="1020"/>
      <c r="H6715" s="1020"/>
    </row>
    <row r="6716" spans="3:8">
      <c r="C6716" s="1020"/>
      <c r="E6716" s="1020"/>
      <c r="G6716" s="1020"/>
      <c r="H6716" s="1020"/>
    </row>
    <row r="6717" spans="3:8">
      <c r="C6717" s="1020"/>
      <c r="E6717" s="1020"/>
      <c r="G6717" s="1020"/>
      <c r="H6717" s="1020"/>
    </row>
    <row r="6718" spans="3:8">
      <c r="C6718" s="1020"/>
      <c r="E6718" s="1020"/>
      <c r="G6718" s="1020"/>
      <c r="H6718" s="1020"/>
    </row>
    <row r="6719" spans="3:8">
      <c r="C6719" s="1020"/>
      <c r="E6719" s="1020"/>
      <c r="G6719" s="1020"/>
      <c r="H6719" s="1020"/>
    </row>
    <row r="6720" spans="3:8">
      <c r="C6720" s="1020"/>
      <c r="E6720" s="1020"/>
      <c r="G6720" s="1020"/>
      <c r="H6720" s="1020"/>
    </row>
    <row r="6721" spans="3:8">
      <c r="C6721" s="1020"/>
      <c r="E6721" s="1020"/>
      <c r="G6721" s="1020"/>
      <c r="H6721" s="1020"/>
    </row>
    <row r="6722" spans="3:8">
      <c r="C6722" s="1020"/>
      <c r="E6722" s="1020"/>
      <c r="G6722" s="1020"/>
      <c r="H6722" s="1020"/>
    </row>
    <row r="6723" spans="3:8">
      <c r="C6723" s="1020"/>
      <c r="E6723" s="1020"/>
      <c r="G6723" s="1020"/>
      <c r="H6723" s="1020"/>
    </row>
    <row r="6724" spans="3:8">
      <c r="C6724" s="1020"/>
      <c r="E6724" s="1020"/>
      <c r="G6724" s="1020"/>
      <c r="H6724" s="1020"/>
    </row>
    <row r="6725" spans="3:8">
      <c r="C6725" s="1020"/>
      <c r="E6725" s="1020"/>
      <c r="G6725" s="1020"/>
      <c r="H6725" s="1020"/>
    </row>
    <row r="6726" spans="3:8">
      <c r="C6726" s="1020"/>
      <c r="E6726" s="1020"/>
      <c r="G6726" s="1020"/>
      <c r="H6726" s="1020"/>
    </row>
    <row r="6727" spans="3:8">
      <c r="C6727" s="1020"/>
      <c r="E6727" s="1020"/>
      <c r="G6727" s="1020"/>
      <c r="H6727" s="1020"/>
    </row>
    <row r="6728" spans="3:8">
      <c r="C6728" s="1020"/>
      <c r="E6728" s="1020"/>
      <c r="G6728" s="1020"/>
      <c r="H6728" s="1020"/>
    </row>
    <row r="6729" spans="3:8">
      <c r="C6729" s="1020"/>
      <c r="E6729" s="1020"/>
      <c r="G6729" s="1020"/>
      <c r="H6729" s="1020"/>
    </row>
    <row r="6730" spans="3:8">
      <c r="C6730" s="1020"/>
      <c r="E6730" s="1020"/>
      <c r="G6730" s="1020"/>
      <c r="H6730" s="1020"/>
    </row>
    <row r="6731" spans="3:8">
      <c r="C6731" s="1020"/>
      <c r="E6731" s="1020"/>
      <c r="G6731" s="1020"/>
      <c r="H6731" s="1020"/>
    </row>
    <row r="6732" spans="3:8">
      <c r="C6732" s="1020"/>
      <c r="E6732" s="1020"/>
      <c r="G6732" s="1020"/>
      <c r="H6732" s="1020"/>
    </row>
    <row r="6733" spans="3:8">
      <c r="C6733" s="1020"/>
      <c r="E6733" s="1020"/>
      <c r="G6733" s="1020"/>
      <c r="H6733" s="1020"/>
    </row>
    <row r="6734" spans="3:8">
      <c r="C6734" s="1020"/>
      <c r="E6734" s="1020"/>
      <c r="G6734" s="1020"/>
      <c r="H6734" s="1020"/>
    </row>
    <row r="6735" spans="3:8">
      <c r="C6735" s="1020"/>
      <c r="E6735" s="1020"/>
      <c r="G6735" s="1020"/>
      <c r="H6735" s="1020"/>
    </row>
    <row r="6736" spans="3:8">
      <c r="C6736" s="1020"/>
      <c r="E6736" s="1020"/>
      <c r="G6736" s="1020"/>
      <c r="H6736" s="1020"/>
    </row>
    <row r="6737" spans="3:8">
      <c r="C6737" s="1020"/>
      <c r="E6737" s="1020"/>
      <c r="G6737" s="1020"/>
      <c r="H6737" s="1020"/>
    </row>
    <row r="6738" spans="3:8">
      <c r="C6738" s="1020"/>
      <c r="E6738" s="1020"/>
      <c r="G6738" s="1020"/>
      <c r="H6738" s="1020"/>
    </row>
    <row r="6739" spans="3:8">
      <c r="C6739" s="1020"/>
      <c r="E6739" s="1020"/>
      <c r="G6739" s="1020"/>
      <c r="H6739" s="1020"/>
    </row>
    <row r="6740" spans="3:8">
      <c r="C6740" s="1020"/>
      <c r="E6740" s="1020"/>
      <c r="G6740" s="1020"/>
      <c r="H6740" s="1020"/>
    </row>
    <row r="6741" spans="3:8">
      <c r="C6741" s="1020"/>
      <c r="E6741" s="1020"/>
      <c r="G6741" s="1020"/>
      <c r="H6741" s="1020"/>
    </row>
    <row r="6742" spans="3:8">
      <c r="C6742" s="1020"/>
      <c r="E6742" s="1020"/>
      <c r="G6742" s="1020"/>
      <c r="H6742" s="1020"/>
    </row>
    <row r="6743" spans="3:8">
      <c r="C6743" s="1020"/>
      <c r="E6743" s="1020"/>
      <c r="G6743" s="1020"/>
      <c r="H6743" s="1020"/>
    </row>
    <row r="6744" spans="3:8">
      <c r="C6744" s="1020"/>
      <c r="E6744" s="1020"/>
      <c r="G6744" s="1020"/>
      <c r="H6744" s="1020"/>
    </row>
    <row r="6745" spans="3:8">
      <c r="C6745" s="1020"/>
      <c r="E6745" s="1020"/>
      <c r="G6745" s="1020"/>
      <c r="H6745" s="1020"/>
    </row>
    <row r="6746" spans="3:8">
      <c r="C6746" s="1020"/>
      <c r="E6746" s="1020"/>
      <c r="G6746" s="1020"/>
      <c r="H6746" s="1020"/>
    </row>
    <row r="6747" spans="3:8">
      <c r="C6747" s="1020"/>
      <c r="E6747" s="1020"/>
      <c r="G6747" s="1020"/>
      <c r="H6747" s="1020"/>
    </row>
    <row r="6748" spans="3:8">
      <c r="C6748" s="1020"/>
      <c r="E6748" s="1020"/>
      <c r="G6748" s="1020"/>
      <c r="H6748" s="1020"/>
    </row>
    <row r="6749" spans="3:8">
      <c r="C6749" s="1020"/>
      <c r="E6749" s="1020"/>
      <c r="G6749" s="1020"/>
      <c r="H6749" s="1020"/>
    </row>
    <row r="6750" spans="3:8">
      <c r="C6750" s="1020"/>
      <c r="E6750" s="1020"/>
      <c r="G6750" s="1020"/>
      <c r="H6750" s="1020"/>
    </row>
    <row r="6751" spans="3:8">
      <c r="C6751" s="1020"/>
      <c r="E6751" s="1020"/>
      <c r="G6751" s="1020"/>
      <c r="H6751" s="1020"/>
    </row>
    <row r="6752" spans="3:8">
      <c r="C6752" s="1020"/>
      <c r="E6752" s="1020"/>
      <c r="G6752" s="1020"/>
      <c r="H6752" s="1020"/>
    </row>
    <row r="6753" spans="3:8">
      <c r="C6753" s="1020"/>
      <c r="E6753" s="1020"/>
      <c r="G6753" s="1020"/>
      <c r="H6753" s="1020"/>
    </row>
    <row r="6754" spans="3:8">
      <c r="C6754" s="1020"/>
      <c r="E6754" s="1020"/>
      <c r="G6754" s="1020"/>
      <c r="H6754" s="1020"/>
    </row>
    <row r="6755" spans="3:8">
      <c r="C6755" s="1020"/>
      <c r="E6755" s="1020"/>
      <c r="G6755" s="1020"/>
      <c r="H6755" s="1020"/>
    </row>
    <row r="6756" spans="3:8">
      <c r="C6756" s="1020"/>
      <c r="E6756" s="1020"/>
      <c r="G6756" s="1020"/>
      <c r="H6756" s="1020"/>
    </row>
    <row r="6757" spans="3:8">
      <c r="C6757" s="1020"/>
      <c r="E6757" s="1020"/>
      <c r="G6757" s="1020"/>
      <c r="H6757" s="1020"/>
    </row>
    <row r="6758" spans="3:8">
      <c r="C6758" s="1020"/>
      <c r="E6758" s="1020"/>
      <c r="G6758" s="1020"/>
      <c r="H6758" s="1020"/>
    </row>
    <row r="6759" spans="3:8">
      <c r="C6759" s="1020"/>
      <c r="E6759" s="1020"/>
      <c r="G6759" s="1020"/>
      <c r="H6759" s="1020"/>
    </row>
    <row r="6760" spans="3:8">
      <c r="C6760" s="1020"/>
      <c r="E6760" s="1020"/>
      <c r="G6760" s="1020"/>
      <c r="H6760" s="1020"/>
    </row>
    <row r="6761" spans="3:8">
      <c r="C6761" s="1020"/>
      <c r="E6761" s="1020"/>
      <c r="G6761" s="1020"/>
      <c r="H6761" s="1020"/>
    </row>
    <row r="6762" spans="3:8">
      <c r="C6762" s="1020"/>
      <c r="E6762" s="1020"/>
      <c r="G6762" s="1020"/>
      <c r="H6762" s="1020"/>
    </row>
    <row r="6763" spans="3:8">
      <c r="C6763" s="1020"/>
      <c r="E6763" s="1020"/>
      <c r="G6763" s="1020"/>
      <c r="H6763" s="1020"/>
    </row>
    <row r="6764" spans="3:8">
      <c r="C6764" s="1020"/>
      <c r="E6764" s="1020"/>
      <c r="G6764" s="1020"/>
      <c r="H6764" s="1020"/>
    </row>
    <row r="6765" spans="3:8">
      <c r="C6765" s="1020"/>
      <c r="E6765" s="1020"/>
      <c r="G6765" s="1020"/>
      <c r="H6765" s="1020"/>
    </row>
    <row r="6766" spans="3:8">
      <c r="C6766" s="1020"/>
      <c r="E6766" s="1020"/>
      <c r="G6766" s="1020"/>
      <c r="H6766" s="1020"/>
    </row>
    <row r="6767" spans="3:8">
      <c r="C6767" s="1020"/>
      <c r="E6767" s="1020"/>
      <c r="G6767" s="1020"/>
      <c r="H6767" s="1020"/>
    </row>
    <row r="6768" spans="3:8">
      <c r="C6768" s="1020"/>
      <c r="E6768" s="1020"/>
      <c r="G6768" s="1020"/>
      <c r="H6768" s="1020"/>
    </row>
    <row r="6769" spans="3:8">
      <c r="C6769" s="1020"/>
      <c r="E6769" s="1020"/>
      <c r="G6769" s="1020"/>
      <c r="H6769" s="1020"/>
    </row>
    <row r="6770" spans="3:8">
      <c r="C6770" s="1020"/>
      <c r="E6770" s="1020"/>
      <c r="G6770" s="1020"/>
      <c r="H6770" s="1020"/>
    </row>
    <row r="6771" spans="3:8">
      <c r="C6771" s="1020"/>
      <c r="E6771" s="1020"/>
      <c r="G6771" s="1020"/>
      <c r="H6771" s="1020"/>
    </row>
    <row r="6772" spans="3:8">
      <c r="C6772" s="1020"/>
      <c r="E6772" s="1020"/>
      <c r="G6772" s="1020"/>
      <c r="H6772" s="1020"/>
    </row>
    <row r="6773" spans="3:8">
      <c r="C6773" s="1020"/>
      <c r="E6773" s="1020"/>
      <c r="G6773" s="1020"/>
      <c r="H6773" s="1020"/>
    </row>
    <row r="6774" spans="3:8">
      <c r="C6774" s="1020"/>
      <c r="E6774" s="1020"/>
      <c r="G6774" s="1020"/>
      <c r="H6774" s="1020"/>
    </row>
    <row r="6775" spans="3:8">
      <c r="C6775" s="1020"/>
      <c r="E6775" s="1020"/>
      <c r="G6775" s="1020"/>
      <c r="H6775" s="1020"/>
    </row>
    <row r="6776" spans="3:8">
      <c r="C6776" s="1020"/>
      <c r="E6776" s="1020"/>
      <c r="G6776" s="1020"/>
      <c r="H6776" s="1020"/>
    </row>
    <row r="6777" spans="3:8">
      <c r="C6777" s="1020"/>
      <c r="E6777" s="1020"/>
      <c r="G6777" s="1020"/>
      <c r="H6777" s="1020"/>
    </row>
    <row r="6778" spans="3:8">
      <c r="C6778" s="1020"/>
      <c r="E6778" s="1020"/>
      <c r="G6778" s="1020"/>
      <c r="H6778" s="1020"/>
    </row>
    <row r="6779" spans="3:8">
      <c r="C6779" s="1020"/>
      <c r="E6779" s="1020"/>
      <c r="G6779" s="1020"/>
      <c r="H6779" s="1020"/>
    </row>
    <row r="6780" spans="3:8">
      <c r="C6780" s="1020"/>
      <c r="E6780" s="1020"/>
      <c r="G6780" s="1020"/>
      <c r="H6780" s="1020"/>
    </row>
    <row r="6781" spans="3:8">
      <c r="C6781" s="1020"/>
      <c r="E6781" s="1020"/>
      <c r="G6781" s="1020"/>
      <c r="H6781" s="1020"/>
    </row>
    <row r="6782" spans="3:8">
      <c r="C6782" s="1020"/>
      <c r="E6782" s="1020"/>
      <c r="G6782" s="1020"/>
      <c r="H6782" s="1020"/>
    </row>
    <row r="6783" spans="3:8">
      <c r="C6783" s="1020"/>
      <c r="E6783" s="1020"/>
      <c r="G6783" s="1020"/>
      <c r="H6783" s="1020"/>
    </row>
    <row r="6784" spans="3:8">
      <c r="C6784" s="1020"/>
      <c r="E6784" s="1020"/>
      <c r="G6784" s="1020"/>
      <c r="H6784" s="1020"/>
    </row>
    <row r="6785" spans="3:8">
      <c r="C6785" s="1020"/>
      <c r="E6785" s="1020"/>
      <c r="G6785" s="1020"/>
      <c r="H6785" s="1020"/>
    </row>
    <row r="6786" spans="3:8">
      <c r="C6786" s="1020"/>
      <c r="E6786" s="1020"/>
      <c r="G6786" s="1020"/>
      <c r="H6786" s="1020"/>
    </row>
    <row r="6787" spans="3:8">
      <c r="C6787" s="1020"/>
      <c r="E6787" s="1020"/>
      <c r="G6787" s="1020"/>
      <c r="H6787" s="1020"/>
    </row>
    <row r="6788" spans="3:8">
      <c r="C6788" s="1020"/>
      <c r="E6788" s="1020"/>
      <c r="G6788" s="1020"/>
      <c r="H6788" s="1020"/>
    </row>
    <row r="6789" spans="3:8">
      <c r="C6789" s="1020"/>
      <c r="E6789" s="1020"/>
      <c r="G6789" s="1020"/>
      <c r="H6789" s="1020"/>
    </row>
    <row r="6790" spans="3:8">
      <c r="C6790" s="1020"/>
      <c r="E6790" s="1020"/>
      <c r="G6790" s="1020"/>
      <c r="H6790" s="1020"/>
    </row>
    <row r="6791" spans="3:8">
      <c r="C6791" s="1020"/>
      <c r="E6791" s="1020"/>
      <c r="G6791" s="1020"/>
      <c r="H6791" s="1020"/>
    </row>
    <row r="6792" spans="3:8">
      <c r="C6792" s="1020"/>
      <c r="E6792" s="1020"/>
      <c r="G6792" s="1020"/>
      <c r="H6792" s="1020"/>
    </row>
    <row r="6793" spans="3:8">
      <c r="C6793" s="1020"/>
      <c r="E6793" s="1020"/>
      <c r="G6793" s="1020"/>
      <c r="H6793" s="1020"/>
    </row>
    <row r="6794" spans="3:8">
      <c r="C6794" s="1020"/>
      <c r="E6794" s="1020"/>
      <c r="G6794" s="1020"/>
      <c r="H6794" s="1020"/>
    </row>
    <row r="6795" spans="3:8">
      <c r="C6795" s="1020"/>
      <c r="E6795" s="1020"/>
      <c r="G6795" s="1020"/>
      <c r="H6795" s="1020"/>
    </row>
    <row r="6796" spans="3:8">
      <c r="C6796" s="1020"/>
      <c r="E6796" s="1020"/>
      <c r="G6796" s="1020"/>
      <c r="H6796" s="1020"/>
    </row>
    <row r="6797" spans="3:8">
      <c r="C6797" s="1020"/>
      <c r="E6797" s="1020"/>
      <c r="G6797" s="1020"/>
      <c r="H6797" s="1020"/>
    </row>
    <row r="6798" spans="3:8">
      <c r="C6798" s="1020"/>
      <c r="E6798" s="1020"/>
      <c r="G6798" s="1020"/>
      <c r="H6798" s="1020"/>
    </row>
    <row r="6799" spans="3:8">
      <c r="C6799" s="1020"/>
      <c r="E6799" s="1020"/>
      <c r="G6799" s="1020"/>
      <c r="H6799" s="1020"/>
    </row>
    <row r="6800" spans="3:8">
      <c r="C6800" s="1020"/>
      <c r="E6800" s="1020"/>
      <c r="G6800" s="1020"/>
      <c r="H6800" s="1020"/>
    </row>
    <row r="6801" spans="3:8">
      <c r="C6801" s="1020"/>
      <c r="E6801" s="1020"/>
      <c r="G6801" s="1020"/>
      <c r="H6801" s="1020"/>
    </row>
    <row r="6802" spans="3:8">
      <c r="C6802" s="1020"/>
      <c r="E6802" s="1020"/>
      <c r="G6802" s="1020"/>
      <c r="H6802" s="1020"/>
    </row>
    <row r="6803" spans="3:8">
      <c r="C6803" s="1020"/>
      <c r="E6803" s="1020"/>
      <c r="G6803" s="1020"/>
      <c r="H6803" s="1020"/>
    </row>
    <row r="6804" spans="3:8">
      <c r="C6804" s="1020"/>
      <c r="E6804" s="1020"/>
      <c r="G6804" s="1020"/>
      <c r="H6804" s="1020"/>
    </row>
    <row r="6805" spans="3:8">
      <c r="C6805" s="1020"/>
      <c r="E6805" s="1020"/>
      <c r="G6805" s="1020"/>
      <c r="H6805" s="1020"/>
    </row>
    <row r="6806" spans="3:8">
      <c r="C6806" s="1020"/>
      <c r="E6806" s="1020"/>
      <c r="G6806" s="1020"/>
      <c r="H6806" s="1020"/>
    </row>
    <row r="6807" spans="3:8">
      <c r="C6807" s="1020"/>
      <c r="E6807" s="1020"/>
      <c r="G6807" s="1020"/>
      <c r="H6807" s="1020"/>
    </row>
    <row r="6808" spans="3:8">
      <c r="C6808" s="1020"/>
      <c r="E6808" s="1020"/>
      <c r="G6808" s="1020"/>
      <c r="H6808" s="1020"/>
    </row>
    <row r="6809" spans="3:8">
      <c r="C6809" s="1020"/>
      <c r="E6809" s="1020"/>
      <c r="G6809" s="1020"/>
      <c r="H6809" s="1020"/>
    </row>
    <row r="6810" spans="3:8">
      <c r="C6810" s="1020"/>
      <c r="E6810" s="1020"/>
      <c r="G6810" s="1020"/>
      <c r="H6810" s="1020"/>
    </row>
    <row r="6811" spans="3:8">
      <c r="C6811" s="1020"/>
      <c r="E6811" s="1020"/>
      <c r="G6811" s="1020"/>
      <c r="H6811" s="1020"/>
    </row>
    <row r="6812" spans="3:8">
      <c r="C6812" s="1020"/>
      <c r="E6812" s="1020"/>
      <c r="G6812" s="1020"/>
      <c r="H6812" s="1020"/>
    </row>
    <row r="6813" spans="3:8">
      <c r="C6813" s="1020"/>
      <c r="E6813" s="1020"/>
      <c r="G6813" s="1020"/>
      <c r="H6813" s="1020"/>
    </row>
    <row r="6814" spans="3:8">
      <c r="C6814" s="1020"/>
      <c r="E6814" s="1020"/>
      <c r="G6814" s="1020"/>
      <c r="H6814" s="1020"/>
    </row>
    <row r="6815" spans="3:8">
      <c r="C6815" s="1020"/>
      <c r="E6815" s="1020"/>
      <c r="G6815" s="1020"/>
      <c r="H6815" s="1020"/>
    </row>
    <row r="6816" spans="3:8">
      <c r="C6816" s="1020"/>
      <c r="E6816" s="1020"/>
      <c r="G6816" s="1020"/>
      <c r="H6816" s="1020"/>
    </row>
    <row r="6817" spans="3:8">
      <c r="C6817" s="1020"/>
      <c r="E6817" s="1020"/>
      <c r="G6817" s="1020"/>
      <c r="H6817" s="1020"/>
    </row>
    <row r="6818" spans="3:8">
      <c r="C6818" s="1020"/>
      <c r="E6818" s="1020"/>
      <c r="G6818" s="1020"/>
      <c r="H6818" s="1020"/>
    </row>
    <row r="6819" spans="3:8">
      <c r="C6819" s="1020"/>
      <c r="E6819" s="1020"/>
      <c r="G6819" s="1020"/>
      <c r="H6819" s="1020"/>
    </row>
    <row r="6820" spans="3:8">
      <c r="C6820" s="1020"/>
      <c r="E6820" s="1020"/>
      <c r="G6820" s="1020"/>
      <c r="H6820" s="1020"/>
    </row>
    <row r="6821" spans="3:8">
      <c r="C6821" s="1020"/>
      <c r="E6821" s="1020"/>
      <c r="G6821" s="1020"/>
      <c r="H6821" s="1020"/>
    </row>
    <row r="6822" spans="3:8">
      <c r="C6822" s="1020"/>
      <c r="E6822" s="1020"/>
      <c r="G6822" s="1020"/>
      <c r="H6822" s="1020"/>
    </row>
    <row r="6823" spans="3:8">
      <c r="C6823" s="1020"/>
      <c r="E6823" s="1020"/>
      <c r="G6823" s="1020"/>
      <c r="H6823" s="1020"/>
    </row>
    <row r="6824" spans="3:8">
      <c r="C6824" s="1020"/>
      <c r="E6824" s="1020"/>
      <c r="G6824" s="1020"/>
      <c r="H6824" s="1020"/>
    </row>
    <row r="6825" spans="3:8">
      <c r="C6825" s="1020"/>
      <c r="E6825" s="1020"/>
      <c r="G6825" s="1020"/>
      <c r="H6825" s="1020"/>
    </row>
    <row r="6826" spans="3:8">
      <c r="C6826" s="1020"/>
      <c r="E6826" s="1020"/>
      <c r="G6826" s="1020"/>
      <c r="H6826" s="1020"/>
    </row>
    <row r="6827" spans="3:8">
      <c r="C6827" s="1020"/>
      <c r="E6827" s="1020"/>
      <c r="G6827" s="1020"/>
      <c r="H6827" s="1020"/>
    </row>
    <row r="6828" spans="3:8">
      <c r="C6828" s="1020"/>
      <c r="E6828" s="1020"/>
      <c r="G6828" s="1020"/>
      <c r="H6828" s="1020"/>
    </row>
    <row r="6829" spans="3:8">
      <c r="C6829" s="1020"/>
      <c r="E6829" s="1020"/>
      <c r="G6829" s="1020"/>
      <c r="H6829" s="1020"/>
    </row>
    <row r="6830" spans="3:8">
      <c r="C6830" s="1020"/>
      <c r="E6830" s="1020"/>
      <c r="G6830" s="1020"/>
      <c r="H6830" s="1020"/>
    </row>
    <row r="6831" spans="3:8">
      <c r="C6831" s="1020"/>
      <c r="E6831" s="1020"/>
      <c r="G6831" s="1020"/>
      <c r="H6831" s="1020"/>
    </row>
    <row r="6832" spans="3:8">
      <c r="C6832" s="1020"/>
      <c r="E6832" s="1020"/>
      <c r="G6832" s="1020"/>
      <c r="H6832" s="1020"/>
    </row>
    <row r="6833" spans="3:8">
      <c r="C6833" s="1020"/>
      <c r="E6833" s="1020"/>
      <c r="G6833" s="1020"/>
      <c r="H6833" s="1020"/>
    </row>
    <row r="6834" spans="3:8">
      <c r="C6834" s="1020"/>
      <c r="E6834" s="1020"/>
      <c r="G6834" s="1020"/>
      <c r="H6834" s="1020"/>
    </row>
    <row r="6835" spans="3:8">
      <c r="C6835" s="1020"/>
      <c r="E6835" s="1020"/>
      <c r="G6835" s="1020"/>
      <c r="H6835" s="1020"/>
    </row>
    <row r="6836" spans="3:8">
      <c r="C6836" s="1020"/>
      <c r="E6836" s="1020"/>
      <c r="G6836" s="1020"/>
      <c r="H6836" s="1020"/>
    </row>
    <row r="6837" spans="3:8">
      <c r="C6837" s="1020"/>
      <c r="E6837" s="1020"/>
      <c r="G6837" s="1020"/>
      <c r="H6837" s="1020"/>
    </row>
    <row r="6838" spans="3:8">
      <c r="C6838" s="1020"/>
      <c r="E6838" s="1020"/>
      <c r="G6838" s="1020"/>
      <c r="H6838" s="1020"/>
    </row>
    <row r="6839" spans="3:8">
      <c r="C6839" s="1020"/>
      <c r="E6839" s="1020"/>
      <c r="G6839" s="1020"/>
      <c r="H6839" s="1020"/>
    </row>
    <row r="6840" spans="3:8">
      <c r="C6840" s="1020"/>
      <c r="E6840" s="1020"/>
      <c r="G6840" s="1020"/>
      <c r="H6840" s="1020"/>
    </row>
    <row r="6841" spans="3:8">
      <c r="C6841" s="1020"/>
      <c r="E6841" s="1020"/>
      <c r="G6841" s="1020"/>
      <c r="H6841" s="1020"/>
    </row>
    <row r="6842" spans="3:8">
      <c r="C6842" s="1020"/>
      <c r="E6842" s="1020"/>
      <c r="G6842" s="1020"/>
      <c r="H6842" s="1020"/>
    </row>
    <row r="6843" spans="3:8">
      <c r="C6843" s="1020"/>
      <c r="E6843" s="1020"/>
      <c r="G6843" s="1020"/>
      <c r="H6843" s="1020"/>
    </row>
    <row r="6844" spans="3:8">
      <c r="C6844" s="1020"/>
      <c r="E6844" s="1020"/>
      <c r="G6844" s="1020"/>
      <c r="H6844" s="1020"/>
    </row>
    <row r="6845" spans="3:8">
      <c r="C6845" s="1020"/>
      <c r="E6845" s="1020"/>
      <c r="G6845" s="1020"/>
      <c r="H6845" s="1020"/>
    </row>
    <row r="6846" spans="3:8">
      <c r="C6846" s="1020"/>
      <c r="E6846" s="1020"/>
      <c r="G6846" s="1020"/>
      <c r="H6846" s="1020"/>
    </row>
    <row r="6847" spans="3:8">
      <c r="C6847" s="1020"/>
      <c r="E6847" s="1020"/>
      <c r="G6847" s="1020"/>
      <c r="H6847" s="1020"/>
    </row>
    <row r="6848" spans="3:8">
      <c r="C6848" s="1020"/>
      <c r="E6848" s="1020"/>
      <c r="G6848" s="1020"/>
      <c r="H6848" s="1020"/>
    </row>
    <row r="6849" spans="3:8">
      <c r="C6849" s="1020"/>
      <c r="E6849" s="1020"/>
      <c r="G6849" s="1020"/>
      <c r="H6849" s="1020"/>
    </row>
    <row r="6850" spans="3:8">
      <c r="C6850" s="1020"/>
      <c r="E6850" s="1020"/>
      <c r="G6850" s="1020"/>
      <c r="H6850" s="1020"/>
    </row>
    <row r="6851" spans="3:8">
      <c r="C6851" s="1020"/>
      <c r="E6851" s="1020"/>
      <c r="G6851" s="1020"/>
      <c r="H6851" s="1020"/>
    </row>
    <row r="6852" spans="3:8">
      <c r="C6852" s="1020"/>
      <c r="E6852" s="1020"/>
      <c r="G6852" s="1020"/>
      <c r="H6852" s="1020"/>
    </row>
    <row r="6853" spans="3:8">
      <c r="C6853" s="1020"/>
      <c r="E6853" s="1020"/>
      <c r="G6853" s="1020"/>
      <c r="H6853" s="1020"/>
    </row>
    <row r="6854" spans="3:8">
      <c r="C6854" s="1020"/>
      <c r="E6854" s="1020"/>
      <c r="G6854" s="1020"/>
      <c r="H6854" s="1020"/>
    </row>
    <row r="6855" spans="3:8">
      <c r="C6855" s="1020"/>
      <c r="E6855" s="1020"/>
      <c r="G6855" s="1020"/>
      <c r="H6855" s="1020"/>
    </row>
    <row r="6856" spans="3:8">
      <c r="C6856" s="1020"/>
      <c r="E6856" s="1020"/>
      <c r="G6856" s="1020"/>
      <c r="H6856" s="1020"/>
    </row>
    <row r="6857" spans="3:8">
      <c r="C6857" s="1020"/>
      <c r="E6857" s="1020"/>
      <c r="G6857" s="1020"/>
      <c r="H6857" s="1020"/>
    </row>
    <row r="6858" spans="3:8">
      <c r="C6858" s="1020"/>
      <c r="E6858" s="1020"/>
      <c r="G6858" s="1020"/>
      <c r="H6858" s="1020"/>
    </row>
    <row r="6859" spans="3:8">
      <c r="C6859" s="1020"/>
      <c r="E6859" s="1020"/>
      <c r="G6859" s="1020"/>
      <c r="H6859" s="1020"/>
    </row>
    <row r="6860" spans="3:8">
      <c r="C6860" s="1020"/>
      <c r="E6860" s="1020"/>
      <c r="G6860" s="1020"/>
      <c r="H6860" s="1020"/>
    </row>
    <row r="6861" spans="3:8">
      <c r="C6861" s="1020"/>
      <c r="E6861" s="1020"/>
      <c r="G6861" s="1020"/>
      <c r="H6861" s="1020"/>
    </row>
    <row r="6862" spans="3:8">
      <c r="C6862" s="1020"/>
      <c r="E6862" s="1020"/>
      <c r="G6862" s="1020"/>
      <c r="H6862" s="1020"/>
    </row>
    <row r="6863" spans="3:8">
      <c r="C6863" s="1020"/>
      <c r="E6863" s="1020"/>
      <c r="G6863" s="1020"/>
      <c r="H6863" s="1020"/>
    </row>
    <row r="6864" spans="3:8">
      <c r="C6864" s="1020"/>
      <c r="E6864" s="1020"/>
      <c r="G6864" s="1020"/>
      <c r="H6864" s="1020"/>
    </row>
    <row r="6865" spans="3:8">
      <c r="C6865" s="1020"/>
      <c r="E6865" s="1020"/>
      <c r="G6865" s="1020"/>
      <c r="H6865" s="1020"/>
    </row>
    <row r="6866" spans="3:8">
      <c r="C6866" s="1020"/>
      <c r="E6866" s="1020"/>
      <c r="G6866" s="1020"/>
      <c r="H6866" s="1020"/>
    </row>
    <row r="6867" spans="3:8">
      <c r="C6867" s="1020"/>
      <c r="E6867" s="1020"/>
      <c r="G6867" s="1020"/>
      <c r="H6867" s="1020"/>
    </row>
    <row r="6868" spans="3:8">
      <c r="C6868" s="1020"/>
      <c r="E6868" s="1020"/>
      <c r="G6868" s="1020"/>
      <c r="H6868" s="1020"/>
    </row>
    <row r="6869" spans="3:8">
      <c r="C6869" s="1020"/>
      <c r="E6869" s="1020"/>
      <c r="G6869" s="1020"/>
      <c r="H6869" s="1020"/>
    </row>
    <row r="6870" spans="3:8">
      <c r="C6870" s="1020"/>
      <c r="E6870" s="1020"/>
      <c r="G6870" s="1020"/>
      <c r="H6870" s="1020"/>
    </row>
    <row r="6871" spans="3:8">
      <c r="C6871" s="1020"/>
      <c r="E6871" s="1020"/>
      <c r="G6871" s="1020"/>
      <c r="H6871" s="1020"/>
    </row>
    <row r="6872" spans="3:8">
      <c r="C6872" s="1020"/>
      <c r="E6872" s="1020"/>
      <c r="G6872" s="1020"/>
      <c r="H6872" s="1020"/>
    </row>
    <row r="6873" spans="3:8">
      <c r="C6873" s="1020"/>
      <c r="E6873" s="1020"/>
      <c r="G6873" s="1020"/>
      <c r="H6873" s="1020"/>
    </row>
    <row r="6874" spans="3:8">
      <c r="C6874" s="1020"/>
      <c r="E6874" s="1020"/>
      <c r="G6874" s="1020"/>
      <c r="H6874" s="1020"/>
    </row>
    <row r="6875" spans="3:8">
      <c r="C6875" s="1020"/>
      <c r="E6875" s="1020"/>
      <c r="G6875" s="1020"/>
      <c r="H6875" s="1020"/>
    </row>
    <row r="6876" spans="3:8">
      <c r="C6876" s="1020"/>
      <c r="E6876" s="1020"/>
      <c r="G6876" s="1020"/>
      <c r="H6876" s="1020"/>
    </row>
    <row r="6877" spans="3:8">
      <c r="C6877" s="1020"/>
      <c r="E6877" s="1020"/>
      <c r="G6877" s="1020"/>
      <c r="H6877" s="1020"/>
    </row>
    <row r="6878" spans="3:8">
      <c r="C6878" s="1020"/>
      <c r="E6878" s="1020"/>
      <c r="G6878" s="1020"/>
      <c r="H6878" s="1020"/>
    </row>
    <row r="6879" spans="3:8">
      <c r="C6879" s="1020"/>
      <c r="E6879" s="1020"/>
      <c r="G6879" s="1020"/>
      <c r="H6879" s="1020"/>
    </row>
    <row r="6880" spans="3:8">
      <c r="C6880" s="1020"/>
      <c r="E6880" s="1020"/>
      <c r="G6880" s="1020"/>
      <c r="H6880" s="1020"/>
    </row>
    <row r="6881" spans="3:8">
      <c r="C6881" s="1020"/>
      <c r="E6881" s="1020"/>
      <c r="G6881" s="1020"/>
      <c r="H6881" s="1020"/>
    </row>
    <row r="6882" spans="3:8">
      <c r="C6882" s="1020"/>
      <c r="E6882" s="1020"/>
      <c r="G6882" s="1020"/>
      <c r="H6882" s="1020"/>
    </row>
    <row r="6883" spans="3:8">
      <c r="C6883" s="1020"/>
      <c r="E6883" s="1020"/>
      <c r="G6883" s="1020"/>
      <c r="H6883" s="1020"/>
    </row>
    <row r="6884" spans="3:8">
      <c r="C6884" s="1020"/>
      <c r="E6884" s="1020"/>
      <c r="G6884" s="1020"/>
      <c r="H6884" s="1020"/>
    </row>
    <row r="6885" spans="3:8">
      <c r="C6885" s="1020"/>
      <c r="E6885" s="1020"/>
      <c r="G6885" s="1020"/>
      <c r="H6885" s="1020"/>
    </row>
    <row r="6886" spans="3:8">
      <c r="C6886" s="1020"/>
      <c r="E6886" s="1020"/>
      <c r="G6886" s="1020"/>
      <c r="H6886" s="1020"/>
    </row>
    <row r="6887" spans="3:8">
      <c r="C6887" s="1020"/>
      <c r="E6887" s="1020"/>
      <c r="G6887" s="1020"/>
      <c r="H6887" s="1020"/>
    </row>
    <row r="6888" spans="3:8">
      <c r="C6888" s="1020"/>
      <c r="E6888" s="1020"/>
      <c r="G6888" s="1020"/>
      <c r="H6888" s="1020"/>
    </row>
    <row r="6889" spans="3:8">
      <c r="C6889" s="1020"/>
      <c r="E6889" s="1020"/>
      <c r="G6889" s="1020"/>
      <c r="H6889" s="1020"/>
    </row>
    <row r="6890" spans="3:8">
      <c r="C6890" s="1020"/>
      <c r="E6890" s="1020"/>
      <c r="G6890" s="1020"/>
      <c r="H6890" s="1020"/>
    </row>
    <row r="6891" spans="3:8">
      <c r="C6891" s="1020"/>
      <c r="E6891" s="1020"/>
      <c r="G6891" s="1020"/>
      <c r="H6891" s="1020"/>
    </row>
    <row r="6892" spans="3:8">
      <c r="C6892" s="1020"/>
      <c r="E6892" s="1020"/>
      <c r="G6892" s="1020"/>
      <c r="H6892" s="1020"/>
    </row>
    <row r="6893" spans="3:8">
      <c r="C6893" s="1020"/>
      <c r="E6893" s="1020"/>
      <c r="G6893" s="1020"/>
      <c r="H6893" s="1020"/>
    </row>
    <row r="6894" spans="3:8">
      <c r="C6894" s="1020"/>
      <c r="E6894" s="1020"/>
      <c r="G6894" s="1020"/>
      <c r="H6894" s="1020"/>
    </row>
    <row r="6895" spans="3:8">
      <c r="C6895" s="1020"/>
      <c r="E6895" s="1020"/>
      <c r="G6895" s="1020"/>
      <c r="H6895" s="1020"/>
    </row>
    <row r="6896" spans="3:8">
      <c r="C6896" s="1020"/>
      <c r="E6896" s="1020"/>
      <c r="G6896" s="1020"/>
      <c r="H6896" s="1020"/>
    </row>
    <row r="6897" spans="3:8">
      <c r="C6897" s="1020"/>
      <c r="E6897" s="1020"/>
      <c r="G6897" s="1020"/>
      <c r="H6897" s="1020"/>
    </row>
    <row r="6898" spans="3:8">
      <c r="C6898" s="1020"/>
      <c r="E6898" s="1020"/>
      <c r="G6898" s="1020"/>
      <c r="H6898" s="1020"/>
    </row>
    <row r="6899" spans="3:8">
      <c r="C6899" s="1020"/>
      <c r="E6899" s="1020"/>
      <c r="G6899" s="1020"/>
      <c r="H6899" s="1020"/>
    </row>
    <row r="6900" spans="3:8">
      <c r="C6900" s="1020"/>
      <c r="E6900" s="1020"/>
      <c r="G6900" s="1020"/>
      <c r="H6900" s="1020"/>
    </row>
    <row r="6901" spans="3:8">
      <c r="C6901" s="1020"/>
      <c r="E6901" s="1020"/>
      <c r="G6901" s="1020"/>
      <c r="H6901" s="1020"/>
    </row>
    <row r="6902" spans="3:8">
      <c r="C6902" s="1020"/>
      <c r="E6902" s="1020"/>
      <c r="G6902" s="1020"/>
      <c r="H6902" s="1020"/>
    </row>
    <row r="6903" spans="3:8">
      <c r="C6903" s="1020"/>
      <c r="E6903" s="1020"/>
      <c r="G6903" s="1020"/>
      <c r="H6903" s="1020"/>
    </row>
    <row r="6904" spans="3:8">
      <c r="C6904" s="1020"/>
      <c r="E6904" s="1020"/>
      <c r="G6904" s="1020"/>
      <c r="H6904" s="1020"/>
    </row>
    <row r="6905" spans="3:8">
      <c r="C6905" s="1020"/>
      <c r="E6905" s="1020"/>
      <c r="G6905" s="1020"/>
      <c r="H6905" s="1020"/>
    </row>
    <row r="6906" spans="3:8">
      <c r="C6906" s="1020"/>
      <c r="E6906" s="1020"/>
      <c r="G6906" s="1020"/>
      <c r="H6906" s="1020"/>
    </row>
    <row r="6907" spans="3:8">
      <c r="C6907" s="1020"/>
      <c r="E6907" s="1020"/>
      <c r="G6907" s="1020"/>
      <c r="H6907" s="1020"/>
    </row>
    <row r="6908" spans="3:8">
      <c r="C6908" s="1020"/>
      <c r="E6908" s="1020"/>
      <c r="G6908" s="1020"/>
      <c r="H6908" s="1020"/>
    </row>
    <row r="6909" spans="3:8">
      <c r="C6909" s="1020"/>
      <c r="E6909" s="1020"/>
      <c r="G6909" s="1020"/>
      <c r="H6909" s="1020"/>
    </row>
    <row r="6910" spans="3:8">
      <c r="C6910" s="1020"/>
      <c r="E6910" s="1020"/>
      <c r="G6910" s="1020"/>
      <c r="H6910" s="1020"/>
    </row>
    <row r="6911" spans="3:8">
      <c r="C6911" s="1020"/>
      <c r="E6911" s="1020"/>
      <c r="G6911" s="1020"/>
      <c r="H6911" s="1020"/>
    </row>
    <row r="6912" spans="3:8">
      <c r="C6912" s="1020"/>
      <c r="E6912" s="1020"/>
      <c r="G6912" s="1020"/>
      <c r="H6912" s="1020"/>
    </row>
    <row r="6913" spans="3:8">
      <c r="C6913" s="1020"/>
      <c r="E6913" s="1020"/>
      <c r="G6913" s="1020"/>
      <c r="H6913" s="1020"/>
    </row>
    <row r="6914" spans="3:8">
      <c r="C6914" s="1020"/>
      <c r="E6914" s="1020"/>
      <c r="G6914" s="1020"/>
      <c r="H6914" s="1020"/>
    </row>
    <row r="6915" spans="3:8">
      <c r="C6915" s="1020"/>
      <c r="E6915" s="1020"/>
      <c r="G6915" s="1020"/>
      <c r="H6915" s="1020"/>
    </row>
    <row r="6916" spans="3:8">
      <c r="C6916" s="1020"/>
      <c r="E6916" s="1020"/>
      <c r="G6916" s="1020"/>
      <c r="H6916" s="1020"/>
    </row>
    <row r="6917" spans="3:8">
      <c r="C6917" s="1020"/>
      <c r="E6917" s="1020"/>
      <c r="G6917" s="1020"/>
      <c r="H6917" s="1020"/>
    </row>
    <row r="6918" spans="3:8">
      <c r="C6918" s="1020"/>
      <c r="E6918" s="1020"/>
      <c r="G6918" s="1020"/>
      <c r="H6918" s="1020"/>
    </row>
    <row r="6919" spans="3:8">
      <c r="C6919" s="1020"/>
      <c r="E6919" s="1020"/>
      <c r="G6919" s="1020"/>
      <c r="H6919" s="1020"/>
    </row>
    <row r="6920" spans="3:8">
      <c r="C6920" s="1020"/>
      <c r="E6920" s="1020"/>
      <c r="G6920" s="1020"/>
      <c r="H6920" s="1020"/>
    </row>
    <row r="6921" spans="3:8">
      <c r="C6921" s="1020"/>
      <c r="E6921" s="1020"/>
      <c r="G6921" s="1020"/>
      <c r="H6921" s="1020"/>
    </row>
    <row r="6922" spans="3:8">
      <c r="C6922" s="1020"/>
      <c r="E6922" s="1020"/>
      <c r="G6922" s="1020"/>
      <c r="H6922" s="1020"/>
    </row>
    <row r="6923" spans="3:8">
      <c r="C6923" s="1020"/>
      <c r="E6923" s="1020"/>
      <c r="G6923" s="1020"/>
      <c r="H6923" s="1020"/>
    </row>
    <row r="6924" spans="3:8">
      <c r="C6924" s="1020"/>
      <c r="E6924" s="1020"/>
      <c r="G6924" s="1020"/>
      <c r="H6924" s="1020"/>
    </row>
    <row r="6925" spans="3:8">
      <c r="C6925" s="1020"/>
      <c r="E6925" s="1020"/>
      <c r="G6925" s="1020"/>
      <c r="H6925" s="1020"/>
    </row>
    <row r="6926" spans="3:8">
      <c r="C6926" s="1020"/>
      <c r="E6926" s="1020"/>
      <c r="G6926" s="1020"/>
      <c r="H6926" s="1020"/>
    </row>
    <row r="6927" spans="3:8">
      <c r="C6927" s="1020"/>
      <c r="E6927" s="1020"/>
      <c r="G6927" s="1020"/>
      <c r="H6927" s="1020"/>
    </row>
    <row r="6928" spans="3:8">
      <c r="C6928" s="1020"/>
      <c r="E6928" s="1020"/>
      <c r="G6928" s="1020"/>
      <c r="H6928" s="1020"/>
    </row>
    <row r="6929" spans="3:8">
      <c r="C6929" s="1020"/>
      <c r="E6929" s="1020"/>
      <c r="G6929" s="1020"/>
      <c r="H6929" s="1020"/>
    </row>
    <row r="6930" spans="3:8">
      <c r="C6930" s="1020"/>
      <c r="E6930" s="1020"/>
      <c r="G6930" s="1020"/>
      <c r="H6930" s="1020"/>
    </row>
    <row r="6931" spans="3:8">
      <c r="C6931" s="1020"/>
      <c r="E6931" s="1020"/>
      <c r="G6931" s="1020"/>
      <c r="H6931" s="1020"/>
    </row>
    <row r="6932" spans="3:8">
      <c r="C6932" s="1020"/>
      <c r="E6932" s="1020"/>
      <c r="G6932" s="1020"/>
      <c r="H6932" s="1020"/>
    </row>
    <row r="6933" spans="3:8">
      <c r="C6933" s="1020"/>
      <c r="E6933" s="1020"/>
      <c r="G6933" s="1020"/>
      <c r="H6933" s="1020"/>
    </row>
    <row r="6934" spans="3:8">
      <c r="C6934" s="1020"/>
      <c r="E6934" s="1020"/>
      <c r="G6934" s="1020"/>
      <c r="H6934" s="1020"/>
    </row>
    <row r="6935" spans="3:8">
      <c r="C6935" s="1020"/>
      <c r="E6935" s="1020"/>
      <c r="G6935" s="1020"/>
      <c r="H6935" s="1020"/>
    </row>
    <row r="6936" spans="3:8">
      <c r="C6936" s="1020"/>
      <c r="E6936" s="1020"/>
      <c r="G6936" s="1020"/>
      <c r="H6936" s="1020"/>
    </row>
    <row r="6937" spans="3:8">
      <c r="C6937" s="1020"/>
      <c r="E6937" s="1020"/>
      <c r="G6937" s="1020"/>
      <c r="H6937" s="1020"/>
    </row>
    <row r="6938" spans="3:8">
      <c r="C6938" s="1020"/>
      <c r="E6938" s="1020"/>
      <c r="G6938" s="1020"/>
      <c r="H6938" s="1020"/>
    </row>
    <row r="6939" spans="3:8">
      <c r="C6939" s="1020"/>
      <c r="E6939" s="1020"/>
      <c r="G6939" s="1020"/>
      <c r="H6939" s="1020"/>
    </row>
    <row r="6940" spans="3:8">
      <c r="C6940" s="1020"/>
      <c r="E6940" s="1020"/>
      <c r="G6940" s="1020"/>
      <c r="H6940" s="1020"/>
    </row>
    <row r="6941" spans="3:8">
      <c r="C6941" s="1020"/>
      <c r="E6941" s="1020"/>
      <c r="G6941" s="1020"/>
      <c r="H6941" s="1020"/>
    </row>
    <row r="6942" spans="3:8">
      <c r="C6942" s="1020"/>
      <c r="E6942" s="1020"/>
      <c r="G6942" s="1020"/>
      <c r="H6942" s="1020"/>
    </row>
    <row r="6943" spans="3:8">
      <c r="C6943" s="1020"/>
      <c r="E6943" s="1020"/>
      <c r="G6943" s="1020"/>
      <c r="H6943" s="1020"/>
    </row>
    <row r="6944" spans="3:8">
      <c r="C6944" s="1020"/>
      <c r="E6944" s="1020"/>
      <c r="G6944" s="1020"/>
      <c r="H6944" s="1020"/>
    </row>
    <row r="6945" spans="3:8">
      <c r="C6945" s="1020"/>
      <c r="E6945" s="1020"/>
      <c r="G6945" s="1020"/>
      <c r="H6945" s="1020"/>
    </row>
    <row r="6946" spans="3:8">
      <c r="C6946" s="1020"/>
      <c r="E6946" s="1020"/>
      <c r="G6946" s="1020"/>
      <c r="H6946" s="1020"/>
    </row>
    <row r="6947" spans="3:8">
      <c r="C6947" s="1020"/>
      <c r="E6947" s="1020"/>
      <c r="G6947" s="1020"/>
      <c r="H6947" s="1020"/>
    </row>
    <row r="6948" spans="3:8">
      <c r="C6948" s="1020"/>
      <c r="E6948" s="1020"/>
      <c r="G6948" s="1020"/>
      <c r="H6948" s="1020"/>
    </row>
    <row r="6949" spans="3:8">
      <c r="C6949" s="1020"/>
      <c r="E6949" s="1020"/>
      <c r="G6949" s="1020"/>
      <c r="H6949" s="1020"/>
    </row>
    <row r="6950" spans="3:8">
      <c r="C6950" s="1020"/>
      <c r="E6950" s="1020"/>
      <c r="G6950" s="1020"/>
      <c r="H6950" s="1020"/>
    </row>
    <row r="6951" spans="3:8">
      <c r="C6951" s="1020"/>
      <c r="E6951" s="1020"/>
      <c r="G6951" s="1020"/>
      <c r="H6951" s="1020"/>
    </row>
    <row r="6952" spans="3:8">
      <c r="C6952" s="1020"/>
      <c r="E6952" s="1020"/>
      <c r="G6952" s="1020"/>
      <c r="H6952" s="1020"/>
    </row>
    <row r="6953" spans="3:8">
      <c r="C6953" s="1020"/>
      <c r="E6953" s="1020"/>
      <c r="G6953" s="1020"/>
      <c r="H6953" s="1020"/>
    </row>
    <row r="6954" spans="3:8">
      <c r="C6954" s="1020"/>
      <c r="E6954" s="1020"/>
      <c r="G6954" s="1020"/>
      <c r="H6954" s="1020"/>
    </row>
    <row r="6955" spans="3:8">
      <c r="C6955" s="1020"/>
      <c r="E6955" s="1020"/>
      <c r="G6955" s="1020"/>
      <c r="H6955" s="1020"/>
    </row>
    <row r="6956" spans="3:8">
      <c r="C6956" s="1020"/>
      <c r="E6956" s="1020"/>
      <c r="G6956" s="1020"/>
      <c r="H6956" s="1020"/>
    </row>
    <row r="6957" spans="3:8">
      <c r="C6957" s="1020"/>
      <c r="E6957" s="1020"/>
      <c r="G6957" s="1020"/>
      <c r="H6957" s="1020"/>
    </row>
    <row r="6958" spans="3:8">
      <c r="C6958" s="1020"/>
      <c r="E6958" s="1020"/>
      <c r="G6958" s="1020"/>
      <c r="H6958" s="1020"/>
    </row>
    <row r="6959" spans="3:8">
      <c r="C6959" s="1020"/>
      <c r="E6959" s="1020"/>
      <c r="G6959" s="1020"/>
      <c r="H6959" s="1020"/>
    </row>
    <row r="6960" spans="3:8">
      <c r="C6960" s="1020"/>
      <c r="E6960" s="1020"/>
      <c r="G6960" s="1020"/>
      <c r="H6960" s="1020"/>
    </row>
    <row r="6961" spans="3:8">
      <c r="C6961" s="1020"/>
      <c r="E6961" s="1020"/>
      <c r="G6961" s="1020"/>
      <c r="H6961" s="1020"/>
    </row>
    <row r="6962" spans="3:8">
      <c r="C6962" s="1020"/>
      <c r="E6962" s="1020"/>
      <c r="G6962" s="1020"/>
      <c r="H6962" s="1020"/>
    </row>
    <row r="6963" spans="3:8">
      <c r="C6963" s="1020"/>
      <c r="E6963" s="1020"/>
      <c r="G6963" s="1020"/>
      <c r="H6963" s="1020"/>
    </row>
    <row r="6964" spans="3:8">
      <c r="C6964" s="1020"/>
      <c r="E6964" s="1020"/>
      <c r="G6964" s="1020"/>
      <c r="H6964" s="1020"/>
    </row>
    <row r="6965" spans="3:8">
      <c r="C6965" s="1020"/>
      <c r="E6965" s="1020"/>
      <c r="G6965" s="1020"/>
      <c r="H6965" s="1020"/>
    </row>
    <row r="6966" spans="3:8">
      <c r="C6966" s="1020"/>
      <c r="E6966" s="1020"/>
      <c r="G6966" s="1020"/>
      <c r="H6966" s="1020"/>
    </row>
    <row r="6967" spans="3:8">
      <c r="C6967" s="1020"/>
      <c r="E6967" s="1020"/>
      <c r="G6967" s="1020"/>
      <c r="H6967" s="1020"/>
    </row>
    <row r="6968" spans="3:8">
      <c r="C6968" s="1020"/>
      <c r="E6968" s="1020"/>
      <c r="G6968" s="1020"/>
      <c r="H6968" s="1020"/>
    </row>
    <row r="6969" spans="3:8">
      <c r="C6969" s="1020"/>
      <c r="E6969" s="1020"/>
      <c r="G6969" s="1020"/>
      <c r="H6969" s="1020"/>
    </row>
    <row r="6970" spans="3:8">
      <c r="C6970" s="1020"/>
      <c r="E6970" s="1020"/>
      <c r="G6970" s="1020"/>
      <c r="H6970" s="1020"/>
    </row>
    <row r="6971" spans="3:8">
      <c r="C6971" s="1020"/>
      <c r="E6971" s="1020"/>
      <c r="G6971" s="1020"/>
      <c r="H6971" s="1020"/>
    </row>
    <row r="6972" spans="3:8">
      <c r="C6972" s="1020"/>
      <c r="E6972" s="1020"/>
      <c r="G6972" s="1020"/>
      <c r="H6972" s="1020"/>
    </row>
    <row r="6973" spans="3:8">
      <c r="C6973" s="1020"/>
      <c r="E6973" s="1020"/>
      <c r="G6973" s="1020"/>
      <c r="H6973" s="1020"/>
    </row>
    <row r="6974" spans="3:8">
      <c r="C6974" s="1020"/>
      <c r="E6974" s="1020"/>
      <c r="G6974" s="1020"/>
      <c r="H6974" s="1020"/>
    </row>
    <row r="6975" spans="3:8">
      <c r="C6975" s="1020"/>
      <c r="E6975" s="1020"/>
      <c r="G6975" s="1020"/>
      <c r="H6975" s="1020"/>
    </row>
    <row r="6976" spans="3:8">
      <c r="C6976" s="1020"/>
      <c r="E6976" s="1020"/>
      <c r="G6976" s="1020"/>
      <c r="H6976" s="1020"/>
    </row>
    <row r="6977" spans="3:8">
      <c r="C6977" s="1020"/>
      <c r="E6977" s="1020"/>
      <c r="G6977" s="1020"/>
      <c r="H6977" s="1020"/>
    </row>
    <row r="6978" spans="3:8">
      <c r="C6978" s="1020"/>
      <c r="E6978" s="1020"/>
      <c r="G6978" s="1020"/>
      <c r="H6978" s="1020"/>
    </row>
    <row r="6979" spans="3:8">
      <c r="C6979" s="1020"/>
      <c r="E6979" s="1020"/>
      <c r="G6979" s="1020"/>
      <c r="H6979" s="1020"/>
    </row>
    <row r="6980" spans="3:8">
      <c r="C6980" s="1020"/>
      <c r="E6980" s="1020"/>
      <c r="G6980" s="1020"/>
      <c r="H6980" s="1020"/>
    </row>
    <row r="6981" spans="3:8">
      <c r="C6981" s="1020"/>
      <c r="E6981" s="1020"/>
      <c r="G6981" s="1020"/>
      <c r="H6981" s="1020"/>
    </row>
    <row r="6982" spans="3:8">
      <c r="C6982" s="1020"/>
      <c r="E6982" s="1020"/>
      <c r="G6982" s="1020"/>
      <c r="H6982" s="1020"/>
    </row>
    <row r="6983" spans="3:8">
      <c r="C6983" s="1020"/>
      <c r="E6983" s="1020"/>
      <c r="G6983" s="1020"/>
      <c r="H6983" s="1020"/>
    </row>
    <row r="6984" spans="3:8">
      <c r="C6984" s="1020"/>
      <c r="E6984" s="1020"/>
      <c r="G6984" s="1020"/>
      <c r="H6984" s="1020"/>
    </row>
    <row r="6985" spans="3:8">
      <c r="C6985" s="1020"/>
      <c r="E6985" s="1020"/>
      <c r="G6985" s="1020"/>
      <c r="H6985" s="1020"/>
    </row>
    <row r="6986" spans="3:8">
      <c r="C6986" s="1020"/>
      <c r="E6986" s="1020"/>
      <c r="G6986" s="1020"/>
      <c r="H6986" s="1020"/>
    </row>
    <row r="6987" spans="3:8">
      <c r="C6987" s="1020"/>
      <c r="E6987" s="1020"/>
      <c r="G6987" s="1020"/>
      <c r="H6987" s="1020"/>
    </row>
    <row r="6988" spans="3:8">
      <c r="C6988" s="1020"/>
      <c r="E6988" s="1020"/>
      <c r="G6988" s="1020"/>
      <c r="H6988" s="1020"/>
    </row>
    <row r="6989" spans="3:8">
      <c r="C6989" s="1020"/>
      <c r="E6989" s="1020"/>
      <c r="G6989" s="1020"/>
      <c r="H6989" s="1020"/>
    </row>
    <row r="6990" spans="3:8">
      <c r="C6990" s="1020"/>
      <c r="E6990" s="1020"/>
      <c r="G6990" s="1020"/>
      <c r="H6990" s="1020"/>
    </row>
    <row r="6991" spans="3:8">
      <c r="C6991" s="1020"/>
      <c r="E6991" s="1020"/>
      <c r="G6991" s="1020"/>
      <c r="H6991" s="1020"/>
    </row>
    <row r="6992" spans="3:8">
      <c r="C6992" s="1020"/>
      <c r="E6992" s="1020"/>
      <c r="G6992" s="1020"/>
      <c r="H6992" s="1020"/>
    </row>
    <row r="6993" spans="3:8">
      <c r="C6993" s="1020"/>
      <c r="E6993" s="1020"/>
      <c r="G6993" s="1020"/>
      <c r="H6993" s="1020"/>
    </row>
    <row r="6994" spans="3:8">
      <c r="C6994" s="1020"/>
      <c r="E6994" s="1020"/>
      <c r="G6994" s="1020"/>
      <c r="H6994" s="1020"/>
    </row>
    <row r="6995" spans="3:8">
      <c r="C6995" s="1020"/>
      <c r="E6995" s="1020"/>
      <c r="G6995" s="1020"/>
      <c r="H6995" s="1020"/>
    </row>
    <row r="6996" spans="3:8">
      <c r="C6996" s="1020"/>
      <c r="E6996" s="1020"/>
      <c r="G6996" s="1020"/>
      <c r="H6996" s="1020"/>
    </row>
    <row r="6997" spans="3:8">
      <c r="C6997" s="1020"/>
      <c r="E6997" s="1020"/>
      <c r="G6997" s="1020"/>
      <c r="H6997" s="1020"/>
    </row>
    <row r="6998" spans="3:8">
      <c r="C6998" s="1020"/>
      <c r="E6998" s="1020"/>
      <c r="G6998" s="1020"/>
      <c r="H6998" s="1020"/>
    </row>
    <row r="6999" spans="3:8">
      <c r="C6999" s="1020"/>
      <c r="E6999" s="1020"/>
      <c r="G6999" s="1020"/>
      <c r="H6999" s="1020"/>
    </row>
    <row r="7000" spans="3:8">
      <c r="C7000" s="1020"/>
      <c r="E7000" s="1020"/>
      <c r="G7000" s="1020"/>
      <c r="H7000" s="1020"/>
    </row>
    <row r="7001" spans="3:8">
      <c r="C7001" s="1020"/>
      <c r="E7001" s="1020"/>
      <c r="G7001" s="1020"/>
      <c r="H7001" s="1020"/>
    </row>
    <row r="7002" spans="3:8">
      <c r="C7002" s="1020"/>
      <c r="E7002" s="1020"/>
      <c r="G7002" s="1020"/>
      <c r="H7002" s="1020"/>
    </row>
    <row r="7003" spans="3:8">
      <c r="C7003" s="1020"/>
      <c r="E7003" s="1020"/>
      <c r="G7003" s="1020"/>
      <c r="H7003" s="1020"/>
    </row>
    <row r="7004" spans="3:8">
      <c r="C7004" s="1020"/>
      <c r="E7004" s="1020"/>
      <c r="G7004" s="1020"/>
      <c r="H7004" s="1020"/>
    </row>
    <row r="7005" spans="3:8">
      <c r="C7005" s="1020"/>
      <c r="E7005" s="1020"/>
      <c r="G7005" s="1020"/>
      <c r="H7005" s="1020"/>
    </row>
    <row r="7006" spans="3:8">
      <c r="C7006" s="1020"/>
      <c r="E7006" s="1020"/>
      <c r="G7006" s="1020"/>
      <c r="H7006" s="1020"/>
    </row>
    <row r="7007" spans="3:8">
      <c r="C7007" s="1020"/>
      <c r="E7007" s="1020"/>
      <c r="G7007" s="1020"/>
      <c r="H7007" s="1020"/>
    </row>
    <row r="7008" spans="3:8">
      <c r="C7008" s="1020"/>
      <c r="E7008" s="1020"/>
      <c r="G7008" s="1020"/>
      <c r="H7008" s="1020"/>
    </row>
    <row r="7009" spans="3:8">
      <c r="C7009" s="1020"/>
      <c r="E7009" s="1020"/>
      <c r="G7009" s="1020"/>
      <c r="H7009" s="1020"/>
    </row>
    <row r="7010" spans="3:8">
      <c r="C7010" s="1020"/>
      <c r="E7010" s="1020"/>
      <c r="G7010" s="1020"/>
      <c r="H7010" s="1020"/>
    </row>
    <row r="7011" spans="3:8">
      <c r="C7011" s="1020"/>
      <c r="E7011" s="1020"/>
      <c r="G7011" s="1020"/>
      <c r="H7011" s="1020"/>
    </row>
    <row r="7012" spans="3:8">
      <c r="C7012" s="1020"/>
      <c r="E7012" s="1020"/>
      <c r="G7012" s="1020"/>
      <c r="H7012" s="1020"/>
    </row>
    <row r="7013" spans="3:8">
      <c r="C7013" s="1020"/>
      <c r="E7013" s="1020"/>
      <c r="G7013" s="1020"/>
      <c r="H7013" s="1020"/>
    </row>
    <row r="7014" spans="3:8">
      <c r="C7014" s="1020"/>
      <c r="E7014" s="1020"/>
      <c r="G7014" s="1020"/>
      <c r="H7014" s="1020"/>
    </row>
    <row r="7015" spans="3:8">
      <c r="C7015" s="1020"/>
      <c r="E7015" s="1020"/>
      <c r="G7015" s="1020"/>
      <c r="H7015" s="1020"/>
    </row>
    <row r="7016" spans="3:8">
      <c r="C7016" s="1020"/>
      <c r="E7016" s="1020"/>
      <c r="G7016" s="1020"/>
      <c r="H7016" s="1020"/>
    </row>
    <row r="7017" spans="3:8">
      <c r="C7017" s="1020"/>
      <c r="E7017" s="1020"/>
      <c r="G7017" s="1020"/>
      <c r="H7017" s="1020"/>
    </row>
    <row r="7018" spans="3:8">
      <c r="C7018" s="1020"/>
      <c r="E7018" s="1020"/>
      <c r="G7018" s="1020"/>
      <c r="H7018" s="1020"/>
    </row>
    <row r="7019" spans="3:8">
      <c r="C7019" s="1020"/>
      <c r="E7019" s="1020"/>
      <c r="G7019" s="1020"/>
      <c r="H7019" s="1020"/>
    </row>
    <row r="7020" spans="3:8">
      <c r="C7020" s="1020"/>
      <c r="E7020" s="1020"/>
      <c r="G7020" s="1020"/>
      <c r="H7020" s="1020"/>
    </row>
    <row r="7021" spans="3:8">
      <c r="C7021" s="1020"/>
      <c r="E7021" s="1020"/>
      <c r="G7021" s="1020"/>
      <c r="H7021" s="1020"/>
    </row>
    <row r="7022" spans="3:8">
      <c r="C7022" s="1020"/>
      <c r="E7022" s="1020"/>
      <c r="G7022" s="1020"/>
      <c r="H7022" s="1020"/>
    </row>
    <row r="7023" spans="3:8">
      <c r="C7023" s="1020"/>
      <c r="E7023" s="1020"/>
      <c r="G7023" s="1020"/>
      <c r="H7023" s="1020"/>
    </row>
    <row r="7024" spans="3:8">
      <c r="C7024" s="1020"/>
      <c r="E7024" s="1020"/>
      <c r="G7024" s="1020"/>
      <c r="H7024" s="1020"/>
    </row>
    <row r="7025" spans="3:8">
      <c r="C7025" s="1020"/>
      <c r="E7025" s="1020"/>
      <c r="G7025" s="1020"/>
      <c r="H7025" s="1020"/>
    </row>
    <row r="7026" spans="3:8">
      <c r="C7026" s="1020"/>
      <c r="E7026" s="1020"/>
      <c r="G7026" s="1020"/>
      <c r="H7026" s="1020"/>
    </row>
    <row r="7027" spans="3:8">
      <c r="C7027" s="1020"/>
      <c r="E7027" s="1020"/>
      <c r="G7027" s="1020"/>
      <c r="H7027" s="1020"/>
    </row>
    <row r="7028" spans="3:8">
      <c r="C7028" s="1020"/>
      <c r="E7028" s="1020"/>
      <c r="G7028" s="1020"/>
      <c r="H7028" s="1020"/>
    </row>
    <row r="7029" spans="3:8">
      <c r="C7029" s="1020"/>
      <c r="E7029" s="1020"/>
      <c r="G7029" s="1020"/>
      <c r="H7029" s="1020"/>
    </row>
    <row r="7030" spans="3:8">
      <c r="C7030" s="1020"/>
      <c r="E7030" s="1020"/>
      <c r="G7030" s="1020"/>
      <c r="H7030" s="1020"/>
    </row>
    <row r="7031" spans="3:8">
      <c r="C7031" s="1020"/>
      <c r="E7031" s="1020"/>
      <c r="G7031" s="1020"/>
      <c r="H7031" s="1020"/>
    </row>
    <row r="7032" spans="3:8">
      <c r="C7032" s="1020"/>
      <c r="E7032" s="1020"/>
      <c r="G7032" s="1020"/>
      <c r="H7032" s="1020"/>
    </row>
    <row r="7033" spans="3:8">
      <c r="C7033" s="1020"/>
      <c r="E7033" s="1020"/>
      <c r="G7033" s="1020"/>
      <c r="H7033" s="1020"/>
    </row>
    <row r="7034" spans="3:8">
      <c r="C7034" s="1020"/>
      <c r="E7034" s="1020"/>
      <c r="G7034" s="1020"/>
      <c r="H7034" s="1020"/>
    </row>
    <row r="7035" spans="3:8">
      <c r="C7035" s="1020"/>
      <c r="E7035" s="1020"/>
      <c r="G7035" s="1020"/>
      <c r="H7035" s="1020"/>
    </row>
    <row r="7036" spans="3:8">
      <c r="C7036" s="1020"/>
      <c r="E7036" s="1020"/>
      <c r="G7036" s="1020"/>
      <c r="H7036" s="1020"/>
    </row>
    <row r="7037" spans="3:8">
      <c r="C7037" s="1020"/>
      <c r="E7037" s="1020"/>
      <c r="G7037" s="1020"/>
      <c r="H7037" s="1020"/>
    </row>
    <row r="7038" spans="3:8">
      <c r="C7038" s="1020"/>
      <c r="E7038" s="1020"/>
      <c r="G7038" s="1020"/>
      <c r="H7038" s="1020"/>
    </row>
    <row r="7039" spans="3:8">
      <c r="C7039" s="1020"/>
      <c r="E7039" s="1020"/>
      <c r="G7039" s="1020"/>
      <c r="H7039" s="1020"/>
    </row>
    <row r="7040" spans="3:8">
      <c r="C7040" s="1020"/>
      <c r="E7040" s="1020"/>
      <c r="G7040" s="1020"/>
      <c r="H7040" s="1020"/>
    </row>
    <row r="7041" spans="3:8">
      <c r="C7041" s="1020"/>
      <c r="E7041" s="1020"/>
      <c r="G7041" s="1020"/>
      <c r="H7041" s="1020"/>
    </row>
    <row r="7042" spans="3:8">
      <c r="C7042" s="1020"/>
      <c r="E7042" s="1020"/>
      <c r="G7042" s="1020"/>
      <c r="H7042" s="1020"/>
    </row>
    <row r="7043" spans="3:8">
      <c r="C7043" s="1020"/>
      <c r="E7043" s="1020"/>
      <c r="G7043" s="1020"/>
      <c r="H7043" s="1020"/>
    </row>
    <row r="7044" spans="3:8">
      <c r="C7044" s="1020"/>
      <c r="E7044" s="1020"/>
      <c r="G7044" s="1020"/>
      <c r="H7044" s="1020"/>
    </row>
    <row r="7045" spans="3:8">
      <c r="C7045" s="1020"/>
      <c r="E7045" s="1020"/>
      <c r="G7045" s="1020"/>
      <c r="H7045" s="1020"/>
    </row>
    <row r="7046" spans="3:8">
      <c r="C7046" s="1020"/>
      <c r="E7046" s="1020"/>
      <c r="G7046" s="1020"/>
      <c r="H7046" s="1020"/>
    </row>
    <row r="7047" spans="3:8">
      <c r="C7047" s="1020"/>
      <c r="E7047" s="1020"/>
      <c r="G7047" s="1020"/>
      <c r="H7047" s="1020"/>
    </row>
    <row r="7048" spans="3:8">
      <c r="C7048" s="1020"/>
      <c r="E7048" s="1020"/>
      <c r="G7048" s="1020"/>
      <c r="H7048" s="1020"/>
    </row>
    <row r="7049" spans="3:8">
      <c r="C7049" s="1020"/>
      <c r="E7049" s="1020"/>
      <c r="G7049" s="1020"/>
      <c r="H7049" s="1020"/>
    </row>
    <row r="7050" spans="3:8">
      <c r="C7050" s="1020"/>
      <c r="E7050" s="1020"/>
      <c r="G7050" s="1020"/>
      <c r="H7050" s="1020"/>
    </row>
    <row r="7051" spans="3:8">
      <c r="C7051" s="1020"/>
      <c r="E7051" s="1020"/>
      <c r="G7051" s="1020"/>
      <c r="H7051" s="1020"/>
    </row>
    <row r="7052" spans="3:8">
      <c r="C7052" s="1020"/>
      <c r="E7052" s="1020"/>
      <c r="G7052" s="1020"/>
      <c r="H7052" s="1020"/>
    </row>
    <row r="7053" spans="3:8">
      <c r="C7053" s="1020"/>
      <c r="E7053" s="1020"/>
      <c r="G7053" s="1020"/>
      <c r="H7053" s="1020"/>
    </row>
    <row r="7054" spans="3:8">
      <c r="C7054" s="1020"/>
      <c r="E7054" s="1020"/>
      <c r="G7054" s="1020"/>
      <c r="H7054" s="1020"/>
    </row>
    <row r="7055" spans="3:8">
      <c r="C7055" s="1020"/>
      <c r="E7055" s="1020"/>
      <c r="G7055" s="1020"/>
      <c r="H7055" s="1020"/>
    </row>
    <row r="7056" spans="3:8">
      <c r="C7056" s="1020"/>
      <c r="E7056" s="1020"/>
      <c r="G7056" s="1020"/>
      <c r="H7056" s="1020"/>
    </row>
    <row r="7057" spans="3:8">
      <c r="C7057" s="1020"/>
      <c r="E7057" s="1020"/>
      <c r="G7057" s="1020"/>
      <c r="H7057" s="1020"/>
    </row>
    <row r="7058" spans="3:8">
      <c r="C7058" s="1020"/>
      <c r="E7058" s="1020"/>
      <c r="G7058" s="1020"/>
      <c r="H7058" s="1020"/>
    </row>
    <row r="7059" spans="3:8">
      <c r="C7059" s="1020"/>
      <c r="E7059" s="1020"/>
      <c r="G7059" s="1020"/>
      <c r="H7059" s="1020"/>
    </row>
    <row r="7060" spans="3:8">
      <c r="C7060" s="1020"/>
      <c r="E7060" s="1020"/>
      <c r="G7060" s="1020"/>
      <c r="H7060" s="1020"/>
    </row>
    <row r="7061" spans="3:8">
      <c r="C7061" s="1020"/>
      <c r="E7061" s="1020"/>
      <c r="G7061" s="1020"/>
      <c r="H7061" s="1020"/>
    </row>
    <row r="7062" spans="3:8">
      <c r="C7062" s="1020"/>
      <c r="E7062" s="1020"/>
      <c r="G7062" s="1020"/>
      <c r="H7062" s="1020"/>
    </row>
    <row r="7063" spans="3:8">
      <c r="C7063" s="1020"/>
      <c r="E7063" s="1020"/>
      <c r="G7063" s="1020"/>
      <c r="H7063" s="1020"/>
    </row>
    <row r="7064" spans="3:8">
      <c r="C7064" s="1020"/>
      <c r="E7064" s="1020"/>
      <c r="G7064" s="1020"/>
      <c r="H7064" s="1020"/>
    </row>
    <row r="7065" spans="3:8">
      <c r="C7065" s="1020"/>
      <c r="E7065" s="1020"/>
      <c r="G7065" s="1020"/>
      <c r="H7065" s="1020"/>
    </row>
    <row r="7066" spans="3:8">
      <c r="C7066" s="1020"/>
      <c r="E7066" s="1020"/>
      <c r="G7066" s="1020"/>
      <c r="H7066" s="1020"/>
    </row>
    <row r="7067" spans="3:8">
      <c r="C7067" s="1020"/>
      <c r="E7067" s="1020"/>
      <c r="G7067" s="1020"/>
      <c r="H7067" s="1020"/>
    </row>
    <row r="7068" spans="3:8">
      <c r="C7068" s="1020"/>
      <c r="E7068" s="1020"/>
      <c r="G7068" s="1020"/>
      <c r="H7068" s="1020"/>
    </row>
    <row r="7069" spans="3:8">
      <c r="C7069" s="1020"/>
      <c r="E7069" s="1020"/>
      <c r="G7069" s="1020"/>
      <c r="H7069" s="1020"/>
    </row>
    <row r="7070" spans="3:8">
      <c r="C7070" s="1020"/>
      <c r="E7070" s="1020"/>
      <c r="G7070" s="1020"/>
      <c r="H7070" s="1020"/>
    </row>
    <row r="7071" spans="3:8">
      <c r="C7071" s="1020"/>
      <c r="E7071" s="1020"/>
      <c r="G7071" s="1020"/>
      <c r="H7071" s="1020"/>
    </row>
    <row r="7072" spans="3:8">
      <c r="C7072" s="1020"/>
      <c r="E7072" s="1020"/>
      <c r="G7072" s="1020"/>
      <c r="H7072" s="1020"/>
    </row>
    <row r="7073" spans="3:8">
      <c r="C7073" s="1020"/>
      <c r="E7073" s="1020"/>
      <c r="G7073" s="1020"/>
      <c r="H7073" s="1020"/>
    </row>
    <row r="7074" spans="3:8">
      <c r="C7074" s="1020"/>
      <c r="E7074" s="1020"/>
      <c r="G7074" s="1020"/>
      <c r="H7074" s="1020"/>
    </row>
    <row r="7075" spans="3:8">
      <c r="C7075" s="1020"/>
      <c r="E7075" s="1020"/>
      <c r="G7075" s="1020"/>
      <c r="H7075" s="1020"/>
    </row>
    <row r="7076" spans="3:8">
      <c r="C7076" s="1020"/>
      <c r="E7076" s="1020"/>
      <c r="G7076" s="1020"/>
      <c r="H7076" s="1020"/>
    </row>
    <row r="7077" spans="3:8">
      <c r="C7077" s="1020"/>
      <c r="E7077" s="1020"/>
      <c r="G7077" s="1020"/>
      <c r="H7077" s="1020"/>
    </row>
    <row r="7078" spans="3:8">
      <c r="C7078" s="1020"/>
      <c r="E7078" s="1020"/>
      <c r="G7078" s="1020"/>
      <c r="H7078" s="1020"/>
    </row>
    <row r="7079" spans="3:8">
      <c r="C7079" s="1020"/>
      <c r="E7079" s="1020"/>
      <c r="G7079" s="1020"/>
      <c r="H7079" s="1020"/>
    </row>
    <row r="7080" spans="3:8">
      <c r="C7080" s="1020"/>
      <c r="E7080" s="1020"/>
      <c r="G7080" s="1020"/>
      <c r="H7080" s="1020"/>
    </row>
    <row r="7081" spans="3:8">
      <c r="C7081" s="1020"/>
      <c r="E7081" s="1020"/>
      <c r="G7081" s="1020"/>
      <c r="H7081" s="1020"/>
    </row>
    <row r="7082" spans="3:8">
      <c r="C7082" s="1020"/>
      <c r="E7082" s="1020"/>
      <c r="G7082" s="1020"/>
      <c r="H7082" s="1020"/>
    </row>
    <row r="7083" spans="3:8">
      <c r="C7083" s="1020"/>
      <c r="E7083" s="1020"/>
      <c r="G7083" s="1020"/>
      <c r="H7083" s="1020"/>
    </row>
    <row r="7084" spans="3:8">
      <c r="C7084" s="1020"/>
      <c r="E7084" s="1020"/>
      <c r="G7084" s="1020"/>
      <c r="H7084" s="1020"/>
    </row>
    <row r="7085" spans="3:8">
      <c r="C7085" s="1020"/>
      <c r="E7085" s="1020"/>
      <c r="G7085" s="1020"/>
      <c r="H7085" s="1020"/>
    </row>
    <row r="7086" spans="3:8">
      <c r="C7086" s="1020"/>
      <c r="E7086" s="1020"/>
      <c r="G7086" s="1020"/>
      <c r="H7086" s="1020"/>
    </row>
    <row r="7087" spans="3:8">
      <c r="C7087" s="1020"/>
      <c r="E7087" s="1020"/>
      <c r="G7087" s="1020"/>
      <c r="H7087" s="1020"/>
    </row>
    <row r="7088" spans="3:8">
      <c r="C7088" s="1020"/>
      <c r="E7088" s="1020"/>
      <c r="G7088" s="1020"/>
      <c r="H7088" s="1020"/>
    </row>
    <row r="7089" spans="3:8">
      <c r="C7089" s="1020"/>
      <c r="E7089" s="1020"/>
      <c r="G7089" s="1020"/>
      <c r="H7089" s="1020"/>
    </row>
    <row r="7090" spans="3:8">
      <c r="C7090" s="1020"/>
      <c r="E7090" s="1020"/>
      <c r="G7090" s="1020"/>
      <c r="H7090" s="1020"/>
    </row>
    <row r="7091" spans="3:8">
      <c r="C7091" s="1020"/>
      <c r="E7091" s="1020"/>
      <c r="G7091" s="1020"/>
      <c r="H7091" s="1020"/>
    </row>
    <row r="7092" spans="3:8">
      <c r="C7092" s="1020"/>
      <c r="E7092" s="1020"/>
      <c r="G7092" s="1020"/>
      <c r="H7092" s="1020"/>
    </row>
    <row r="7093" spans="3:8">
      <c r="C7093" s="1020"/>
      <c r="E7093" s="1020"/>
      <c r="G7093" s="1020"/>
      <c r="H7093" s="1020"/>
    </row>
    <row r="7094" spans="3:8">
      <c r="C7094" s="1020"/>
      <c r="E7094" s="1020"/>
      <c r="G7094" s="1020"/>
      <c r="H7094" s="1020"/>
    </row>
    <row r="7095" spans="3:8">
      <c r="C7095" s="1020"/>
      <c r="E7095" s="1020"/>
      <c r="G7095" s="1020"/>
      <c r="H7095" s="1020"/>
    </row>
    <row r="7096" spans="3:8">
      <c r="C7096" s="1020"/>
      <c r="E7096" s="1020"/>
      <c r="G7096" s="1020"/>
      <c r="H7096" s="1020"/>
    </row>
    <row r="7097" spans="3:8">
      <c r="C7097" s="1020"/>
      <c r="E7097" s="1020"/>
      <c r="G7097" s="1020"/>
      <c r="H7097" s="1020"/>
    </row>
    <row r="7098" spans="3:8">
      <c r="C7098" s="1020"/>
      <c r="E7098" s="1020"/>
      <c r="G7098" s="1020"/>
      <c r="H7098" s="1020"/>
    </row>
    <row r="7099" spans="3:8">
      <c r="C7099" s="1020"/>
      <c r="E7099" s="1020"/>
      <c r="G7099" s="1020"/>
      <c r="H7099" s="1020"/>
    </row>
    <row r="7100" spans="3:8">
      <c r="C7100" s="1020"/>
      <c r="E7100" s="1020"/>
      <c r="G7100" s="1020"/>
      <c r="H7100" s="1020"/>
    </row>
    <row r="7101" spans="3:8">
      <c r="C7101" s="1020"/>
      <c r="E7101" s="1020"/>
      <c r="G7101" s="1020"/>
      <c r="H7101" s="1020"/>
    </row>
    <row r="7102" spans="3:8">
      <c r="C7102" s="1020"/>
      <c r="E7102" s="1020"/>
      <c r="G7102" s="1020"/>
      <c r="H7102" s="1020"/>
    </row>
    <row r="7103" spans="3:8">
      <c r="C7103" s="1020"/>
      <c r="E7103" s="1020"/>
      <c r="G7103" s="1020"/>
      <c r="H7103" s="1020"/>
    </row>
    <row r="7104" spans="3:8">
      <c r="C7104" s="1020"/>
      <c r="E7104" s="1020"/>
      <c r="G7104" s="1020"/>
      <c r="H7104" s="1020"/>
    </row>
    <row r="7105" spans="3:8">
      <c r="C7105" s="1020"/>
      <c r="E7105" s="1020"/>
      <c r="G7105" s="1020"/>
      <c r="H7105" s="1020"/>
    </row>
    <row r="7106" spans="3:8">
      <c r="C7106" s="1020"/>
      <c r="E7106" s="1020"/>
      <c r="G7106" s="1020"/>
      <c r="H7106" s="1020"/>
    </row>
    <row r="7107" spans="3:8">
      <c r="C7107" s="1020"/>
      <c r="E7107" s="1020"/>
      <c r="G7107" s="1020"/>
      <c r="H7107" s="1020"/>
    </row>
    <row r="7108" spans="3:8">
      <c r="C7108" s="1020"/>
      <c r="E7108" s="1020"/>
      <c r="G7108" s="1020"/>
      <c r="H7108" s="1020"/>
    </row>
    <row r="7109" spans="3:8">
      <c r="C7109" s="1020"/>
      <c r="E7109" s="1020"/>
      <c r="G7109" s="1020"/>
      <c r="H7109" s="1020"/>
    </row>
    <row r="7110" spans="3:8">
      <c r="C7110" s="1020"/>
      <c r="E7110" s="1020"/>
      <c r="G7110" s="1020"/>
      <c r="H7110" s="1020"/>
    </row>
    <row r="7111" spans="3:8">
      <c r="C7111" s="1020"/>
      <c r="E7111" s="1020"/>
      <c r="G7111" s="1020"/>
      <c r="H7111" s="1020"/>
    </row>
    <row r="7112" spans="3:8">
      <c r="C7112" s="1020"/>
      <c r="E7112" s="1020"/>
      <c r="G7112" s="1020"/>
      <c r="H7112" s="1020"/>
    </row>
    <row r="7113" spans="3:8">
      <c r="C7113" s="1020"/>
      <c r="E7113" s="1020"/>
      <c r="G7113" s="1020"/>
      <c r="H7113" s="1020"/>
    </row>
    <row r="7114" spans="3:8">
      <c r="C7114" s="1020"/>
      <c r="E7114" s="1020"/>
      <c r="G7114" s="1020"/>
      <c r="H7114" s="1020"/>
    </row>
    <row r="7115" spans="3:8">
      <c r="C7115" s="1020"/>
      <c r="E7115" s="1020"/>
      <c r="G7115" s="1020"/>
      <c r="H7115" s="1020"/>
    </row>
    <row r="7116" spans="3:8">
      <c r="C7116" s="1020"/>
      <c r="E7116" s="1020"/>
      <c r="G7116" s="1020"/>
      <c r="H7116" s="1020"/>
    </row>
    <row r="7117" spans="3:8">
      <c r="C7117" s="1020"/>
      <c r="E7117" s="1020"/>
      <c r="G7117" s="1020"/>
      <c r="H7117" s="1020"/>
    </row>
    <row r="7118" spans="3:8">
      <c r="C7118" s="1020"/>
      <c r="E7118" s="1020"/>
      <c r="G7118" s="1020"/>
      <c r="H7118" s="1020"/>
    </row>
    <row r="7119" spans="3:8">
      <c r="C7119" s="1020"/>
      <c r="E7119" s="1020"/>
      <c r="G7119" s="1020"/>
      <c r="H7119" s="1020"/>
    </row>
    <row r="7120" spans="3:8">
      <c r="C7120" s="1020"/>
      <c r="E7120" s="1020"/>
      <c r="G7120" s="1020"/>
      <c r="H7120" s="1020"/>
    </row>
    <row r="7121" spans="3:8">
      <c r="C7121" s="1020"/>
      <c r="E7121" s="1020"/>
      <c r="G7121" s="1020"/>
      <c r="H7121" s="1020"/>
    </row>
    <row r="7122" spans="3:8">
      <c r="C7122" s="1020"/>
      <c r="E7122" s="1020"/>
      <c r="G7122" s="1020"/>
      <c r="H7122" s="1020"/>
    </row>
    <row r="7123" spans="3:8">
      <c r="C7123" s="1020"/>
      <c r="E7123" s="1020"/>
      <c r="G7123" s="1020"/>
      <c r="H7123" s="1020"/>
    </row>
    <row r="7124" spans="3:8">
      <c r="C7124" s="1020"/>
      <c r="E7124" s="1020"/>
      <c r="G7124" s="1020"/>
      <c r="H7124" s="1020"/>
    </row>
    <row r="7125" spans="3:8">
      <c r="C7125" s="1020"/>
      <c r="E7125" s="1020"/>
      <c r="G7125" s="1020"/>
      <c r="H7125" s="1020"/>
    </row>
    <row r="7126" spans="3:8">
      <c r="C7126" s="1020"/>
      <c r="E7126" s="1020"/>
      <c r="G7126" s="1020"/>
      <c r="H7126" s="1020"/>
    </row>
    <row r="7127" spans="3:8">
      <c r="C7127" s="1020"/>
      <c r="E7127" s="1020"/>
      <c r="G7127" s="1020"/>
      <c r="H7127" s="1020"/>
    </row>
    <row r="7128" spans="3:8">
      <c r="C7128" s="1020"/>
      <c r="E7128" s="1020"/>
      <c r="G7128" s="1020"/>
      <c r="H7128" s="1020"/>
    </row>
    <row r="7129" spans="3:8">
      <c r="C7129" s="1020"/>
      <c r="E7129" s="1020"/>
      <c r="G7129" s="1020"/>
      <c r="H7129" s="1020"/>
    </row>
    <row r="7130" spans="3:8">
      <c r="C7130" s="1020"/>
      <c r="E7130" s="1020"/>
      <c r="G7130" s="1020"/>
      <c r="H7130" s="1020"/>
    </row>
    <row r="7131" spans="3:8">
      <c r="C7131" s="1020"/>
      <c r="E7131" s="1020"/>
      <c r="G7131" s="1020"/>
      <c r="H7131" s="1020"/>
    </row>
    <row r="7132" spans="3:8">
      <c r="C7132" s="1020"/>
      <c r="E7132" s="1020"/>
      <c r="G7132" s="1020"/>
      <c r="H7132" s="1020"/>
    </row>
    <row r="7133" spans="3:8">
      <c r="C7133" s="1020"/>
      <c r="E7133" s="1020"/>
      <c r="G7133" s="1020"/>
      <c r="H7133" s="1020"/>
    </row>
    <row r="7134" spans="3:8">
      <c r="C7134" s="1020"/>
      <c r="E7134" s="1020"/>
      <c r="G7134" s="1020"/>
      <c r="H7134" s="1020"/>
    </row>
    <row r="7135" spans="3:8">
      <c r="C7135" s="1020"/>
      <c r="E7135" s="1020"/>
      <c r="G7135" s="1020"/>
      <c r="H7135" s="1020"/>
    </row>
    <row r="7136" spans="3:8">
      <c r="C7136" s="1020"/>
      <c r="E7136" s="1020"/>
      <c r="G7136" s="1020"/>
      <c r="H7136" s="1020"/>
    </row>
    <row r="7137" spans="3:8">
      <c r="C7137" s="1020"/>
      <c r="E7137" s="1020"/>
      <c r="G7137" s="1020"/>
      <c r="H7137" s="1020"/>
    </row>
    <row r="7138" spans="3:8">
      <c r="C7138" s="1020"/>
      <c r="E7138" s="1020"/>
      <c r="G7138" s="1020"/>
      <c r="H7138" s="1020"/>
    </row>
    <row r="7139" spans="3:8">
      <c r="C7139" s="1020"/>
      <c r="E7139" s="1020"/>
      <c r="G7139" s="1020"/>
      <c r="H7139" s="1020"/>
    </row>
    <row r="7140" spans="3:8">
      <c r="C7140" s="1020"/>
      <c r="E7140" s="1020"/>
      <c r="G7140" s="1020"/>
      <c r="H7140" s="1020"/>
    </row>
    <row r="7141" spans="3:8">
      <c r="C7141" s="1020"/>
      <c r="E7141" s="1020"/>
      <c r="G7141" s="1020"/>
      <c r="H7141" s="1020"/>
    </row>
    <row r="7142" spans="3:8">
      <c r="C7142" s="1020"/>
      <c r="E7142" s="1020"/>
      <c r="G7142" s="1020"/>
      <c r="H7142" s="1020"/>
    </row>
    <row r="7143" spans="3:8">
      <c r="C7143" s="1020"/>
      <c r="E7143" s="1020"/>
      <c r="G7143" s="1020"/>
      <c r="H7143" s="1020"/>
    </row>
    <row r="7144" spans="3:8">
      <c r="C7144" s="1020"/>
      <c r="E7144" s="1020"/>
      <c r="G7144" s="1020"/>
      <c r="H7144" s="1020"/>
    </row>
    <row r="7145" spans="3:8">
      <c r="C7145" s="1020"/>
      <c r="E7145" s="1020"/>
      <c r="G7145" s="1020"/>
      <c r="H7145" s="1020"/>
    </row>
    <row r="7146" spans="3:8">
      <c r="C7146" s="1020"/>
      <c r="E7146" s="1020"/>
      <c r="G7146" s="1020"/>
      <c r="H7146" s="1020"/>
    </row>
    <row r="7147" spans="3:8">
      <c r="C7147" s="1020"/>
      <c r="E7147" s="1020"/>
      <c r="G7147" s="1020"/>
      <c r="H7147" s="1020"/>
    </row>
    <row r="7148" spans="3:8">
      <c r="C7148" s="1020"/>
      <c r="E7148" s="1020"/>
      <c r="G7148" s="1020"/>
      <c r="H7148" s="1020"/>
    </row>
    <row r="7149" spans="3:8">
      <c r="C7149" s="1020"/>
      <c r="E7149" s="1020"/>
      <c r="G7149" s="1020"/>
      <c r="H7149" s="1020"/>
    </row>
    <row r="7150" spans="3:8">
      <c r="C7150" s="1020"/>
      <c r="E7150" s="1020"/>
      <c r="G7150" s="1020"/>
      <c r="H7150" s="1020"/>
    </row>
    <row r="7151" spans="3:8">
      <c r="C7151" s="1020"/>
      <c r="E7151" s="1020"/>
      <c r="G7151" s="1020"/>
      <c r="H7151" s="1020"/>
    </row>
    <row r="7152" spans="3:8">
      <c r="C7152" s="1020"/>
      <c r="E7152" s="1020"/>
      <c r="G7152" s="1020"/>
      <c r="H7152" s="1020"/>
    </row>
    <row r="7153" spans="3:8">
      <c r="C7153" s="1020"/>
      <c r="E7153" s="1020"/>
      <c r="G7153" s="1020"/>
      <c r="H7153" s="1020"/>
    </row>
    <row r="7154" spans="3:8">
      <c r="C7154" s="1020"/>
      <c r="E7154" s="1020"/>
      <c r="G7154" s="1020"/>
      <c r="H7154" s="1020"/>
    </row>
    <row r="7155" spans="3:8">
      <c r="C7155" s="1020"/>
      <c r="E7155" s="1020"/>
      <c r="G7155" s="1020"/>
      <c r="H7155" s="1020"/>
    </row>
    <row r="7156" spans="3:8">
      <c r="C7156" s="1020"/>
      <c r="E7156" s="1020"/>
      <c r="G7156" s="1020"/>
      <c r="H7156" s="1020"/>
    </row>
    <row r="7157" spans="3:8">
      <c r="C7157" s="1020"/>
      <c r="E7157" s="1020"/>
      <c r="G7157" s="1020"/>
      <c r="H7157" s="1020"/>
    </row>
    <row r="7158" spans="3:8">
      <c r="C7158" s="1020"/>
      <c r="E7158" s="1020"/>
      <c r="G7158" s="1020"/>
      <c r="H7158" s="1020"/>
    </row>
    <row r="7159" spans="3:8">
      <c r="C7159" s="1020"/>
      <c r="E7159" s="1020"/>
      <c r="G7159" s="1020"/>
      <c r="H7159" s="1020"/>
    </row>
    <row r="7160" spans="3:8">
      <c r="C7160" s="1020"/>
      <c r="E7160" s="1020"/>
      <c r="G7160" s="1020"/>
      <c r="H7160" s="1020"/>
    </row>
    <row r="7161" spans="3:8">
      <c r="C7161" s="1020"/>
      <c r="E7161" s="1020"/>
      <c r="G7161" s="1020"/>
      <c r="H7161" s="1020"/>
    </row>
    <row r="7162" spans="3:8">
      <c r="C7162" s="1020"/>
      <c r="E7162" s="1020"/>
      <c r="G7162" s="1020"/>
      <c r="H7162" s="1020"/>
    </row>
    <row r="7163" spans="3:8">
      <c r="C7163" s="1020"/>
      <c r="E7163" s="1020"/>
      <c r="G7163" s="1020"/>
      <c r="H7163" s="1020"/>
    </row>
    <row r="7164" spans="3:8">
      <c r="C7164" s="1020"/>
      <c r="E7164" s="1020"/>
      <c r="G7164" s="1020"/>
      <c r="H7164" s="1020"/>
    </row>
    <row r="7165" spans="3:8">
      <c r="C7165" s="1020"/>
      <c r="E7165" s="1020"/>
      <c r="G7165" s="1020"/>
      <c r="H7165" s="1020"/>
    </row>
    <row r="7166" spans="3:8">
      <c r="C7166" s="1020"/>
      <c r="E7166" s="1020"/>
      <c r="G7166" s="1020"/>
      <c r="H7166" s="1020"/>
    </row>
    <row r="7167" spans="3:8">
      <c r="C7167" s="1020"/>
      <c r="E7167" s="1020"/>
      <c r="G7167" s="1020"/>
      <c r="H7167" s="1020"/>
    </row>
    <row r="7168" spans="3:8">
      <c r="C7168" s="1020"/>
      <c r="E7168" s="1020"/>
      <c r="G7168" s="1020"/>
      <c r="H7168" s="1020"/>
    </row>
    <row r="7169" spans="3:8">
      <c r="C7169" s="1020"/>
      <c r="E7169" s="1020"/>
      <c r="G7169" s="1020"/>
      <c r="H7169" s="1020"/>
    </row>
    <row r="7170" spans="3:8">
      <c r="C7170" s="1020"/>
      <c r="E7170" s="1020"/>
      <c r="G7170" s="1020"/>
      <c r="H7170" s="1020"/>
    </row>
    <row r="7171" spans="3:8">
      <c r="C7171" s="1020"/>
      <c r="E7171" s="1020"/>
      <c r="G7171" s="1020"/>
      <c r="H7171" s="1020"/>
    </row>
    <row r="7172" spans="3:8">
      <c r="C7172" s="1020"/>
      <c r="E7172" s="1020"/>
      <c r="G7172" s="1020"/>
      <c r="H7172" s="1020"/>
    </row>
    <row r="7173" spans="3:8">
      <c r="C7173" s="1020"/>
      <c r="E7173" s="1020"/>
      <c r="G7173" s="1020"/>
      <c r="H7173" s="1020"/>
    </row>
    <row r="7174" spans="3:8">
      <c r="C7174" s="1020"/>
      <c r="E7174" s="1020"/>
      <c r="G7174" s="1020"/>
      <c r="H7174" s="1020"/>
    </row>
    <row r="7175" spans="3:8">
      <c r="C7175" s="1020"/>
      <c r="E7175" s="1020"/>
      <c r="G7175" s="1020"/>
      <c r="H7175" s="1020"/>
    </row>
    <row r="7176" spans="3:8">
      <c r="C7176" s="1020"/>
      <c r="E7176" s="1020"/>
      <c r="G7176" s="1020"/>
      <c r="H7176" s="1020"/>
    </row>
    <row r="7177" spans="3:8">
      <c r="C7177" s="1020"/>
      <c r="E7177" s="1020"/>
      <c r="G7177" s="1020"/>
      <c r="H7177" s="1020"/>
    </row>
    <row r="7178" spans="3:8">
      <c r="C7178" s="1020"/>
      <c r="E7178" s="1020"/>
      <c r="G7178" s="1020"/>
      <c r="H7178" s="1020"/>
    </row>
    <row r="7179" spans="3:8">
      <c r="C7179" s="1020"/>
      <c r="E7179" s="1020"/>
      <c r="G7179" s="1020"/>
      <c r="H7179" s="1020"/>
    </row>
    <row r="7180" spans="3:8">
      <c r="C7180" s="1020"/>
      <c r="E7180" s="1020"/>
      <c r="G7180" s="1020"/>
      <c r="H7180" s="1020"/>
    </row>
    <row r="7181" spans="3:8">
      <c r="C7181" s="1020"/>
      <c r="E7181" s="1020"/>
      <c r="G7181" s="1020"/>
      <c r="H7181" s="1020"/>
    </row>
    <row r="7182" spans="3:8">
      <c r="C7182" s="1020"/>
      <c r="E7182" s="1020"/>
      <c r="G7182" s="1020"/>
      <c r="H7182" s="1020"/>
    </row>
    <row r="7183" spans="3:8">
      <c r="C7183" s="1020"/>
      <c r="E7183" s="1020"/>
      <c r="G7183" s="1020"/>
      <c r="H7183" s="1020"/>
    </row>
    <row r="7184" spans="3:8">
      <c r="C7184" s="1020"/>
      <c r="E7184" s="1020"/>
      <c r="G7184" s="1020"/>
      <c r="H7184" s="1020"/>
    </row>
    <row r="7185" spans="3:8">
      <c r="C7185" s="1020"/>
      <c r="E7185" s="1020"/>
      <c r="G7185" s="1020"/>
      <c r="H7185" s="1020"/>
    </row>
    <row r="7186" spans="3:8">
      <c r="C7186" s="1020"/>
      <c r="E7186" s="1020"/>
      <c r="G7186" s="1020"/>
      <c r="H7186" s="1020"/>
    </row>
    <row r="7187" spans="3:8">
      <c r="C7187" s="1020"/>
      <c r="E7187" s="1020"/>
      <c r="G7187" s="1020"/>
      <c r="H7187" s="1020"/>
    </row>
    <row r="7188" spans="3:8">
      <c r="C7188" s="1020"/>
      <c r="E7188" s="1020"/>
      <c r="G7188" s="1020"/>
      <c r="H7188" s="1020"/>
    </row>
    <row r="7189" spans="3:8">
      <c r="C7189" s="1020"/>
      <c r="E7189" s="1020"/>
      <c r="G7189" s="1020"/>
      <c r="H7189" s="1020"/>
    </row>
    <row r="7190" spans="3:8">
      <c r="C7190" s="1020"/>
      <c r="E7190" s="1020"/>
      <c r="G7190" s="1020"/>
      <c r="H7190" s="1020"/>
    </row>
    <row r="7191" spans="3:8">
      <c r="C7191" s="1020"/>
      <c r="E7191" s="1020"/>
      <c r="G7191" s="1020"/>
      <c r="H7191" s="1020"/>
    </row>
    <row r="7192" spans="3:8">
      <c r="C7192" s="1020"/>
      <c r="E7192" s="1020"/>
      <c r="G7192" s="1020"/>
      <c r="H7192" s="1020"/>
    </row>
    <row r="7193" spans="3:8">
      <c r="C7193" s="1020"/>
      <c r="E7193" s="1020"/>
      <c r="G7193" s="1020"/>
      <c r="H7193" s="1020"/>
    </row>
    <row r="7194" spans="3:8">
      <c r="C7194" s="1020"/>
      <c r="E7194" s="1020"/>
      <c r="G7194" s="1020"/>
      <c r="H7194" s="1020"/>
    </row>
    <row r="7195" spans="3:8">
      <c r="C7195" s="1020"/>
      <c r="E7195" s="1020"/>
      <c r="G7195" s="1020"/>
      <c r="H7195" s="1020"/>
    </row>
    <row r="7196" spans="3:8">
      <c r="C7196" s="1020"/>
      <c r="E7196" s="1020"/>
      <c r="G7196" s="1020"/>
      <c r="H7196" s="1020"/>
    </row>
    <row r="7197" spans="3:8">
      <c r="C7197" s="1020"/>
      <c r="E7197" s="1020"/>
      <c r="G7197" s="1020"/>
      <c r="H7197" s="1020"/>
    </row>
    <row r="7198" spans="3:8">
      <c r="C7198" s="1020"/>
      <c r="E7198" s="1020"/>
      <c r="G7198" s="1020"/>
      <c r="H7198" s="1020"/>
    </row>
    <row r="7199" spans="3:8">
      <c r="C7199" s="1020"/>
      <c r="E7199" s="1020"/>
      <c r="G7199" s="1020"/>
      <c r="H7199" s="1020"/>
    </row>
    <row r="7200" spans="3:8">
      <c r="C7200" s="1020"/>
      <c r="E7200" s="1020"/>
      <c r="G7200" s="1020"/>
      <c r="H7200" s="1020"/>
    </row>
    <row r="7201" spans="3:8">
      <c r="C7201" s="1020"/>
      <c r="E7201" s="1020"/>
      <c r="G7201" s="1020"/>
      <c r="H7201" s="1020"/>
    </row>
    <row r="7202" spans="3:8">
      <c r="C7202" s="1020"/>
      <c r="E7202" s="1020"/>
      <c r="G7202" s="1020"/>
      <c r="H7202" s="1020"/>
    </row>
    <row r="7203" spans="3:8">
      <c r="C7203" s="1020"/>
      <c r="E7203" s="1020"/>
      <c r="G7203" s="1020"/>
      <c r="H7203" s="1020"/>
    </row>
    <row r="7204" spans="3:8">
      <c r="C7204" s="1020"/>
      <c r="E7204" s="1020"/>
      <c r="G7204" s="1020"/>
      <c r="H7204" s="1020"/>
    </row>
    <row r="7205" spans="3:8">
      <c r="C7205" s="1020"/>
      <c r="E7205" s="1020"/>
      <c r="G7205" s="1020"/>
      <c r="H7205" s="1020"/>
    </row>
    <row r="7206" spans="3:8">
      <c r="C7206" s="1020"/>
      <c r="E7206" s="1020"/>
      <c r="G7206" s="1020"/>
      <c r="H7206" s="1020"/>
    </row>
    <row r="7207" spans="3:8">
      <c r="C7207" s="1020"/>
      <c r="E7207" s="1020"/>
      <c r="G7207" s="1020"/>
      <c r="H7207" s="1020"/>
    </row>
    <row r="7208" spans="3:8">
      <c r="C7208" s="1020"/>
      <c r="E7208" s="1020"/>
      <c r="G7208" s="1020"/>
      <c r="H7208" s="1020"/>
    </row>
    <row r="7209" spans="3:8">
      <c r="C7209" s="1020"/>
      <c r="E7209" s="1020"/>
      <c r="G7209" s="1020"/>
      <c r="H7209" s="1020"/>
    </row>
    <row r="7210" spans="3:8">
      <c r="C7210" s="1020"/>
      <c r="E7210" s="1020"/>
      <c r="G7210" s="1020"/>
      <c r="H7210" s="1020"/>
    </row>
    <row r="7211" spans="3:8">
      <c r="C7211" s="1020"/>
      <c r="E7211" s="1020"/>
      <c r="G7211" s="1020"/>
      <c r="H7211" s="1020"/>
    </row>
    <row r="7212" spans="3:8">
      <c r="C7212" s="1020"/>
      <c r="E7212" s="1020"/>
      <c r="G7212" s="1020"/>
      <c r="H7212" s="1020"/>
    </row>
    <row r="7213" spans="3:8">
      <c r="C7213" s="1020"/>
      <c r="E7213" s="1020"/>
      <c r="G7213" s="1020"/>
      <c r="H7213" s="1020"/>
    </row>
    <row r="7214" spans="3:8">
      <c r="C7214" s="1020"/>
      <c r="E7214" s="1020"/>
      <c r="G7214" s="1020"/>
      <c r="H7214" s="1020"/>
    </row>
    <row r="7215" spans="3:8">
      <c r="C7215" s="1020"/>
      <c r="E7215" s="1020"/>
      <c r="G7215" s="1020"/>
      <c r="H7215" s="1020"/>
    </row>
    <row r="7216" spans="3:8">
      <c r="C7216" s="1020"/>
      <c r="E7216" s="1020"/>
      <c r="G7216" s="1020"/>
      <c r="H7216" s="1020"/>
    </row>
    <row r="7217" spans="3:8">
      <c r="C7217" s="1020"/>
      <c r="E7217" s="1020"/>
      <c r="G7217" s="1020"/>
      <c r="H7217" s="1020"/>
    </row>
    <row r="7218" spans="3:8">
      <c r="C7218" s="1020"/>
      <c r="E7218" s="1020"/>
      <c r="G7218" s="1020"/>
      <c r="H7218" s="1020"/>
    </row>
    <row r="7219" spans="3:8">
      <c r="C7219" s="1020"/>
      <c r="E7219" s="1020"/>
      <c r="G7219" s="1020"/>
      <c r="H7219" s="1020"/>
    </row>
    <row r="7220" spans="3:8">
      <c r="C7220" s="1020"/>
      <c r="E7220" s="1020"/>
      <c r="G7220" s="1020"/>
      <c r="H7220" s="1020"/>
    </row>
    <row r="7221" spans="3:8">
      <c r="C7221" s="1020"/>
      <c r="E7221" s="1020"/>
      <c r="G7221" s="1020"/>
      <c r="H7221" s="1020"/>
    </row>
    <row r="7222" spans="3:8">
      <c r="C7222" s="1020"/>
      <c r="E7222" s="1020"/>
      <c r="G7222" s="1020"/>
      <c r="H7222" s="1020"/>
    </row>
    <row r="7223" spans="3:8">
      <c r="C7223" s="1020"/>
      <c r="E7223" s="1020"/>
      <c r="G7223" s="1020"/>
      <c r="H7223" s="1020"/>
    </row>
    <row r="7224" spans="3:8">
      <c r="C7224" s="1020"/>
      <c r="E7224" s="1020"/>
      <c r="G7224" s="1020"/>
      <c r="H7224" s="1020"/>
    </row>
    <row r="7225" spans="3:8">
      <c r="C7225" s="1020"/>
      <c r="E7225" s="1020"/>
      <c r="G7225" s="1020"/>
      <c r="H7225" s="1020"/>
    </row>
    <row r="7226" spans="3:8">
      <c r="C7226" s="1020"/>
      <c r="E7226" s="1020"/>
      <c r="G7226" s="1020"/>
      <c r="H7226" s="1020"/>
    </row>
    <row r="7227" spans="3:8">
      <c r="C7227" s="1020"/>
      <c r="E7227" s="1020"/>
      <c r="G7227" s="1020"/>
      <c r="H7227" s="1020"/>
    </row>
    <row r="7228" spans="3:8">
      <c r="C7228" s="1020"/>
      <c r="E7228" s="1020"/>
      <c r="G7228" s="1020"/>
      <c r="H7228" s="1020"/>
    </row>
    <row r="7229" spans="3:8">
      <c r="C7229" s="1020"/>
      <c r="E7229" s="1020"/>
      <c r="G7229" s="1020"/>
      <c r="H7229" s="1020"/>
    </row>
    <row r="7230" spans="3:8">
      <c r="C7230" s="1020"/>
      <c r="E7230" s="1020"/>
      <c r="G7230" s="1020"/>
      <c r="H7230" s="1020"/>
    </row>
    <row r="7231" spans="3:8">
      <c r="C7231" s="1020"/>
      <c r="E7231" s="1020"/>
      <c r="G7231" s="1020"/>
      <c r="H7231" s="1020"/>
    </row>
    <row r="7232" spans="3:8">
      <c r="C7232" s="1020"/>
      <c r="E7232" s="1020"/>
      <c r="G7232" s="1020"/>
      <c r="H7232" s="1020"/>
    </row>
    <row r="7233" spans="3:8">
      <c r="C7233" s="1020"/>
      <c r="E7233" s="1020"/>
      <c r="G7233" s="1020"/>
      <c r="H7233" s="1020"/>
    </row>
    <row r="7234" spans="3:8">
      <c r="C7234" s="1020"/>
      <c r="E7234" s="1020"/>
      <c r="G7234" s="1020"/>
      <c r="H7234" s="1020"/>
    </row>
    <row r="7235" spans="3:8">
      <c r="C7235" s="1020"/>
      <c r="E7235" s="1020"/>
      <c r="G7235" s="1020"/>
      <c r="H7235" s="1020"/>
    </row>
    <row r="7236" spans="3:8">
      <c r="C7236" s="1020"/>
      <c r="E7236" s="1020"/>
      <c r="G7236" s="1020"/>
      <c r="H7236" s="1020"/>
    </row>
    <row r="7237" spans="3:8">
      <c r="C7237" s="1020"/>
      <c r="E7237" s="1020"/>
      <c r="G7237" s="1020"/>
      <c r="H7237" s="1020"/>
    </row>
    <row r="7238" spans="3:8">
      <c r="C7238" s="1020"/>
      <c r="E7238" s="1020"/>
      <c r="G7238" s="1020"/>
      <c r="H7238" s="1020"/>
    </row>
    <row r="7239" spans="3:8">
      <c r="C7239" s="1020"/>
      <c r="E7239" s="1020"/>
      <c r="G7239" s="1020"/>
      <c r="H7239" s="1020"/>
    </row>
    <row r="7240" spans="3:8">
      <c r="C7240" s="1020"/>
      <c r="E7240" s="1020"/>
      <c r="G7240" s="1020"/>
      <c r="H7240" s="1020"/>
    </row>
    <row r="7241" spans="3:8">
      <c r="C7241" s="1020"/>
      <c r="E7241" s="1020"/>
      <c r="G7241" s="1020"/>
      <c r="H7241" s="1020"/>
    </row>
    <row r="7242" spans="3:8">
      <c r="C7242" s="1020"/>
      <c r="E7242" s="1020"/>
      <c r="G7242" s="1020"/>
      <c r="H7242" s="1020"/>
    </row>
    <row r="7243" spans="3:8">
      <c r="C7243" s="1020"/>
      <c r="E7243" s="1020"/>
      <c r="G7243" s="1020"/>
      <c r="H7243" s="1020"/>
    </row>
    <row r="7244" spans="3:8">
      <c r="C7244" s="1020"/>
      <c r="E7244" s="1020"/>
      <c r="G7244" s="1020"/>
      <c r="H7244" s="1020"/>
    </row>
    <row r="7245" spans="3:8">
      <c r="C7245" s="1020"/>
      <c r="E7245" s="1020"/>
      <c r="G7245" s="1020"/>
      <c r="H7245" s="1020"/>
    </row>
    <row r="7246" spans="3:8">
      <c r="C7246" s="1020"/>
      <c r="E7246" s="1020"/>
      <c r="G7246" s="1020"/>
      <c r="H7246" s="1020"/>
    </row>
    <row r="7247" spans="3:8">
      <c r="C7247" s="1020"/>
      <c r="E7247" s="1020"/>
      <c r="G7247" s="1020"/>
      <c r="H7247" s="1020"/>
    </row>
    <row r="7248" spans="3:8">
      <c r="C7248" s="1020"/>
      <c r="E7248" s="1020"/>
      <c r="G7248" s="1020"/>
      <c r="H7248" s="1020"/>
    </row>
    <row r="7249" spans="3:8">
      <c r="C7249" s="1020"/>
      <c r="E7249" s="1020"/>
      <c r="G7249" s="1020"/>
      <c r="H7249" s="1020"/>
    </row>
    <row r="7250" spans="3:8">
      <c r="C7250" s="1020"/>
      <c r="E7250" s="1020"/>
      <c r="G7250" s="1020"/>
      <c r="H7250" s="1020"/>
    </row>
    <row r="7251" spans="3:8">
      <c r="C7251" s="1020"/>
      <c r="E7251" s="1020"/>
      <c r="G7251" s="1020"/>
      <c r="H7251" s="1020"/>
    </row>
    <row r="7252" spans="3:8">
      <c r="C7252" s="1020"/>
      <c r="E7252" s="1020"/>
      <c r="G7252" s="1020"/>
      <c r="H7252" s="1020"/>
    </row>
    <row r="7253" spans="3:8">
      <c r="C7253" s="1020"/>
      <c r="E7253" s="1020"/>
      <c r="G7253" s="1020"/>
      <c r="H7253" s="1020"/>
    </row>
    <row r="7254" spans="3:8">
      <c r="C7254" s="1020"/>
      <c r="E7254" s="1020"/>
      <c r="G7254" s="1020"/>
      <c r="H7254" s="1020"/>
    </row>
    <row r="7255" spans="3:8">
      <c r="C7255" s="1020"/>
      <c r="E7255" s="1020"/>
      <c r="G7255" s="1020"/>
      <c r="H7255" s="1020"/>
    </row>
    <row r="7256" spans="3:8">
      <c r="C7256" s="1020"/>
      <c r="E7256" s="1020"/>
      <c r="G7256" s="1020"/>
      <c r="H7256" s="1020"/>
    </row>
    <row r="7257" spans="3:8">
      <c r="C7257" s="1020"/>
      <c r="E7257" s="1020"/>
      <c r="G7257" s="1020"/>
      <c r="H7257" s="1020"/>
    </row>
    <row r="7258" spans="3:8">
      <c r="C7258" s="1020"/>
      <c r="E7258" s="1020"/>
      <c r="G7258" s="1020"/>
      <c r="H7258" s="1020"/>
    </row>
    <row r="7259" spans="3:8">
      <c r="C7259" s="1020"/>
      <c r="E7259" s="1020"/>
      <c r="G7259" s="1020"/>
      <c r="H7259" s="1020"/>
    </row>
    <row r="7260" spans="3:8">
      <c r="C7260" s="1020"/>
      <c r="E7260" s="1020"/>
      <c r="G7260" s="1020"/>
      <c r="H7260" s="1020"/>
    </row>
    <row r="7261" spans="3:8">
      <c r="C7261" s="1020"/>
      <c r="E7261" s="1020"/>
      <c r="G7261" s="1020"/>
      <c r="H7261" s="1020"/>
    </row>
    <row r="7262" spans="3:8">
      <c r="C7262" s="1020"/>
      <c r="E7262" s="1020"/>
      <c r="G7262" s="1020"/>
      <c r="H7262" s="1020"/>
    </row>
    <row r="7263" spans="3:8">
      <c r="C7263" s="1020"/>
      <c r="E7263" s="1020"/>
      <c r="G7263" s="1020"/>
      <c r="H7263" s="1020"/>
    </row>
    <row r="7264" spans="3:8">
      <c r="C7264" s="1020"/>
      <c r="E7264" s="1020"/>
      <c r="G7264" s="1020"/>
      <c r="H7264" s="1020"/>
    </row>
    <row r="7265" spans="3:8">
      <c r="C7265" s="1020"/>
      <c r="E7265" s="1020"/>
      <c r="G7265" s="1020"/>
      <c r="H7265" s="1020"/>
    </row>
    <row r="7266" spans="3:8">
      <c r="C7266" s="1020"/>
      <c r="E7266" s="1020"/>
      <c r="G7266" s="1020"/>
      <c r="H7266" s="1020"/>
    </row>
    <row r="7267" spans="3:8">
      <c r="C7267" s="1020"/>
      <c r="E7267" s="1020"/>
      <c r="G7267" s="1020"/>
      <c r="H7267" s="1020"/>
    </row>
    <row r="7268" spans="3:8">
      <c r="C7268" s="1020"/>
      <c r="E7268" s="1020"/>
      <c r="G7268" s="1020"/>
      <c r="H7268" s="1020"/>
    </row>
    <row r="7269" spans="3:8">
      <c r="C7269" s="1020"/>
      <c r="E7269" s="1020"/>
      <c r="G7269" s="1020"/>
      <c r="H7269" s="1020"/>
    </row>
    <row r="7270" spans="3:8">
      <c r="C7270" s="1020"/>
      <c r="E7270" s="1020"/>
      <c r="G7270" s="1020"/>
      <c r="H7270" s="1020"/>
    </row>
    <row r="7271" spans="3:8">
      <c r="C7271" s="1020"/>
      <c r="E7271" s="1020"/>
      <c r="G7271" s="1020"/>
      <c r="H7271" s="1020"/>
    </row>
    <row r="7272" spans="3:8">
      <c r="C7272" s="1020"/>
      <c r="E7272" s="1020"/>
      <c r="G7272" s="1020"/>
      <c r="H7272" s="1020"/>
    </row>
    <row r="7273" spans="3:8">
      <c r="C7273" s="1020"/>
      <c r="E7273" s="1020"/>
      <c r="G7273" s="1020"/>
      <c r="H7273" s="1020"/>
    </row>
    <row r="7274" spans="3:8">
      <c r="C7274" s="1020"/>
      <c r="E7274" s="1020"/>
      <c r="G7274" s="1020"/>
      <c r="H7274" s="1020"/>
    </row>
    <row r="7275" spans="3:8">
      <c r="C7275" s="1020"/>
      <c r="E7275" s="1020"/>
      <c r="G7275" s="1020"/>
      <c r="H7275" s="1020"/>
    </row>
    <row r="7276" spans="3:8">
      <c r="C7276" s="1020"/>
      <c r="E7276" s="1020"/>
      <c r="G7276" s="1020"/>
      <c r="H7276" s="1020"/>
    </row>
    <row r="7277" spans="3:8">
      <c r="C7277" s="1020"/>
      <c r="E7277" s="1020"/>
      <c r="G7277" s="1020"/>
      <c r="H7277" s="1020"/>
    </row>
    <row r="7278" spans="3:8">
      <c r="C7278" s="1020"/>
      <c r="E7278" s="1020"/>
      <c r="G7278" s="1020"/>
      <c r="H7278" s="1020"/>
    </row>
    <row r="7279" spans="3:8">
      <c r="C7279" s="1020"/>
      <c r="E7279" s="1020"/>
      <c r="G7279" s="1020"/>
      <c r="H7279" s="1020"/>
    </row>
    <row r="7280" spans="3:8">
      <c r="C7280" s="1020"/>
      <c r="E7280" s="1020"/>
      <c r="G7280" s="1020"/>
      <c r="H7280" s="1020"/>
    </row>
    <row r="7281" spans="3:8">
      <c r="C7281" s="1020"/>
      <c r="E7281" s="1020"/>
      <c r="G7281" s="1020"/>
      <c r="H7281" s="1020"/>
    </row>
    <row r="7282" spans="3:8">
      <c r="C7282" s="1020"/>
      <c r="E7282" s="1020"/>
      <c r="G7282" s="1020"/>
      <c r="H7282" s="1020"/>
    </row>
    <row r="7283" spans="3:8">
      <c r="C7283" s="1020"/>
      <c r="E7283" s="1020"/>
      <c r="G7283" s="1020"/>
      <c r="H7283" s="1020"/>
    </row>
    <row r="7284" spans="3:8">
      <c r="C7284" s="1020"/>
      <c r="E7284" s="1020"/>
      <c r="G7284" s="1020"/>
      <c r="H7284" s="1020"/>
    </row>
    <row r="7285" spans="3:8">
      <c r="C7285" s="1020"/>
      <c r="E7285" s="1020"/>
      <c r="G7285" s="1020"/>
      <c r="H7285" s="1020"/>
    </row>
    <row r="7286" spans="3:8">
      <c r="C7286" s="1020"/>
      <c r="E7286" s="1020"/>
      <c r="G7286" s="1020"/>
      <c r="H7286" s="1020"/>
    </row>
    <row r="7287" spans="3:8">
      <c r="C7287" s="1020"/>
      <c r="E7287" s="1020"/>
      <c r="G7287" s="1020"/>
      <c r="H7287" s="1020"/>
    </row>
    <row r="7288" spans="3:8">
      <c r="C7288" s="1020"/>
      <c r="E7288" s="1020"/>
      <c r="G7288" s="1020"/>
      <c r="H7288" s="1020"/>
    </row>
    <row r="7289" spans="3:8">
      <c r="C7289" s="1020"/>
      <c r="E7289" s="1020"/>
      <c r="G7289" s="1020"/>
      <c r="H7289" s="1020"/>
    </row>
    <row r="7290" spans="3:8">
      <c r="C7290" s="1020"/>
      <c r="E7290" s="1020"/>
      <c r="G7290" s="1020"/>
      <c r="H7290" s="1020"/>
    </row>
    <row r="7291" spans="3:8">
      <c r="C7291" s="1020"/>
      <c r="E7291" s="1020"/>
      <c r="G7291" s="1020"/>
      <c r="H7291" s="1020"/>
    </row>
    <row r="7292" spans="3:8">
      <c r="C7292" s="1020"/>
      <c r="E7292" s="1020"/>
      <c r="G7292" s="1020"/>
      <c r="H7292" s="1020"/>
    </row>
    <row r="7293" spans="3:8">
      <c r="C7293" s="1020"/>
      <c r="E7293" s="1020"/>
      <c r="G7293" s="1020"/>
      <c r="H7293" s="1020"/>
    </row>
    <row r="7294" spans="3:8">
      <c r="C7294" s="1020"/>
      <c r="E7294" s="1020"/>
      <c r="G7294" s="1020"/>
      <c r="H7294" s="1020"/>
    </row>
    <row r="7295" spans="3:8">
      <c r="C7295" s="1020"/>
      <c r="E7295" s="1020"/>
      <c r="G7295" s="1020"/>
      <c r="H7295" s="1020"/>
    </row>
    <row r="7296" spans="3:8">
      <c r="C7296" s="1020"/>
      <c r="E7296" s="1020"/>
      <c r="G7296" s="1020"/>
      <c r="H7296" s="1020"/>
    </row>
    <row r="7297" spans="3:8">
      <c r="C7297" s="1020"/>
      <c r="E7297" s="1020"/>
      <c r="G7297" s="1020"/>
      <c r="H7297" s="1020"/>
    </row>
    <row r="7298" spans="3:8">
      <c r="C7298" s="1020"/>
      <c r="E7298" s="1020"/>
      <c r="G7298" s="1020"/>
      <c r="H7298" s="1020"/>
    </row>
    <row r="7299" spans="3:8">
      <c r="C7299" s="1020"/>
      <c r="E7299" s="1020"/>
      <c r="G7299" s="1020"/>
      <c r="H7299" s="1020"/>
    </row>
    <row r="7300" spans="3:8">
      <c r="C7300" s="1020"/>
      <c r="E7300" s="1020"/>
      <c r="G7300" s="1020"/>
      <c r="H7300" s="1020"/>
    </row>
    <row r="7301" spans="3:8">
      <c r="C7301" s="1020"/>
      <c r="E7301" s="1020"/>
      <c r="G7301" s="1020"/>
      <c r="H7301" s="1020"/>
    </row>
    <row r="7302" spans="3:8">
      <c r="C7302" s="1020"/>
      <c r="E7302" s="1020"/>
      <c r="G7302" s="1020"/>
      <c r="H7302" s="1020"/>
    </row>
    <row r="7303" spans="3:8">
      <c r="C7303" s="1020"/>
      <c r="E7303" s="1020"/>
      <c r="G7303" s="1020"/>
      <c r="H7303" s="1020"/>
    </row>
    <row r="7304" spans="3:8">
      <c r="C7304" s="1020"/>
      <c r="E7304" s="1020"/>
      <c r="G7304" s="1020"/>
      <c r="H7304" s="1020"/>
    </row>
    <row r="7305" spans="3:8">
      <c r="C7305" s="1020"/>
      <c r="E7305" s="1020"/>
      <c r="G7305" s="1020"/>
      <c r="H7305" s="1020"/>
    </row>
    <row r="7306" spans="3:8">
      <c r="C7306" s="1020"/>
      <c r="E7306" s="1020"/>
      <c r="G7306" s="1020"/>
      <c r="H7306" s="1020"/>
    </row>
    <row r="7307" spans="3:8">
      <c r="C7307" s="1020"/>
      <c r="E7307" s="1020"/>
      <c r="G7307" s="1020"/>
      <c r="H7307" s="1020"/>
    </row>
    <row r="7308" spans="3:8">
      <c r="C7308" s="1020"/>
      <c r="E7308" s="1020"/>
      <c r="G7308" s="1020"/>
      <c r="H7308" s="1020"/>
    </row>
    <row r="7309" spans="3:8">
      <c r="C7309" s="1020"/>
      <c r="E7309" s="1020"/>
      <c r="G7309" s="1020"/>
      <c r="H7309" s="1020"/>
    </row>
    <row r="7310" spans="3:8">
      <c r="C7310" s="1020"/>
      <c r="E7310" s="1020"/>
      <c r="G7310" s="1020"/>
      <c r="H7310" s="1020"/>
    </row>
    <row r="7311" spans="3:8">
      <c r="C7311" s="1020"/>
      <c r="E7311" s="1020"/>
      <c r="G7311" s="1020"/>
      <c r="H7311" s="1020"/>
    </row>
    <row r="7312" spans="3:8">
      <c r="C7312" s="1020"/>
      <c r="E7312" s="1020"/>
      <c r="G7312" s="1020"/>
      <c r="H7312" s="1020"/>
    </row>
    <row r="7313" spans="3:8">
      <c r="C7313" s="1020"/>
      <c r="E7313" s="1020"/>
      <c r="G7313" s="1020"/>
      <c r="H7313" s="1020"/>
    </row>
    <row r="7314" spans="3:8">
      <c r="C7314" s="1020"/>
      <c r="E7314" s="1020"/>
      <c r="G7314" s="1020"/>
      <c r="H7314" s="1020"/>
    </row>
    <row r="7315" spans="3:8">
      <c r="C7315" s="1020"/>
      <c r="E7315" s="1020"/>
      <c r="G7315" s="1020"/>
      <c r="H7315" s="1020"/>
    </row>
    <row r="7316" spans="3:8">
      <c r="C7316" s="1020"/>
      <c r="E7316" s="1020"/>
      <c r="G7316" s="1020"/>
      <c r="H7316" s="1020"/>
    </row>
    <row r="7317" spans="3:8">
      <c r="C7317" s="1020"/>
      <c r="E7317" s="1020"/>
      <c r="G7317" s="1020"/>
      <c r="H7317" s="1020"/>
    </row>
    <row r="7318" spans="3:8">
      <c r="C7318" s="1020"/>
      <c r="E7318" s="1020"/>
      <c r="G7318" s="1020"/>
      <c r="H7318" s="1020"/>
    </row>
    <row r="7319" spans="3:8">
      <c r="C7319" s="1020"/>
      <c r="E7319" s="1020"/>
      <c r="G7319" s="1020"/>
      <c r="H7319" s="1020"/>
    </row>
    <row r="7320" spans="3:8">
      <c r="C7320" s="1020"/>
      <c r="E7320" s="1020"/>
      <c r="G7320" s="1020"/>
      <c r="H7320" s="1020"/>
    </row>
    <row r="7321" spans="3:8">
      <c r="C7321" s="1020"/>
      <c r="E7321" s="1020"/>
      <c r="G7321" s="1020"/>
      <c r="H7321" s="1020"/>
    </row>
    <row r="7322" spans="3:8">
      <c r="C7322" s="1020"/>
      <c r="E7322" s="1020"/>
      <c r="G7322" s="1020"/>
      <c r="H7322" s="1020"/>
    </row>
    <row r="7323" spans="3:8">
      <c r="C7323" s="1020"/>
      <c r="E7323" s="1020"/>
      <c r="G7323" s="1020"/>
      <c r="H7323" s="1020"/>
    </row>
    <row r="7324" spans="3:8">
      <c r="C7324" s="1020"/>
      <c r="E7324" s="1020"/>
      <c r="G7324" s="1020"/>
      <c r="H7324" s="1020"/>
    </row>
    <row r="7325" spans="3:8">
      <c r="C7325" s="1020"/>
      <c r="E7325" s="1020"/>
      <c r="G7325" s="1020"/>
      <c r="H7325" s="1020"/>
    </row>
    <row r="7326" spans="3:8">
      <c r="C7326" s="1020"/>
      <c r="E7326" s="1020"/>
      <c r="G7326" s="1020"/>
      <c r="H7326" s="1020"/>
    </row>
    <row r="7327" spans="3:8">
      <c r="C7327" s="1020"/>
      <c r="E7327" s="1020"/>
      <c r="G7327" s="1020"/>
      <c r="H7327" s="1020"/>
    </row>
    <row r="7328" spans="3:8">
      <c r="C7328" s="1020"/>
      <c r="E7328" s="1020"/>
      <c r="G7328" s="1020"/>
      <c r="H7328" s="1020"/>
    </row>
    <row r="7329" spans="3:8">
      <c r="C7329" s="1020"/>
      <c r="E7329" s="1020"/>
      <c r="G7329" s="1020"/>
      <c r="H7329" s="1020"/>
    </row>
    <row r="7330" spans="3:8">
      <c r="C7330" s="1020"/>
      <c r="E7330" s="1020"/>
      <c r="G7330" s="1020"/>
      <c r="H7330" s="1020"/>
    </row>
    <row r="7331" spans="3:8">
      <c r="C7331" s="1020"/>
      <c r="E7331" s="1020"/>
      <c r="G7331" s="1020"/>
      <c r="H7331" s="1020"/>
    </row>
    <row r="7332" spans="3:8">
      <c r="C7332" s="1020"/>
      <c r="E7332" s="1020"/>
      <c r="G7332" s="1020"/>
      <c r="H7332" s="1020"/>
    </row>
    <row r="7333" spans="3:8">
      <c r="C7333" s="1020"/>
      <c r="E7333" s="1020"/>
      <c r="G7333" s="1020"/>
      <c r="H7333" s="1020"/>
    </row>
    <row r="7334" spans="3:8">
      <c r="C7334" s="1020"/>
      <c r="E7334" s="1020"/>
      <c r="G7334" s="1020"/>
      <c r="H7334" s="1020"/>
    </row>
    <row r="7335" spans="3:8">
      <c r="C7335" s="1020"/>
      <c r="E7335" s="1020"/>
      <c r="G7335" s="1020"/>
      <c r="H7335" s="1020"/>
    </row>
    <row r="7336" spans="3:8">
      <c r="C7336" s="1020"/>
      <c r="E7336" s="1020"/>
      <c r="G7336" s="1020"/>
      <c r="H7336" s="1020"/>
    </row>
    <row r="7337" spans="3:8">
      <c r="C7337" s="1020"/>
      <c r="E7337" s="1020"/>
      <c r="G7337" s="1020"/>
      <c r="H7337" s="1020"/>
    </row>
    <row r="7338" spans="3:8">
      <c r="C7338" s="1020"/>
      <c r="E7338" s="1020"/>
      <c r="G7338" s="1020"/>
      <c r="H7338" s="1020"/>
    </row>
    <row r="7339" spans="3:8">
      <c r="C7339" s="1020"/>
      <c r="E7339" s="1020"/>
      <c r="G7339" s="1020"/>
      <c r="H7339" s="1020"/>
    </row>
    <row r="7340" spans="3:8">
      <c r="C7340" s="1020"/>
      <c r="E7340" s="1020"/>
      <c r="G7340" s="1020"/>
      <c r="H7340" s="1020"/>
    </row>
    <row r="7341" spans="3:8">
      <c r="C7341" s="1020"/>
      <c r="E7341" s="1020"/>
      <c r="G7341" s="1020"/>
      <c r="H7341" s="1020"/>
    </row>
    <row r="7342" spans="3:8">
      <c r="C7342" s="1020"/>
      <c r="E7342" s="1020"/>
      <c r="G7342" s="1020"/>
      <c r="H7342" s="1020"/>
    </row>
    <row r="7343" spans="3:8">
      <c r="C7343" s="1020"/>
      <c r="E7343" s="1020"/>
      <c r="G7343" s="1020"/>
      <c r="H7343" s="1020"/>
    </row>
    <row r="7344" spans="3:8">
      <c r="C7344" s="1020"/>
      <c r="E7344" s="1020"/>
      <c r="G7344" s="1020"/>
      <c r="H7344" s="1020"/>
    </row>
    <row r="7345" spans="3:8">
      <c r="C7345" s="1020"/>
      <c r="E7345" s="1020"/>
      <c r="G7345" s="1020"/>
      <c r="H7345" s="1020"/>
    </row>
    <row r="7346" spans="3:8">
      <c r="C7346" s="1020"/>
      <c r="E7346" s="1020"/>
      <c r="G7346" s="1020"/>
      <c r="H7346" s="1020"/>
    </row>
    <row r="7347" spans="3:8">
      <c r="C7347" s="1020"/>
      <c r="E7347" s="1020"/>
      <c r="G7347" s="1020"/>
      <c r="H7347" s="1020"/>
    </row>
    <row r="7348" spans="3:8">
      <c r="C7348" s="1020"/>
      <c r="E7348" s="1020"/>
      <c r="G7348" s="1020"/>
      <c r="H7348" s="1020"/>
    </row>
    <row r="7349" spans="3:8">
      <c r="C7349" s="1020"/>
      <c r="E7349" s="1020"/>
      <c r="G7349" s="1020"/>
      <c r="H7349" s="1020"/>
    </row>
    <row r="7350" spans="3:8">
      <c r="C7350" s="1020"/>
      <c r="E7350" s="1020"/>
      <c r="G7350" s="1020"/>
      <c r="H7350" s="1020"/>
    </row>
    <row r="7351" spans="3:8">
      <c r="C7351" s="1020"/>
      <c r="E7351" s="1020"/>
      <c r="G7351" s="1020"/>
      <c r="H7351" s="1020"/>
    </row>
    <row r="7352" spans="3:8">
      <c r="C7352" s="1020"/>
      <c r="E7352" s="1020"/>
      <c r="G7352" s="1020"/>
      <c r="H7352" s="1020"/>
    </row>
    <row r="7353" spans="3:8">
      <c r="C7353" s="1020"/>
      <c r="E7353" s="1020"/>
      <c r="G7353" s="1020"/>
      <c r="H7353" s="1020"/>
    </row>
    <row r="7354" spans="3:8">
      <c r="C7354" s="1020"/>
      <c r="E7354" s="1020"/>
      <c r="G7354" s="1020"/>
      <c r="H7354" s="1020"/>
    </row>
    <row r="7355" spans="3:8">
      <c r="C7355" s="1020"/>
      <c r="E7355" s="1020"/>
      <c r="G7355" s="1020"/>
      <c r="H7355" s="1020"/>
    </row>
    <row r="7356" spans="3:8">
      <c r="C7356" s="1020"/>
      <c r="E7356" s="1020"/>
      <c r="G7356" s="1020"/>
      <c r="H7356" s="1020"/>
    </row>
    <row r="7357" spans="3:8">
      <c r="C7357" s="1020"/>
      <c r="E7357" s="1020"/>
      <c r="G7357" s="1020"/>
      <c r="H7357" s="1020"/>
    </row>
    <row r="7358" spans="3:8">
      <c r="C7358" s="1020"/>
      <c r="E7358" s="1020"/>
      <c r="G7358" s="1020"/>
      <c r="H7358" s="1020"/>
    </row>
    <row r="7359" spans="3:8">
      <c r="C7359" s="1020"/>
      <c r="E7359" s="1020"/>
      <c r="G7359" s="1020"/>
      <c r="H7359" s="1020"/>
    </row>
    <row r="7360" spans="3:8">
      <c r="C7360" s="1020"/>
      <c r="E7360" s="1020"/>
      <c r="G7360" s="1020"/>
      <c r="H7360" s="1020"/>
    </row>
    <row r="7361" spans="3:8">
      <c r="C7361" s="1020"/>
      <c r="E7361" s="1020"/>
      <c r="G7361" s="1020"/>
      <c r="H7361" s="1020"/>
    </row>
    <row r="7362" spans="3:8">
      <c r="C7362" s="1020"/>
      <c r="E7362" s="1020"/>
      <c r="G7362" s="1020"/>
      <c r="H7362" s="1020"/>
    </row>
    <row r="7363" spans="3:8">
      <c r="C7363" s="1020"/>
      <c r="E7363" s="1020"/>
      <c r="G7363" s="1020"/>
      <c r="H7363" s="1020"/>
    </row>
    <row r="7364" spans="3:8">
      <c r="C7364" s="1020"/>
      <c r="E7364" s="1020"/>
      <c r="G7364" s="1020"/>
      <c r="H7364" s="1020"/>
    </row>
    <row r="7365" spans="3:8">
      <c r="C7365" s="1020"/>
      <c r="E7365" s="1020"/>
      <c r="G7365" s="1020"/>
      <c r="H7365" s="1020"/>
    </row>
    <row r="7366" spans="3:8">
      <c r="C7366" s="1020"/>
      <c r="E7366" s="1020"/>
      <c r="G7366" s="1020"/>
      <c r="H7366" s="1020"/>
    </row>
    <row r="7367" spans="3:8">
      <c r="C7367" s="1020"/>
      <c r="E7367" s="1020"/>
      <c r="G7367" s="1020"/>
      <c r="H7367" s="1020"/>
    </row>
    <row r="7368" spans="3:8">
      <c r="C7368" s="1020"/>
      <c r="E7368" s="1020"/>
      <c r="G7368" s="1020"/>
      <c r="H7368" s="1020"/>
    </row>
    <row r="7369" spans="3:8">
      <c r="C7369" s="1020"/>
      <c r="E7369" s="1020"/>
      <c r="G7369" s="1020"/>
      <c r="H7369" s="1020"/>
    </row>
    <row r="7370" spans="3:8">
      <c r="C7370" s="1020"/>
      <c r="E7370" s="1020"/>
      <c r="G7370" s="1020"/>
      <c r="H7370" s="1020"/>
    </row>
    <row r="7371" spans="3:8">
      <c r="C7371" s="1020"/>
      <c r="E7371" s="1020"/>
      <c r="G7371" s="1020"/>
      <c r="H7371" s="1020"/>
    </row>
    <row r="7372" spans="3:8">
      <c r="C7372" s="1020"/>
      <c r="E7372" s="1020"/>
      <c r="G7372" s="1020"/>
      <c r="H7372" s="1020"/>
    </row>
    <row r="7373" spans="3:8">
      <c r="C7373" s="1020"/>
      <c r="E7373" s="1020"/>
      <c r="G7373" s="1020"/>
      <c r="H7373" s="1020"/>
    </row>
    <row r="7374" spans="3:8">
      <c r="C7374" s="1020"/>
      <c r="E7374" s="1020"/>
      <c r="G7374" s="1020"/>
      <c r="H7374" s="1020"/>
    </row>
    <row r="7375" spans="3:8">
      <c r="C7375" s="1020"/>
      <c r="E7375" s="1020"/>
      <c r="G7375" s="1020"/>
      <c r="H7375" s="1020"/>
    </row>
    <row r="7376" spans="3:8">
      <c r="C7376" s="1020"/>
      <c r="E7376" s="1020"/>
      <c r="G7376" s="1020"/>
      <c r="H7376" s="1020"/>
    </row>
    <row r="7377" spans="3:8">
      <c r="C7377" s="1020"/>
      <c r="E7377" s="1020"/>
      <c r="G7377" s="1020"/>
      <c r="H7377" s="1020"/>
    </row>
    <row r="7378" spans="3:8">
      <c r="C7378" s="1020"/>
      <c r="E7378" s="1020"/>
      <c r="G7378" s="1020"/>
      <c r="H7378" s="1020"/>
    </row>
    <row r="7379" spans="3:8">
      <c r="C7379" s="1020"/>
      <c r="E7379" s="1020"/>
      <c r="G7379" s="1020"/>
      <c r="H7379" s="1020"/>
    </row>
    <row r="7380" spans="3:8">
      <c r="C7380" s="1020"/>
      <c r="E7380" s="1020"/>
      <c r="G7380" s="1020"/>
      <c r="H7380" s="1020"/>
    </row>
    <row r="7381" spans="3:8">
      <c r="C7381" s="1020"/>
      <c r="E7381" s="1020"/>
      <c r="G7381" s="1020"/>
      <c r="H7381" s="1020"/>
    </row>
    <row r="7382" spans="3:8">
      <c r="C7382" s="1020"/>
      <c r="E7382" s="1020"/>
      <c r="G7382" s="1020"/>
      <c r="H7382" s="1020"/>
    </row>
    <row r="7383" spans="3:8">
      <c r="C7383" s="1020"/>
      <c r="E7383" s="1020"/>
      <c r="G7383" s="1020"/>
      <c r="H7383" s="1020"/>
    </row>
    <row r="7384" spans="3:8">
      <c r="C7384" s="1020"/>
      <c r="E7384" s="1020"/>
      <c r="G7384" s="1020"/>
      <c r="H7384" s="1020"/>
    </row>
    <row r="7385" spans="3:8">
      <c r="C7385" s="1020"/>
      <c r="E7385" s="1020"/>
      <c r="G7385" s="1020"/>
      <c r="H7385" s="1020"/>
    </row>
    <row r="7386" spans="3:8">
      <c r="C7386" s="1020"/>
      <c r="E7386" s="1020"/>
      <c r="G7386" s="1020"/>
      <c r="H7386" s="1020"/>
    </row>
    <row r="7387" spans="3:8">
      <c r="C7387" s="1020"/>
      <c r="E7387" s="1020"/>
      <c r="G7387" s="1020"/>
      <c r="H7387" s="1020"/>
    </row>
    <row r="7388" spans="3:8">
      <c r="C7388" s="1020"/>
      <c r="E7388" s="1020"/>
      <c r="G7388" s="1020"/>
      <c r="H7388" s="1020"/>
    </row>
    <row r="7389" spans="3:8">
      <c r="C7389" s="1020"/>
      <c r="E7389" s="1020"/>
      <c r="G7389" s="1020"/>
      <c r="H7389" s="1020"/>
    </row>
    <row r="7390" spans="3:8">
      <c r="C7390" s="1020"/>
      <c r="E7390" s="1020"/>
      <c r="G7390" s="1020"/>
      <c r="H7390" s="1020"/>
    </row>
    <row r="7391" spans="3:8">
      <c r="C7391" s="1020"/>
      <c r="E7391" s="1020"/>
      <c r="G7391" s="1020"/>
      <c r="H7391" s="1020"/>
    </row>
    <row r="7392" spans="3:8">
      <c r="C7392" s="1020"/>
      <c r="E7392" s="1020"/>
      <c r="G7392" s="1020"/>
      <c r="H7392" s="1020"/>
    </row>
    <row r="7393" spans="3:8">
      <c r="C7393" s="1020"/>
      <c r="E7393" s="1020"/>
      <c r="G7393" s="1020"/>
      <c r="H7393" s="1020"/>
    </row>
    <row r="7394" spans="3:8">
      <c r="C7394" s="1020"/>
      <c r="E7394" s="1020"/>
      <c r="G7394" s="1020"/>
      <c r="H7394" s="1020"/>
    </row>
    <row r="7395" spans="3:8">
      <c r="C7395" s="1020"/>
      <c r="E7395" s="1020"/>
      <c r="G7395" s="1020"/>
      <c r="H7395" s="1020"/>
    </row>
    <row r="7396" spans="3:8">
      <c r="C7396" s="1020"/>
      <c r="E7396" s="1020"/>
      <c r="G7396" s="1020"/>
      <c r="H7396" s="1020"/>
    </row>
    <row r="7397" spans="3:8">
      <c r="C7397" s="1020"/>
      <c r="E7397" s="1020"/>
      <c r="G7397" s="1020"/>
      <c r="H7397" s="1020"/>
    </row>
    <row r="7398" spans="3:8">
      <c r="C7398" s="1020"/>
      <c r="E7398" s="1020"/>
      <c r="G7398" s="1020"/>
      <c r="H7398" s="1020"/>
    </row>
    <row r="7399" spans="3:8">
      <c r="C7399" s="1020"/>
      <c r="E7399" s="1020"/>
      <c r="G7399" s="1020"/>
      <c r="H7399" s="1020"/>
    </row>
    <row r="7400" spans="3:8">
      <c r="C7400" s="1020"/>
      <c r="E7400" s="1020"/>
      <c r="G7400" s="1020"/>
      <c r="H7400" s="1020"/>
    </row>
    <row r="7401" spans="3:8">
      <c r="C7401" s="1020"/>
      <c r="E7401" s="1020"/>
      <c r="G7401" s="1020"/>
      <c r="H7401" s="1020"/>
    </row>
    <row r="7402" spans="3:8">
      <c r="C7402" s="1020"/>
      <c r="E7402" s="1020"/>
      <c r="G7402" s="1020"/>
      <c r="H7402" s="1020"/>
    </row>
    <row r="7403" spans="3:8">
      <c r="C7403" s="1020"/>
      <c r="E7403" s="1020"/>
      <c r="G7403" s="1020"/>
      <c r="H7403" s="1020"/>
    </row>
    <row r="7404" spans="3:8">
      <c r="C7404" s="1020"/>
      <c r="E7404" s="1020"/>
      <c r="G7404" s="1020"/>
      <c r="H7404" s="1020"/>
    </row>
    <row r="7405" spans="3:8">
      <c r="C7405" s="1020"/>
      <c r="E7405" s="1020"/>
      <c r="G7405" s="1020"/>
      <c r="H7405" s="1020"/>
    </row>
    <row r="7406" spans="3:8">
      <c r="C7406" s="1020"/>
      <c r="E7406" s="1020"/>
      <c r="G7406" s="1020"/>
      <c r="H7406" s="1020"/>
    </row>
    <row r="7407" spans="3:8">
      <c r="C7407" s="1020"/>
      <c r="E7407" s="1020"/>
      <c r="G7407" s="1020"/>
      <c r="H7407" s="1020"/>
    </row>
    <row r="7408" spans="3:8">
      <c r="C7408" s="1020"/>
      <c r="E7408" s="1020"/>
      <c r="G7408" s="1020"/>
      <c r="H7408" s="1020"/>
    </row>
    <row r="7409" spans="3:8">
      <c r="C7409" s="1020"/>
      <c r="E7409" s="1020"/>
      <c r="G7409" s="1020"/>
      <c r="H7409" s="1020"/>
    </row>
    <row r="7410" spans="3:8">
      <c r="C7410" s="1020"/>
      <c r="E7410" s="1020"/>
      <c r="G7410" s="1020"/>
      <c r="H7410" s="1020"/>
    </row>
    <row r="7411" spans="3:8">
      <c r="C7411" s="1020"/>
      <c r="E7411" s="1020"/>
      <c r="G7411" s="1020"/>
      <c r="H7411" s="1020"/>
    </row>
    <row r="7412" spans="3:8">
      <c r="C7412" s="1020"/>
      <c r="E7412" s="1020"/>
      <c r="G7412" s="1020"/>
      <c r="H7412" s="1020"/>
    </row>
    <row r="7413" spans="3:8">
      <c r="C7413" s="1020"/>
      <c r="E7413" s="1020"/>
      <c r="G7413" s="1020"/>
      <c r="H7413" s="1020"/>
    </row>
    <row r="7414" spans="3:8">
      <c r="C7414" s="1020"/>
      <c r="E7414" s="1020"/>
      <c r="G7414" s="1020"/>
      <c r="H7414" s="1020"/>
    </row>
    <row r="7415" spans="3:8">
      <c r="C7415" s="1020"/>
      <c r="E7415" s="1020"/>
      <c r="G7415" s="1020"/>
      <c r="H7415" s="1020"/>
    </row>
    <row r="7416" spans="3:8">
      <c r="C7416" s="1020"/>
      <c r="E7416" s="1020"/>
      <c r="G7416" s="1020"/>
      <c r="H7416" s="1020"/>
    </row>
    <row r="7417" spans="3:8">
      <c r="C7417" s="1020"/>
      <c r="E7417" s="1020"/>
      <c r="G7417" s="1020"/>
      <c r="H7417" s="1020"/>
    </row>
    <row r="7418" spans="3:8">
      <c r="C7418" s="1020"/>
      <c r="E7418" s="1020"/>
      <c r="G7418" s="1020"/>
      <c r="H7418" s="1020"/>
    </row>
    <row r="7419" spans="3:8">
      <c r="C7419" s="1020"/>
      <c r="E7419" s="1020"/>
      <c r="G7419" s="1020"/>
      <c r="H7419" s="1020"/>
    </row>
    <row r="7420" spans="3:8">
      <c r="C7420" s="1020"/>
      <c r="E7420" s="1020"/>
      <c r="G7420" s="1020"/>
      <c r="H7420" s="1020"/>
    </row>
    <row r="7421" spans="3:8">
      <c r="C7421" s="1020"/>
      <c r="E7421" s="1020"/>
      <c r="G7421" s="1020"/>
      <c r="H7421" s="1020"/>
    </row>
    <row r="7422" spans="3:8">
      <c r="C7422" s="1020"/>
      <c r="E7422" s="1020"/>
      <c r="G7422" s="1020"/>
      <c r="H7422" s="1020"/>
    </row>
    <row r="7423" spans="3:8">
      <c r="C7423" s="1020"/>
      <c r="E7423" s="1020"/>
      <c r="G7423" s="1020"/>
      <c r="H7423" s="1020"/>
    </row>
    <row r="7424" spans="3:8">
      <c r="C7424" s="1020"/>
      <c r="E7424" s="1020"/>
      <c r="G7424" s="1020"/>
      <c r="H7424" s="1020"/>
    </row>
    <row r="7425" spans="3:8">
      <c r="C7425" s="1020"/>
      <c r="E7425" s="1020"/>
      <c r="G7425" s="1020"/>
      <c r="H7425" s="1020"/>
    </row>
    <row r="7426" spans="3:8">
      <c r="C7426" s="1020"/>
      <c r="E7426" s="1020"/>
      <c r="G7426" s="1020"/>
      <c r="H7426" s="1020"/>
    </row>
    <row r="7427" spans="3:8">
      <c r="C7427" s="1020"/>
      <c r="E7427" s="1020"/>
      <c r="G7427" s="1020"/>
      <c r="H7427" s="1020"/>
    </row>
    <row r="7428" spans="3:8">
      <c r="C7428" s="1020"/>
      <c r="E7428" s="1020"/>
      <c r="G7428" s="1020"/>
      <c r="H7428" s="1020"/>
    </row>
    <row r="7429" spans="3:8">
      <c r="C7429" s="1020"/>
      <c r="E7429" s="1020"/>
      <c r="G7429" s="1020"/>
      <c r="H7429" s="1020"/>
    </row>
    <row r="7430" spans="3:8">
      <c r="C7430" s="1020"/>
      <c r="E7430" s="1020"/>
      <c r="G7430" s="1020"/>
      <c r="H7430" s="1020"/>
    </row>
    <row r="7431" spans="3:8">
      <c r="C7431" s="1020"/>
      <c r="E7431" s="1020"/>
      <c r="G7431" s="1020"/>
      <c r="H7431" s="1020"/>
    </row>
    <row r="7432" spans="3:8">
      <c r="C7432" s="1020"/>
      <c r="E7432" s="1020"/>
      <c r="G7432" s="1020"/>
      <c r="H7432" s="1020"/>
    </row>
    <row r="7433" spans="3:8">
      <c r="C7433" s="1020"/>
      <c r="E7433" s="1020"/>
      <c r="G7433" s="1020"/>
      <c r="H7433" s="1020"/>
    </row>
    <row r="7434" spans="3:8">
      <c r="C7434" s="1020"/>
      <c r="E7434" s="1020"/>
      <c r="G7434" s="1020"/>
      <c r="H7434" s="1020"/>
    </row>
    <row r="7435" spans="3:8">
      <c r="C7435" s="1020"/>
      <c r="E7435" s="1020"/>
      <c r="G7435" s="1020"/>
      <c r="H7435" s="1020"/>
    </row>
    <row r="7436" spans="3:8">
      <c r="C7436" s="1020"/>
      <c r="E7436" s="1020"/>
      <c r="G7436" s="1020"/>
      <c r="H7436" s="1020"/>
    </row>
    <row r="7437" spans="3:8">
      <c r="C7437" s="1020"/>
      <c r="E7437" s="1020"/>
      <c r="G7437" s="1020"/>
      <c r="H7437" s="1020"/>
    </row>
    <row r="7438" spans="3:8">
      <c r="C7438" s="1020"/>
      <c r="E7438" s="1020"/>
      <c r="G7438" s="1020"/>
      <c r="H7438" s="1020"/>
    </row>
    <row r="7439" spans="3:8">
      <c r="C7439" s="1020"/>
      <c r="E7439" s="1020"/>
      <c r="G7439" s="1020"/>
      <c r="H7439" s="1020"/>
    </row>
    <row r="7440" spans="3:8">
      <c r="C7440" s="1020"/>
      <c r="E7440" s="1020"/>
      <c r="G7440" s="1020"/>
      <c r="H7440" s="1020"/>
    </row>
    <row r="7441" spans="3:8">
      <c r="C7441" s="1020"/>
      <c r="E7441" s="1020"/>
      <c r="G7441" s="1020"/>
      <c r="H7441" s="1020"/>
    </row>
    <row r="7442" spans="3:8">
      <c r="C7442" s="1020"/>
      <c r="E7442" s="1020"/>
      <c r="G7442" s="1020"/>
      <c r="H7442" s="1020"/>
    </row>
    <row r="7443" spans="3:8">
      <c r="C7443" s="1020"/>
      <c r="E7443" s="1020"/>
      <c r="G7443" s="1020"/>
      <c r="H7443" s="1020"/>
    </row>
    <row r="7444" spans="3:8">
      <c r="C7444" s="1020"/>
      <c r="E7444" s="1020"/>
      <c r="G7444" s="1020"/>
      <c r="H7444" s="1020"/>
    </row>
    <row r="7445" spans="3:8">
      <c r="C7445" s="1020"/>
      <c r="E7445" s="1020"/>
      <c r="G7445" s="1020"/>
      <c r="H7445" s="1020"/>
    </row>
    <row r="7446" spans="3:8">
      <c r="C7446" s="1020"/>
      <c r="E7446" s="1020"/>
      <c r="G7446" s="1020"/>
      <c r="H7446" s="1020"/>
    </row>
    <row r="7447" spans="3:8">
      <c r="C7447" s="1020"/>
      <c r="E7447" s="1020"/>
      <c r="G7447" s="1020"/>
      <c r="H7447" s="1020"/>
    </row>
    <row r="7448" spans="3:8">
      <c r="C7448" s="1020"/>
      <c r="E7448" s="1020"/>
      <c r="G7448" s="1020"/>
      <c r="H7448" s="1020"/>
    </row>
    <row r="7449" spans="3:8">
      <c r="C7449" s="1020"/>
      <c r="E7449" s="1020"/>
      <c r="G7449" s="1020"/>
      <c r="H7449" s="1020"/>
    </row>
    <row r="7450" spans="3:8">
      <c r="C7450" s="1020"/>
      <c r="E7450" s="1020"/>
      <c r="G7450" s="1020"/>
      <c r="H7450" s="1020"/>
    </row>
    <row r="7451" spans="3:8">
      <c r="C7451" s="1020"/>
      <c r="E7451" s="1020"/>
      <c r="G7451" s="1020"/>
      <c r="H7451" s="1020"/>
    </row>
    <row r="7452" spans="3:8">
      <c r="C7452" s="1020"/>
      <c r="E7452" s="1020"/>
      <c r="G7452" s="1020"/>
      <c r="H7452" s="1020"/>
    </row>
    <row r="7453" spans="3:8">
      <c r="C7453" s="1020"/>
      <c r="E7453" s="1020"/>
      <c r="G7453" s="1020"/>
      <c r="H7453" s="1020"/>
    </row>
    <row r="7454" spans="3:8">
      <c r="C7454" s="1020"/>
      <c r="E7454" s="1020"/>
      <c r="G7454" s="1020"/>
      <c r="H7454" s="1020"/>
    </row>
    <row r="7455" spans="3:8">
      <c r="C7455" s="1020"/>
      <c r="E7455" s="1020"/>
      <c r="G7455" s="1020"/>
      <c r="H7455" s="1020"/>
    </row>
    <row r="7456" spans="3:8">
      <c r="C7456" s="1020"/>
      <c r="E7456" s="1020"/>
      <c r="G7456" s="1020"/>
      <c r="H7456" s="1020"/>
    </row>
    <row r="7457" spans="3:8">
      <c r="C7457" s="1020"/>
      <c r="E7457" s="1020"/>
      <c r="G7457" s="1020"/>
      <c r="H7457" s="1020"/>
    </row>
    <row r="7458" spans="3:8">
      <c r="C7458" s="1020"/>
      <c r="E7458" s="1020"/>
      <c r="G7458" s="1020"/>
      <c r="H7458" s="1020"/>
    </row>
    <row r="7459" spans="3:8">
      <c r="C7459" s="1020"/>
      <c r="E7459" s="1020"/>
      <c r="G7459" s="1020"/>
      <c r="H7459" s="1020"/>
    </row>
    <row r="7460" spans="3:8">
      <c r="C7460" s="1020"/>
      <c r="E7460" s="1020"/>
      <c r="G7460" s="1020"/>
      <c r="H7460" s="1020"/>
    </row>
    <row r="7461" spans="3:8">
      <c r="C7461" s="1020"/>
      <c r="E7461" s="1020"/>
      <c r="G7461" s="1020"/>
      <c r="H7461" s="1020"/>
    </row>
    <row r="7462" spans="3:8">
      <c r="C7462" s="1020"/>
      <c r="E7462" s="1020"/>
      <c r="G7462" s="1020"/>
      <c r="H7462" s="1020"/>
    </row>
    <row r="7463" spans="3:8">
      <c r="C7463" s="1020"/>
      <c r="E7463" s="1020"/>
      <c r="G7463" s="1020"/>
      <c r="H7463" s="1020"/>
    </row>
    <row r="7464" spans="3:8">
      <c r="C7464" s="1020"/>
      <c r="E7464" s="1020"/>
      <c r="G7464" s="1020"/>
      <c r="H7464" s="1020"/>
    </row>
    <row r="7465" spans="3:8">
      <c r="C7465" s="1020"/>
      <c r="E7465" s="1020"/>
      <c r="G7465" s="1020"/>
      <c r="H7465" s="1020"/>
    </row>
    <row r="7466" spans="3:8">
      <c r="C7466" s="1020"/>
      <c r="E7466" s="1020"/>
      <c r="G7466" s="1020"/>
      <c r="H7466" s="1020"/>
    </row>
    <row r="7467" spans="3:8">
      <c r="C7467" s="1020"/>
      <c r="E7467" s="1020"/>
      <c r="G7467" s="1020"/>
      <c r="H7467" s="1020"/>
    </row>
    <row r="7468" spans="3:8">
      <c r="C7468" s="1020"/>
      <c r="E7468" s="1020"/>
      <c r="G7468" s="1020"/>
      <c r="H7468" s="1020"/>
    </row>
    <row r="7469" spans="3:8">
      <c r="C7469" s="1020"/>
      <c r="E7469" s="1020"/>
      <c r="G7469" s="1020"/>
      <c r="H7469" s="1020"/>
    </row>
    <row r="7470" spans="3:8">
      <c r="C7470" s="1020"/>
      <c r="E7470" s="1020"/>
      <c r="G7470" s="1020"/>
      <c r="H7470" s="1020"/>
    </row>
    <row r="7471" spans="3:8">
      <c r="C7471" s="1020"/>
      <c r="E7471" s="1020"/>
      <c r="G7471" s="1020"/>
      <c r="H7471" s="1020"/>
    </row>
    <row r="7472" spans="3:8">
      <c r="C7472" s="1020"/>
      <c r="E7472" s="1020"/>
      <c r="G7472" s="1020"/>
      <c r="H7472" s="1020"/>
    </row>
    <row r="7473" spans="3:8">
      <c r="C7473" s="1020"/>
      <c r="E7473" s="1020"/>
      <c r="G7473" s="1020"/>
      <c r="H7473" s="1020"/>
    </row>
    <row r="7474" spans="3:8">
      <c r="C7474" s="1020"/>
      <c r="E7474" s="1020"/>
      <c r="G7474" s="1020"/>
      <c r="H7474" s="1020"/>
    </row>
    <row r="7475" spans="3:8">
      <c r="C7475" s="1020"/>
      <c r="E7475" s="1020"/>
      <c r="G7475" s="1020"/>
      <c r="H7475" s="1020"/>
    </row>
    <row r="7476" spans="3:8">
      <c r="C7476" s="1020"/>
      <c r="E7476" s="1020"/>
      <c r="G7476" s="1020"/>
      <c r="H7476" s="1020"/>
    </row>
    <row r="7477" spans="3:8">
      <c r="C7477" s="1020"/>
      <c r="E7477" s="1020"/>
      <c r="G7477" s="1020"/>
      <c r="H7477" s="1020"/>
    </row>
    <row r="7478" spans="3:8">
      <c r="C7478" s="1020"/>
      <c r="E7478" s="1020"/>
      <c r="G7478" s="1020"/>
      <c r="H7478" s="1020"/>
    </row>
    <row r="7479" spans="3:8">
      <c r="C7479" s="1020"/>
      <c r="E7479" s="1020"/>
      <c r="G7479" s="1020"/>
      <c r="H7479" s="1020"/>
    </row>
    <row r="7480" spans="3:8">
      <c r="C7480" s="1020"/>
      <c r="E7480" s="1020"/>
      <c r="G7480" s="1020"/>
      <c r="H7480" s="1020"/>
    </row>
    <row r="7481" spans="3:8">
      <c r="C7481" s="1020"/>
      <c r="E7481" s="1020"/>
      <c r="G7481" s="1020"/>
      <c r="H7481" s="1020"/>
    </row>
    <row r="7482" spans="3:8">
      <c r="C7482" s="1020"/>
      <c r="E7482" s="1020"/>
      <c r="G7482" s="1020"/>
      <c r="H7482" s="1020"/>
    </row>
    <row r="7483" spans="3:8">
      <c r="C7483" s="1020"/>
      <c r="E7483" s="1020"/>
      <c r="G7483" s="1020"/>
      <c r="H7483" s="1020"/>
    </row>
    <row r="7484" spans="3:8">
      <c r="C7484" s="1020"/>
      <c r="E7484" s="1020"/>
      <c r="G7484" s="1020"/>
      <c r="H7484" s="1020"/>
    </row>
    <row r="7485" spans="3:8">
      <c r="C7485" s="1020"/>
      <c r="E7485" s="1020"/>
      <c r="G7485" s="1020"/>
      <c r="H7485" s="1020"/>
    </row>
    <row r="7486" spans="3:8">
      <c r="C7486" s="1020"/>
      <c r="E7486" s="1020"/>
      <c r="G7486" s="1020"/>
      <c r="H7486" s="1020"/>
    </row>
    <row r="7487" spans="3:8">
      <c r="C7487" s="1020"/>
      <c r="E7487" s="1020"/>
      <c r="G7487" s="1020"/>
      <c r="H7487" s="1020"/>
    </row>
    <row r="7488" spans="3:8">
      <c r="C7488" s="1020"/>
      <c r="E7488" s="1020"/>
      <c r="G7488" s="1020"/>
      <c r="H7488" s="1020"/>
    </row>
    <row r="7489" spans="3:8">
      <c r="C7489" s="1020"/>
      <c r="E7489" s="1020"/>
      <c r="G7489" s="1020"/>
      <c r="H7489" s="1020"/>
    </row>
    <row r="7490" spans="3:8">
      <c r="C7490" s="1020"/>
      <c r="E7490" s="1020"/>
      <c r="G7490" s="1020"/>
      <c r="H7490" s="1020"/>
    </row>
    <row r="7491" spans="3:8">
      <c r="C7491" s="1020"/>
      <c r="E7491" s="1020"/>
      <c r="G7491" s="1020"/>
      <c r="H7491" s="1020"/>
    </row>
    <row r="7492" spans="3:8">
      <c r="C7492" s="1020"/>
      <c r="E7492" s="1020"/>
      <c r="G7492" s="1020"/>
      <c r="H7492" s="1020"/>
    </row>
    <row r="7493" spans="3:8">
      <c r="C7493" s="1020"/>
      <c r="E7493" s="1020"/>
      <c r="G7493" s="1020"/>
      <c r="H7493" s="1020"/>
    </row>
    <row r="7494" spans="3:8">
      <c r="C7494" s="1020"/>
      <c r="E7494" s="1020"/>
      <c r="G7494" s="1020"/>
      <c r="H7494" s="1020"/>
    </row>
    <row r="7495" spans="3:8">
      <c r="C7495" s="1020"/>
      <c r="E7495" s="1020"/>
      <c r="G7495" s="1020"/>
      <c r="H7495" s="1020"/>
    </row>
    <row r="7496" spans="3:8">
      <c r="C7496" s="1020"/>
      <c r="E7496" s="1020"/>
      <c r="G7496" s="1020"/>
      <c r="H7496" s="1020"/>
    </row>
    <row r="7497" spans="3:8">
      <c r="C7497" s="1020"/>
      <c r="E7497" s="1020"/>
      <c r="G7497" s="1020"/>
      <c r="H7497" s="1020"/>
    </row>
    <row r="7498" spans="3:8">
      <c r="C7498" s="1020"/>
      <c r="E7498" s="1020"/>
      <c r="G7498" s="1020"/>
      <c r="H7498" s="1020"/>
    </row>
    <row r="7499" spans="3:8">
      <c r="C7499" s="1020"/>
      <c r="E7499" s="1020"/>
      <c r="G7499" s="1020"/>
      <c r="H7499" s="1020"/>
    </row>
    <row r="7500" spans="3:8">
      <c r="C7500" s="1020"/>
      <c r="E7500" s="1020"/>
      <c r="G7500" s="1020"/>
      <c r="H7500" s="1020"/>
    </row>
    <row r="7501" spans="3:8">
      <c r="C7501" s="1020"/>
      <c r="E7501" s="1020"/>
      <c r="G7501" s="1020"/>
      <c r="H7501" s="1020"/>
    </row>
    <row r="7502" spans="3:8">
      <c r="C7502" s="1020"/>
      <c r="E7502" s="1020"/>
      <c r="G7502" s="1020"/>
      <c r="H7502" s="1020"/>
    </row>
    <row r="7503" spans="3:8">
      <c r="C7503" s="1020"/>
      <c r="E7503" s="1020"/>
      <c r="G7503" s="1020"/>
      <c r="H7503" s="1020"/>
    </row>
    <row r="7504" spans="3:8">
      <c r="C7504" s="1020"/>
      <c r="E7504" s="1020"/>
      <c r="G7504" s="1020"/>
      <c r="H7504" s="1020"/>
    </row>
    <row r="7505" spans="3:8">
      <c r="C7505" s="1020"/>
      <c r="E7505" s="1020"/>
      <c r="G7505" s="1020"/>
      <c r="H7505" s="1020"/>
    </row>
    <row r="7506" spans="3:8">
      <c r="C7506" s="1020"/>
      <c r="E7506" s="1020"/>
      <c r="G7506" s="1020"/>
      <c r="H7506" s="1020"/>
    </row>
    <row r="7507" spans="3:8">
      <c r="C7507" s="1020"/>
      <c r="E7507" s="1020"/>
      <c r="G7507" s="1020"/>
      <c r="H7507" s="1020"/>
    </row>
    <row r="7508" spans="3:8">
      <c r="C7508" s="1020"/>
      <c r="E7508" s="1020"/>
      <c r="G7508" s="1020"/>
      <c r="H7508" s="1020"/>
    </row>
    <row r="7509" spans="3:8">
      <c r="C7509" s="1020"/>
      <c r="E7509" s="1020"/>
      <c r="G7509" s="1020"/>
      <c r="H7509" s="1020"/>
    </row>
    <row r="7510" spans="3:8">
      <c r="C7510" s="1020"/>
      <c r="E7510" s="1020"/>
      <c r="G7510" s="1020"/>
      <c r="H7510" s="1020"/>
    </row>
    <row r="7511" spans="3:8">
      <c r="C7511" s="1020"/>
      <c r="E7511" s="1020"/>
      <c r="G7511" s="1020"/>
      <c r="H7511" s="1020"/>
    </row>
    <row r="7512" spans="3:8">
      <c r="C7512" s="1020"/>
      <c r="E7512" s="1020"/>
      <c r="G7512" s="1020"/>
      <c r="H7512" s="1020"/>
    </row>
    <row r="7513" spans="3:8">
      <c r="C7513" s="1020"/>
      <c r="E7513" s="1020"/>
      <c r="G7513" s="1020"/>
      <c r="H7513" s="1020"/>
    </row>
    <row r="7514" spans="3:8">
      <c r="C7514" s="1020"/>
      <c r="E7514" s="1020"/>
      <c r="G7514" s="1020"/>
      <c r="H7514" s="1020"/>
    </row>
    <row r="7515" spans="3:8">
      <c r="C7515" s="1020"/>
      <c r="E7515" s="1020"/>
      <c r="G7515" s="1020"/>
      <c r="H7515" s="1020"/>
    </row>
    <row r="7516" spans="3:8">
      <c r="C7516" s="1020"/>
      <c r="E7516" s="1020"/>
      <c r="G7516" s="1020"/>
      <c r="H7516" s="1020"/>
    </row>
    <row r="7517" spans="3:8">
      <c r="C7517" s="1020"/>
      <c r="E7517" s="1020"/>
      <c r="G7517" s="1020"/>
      <c r="H7517" s="1020"/>
    </row>
    <row r="7518" spans="3:8">
      <c r="C7518" s="1020"/>
      <c r="E7518" s="1020"/>
      <c r="G7518" s="1020"/>
      <c r="H7518" s="1020"/>
    </row>
    <row r="7519" spans="3:8">
      <c r="C7519" s="1020"/>
      <c r="E7519" s="1020"/>
      <c r="G7519" s="1020"/>
      <c r="H7519" s="1020"/>
    </row>
    <row r="7520" spans="3:8">
      <c r="C7520" s="1020"/>
      <c r="E7520" s="1020"/>
      <c r="G7520" s="1020"/>
      <c r="H7520" s="1020"/>
    </row>
    <row r="7521" spans="3:8">
      <c r="C7521" s="1020"/>
      <c r="E7521" s="1020"/>
      <c r="G7521" s="1020"/>
      <c r="H7521" s="1020"/>
    </row>
    <row r="7522" spans="3:8">
      <c r="C7522" s="1020"/>
      <c r="E7522" s="1020"/>
      <c r="G7522" s="1020"/>
      <c r="H7522" s="1020"/>
    </row>
    <row r="7523" spans="3:8">
      <c r="C7523" s="1020"/>
      <c r="E7523" s="1020"/>
      <c r="G7523" s="1020"/>
      <c r="H7523" s="1020"/>
    </row>
    <row r="7524" spans="3:8">
      <c r="C7524" s="1020"/>
      <c r="E7524" s="1020"/>
      <c r="G7524" s="1020"/>
      <c r="H7524" s="1020"/>
    </row>
    <row r="7525" spans="3:8">
      <c r="C7525" s="1020"/>
      <c r="E7525" s="1020"/>
      <c r="G7525" s="1020"/>
      <c r="H7525" s="1020"/>
    </row>
    <row r="7526" spans="3:8">
      <c r="C7526" s="1020"/>
      <c r="E7526" s="1020"/>
      <c r="G7526" s="1020"/>
      <c r="H7526" s="1020"/>
    </row>
    <row r="7527" spans="3:8">
      <c r="C7527" s="1020"/>
      <c r="E7527" s="1020"/>
      <c r="G7527" s="1020"/>
      <c r="H7527" s="1020"/>
    </row>
    <row r="7528" spans="3:8">
      <c r="C7528" s="1020"/>
      <c r="E7528" s="1020"/>
      <c r="G7528" s="1020"/>
      <c r="H7528" s="1020"/>
    </row>
    <row r="7529" spans="3:8">
      <c r="C7529" s="1020"/>
      <c r="E7529" s="1020"/>
      <c r="G7529" s="1020"/>
      <c r="H7529" s="1020"/>
    </row>
    <row r="7530" spans="3:8">
      <c r="C7530" s="1020"/>
      <c r="E7530" s="1020"/>
      <c r="G7530" s="1020"/>
      <c r="H7530" s="1020"/>
    </row>
    <row r="7531" spans="3:8">
      <c r="C7531" s="1020"/>
      <c r="E7531" s="1020"/>
      <c r="G7531" s="1020"/>
      <c r="H7531" s="1020"/>
    </row>
    <row r="7532" spans="3:8">
      <c r="C7532" s="1020"/>
      <c r="E7532" s="1020"/>
      <c r="G7532" s="1020"/>
      <c r="H7532" s="1020"/>
    </row>
    <row r="7533" spans="3:8">
      <c r="C7533" s="1020"/>
      <c r="E7533" s="1020"/>
      <c r="G7533" s="1020"/>
      <c r="H7533" s="1020"/>
    </row>
    <row r="7534" spans="3:8">
      <c r="C7534" s="1020"/>
      <c r="E7534" s="1020"/>
      <c r="G7534" s="1020"/>
      <c r="H7534" s="1020"/>
    </row>
    <row r="7535" spans="3:8">
      <c r="C7535" s="1020"/>
      <c r="E7535" s="1020"/>
      <c r="G7535" s="1020"/>
      <c r="H7535" s="1020"/>
    </row>
    <row r="7536" spans="3:8">
      <c r="C7536" s="1020"/>
      <c r="E7536" s="1020"/>
      <c r="G7536" s="1020"/>
      <c r="H7536" s="1020"/>
    </row>
    <row r="7537" spans="3:8">
      <c r="C7537" s="1020"/>
      <c r="E7537" s="1020"/>
      <c r="G7537" s="1020"/>
      <c r="H7537" s="1020"/>
    </row>
    <row r="7538" spans="3:8">
      <c r="C7538" s="1020"/>
      <c r="E7538" s="1020"/>
      <c r="G7538" s="1020"/>
      <c r="H7538" s="1020"/>
    </row>
    <row r="7539" spans="3:8">
      <c r="C7539" s="1020"/>
      <c r="E7539" s="1020"/>
      <c r="G7539" s="1020"/>
      <c r="H7539" s="1020"/>
    </row>
    <row r="7540" spans="3:8">
      <c r="C7540" s="1020"/>
      <c r="E7540" s="1020"/>
      <c r="G7540" s="1020"/>
      <c r="H7540" s="1020"/>
    </row>
    <row r="7541" spans="3:8">
      <c r="C7541" s="1020"/>
      <c r="E7541" s="1020"/>
      <c r="G7541" s="1020"/>
      <c r="H7541" s="1020"/>
    </row>
    <row r="7542" spans="3:8">
      <c r="C7542" s="1020"/>
      <c r="E7542" s="1020"/>
      <c r="G7542" s="1020"/>
      <c r="H7542" s="1020"/>
    </row>
    <row r="7543" spans="3:8">
      <c r="C7543" s="1020"/>
      <c r="E7543" s="1020"/>
      <c r="G7543" s="1020"/>
      <c r="H7543" s="1020"/>
    </row>
    <row r="7544" spans="3:8">
      <c r="C7544" s="1020"/>
      <c r="E7544" s="1020"/>
      <c r="G7544" s="1020"/>
      <c r="H7544" s="1020"/>
    </row>
    <row r="7545" spans="3:8">
      <c r="C7545" s="1020"/>
      <c r="E7545" s="1020"/>
      <c r="G7545" s="1020"/>
      <c r="H7545" s="1020"/>
    </row>
    <row r="7546" spans="3:8">
      <c r="C7546" s="1020"/>
      <c r="E7546" s="1020"/>
      <c r="G7546" s="1020"/>
      <c r="H7546" s="1020"/>
    </row>
    <row r="7547" spans="3:8">
      <c r="C7547" s="1020"/>
      <c r="E7547" s="1020"/>
      <c r="G7547" s="1020"/>
      <c r="H7547" s="1020"/>
    </row>
    <row r="7548" spans="3:8">
      <c r="C7548" s="1020"/>
      <c r="E7548" s="1020"/>
      <c r="G7548" s="1020"/>
      <c r="H7548" s="1020"/>
    </row>
    <row r="7549" spans="3:8">
      <c r="C7549" s="1020"/>
      <c r="E7549" s="1020"/>
      <c r="G7549" s="1020"/>
      <c r="H7549" s="1020"/>
    </row>
    <row r="7550" spans="3:8">
      <c r="C7550" s="1020"/>
      <c r="E7550" s="1020"/>
      <c r="G7550" s="1020"/>
      <c r="H7550" s="1020"/>
    </row>
    <row r="7551" spans="3:8">
      <c r="C7551" s="1020"/>
      <c r="E7551" s="1020"/>
      <c r="G7551" s="1020"/>
      <c r="H7551" s="1020"/>
    </row>
    <row r="7552" spans="3:8">
      <c r="C7552" s="1020"/>
      <c r="E7552" s="1020"/>
      <c r="G7552" s="1020"/>
      <c r="H7552" s="1020"/>
    </row>
    <row r="7553" spans="3:8">
      <c r="C7553" s="1020"/>
      <c r="E7553" s="1020"/>
      <c r="G7553" s="1020"/>
      <c r="H7553" s="1020"/>
    </row>
    <row r="7554" spans="3:8">
      <c r="C7554" s="1020"/>
      <c r="E7554" s="1020"/>
      <c r="G7554" s="1020"/>
      <c r="H7554" s="1020"/>
    </row>
    <row r="7555" spans="3:8">
      <c r="C7555" s="1020"/>
      <c r="E7555" s="1020"/>
      <c r="G7555" s="1020"/>
      <c r="H7555" s="1020"/>
    </row>
    <row r="7556" spans="3:8">
      <c r="C7556" s="1020"/>
      <c r="E7556" s="1020"/>
      <c r="G7556" s="1020"/>
      <c r="H7556" s="1020"/>
    </row>
    <row r="7557" spans="3:8">
      <c r="C7557" s="1020"/>
      <c r="E7557" s="1020"/>
      <c r="G7557" s="1020"/>
      <c r="H7557" s="1020"/>
    </row>
    <row r="7558" spans="3:8">
      <c r="C7558" s="1020"/>
      <c r="E7558" s="1020"/>
      <c r="G7558" s="1020"/>
      <c r="H7558" s="1020"/>
    </row>
    <row r="7559" spans="3:8">
      <c r="C7559" s="1020"/>
      <c r="E7559" s="1020"/>
      <c r="G7559" s="1020"/>
      <c r="H7559" s="1020"/>
    </row>
    <row r="7560" spans="3:8">
      <c r="C7560" s="1020"/>
      <c r="E7560" s="1020"/>
      <c r="G7560" s="1020"/>
      <c r="H7560" s="1020"/>
    </row>
    <row r="7561" spans="3:8">
      <c r="C7561" s="1020"/>
      <c r="E7561" s="1020"/>
      <c r="G7561" s="1020"/>
      <c r="H7561" s="1020"/>
    </row>
    <row r="7562" spans="3:8">
      <c r="C7562" s="1020"/>
      <c r="E7562" s="1020"/>
      <c r="G7562" s="1020"/>
      <c r="H7562" s="1020"/>
    </row>
    <row r="7563" spans="3:8">
      <c r="C7563" s="1020"/>
      <c r="E7563" s="1020"/>
      <c r="G7563" s="1020"/>
      <c r="H7563" s="1020"/>
    </row>
    <row r="7564" spans="3:8">
      <c r="C7564" s="1020"/>
      <c r="E7564" s="1020"/>
      <c r="G7564" s="1020"/>
      <c r="H7564" s="1020"/>
    </row>
    <row r="7565" spans="3:8">
      <c r="C7565" s="1020"/>
      <c r="E7565" s="1020"/>
      <c r="G7565" s="1020"/>
      <c r="H7565" s="1020"/>
    </row>
    <row r="7566" spans="3:8">
      <c r="C7566" s="1020"/>
      <c r="E7566" s="1020"/>
      <c r="G7566" s="1020"/>
      <c r="H7566" s="1020"/>
    </row>
    <row r="7567" spans="3:8">
      <c r="C7567" s="1020"/>
      <c r="E7567" s="1020"/>
      <c r="G7567" s="1020"/>
      <c r="H7567" s="1020"/>
    </row>
    <row r="7568" spans="3:8">
      <c r="C7568" s="1020"/>
      <c r="E7568" s="1020"/>
      <c r="G7568" s="1020"/>
      <c r="H7568" s="1020"/>
    </row>
    <row r="7569" spans="3:8">
      <c r="C7569" s="1020"/>
      <c r="E7569" s="1020"/>
      <c r="G7569" s="1020"/>
      <c r="H7569" s="1020"/>
    </row>
    <row r="7570" spans="3:8">
      <c r="C7570" s="1020"/>
      <c r="E7570" s="1020"/>
      <c r="G7570" s="1020"/>
      <c r="H7570" s="1020"/>
    </row>
    <row r="7571" spans="3:8">
      <c r="C7571" s="1020"/>
      <c r="E7571" s="1020"/>
      <c r="G7571" s="1020"/>
      <c r="H7571" s="1020"/>
    </row>
    <row r="7572" spans="3:8">
      <c r="C7572" s="1020"/>
      <c r="E7572" s="1020"/>
      <c r="G7572" s="1020"/>
      <c r="H7572" s="1020"/>
    </row>
    <row r="7573" spans="3:8">
      <c r="C7573" s="1020"/>
      <c r="E7573" s="1020"/>
      <c r="G7573" s="1020"/>
      <c r="H7573" s="1020"/>
    </row>
    <row r="7574" spans="3:8">
      <c r="C7574" s="1020"/>
      <c r="E7574" s="1020"/>
      <c r="G7574" s="1020"/>
      <c r="H7574" s="1020"/>
    </row>
    <row r="7575" spans="3:8">
      <c r="C7575" s="1020"/>
      <c r="E7575" s="1020"/>
      <c r="G7575" s="1020"/>
      <c r="H7575" s="1020"/>
    </row>
    <row r="7576" spans="3:8">
      <c r="C7576" s="1020"/>
      <c r="E7576" s="1020"/>
      <c r="G7576" s="1020"/>
      <c r="H7576" s="1020"/>
    </row>
    <row r="7577" spans="3:8">
      <c r="C7577" s="1020"/>
      <c r="E7577" s="1020"/>
      <c r="G7577" s="1020"/>
      <c r="H7577" s="1020"/>
    </row>
    <row r="7578" spans="3:8">
      <c r="C7578" s="1020"/>
      <c r="E7578" s="1020"/>
      <c r="G7578" s="1020"/>
      <c r="H7578" s="1020"/>
    </row>
    <row r="7579" spans="3:8">
      <c r="C7579" s="1020"/>
      <c r="E7579" s="1020"/>
      <c r="G7579" s="1020"/>
      <c r="H7579" s="1020"/>
    </row>
    <row r="7580" spans="3:8">
      <c r="C7580" s="1020"/>
      <c r="E7580" s="1020"/>
      <c r="G7580" s="1020"/>
      <c r="H7580" s="1020"/>
    </row>
    <row r="7581" spans="3:8">
      <c r="C7581" s="1020"/>
      <c r="E7581" s="1020"/>
      <c r="G7581" s="1020"/>
      <c r="H7581" s="1020"/>
    </row>
    <row r="7582" spans="3:8">
      <c r="C7582" s="1020"/>
      <c r="E7582" s="1020"/>
      <c r="G7582" s="1020"/>
      <c r="H7582" s="1020"/>
    </row>
    <row r="7583" spans="3:8">
      <c r="C7583" s="1020"/>
      <c r="E7583" s="1020"/>
      <c r="G7583" s="1020"/>
      <c r="H7583" s="1020"/>
    </row>
    <row r="7584" spans="3:8">
      <c r="C7584" s="1020"/>
      <c r="E7584" s="1020"/>
      <c r="G7584" s="1020"/>
      <c r="H7584" s="1020"/>
    </row>
    <row r="7585" spans="3:8">
      <c r="C7585" s="1020"/>
      <c r="E7585" s="1020"/>
      <c r="G7585" s="1020"/>
      <c r="H7585" s="1020"/>
    </row>
    <row r="7586" spans="3:8">
      <c r="C7586" s="1020"/>
      <c r="E7586" s="1020"/>
      <c r="G7586" s="1020"/>
      <c r="H7586" s="1020"/>
    </row>
    <row r="7587" spans="3:8">
      <c r="C7587" s="1020"/>
      <c r="E7587" s="1020"/>
      <c r="G7587" s="1020"/>
      <c r="H7587" s="1020"/>
    </row>
    <row r="7588" spans="3:8">
      <c r="C7588" s="1020"/>
      <c r="E7588" s="1020"/>
      <c r="G7588" s="1020"/>
      <c r="H7588" s="1020"/>
    </row>
    <row r="7589" spans="3:8">
      <c r="C7589" s="1020"/>
      <c r="E7589" s="1020"/>
      <c r="G7589" s="1020"/>
      <c r="H7589" s="1020"/>
    </row>
    <row r="7590" spans="3:8">
      <c r="C7590" s="1020"/>
      <c r="E7590" s="1020"/>
      <c r="G7590" s="1020"/>
      <c r="H7590" s="1020"/>
    </row>
    <row r="7591" spans="3:8">
      <c r="C7591" s="1020"/>
      <c r="E7591" s="1020"/>
      <c r="G7591" s="1020"/>
      <c r="H7591" s="1020"/>
    </row>
    <row r="7592" spans="3:8">
      <c r="C7592" s="1020"/>
      <c r="E7592" s="1020"/>
      <c r="G7592" s="1020"/>
      <c r="H7592" s="1020"/>
    </row>
    <row r="7593" spans="3:8">
      <c r="C7593" s="1020"/>
      <c r="E7593" s="1020"/>
      <c r="G7593" s="1020"/>
      <c r="H7593" s="1020"/>
    </row>
    <row r="7594" spans="3:8">
      <c r="C7594" s="1020"/>
      <c r="E7594" s="1020"/>
      <c r="G7594" s="1020"/>
      <c r="H7594" s="1020"/>
    </row>
    <row r="7595" spans="3:8">
      <c r="C7595" s="1020"/>
      <c r="E7595" s="1020"/>
      <c r="G7595" s="1020"/>
      <c r="H7595" s="1020"/>
    </row>
    <row r="7596" spans="3:8">
      <c r="C7596" s="1020"/>
      <c r="E7596" s="1020"/>
      <c r="G7596" s="1020"/>
      <c r="H7596" s="1020"/>
    </row>
    <row r="7597" spans="3:8">
      <c r="C7597" s="1020"/>
      <c r="E7597" s="1020"/>
      <c r="G7597" s="1020"/>
      <c r="H7597" s="1020"/>
    </row>
    <row r="7598" spans="3:8">
      <c r="C7598" s="1020"/>
      <c r="E7598" s="1020"/>
      <c r="G7598" s="1020"/>
      <c r="H7598" s="1020"/>
    </row>
    <row r="7599" spans="3:8">
      <c r="C7599" s="1020"/>
      <c r="E7599" s="1020"/>
      <c r="G7599" s="1020"/>
      <c r="H7599" s="1020"/>
    </row>
    <row r="7600" spans="3:8">
      <c r="C7600" s="1020"/>
      <c r="E7600" s="1020"/>
      <c r="G7600" s="1020"/>
      <c r="H7600" s="1020"/>
    </row>
    <row r="7601" spans="3:8">
      <c r="C7601" s="1020"/>
      <c r="E7601" s="1020"/>
      <c r="G7601" s="1020"/>
      <c r="H7601" s="1020"/>
    </row>
    <row r="7602" spans="3:8">
      <c r="C7602" s="1020"/>
      <c r="E7602" s="1020"/>
      <c r="G7602" s="1020"/>
      <c r="H7602" s="1020"/>
    </row>
    <row r="7603" spans="3:8">
      <c r="C7603" s="1020"/>
      <c r="E7603" s="1020"/>
      <c r="G7603" s="1020"/>
      <c r="H7603" s="1020"/>
    </row>
    <row r="7604" spans="3:8">
      <c r="C7604" s="1020"/>
      <c r="E7604" s="1020"/>
      <c r="G7604" s="1020"/>
      <c r="H7604" s="1020"/>
    </row>
    <row r="7605" spans="3:8">
      <c r="C7605" s="1020"/>
      <c r="E7605" s="1020"/>
      <c r="G7605" s="1020"/>
      <c r="H7605" s="1020"/>
    </row>
    <row r="7606" spans="3:8">
      <c r="C7606" s="1020"/>
      <c r="E7606" s="1020"/>
      <c r="G7606" s="1020"/>
      <c r="H7606" s="1020"/>
    </row>
    <row r="7607" spans="3:8">
      <c r="C7607" s="1020"/>
      <c r="E7607" s="1020"/>
      <c r="G7607" s="1020"/>
      <c r="H7607" s="1020"/>
    </row>
    <row r="7608" spans="3:8">
      <c r="C7608" s="1020"/>
      <c r="E7608" s="1020"/>
      <c r="G7608" s="1020"/>
      <c r="H7608" s="1020"/>
    </row>
    <row r="7609" spans="3:8">
      <c r="C7609" s="1020"/>
      <c r="E7609" s="1020"/>
      <c r="G7609" s="1020"/>
      <c r="H7609" s="1020"/>
    </row>
    <row r="7610" spans="3:8">
      <c r="C7610" s="1020"/>
      <c r="E7610" s="1020"/>
      <c r="G7610" s="1020"/>
      <c r="H7610" s="1020"/>
    </row>
    <row r="7611" spans="3:8">
      <c r="C7611" s="1020"/>
      <c r="E7611" s="1020"/>
      <c r="G7611" s="1020"/>
      <c r="H7611" s="1020"/>
    </row>
    <row r="7612" spans="3:8">
      <c r="C7612" s="1020"/>
      <c r="E7612" s="1020"/>
      <c r="G7612" s="1020"/>
      <c r="H7612" s="1020"/>
    </row>
    <row r="7613" spans="3:8">
      <c r="C7613" s="1020"/>
      <c r="E7613" s="1020"/>
      <c r="G7613" s="1020"/>
      <c r="H7613" s="1020"/>
    </row>
    <row r="7614" spans="3:8">
      <c r="C7614" s="1020"/>
      <c r="E7614" s="1020"/>
      <c r="G7614" s="1020"/>
      <c r="H7614" s="1020"/>
    </row>
    <row r="7615" spans="3:8">
      <c r="C7615" s="1020"/>
      <c r="E7615" s="1020"/>
      <c r="G7615" s="1020"/>
      <c r="H7615" s="1020"/>
    </row>
    <row r="7616" spans="3:8">
      <c r="C7616" s="1020"/>
      <c r="E7616" s="1020"/>
      <c r="G7616" s="1020"/>
      <c r="H7616" s="1020"/>
    </row>
    <row r="7617" spans="3:8">
      <c r="C7617" s="1020"/>
      <c r="E7617" s="1020"/>
      <c r="G7617" s="1020"/>
      <c r="H7617" s="1020"/>
    </row>
    <row r="7618" spans="3:8">
      <c r="C7618" s="1020"/>
      <c r="E7618" s="1020"/>
      <c r="G7618" s="1020"/>
      <c r="H7618" s="1020"/>
    </row>
    <row r="7619" spans="3:8">
      <c r="C7619" s="1020"/>
      <c r="E7619" s="1020"/>
      <c r="G7619" s="1020"/>
      <c r="H7619" s="1020"/>
    </row>
    <row r="7620" spans="3:8">
      <c r="C7620" s="1020"/>
      <c r="E7620" s="1020"/>
      <c r="G7620" s="1020"/>
      <c r="H7620" s="1020"/>
    </row>
    <row r="7621" spans="3:8">
      <c r="C7621" s="1020"/>
      <c r="E7621" s="1020"/>
      <c r="G7621" s="1020"/>
      <c r="H7621" s="1020"/>
    </row>
    <row r="7622" spans="3:8">
      <c r="C7622" s="1020"/>
      <c r="E7622" s="1020"/>
      <c r="G7622" s="1020"/>
      <c r="H7622" s="1020"/>
    </row>
    <row r="7623" spans="3:8">
      <c r="C7623" s="1020"/>
      <c r="E7623" s="1020"/>
      <c r="G7623" s="1020"/>
      <c r="H7623" s="1020"/>
    </row>
    <row r="7624" spans="3:8">
      <c r="C7624" s="1020"/>
      <c r="E7624" s="1020"/>
      <c r="G7624" s="1020"/>
      <c r="H7624" s="1020"/>
    </row>
    <row r="7625" spans="3:8">
      <c r="C7625" s="1020"/>
      <c r="E7625" s="1020"/>
      <c r="G7625" s="1020"/>
      <c r="H7625" s="1020"/>
    </row>
    <row r="7626" spans="3:8">
      <c r="C7626" s="1020"/>
      <c r="E7626" s="1020"/>
      <c r="G7626" s="1020"/>
      <c r="H7626" s="1020"/>
    </row>
    <row r="7627" spans="3:8">
      <c r="C7627" s="1020"/>
      <c r="E7627" s="1020"/>
      <c r="G7627" s="1020"/>
      <c r="H7627" s="1020"/>
    </row>
    <row r="7628" spans="3:8">
      <c r="C7628" s="1020"/>
      <c r="E7628" s="1020"/>
      <c r="G7628" s="1020"/>
      <c r="H7628" s="1020"/>
    </row>
    <row r="7629" spans="3:8">
      <c r="C7629" s="1020"/>
      <c r="E7629" s="1020"/>
      <c r="G7629" s="1020"/>
      <c r="H7629" s="1020"/>
    </row>
    <row r="7630" spans="3:8">
      <c r="C7630" s="1020"/>
      <c r="E7630" s="1020"/>
      <c r="G7630" s="1020"/>
      <c r="H7630" s="1020"/>
    </row>
    <row r="7631" spans="3:8">
      <c r="C7631" s="1020"/>
      <c r="E7631" s="1020"/>
      <c r="G7631" s="1020"/>
      <c r="H7631" s="1020"/>
    </row>
    <row r="7632" spans="3:8">
      <c r="C7632" s="1020"/>
      <c r="E7632" s="1020"/>
      <c r="G7632" s="1020"/>
      <c r="H7632" s="1020"/>
    </row>
    <row r="7633" spans="3:8">
      <c r="C7633" s="1020"/>
      <c r="E7633" s="1020"/>
      <c r="G7633" s="1020"/>
      <c r="H7633" s="1020"/>
    </row>
    <row r="7634" spans="3:8">
      <c r="C7634" s="1020"/>
      <c r="E7634" s="1020"/>
      <c r="G7634" s="1020"/>
      <c r="H7634" s="1020"/>
    </row>
    <row r="7635" spans="3:8">
      <c r="C7635" s="1020"/>
      <c r="E7635" s="1020"/>
      <c r="G7635" s="1020"/>
      <c r="H7635" s="1020"/>
    </row>
    <row r="7636" spans="3:8">
      <c r="C7636" s="1020"/>
      <c r="E7636" s="1020"/>
      <c r="G7636" s="1020"/>
      <c r="H7636" s="1020"/>
    </row>
    <row r="7637" spans="3:8">
      <c r="C7637" s="1020"/>
      <c r="E7637" s="1020"/>
      <c r="G7637" s="1020"/>
      <c r="H7637" s="1020"/>
    </row>
    <row r="7638" spans="3:8">
      <c r="C7638" s="1020"/>
      <c r="E7638" s="1020"/>
      <c r="G7638" s="1020"/>
      <c r="H7638" s="1020"/>
    </row>
    <row r="7639" spans="3:8">
      <c r="C7639" s="1020"/>
      <c r="E7639" s="1020"/>
      <c r="G7639" s="1020"/>
      <c r="H7639" s="1020"/>
    </row>
    <row r="7640" spans="3:8">
      <c r="C7640" s="1020"/>
      <c r="E7640" s="1020"/>
      <c r="G7640" s="1020"/>
      <c r="H7640" s="1020"/>
    </row>
    <row r="7641" spans="3:8">
      <c r="C7641" s="1020"/>
      <c r="E7641" s="1020"/>
      <c r="G7641" s="1020"/>
      <c r="H7641" s="1020"/>
    </row>
    <row r="7642" spans="3:8">
      <c r="C7642" s="1020"/>
      <c r="E7642" s="1020"/>
      <c r="G7642" s="1020"/>
      <c r="H7642" s="1020"/>
    </row>
    <row r="7643" spans="3:8">
      <c r="C7643" s="1020"/>
      <c r="E7643" s="1020"/>
      <c r="G7643" s="1020"/>
      <c r="H7643" s="1020"/>
    </row>
    <row r="7644" spans="3:8">
      <c r="C7644" s="1020"/>
      <c r="E7644" s="1020"/>
      <c r="G7644" s="1020"/>
      <c r="H7644" s="1020"/>
    </row>
    <row r="7645" spans="3:8">
      <c r="C7645" s="1020"/>
      <c r="E7645" s="1020"/>
      <c r="G7645" s="1020"/>
      <c r="H7645" s="1020"/>
    </row>
    <row r="7646" spans="3:8">
      <c r="C7646" s="1020"/>
      <c r="E7646" s="1020"/>
      <c r="G7646" s="1020"/>
      <c r="H7646" s="1020"/>
    </row>
    <row r="7647" spans="3:8">
      <c r="C7647" s="1020"/>
      <c r="E7647" s="1020"/>
      <c r="G7647" s="1020"/>
      <c r="H7647" s="1020"/>
    </row>
    <row r="7648" spans="3:8">
      <c r="C7648" s="1020"/>
      <c r="E7648" s="1020"/>
      <c r="G7648" s="1020"/>
      <c r="H7648" s="1020"/>
    </row>
    <row r="7649" spans="3:8">
      <c r="C7649" s="1020"/>
      <c r="E7649" s="1020"/>
      <c r="G7649" s="1020"/>
      <c r="H7649" s="1020"/>
    </row>
    <row r="7650" spans="3:8">
      <c r="C7650" s="1020"/>
      <c r="E7650" s="1020"/>
      <c r="G7650" s="1020"/>
      <c r="H7650" s="1020"/>
    </row>
    <row r="7651" spans="3:8">
      <c r="C7651" s="1020"/>
      <c r="E7651" s="1020"/>
      <c r="G7651" s="1020"/>
      <c r="H7651" s="1020"/>
    </row>
    <row r="7652" spans="3:8">
      <c r="C7652" s="1020"/>
      <c r="E7652" s="1020"/>
      <c r="G7652" s="1020"/>
      <c r="H7652" s="1020"/>
    </row>
    <row r="7653" spans="3:8">
      <c r="C7653" s="1020"/>
      <c r="E7653" s="1020"/>
      <c r="G7653" s="1020"/>
      <c r="H7653" s="1020"/>
    </row>
    <row r="7654" spans="3:8">
      <c r="C7654" s="1020"/>
      <c r="E7654" s="1020"/>
      <c r="G7654" s="1020"/>
      <c r="H7654" s="1020"/>
    </row>
    <row r="7655" spans="3:8">
      <c r="C7655" s="1020"/>
      <c r="E7655" s="1020"/>
      <c r="G7655" s="1020"/>
      <c r="H7655" s="1020"/>
    </row>
    <row r="7656" spans="3:8">
      <c r="C7656" s="1020"/>
      <c r="E7656" s="1020"/>
      <c r="G7656" s="1020"/>
      <c r="H7656" s="1020"/>
    </row>
    <row r="7657" spans="3:8">
      <c r="C7657" s="1020"/>
      <c r="E7657" s="1020"/>
      <c r="G7657" s="1020"/>
      <c r="H7657" s="1020"/>
    </row>
    <row r="7658" spans="3:8">
      <c r="C7658" s="1020"/>
      <c r="E7658" s="1020"/>
      <c r="G7658" s="1020"/>
      <c r="H7658" s="1020"/>
    </row>
    <row r="7659" spans="3:8">
      <c r="C7659" s="1020"/>
      <c r="E7659" s="1020"/>
      <c r="G7659" s="1020"/>
      <c r="H7659" s="1020"/>
    </row>
    <row r="7660" spans="3:8">
      <c r="C7660" s="1020"/>
      <c r="E7660" s="1020"/>
      <c r="G7660" s="1020"/>
      <c r="H7660" s="1020"/>
    </row>
    <row r="7661" spans="3:8">
      <c r="C7661" s="1020"/>
      <c r="E7661" s="1020"/>
      <c r="G7661" s="1020"/>
      <c r="H7661" s="1020"/>
    </row>
    <row r="7662" spans="3:8">
      <c r="C7662" s="1020"/>
      <c r="E7662" s="1020"/>
      <c r="G7662" s="1020"/>
      <c r="H7662" s="1020"/>
    </row>
    <row r="7663" spans="3:8">
      <c r="C7663" s="1020"/>
      <c r="E7663" s="1020"/>
      <c r="G7663" s="1020"/>
      <c r="H7663" s="1020"/>
    </row>
    <row r="7664" spans="3:8">
      <c r="C7664" s="1020"/>
      <c r="E7664" s="1020"/>
      <c r="G7664" s="1020"/>
      <c r="H7664" s="1020"/>
    </row>
    <row r="7665" spans="3:8">
      <c r="C7665" s="1020"/>
      <c r="E7665" s="1020"/>
      <c r="G7665" s="1020"/>
      <c r="H7665" s="1020"/>
    </row>
    <row r="7666" spans="3:8">
      <c r="C7666" s="1020"/>
      <c r="E7666" s="1020"/>
      <c r="G7666" s="1020"/>
      <c r="H7666" s="1020"/>
    </row>
    <row r="7667" spans="3:8">
      <c r="C7667" s="1020"/>
      <c r="E7667" s="1020"/>
      <c r="G7667" s="1020"/>
      <c r="H7667" s="1020"/>
    </row>
    <row r="7668" spans="3:8">
      <c r="C7668" s="1020"/>
      <c r="E7668" s="1020"/>
      <c r="G7668" s="1020"/>
      <c r="H7668" s="1020"/>
    </row>
    <row r="7669" spans="3:8">
      <c r="C7669" s="1020"/>
      <c r="E7669" s="1020"/>
      <c r="G7669" s="1020"/>
      <c r="H7669" s="1020"/>
    </row>
    <row r="7670" spans="3:8">
      <c r="C7670" s="1020"/>
      <c r="E7670" s="1020"/>
      <c r="G7670" s="1020"/>
      <c r="H7670" s="1020"/>
    </row>
    <row r="7671" spans="3:8">
      <c r="C7671" s="1020"/>
      <c r="E7671" s="1020"/>
      <c r="G7671" s="1020"/>
      <c r="H7671" s="1020"/>
    </row>
    <row r="7672" spans="3:8">
      <c r="C7672" s="1020"/>
      <c r="E7672" s="1020"/>
      <c r="G7672" s="1020"/>
      <c r="H7672" s="1020"/>
    </row>
    <row r="7673" spans="3:8">
      <c r="C7673" s="1020"/>
      <c r="E7673" s="1020"/>
      <c r="G7673" s="1020"/>
      <c r="H7673" s="1020"/>
    </row>
    <row r="7674" spans="3:8">
      <c r="C7674" s="1020"/>
      <c r="E7674" s="1020"/>
      <c r="G7674" s="1020"/>
      <c r="H7674" s="1020"/>
    </row>
    <row r="7675" spans="3:8">
      <c r="C7675" s="1020"/>
      <c r="E7675" s="1020"/>
      <c r="G7675" s="1020"/>
      <c r="H7675" s="1020"/>
    </row>
    <row r="7676" spans="3:8">
      <c r="C7676" s="1020"/>
      <c r="E7676" s="1020"/>
      <c r="G7676" s="1020"/>
      <c r="H7676" s="1020"/>
    </row>
    <row r="7677" spans="3:8">
      <c r="C7677" s="1020"/>
      <c r="E7677" s="1020"/>
      <c r="G7677" s="1020"/>
      <c r="H7677" s="1020"/>
    </row>
    <row r="7678" spans="3:8">
      <c r="C7678" s="1020"/>
      <c r="E7678" s="1020"/>
      <c r="G7678" s="1020"/>
      <c r="H7678" s="1020"/>
    </row>
    <row r="7679" spans="3:8">
      <c r="C7679" s="1020"/>
      <c r="E7679" s="1020"/>
      <c r="G7679" s="1020"/>
      <c r="H7679" s="1020"/>
    </row>
    <row r="7680" spans="3:8">
      <c r="C7680" s="1020"/>
      <c r="E7680" s="1020"/>
      <c r="G7680" s="1020"/>
      <c r="H7680" s="1020"/>
    </row>
    <row r="7681" spans="3:8">
      <c r="C7681" s="1020"/>
      <c r="E7681" s="1020"/>
      <c r="G7681" s="1020"/>
      <c r="H7681" s="1020"/>
    </row>
    <row r="7682" spans="3:8">
      <c r="C7682" s="1020"/>
      <c r="E7682" s="1020"/>
      <c r="G7682" s="1020"/>
      <c r="H7682" s="1020"/>
    </row>
    <row r="7683" spans="3:8">
      <c r="C7683" s="1020"/>
      <c r="E7683" s="1020"/>
      <c r="G7683" s="1020"/>
      <c r="H7683" s="1020"/>
    </row>
    <row r="7684" spans="3:8">
      <c r="C7684" s="1020"/>
      <c r="E7684" s="1020"/>
      <c r="G7684" s="1020"/>
      <c r="H7684" s="1020"/>
    </row>
    <row r="7685" spans="3:8">
      <c r="C7685" s="1020"/>
      <c r="E7685" s="1020"/>
      <c r="G7685" s="1020"/>
      <c r="H7685" s="1020"/>
    </row>
    <row r="7686" spans="3:8">
      <c r="C7686" s="1020"/>
      <c r="E7686" s="1020"/>
      <c r="G7686" s="1020"/>
      <c r="H7686" s="1020"/>
    </row>
    <row r="7687" spans="3:8">
      <c r="C7687" s="1020"/>
      <c r="E7687" s="1020"/>
      <c r="G7687" s="1020"/>
      <c r="H7687" s="1020"/>
    </row>
    <row r="7688" spans="3:8">
      <c r="C7688" s="1020"/>
      <c r="E7688" s="1020"/>
      <c r="G7688" s="1020"/>
      <c r="H7688" s="1020"/>
    </row>
    <row r="7689" spans="3:8">
      <c r="C7689" s="1020"/>
      <c r="E7689" s="1020"/>
      <c r="G7689" s="1020"/>
      <c r="H7689" s="1020"/>
    </row>
    <row r="7690" spans="3:8">
      <c r="C7690" s="1020"/>
      <c r="E7690" s="1020"/>
      <c r="G7690" s="1020"/>
      <c r="H7690" s="1020"/>
    </row>
    <row r="7691" spans="3:8">
      <c r="C7691" s="1020"/>
      <c r="E7691" s="1020"/>
      <c r="G7691" s="1020"/>
      <c r="H7691" s="1020"/>
    </row>
    <row r="7692" spans="3:8">
      <c r="C7692" s="1020"/>
      <c r="E7692" s="1020"/>
      <c r="G7692" s="1020"/>
      <c r="H7692" s="1020"/>
    </row>
    <row r="7693" spans="3:8">
      <c r="C7693" s="1020"/>
      <c r="E7693" s="1020"/>
      <c r="G7693" s="1020"/>
      <c r="H7693" s="1020"/>
    </row>
    <row r="7694" spans="3:8">
      <c r="C7694" s="1020"/>
      <c r="E7694" s="1020"/>
      <c r="G7694" s="1020"/>
      <c r="H7694" s="1020"/>
    </row>
    <row r="7695" spans="3:8">
      <c r="C7695" s="1020"/>
      <c r="E7695" s="1020"/>
      <c r="G7695" s="1020"/>
      <c r="H7695" s="1020"/>
    </row>
    <row r="7696" spans="3:8">
      <c r="C7696" s="1020"/>
      <c r="E7696" s="1020"/>
      <c r="G7696" s="1020"/>
      <c r="H7696" s="1020"/>
    </row>
    <row r="7697" spans="3:8">
      <c r="C7697" s="1020"/>
      <c r="E7697" s="1020"/>
      <c r="G7697" s="1020"/>
      <c r="H7697" s="1020"/>
    </row>
    <row r="7698" spans="3:8">
      <c r="C7698" s="1020"/>
      <c r="E7698" s="1020"/>
      <c r="G7698" s="1020"/>
      <c r="H7698" s="1020"/>
    </row>
    <row r="7699" spans="3:8">
      <c r="C7699" s="1020"/>
      <c r="E7699" s="1020"/>
      <c r="G7699" s="1020"/>
      <c r="H7699" s="1020"/>
    </row>
    <row r="7700" spans="3:8">
      <c r="C7700" s="1020"/>
      <c r="E7700" s="1020"/>
      <c r="G7700" s="1020"/>
      <c r="H7700" s="1020"/>
    </row>
    <row r="7701" spans="3:8">
      <c r="C7701" s="1020"/>
      <c r="E7701" s="1020"/>
      <c r="G7701" s="1020"/>
      <c r="H7701" s="1020"/>
    </row>
    <row r="7702" spans="3:8">
      <c r="C7702" s="1020"/>
      <c r="E7702" s="1020"/>
      <c r="G7702" s="1020"/>
      <c r="H7702" s="1020"/>
    </row>
    <row r="7703" spans="3:8">
      <c r="C7703" s="1020"/>
      <c r="E7703" s="1020"/>
      <c r="G7703" s="1020"/>
      <c r="H7703" s="1020"/>
    </row>
    <row r="7704" spans="3:8">
      <c r="C7704" s="1020"/>
      <c r="E7704" s="1020"/>
      <c r="G7704" s="1020"/>
      <c r="H7704" s="1020"/>
    </row>
    <row r="7705" spans="3:8">
      <c r="C7705" s="1020"/>
      <c r="E7705" s="1020"/>
      <c r="G7705" s="1020"/>
      <c r="H7705" s="1020"/>
    </row>
    <row r="7706" spans="3:8">
      <c r="C7706" s="1020"/>
      <c r="E7706" s="1020"/>
      <c r="G7706" s="1020"/>
      <c r="H7706" s="1020"/>
    </row>
    <row r="7707" spans="3:8">
      <c r="C7707" s="1020"/>
      <c r="E7707" s="1020"/>
      <c r="G7707" s="1020"/>
      <c r="H7707" s="1020"/>
    </row>
    <row r="7708" spans="3:8">
      <c r="C7708" s="1020"/>
      <c r="E7708" s="1020"/>
      <c r="G7708" s="1020"/>
      <c r="H7708" s="1020"/>
    </row>
    <row r="7709" spans="3:8">
      <c r="C7709" s="1020"/>
      <c r="E7709" s="1020"/>
      <c r="G7709" s="1020"/>
      <c r="H7709" s="1020"/>
    </row>
    <row r="7710" spans="3:8">
      <c r="C7710" s="1020"/>
      <c r="E7710" s="1020"/>
      <c r="G7710" s="1020"/>
      <c r="H7710" s="1020"/>
    </row>
    <row r="7711" spans="3:8">
      <c r="C7711" s="1020"/>
      <c r="E7711" s="1020"/>
      <c r="G7711" s="1020"/>
      <c r="H7711" s="1020"/>
    </row>
    <row r="7712" spans="3:8">
      <c r="C7712" s="1020"/>
      <c r="E7712" s="1020"/>
      <c r="G7712" s="1020"/>
      <c r="H7712" s="1020"/>
    </row>
    <row r="7713" spans="3:8">
      <c r="C7713" s="1020"/>
      <c r="E7713" s="1020"/>
      <c r="G7713" s="1020"/>
      <c r="H7713" s="1020"/>
    </row>
    <row r="7714" spans="3:8">
      <c r="C7714" s="1020"/>
      <c r="E7714" s="1020"/>
      <c r="G7714" s="1020"/>
      <c r="H7714" s="1020"/>
    </row>
    <row r="7715" spans="3:8">
      <c r="C7715" s="1020"/>
      <c r="E7715" s="1020"/>
      <c r="G7715" s="1020"/>
      <c r="H7715" s="1020"/>
    </row>
    <row r="7716" spans="3:8">
      <c r="C7716" s="1020"/>
      <c r="E7716" s="1020"/>
      <c r="G7716" s="1020"/>
      <c r="H7716" s="1020"/>
    </row>
    <row r="7717" spans="3:8">
      <c r="C7717" s="1020"/>
      <c r="E7717" s="1020"/>
      <c r="G7717" s="1020"/>
      <c r="H7717" s="1020"/>
    </row>
    <row r="7718" spans="3:8">
      <c r="C7718" s="1020"/>
      <c r="E7718" s="1020"/>
      <c r="G7718" s="1020"/>
      <c r="H7718" s="1020"/>
    </row>
    <row r="7719" spans="3:8">
      <c r="C7719" s="1020"/>
      <c r="E7719" s="1020"/>
      <c r="G7719" s="1020"/>
      <c r="H7719" s="1020"/>
    </row>
    <row r="7720" spans="3:8">
      <c r="C7720" s="1020"/>
      <c r="E7720" s="1020"/>
      <c r="G7720" s="1020"/>
      <c r="H7720" s="1020"/>
    </row>
    <row r="7721" spans="3:8">
      <c r="C7721" s="1020"/>
      <c r="E7721" s="1020"/>
      <c r="G7721" s="1020"/>
      <c r="H7721" s="1020"/>
    </row>
    <row r="7722" spans="3:8">
      <c r="C7722" s="1020"/>
      <c r="E7722" s="1020"/>
      <c r="G7722" s="1020"/>
      <c r="H7722" s="1020"/>
    </row>
    <row r="7723" spans="3:8">
      <c r="C7723" s="1020"/>
      <c r="E7723" s="1020"/>
      <c r="G7723" s="1020"/>
      <c r="H7723" s="1020"/>
    </row>
    <row r="7724" spans="3:8">
      <c r="C7724" s="1020"/>
      <c r="E7724" s="1020"/>
      <c r="G7724" s="1020"/>
      <c r="H7724" s="1020"/>
    </row>
    <row r="7725" spans="3:8">
      <c r="C7725" s="1020"/>
      <c r="E7725" s="1020"/>
      <c r="G7725" s="1020"/>
      <c r="H7725" s="1020"/>
    </row>
    <row r="7726" spans="3:8">
      <c r="C7726" s="1020"/>
      <c r="E7726" s="1020"/>
      <c r="G7726" s="1020"/>
      <c r="H7726" s="1020"/>
    </row>
    <row r="7727" spans="3:8">
      <c r="C7727" s="1020"/>
      <c r="E7727" s="1020"/>
      <c r="G7727" s="1020"/>
      <c r="H7727" s="1020"/>
    </row>
    <row r="7728" spans="3:8">
      <c r="C7728" s="1020"/>
      <c r="E7728" s="1020"/>
      <c r="G7728" s="1020"/>
      <c r="H7728" s="1020"/>
    </row>
    <row r="7729" spans="3:8">
      <c r="C7729" s="1020"/>
      <c r="E7729" s="1020"/>
      <c r="G7729" s="1020"/>
      <c r="H7729" s="1020"/>
    </row>
    <row r="7730" spans="3:8">
      <c r="C7730" s="1020"/>
      <c r="E7730" s="1020"/>
      <c r="G7730" s="1020"/>
      <c r="H7730" s="1020"/>
    </row>
    <row r="7731" spans="3:8">
      <c r="C7731" s="1020"/>
      <c r="E7731" s="1020"/>
      <c r="G7731" s="1020"/>
      <c r="H7731" s="1020"/>
    </row>
    <row r="7732" spans="3:8">
      <c r="C7732" s="1020"/>
      <c r="E7732" s="1020"/>
      <c r="G7732" s="1020"/>
      <c r="H7732" s="1020"/>
    </row>
    <row r="7733" spans="3:8">
      <c r="C7733" s="1020"/>
      <c r="E7733" s="1020"/>
      <c r="G7733" s="1020"/>
      <c r="H7733" s="1020"/>
    </row>
    <row r="7734" spans="3:8">
      <c r="C7734" s="1020"/>
      <c r="E7734" s="1020"/>
      <c r="G7734" s="1020"/>
      <c r="H7734" s="1020"/>
    </row>
    <row r="7735" spans="3:8">
      <c r="C7735" s="1020"/>
      <c r="E7735" s="1020"/>
      <c r="G7735" s="1020"/>
      <c r="H7735" s="1020"/>
    </row>
    <row r="7736" spans="3:8">
      <c r="C7736" s="1020"/>
      <c r="E7736" s="1020"/>
      <c r="G7736" s="1020"/>
      <c r="H7736" s="1020"/>
    </row>
    <row r="7737" spans="3:8">
      <c r="C7737" s="1020"/>
      <c r="E7737" s="1020"/>
      <c r="G7737" s="1020"/>
      <c r="H7737" s="1020"/>
    </row>
    <row r="7738" spans="3:8">
      <c r="C7738" s="1020"/>
      <c r="E7738" s="1020"/>
      <c r="G7738" s="1020"/>
      <c r="H7738" s="1020"/>
    </row>
    <row r="7739" spans="3:8">
      <c r="C7739" s="1020"/>
      <c r="E7739" s="1020"/>
      <c r="G7739" s="1020"/>
      <c r="H7739" s="1020"/>
    </row>
    <row r="7740" spans="3:8">
      <c r="C7740" s="1020"/>
      <c r="E7740" s="1020"/>
      <c r="G7740" s="1020"/>
      <c r="H7740" s="1020"/>
    </row>
    <row r="7741" spans="3:8">
      <c r="C7741" s="1020"/>
      <c r="E7741" s="1020"/>
      <c r="G7741" s="1020"/>
      <c r="H7741" s="1020"/>
    </row>
    <row r="7742" spans="3:8">
      <c r="C7742" s="1020"/>
      <c r="E7742" s="1020"/>
      <c r="G7742" s="1020"/>
      <c r="H7742" s="1020"/>
    </row>
    <row r="7743" spans="3:8">
      <c r="C7743" s="1020"/>
      <c r="E7743" s="1020"/>
      <c r="G7743" s="1020"/>
      <c r="H7743" s="1020"/>
    </row>
    <row r="7744" spans="3:8">
      <c r="C7744" s="1020"/>
      <c r="E7744" s="1020"/>
      <c r="G7744" s="1020"/>
      <c r="H7744" s="1020"/>
    </row>
    <row r="7745" spans="3:8">
      <c r="C7745" s="1020"/>
      <c r="E7745" s="1020"/>
      <c r="G7745" s="1020"/>
      <c r="H7745" s="1020"/>
    </row>
    <row r="7746" spans="3:8">
      <c r="C7746" s="1020"/>
      <c r="E7746" s="1020"/>
      <c r="G7746" s="1020"/>
      <c r="H7746" s="1020"/>
    </row>
    <row r="7747" spans="3:8">
      <c r="C7747" s="1020"/>
      <c r="E7747" s="1020"/>
      <c r="G7747" s="1020"/>
      <c r="H7747" s="1020"/>
    </row>
    <row r="7748" spans="3:8">
      <c r="C7748" s="1020"/>
      <c r="E7748" s="1020"/>
      <c r="G7748" s="1020"/>
      <c r="H7748" s="1020"/>
    </row>
    <row r="7749" spans="3:8">
      <c r="C7749" s="1020"/>
      <c r="E7749" s="1020"/>
      <c r="G7749" s="1020"/>
      <c r="H7749" s="1020"/>
    </row>
    <row r="7750" spans="3:8">
      <c r="C7750" s="1020"/>
      <c r="E7750" s="1020"/>
      <c r="G7750" s="1020"/>
      <c r="H7750" s="1020"/>
    </row>
    <row r="7751" spans="3:8">
      <c r="C7751" s="1020"/>
      <c r="E7751" s="1020"/>
      <c r="G7751" s="1020"/>
      <c r="H7751" s="1020"/>
    </row>
    <row r="7752" spans="3:8">
      <c r="C7752" s="1020"/>
      <c r="E7752" s="1020"/>
      <c r="G7752" s="1020"/>
      <c r="H7752" s="1020"/>
    </row>
    <row r="7753" spans="3:8">
      <c r="C7753" s="1020"/>
      <c r="E7753" s="1020"/>
      <c r="G7753" s="1020"/>
      <c r="H7753" s="1020"/>
    </row>
    <row r="7754" spans="3:8">
      <c r="C7754" s="1020"/>
      <c r="E7754" s="1020"/>
      <c r="G7754" s="1020"/>
      <c r="H7754" s="1020"/>
    </row>
    <row r="7755" spans="3:8">
      <c r="C7755" s="1020"/>
      <c r="E7755" s="1020"/>
      <c r="G7755" s="1020"/>
      <c r="H7755" s="1020"/>
    </row>
    <row r="7756" spans="3:8">
      <c r="C7756" s="1020"/>
      <c r="E7756" s="1020"/>
      <c r="G7756" s="1020"/>
      <c r="H7756" s="1020"/>
    </row>
    <row r="7757" spans="3:8">
      <c r="C7757" s="1020"/>
      <c r="E7757" s="1020"/>
      <c r="G7757" s="1020"/>
      <c r="H7757" s="1020"/>
    </row>
    <row r="7758" spans="3:8">
      <c r="C7758" s="1020"/>
      <c r="E7758" s="1020"/>
      <c r="G7758" s="1020"/>
      <c r="H7758" s="1020"/>
    </row>
    <row r="7759" spans="3:8">
      <c r="C7759" s="1020"/>
      <c r="E7759" s="1020"/>
      <c r="G7759" s="1020"/>
      <c r="H7759" s="1020"/>
    </row>
    <row r="7760" spans="3:8">
      <c r="C7760" s="1020"/>
      <c r="E7760" s="1020"/>
      <c r="G7760" s="1020"/>
      <c r="H7760" s="1020"/>
    </row>
    <row r="7761" spans="3:8">
      <c r="C7761" s="1020"/>
      <c r="E7761" s="1020"/>
      <c r="G7761" s="1020"/>
      <c r="H7761" s="1020"/>
    </row>
    <row r="7762" spans="3:8">
      <c r="C7762" s="1020"/>
      <c r="E7762" s="1020"/>
      <c r="G7762" s="1020"/>
      <c r="H7762" s="1020"/>
    </row>
    <row r="7763" spans="3:8">
      <c r="C7763" s="1020"/>
      <c r="E7763" s="1020"/>
      <c r="G7763" s="1020"/>
      <c r="H7763" s="1020"/>
    </row>
    <row r="7764" spans="3:8">
      <c r="C7764" s="1020"/>
      <c r="E7764" s="1020"/>
      <c r="G7764" s="1020"/>
      <c r="H7764" s="1020"/>
    </row>
    <row r="7765" spans="3:8">
      <c r="C7765" s="1020"/>
      <c r="E7765" s="1020"/>
      <c r="G7765" s="1020"/>
      <c r="H7765" s="1020"/>
    </row>
    <row r="7766" spans="3:8">
      <c r="C7766" s="1020"/>
      <c r="E7766" s="1020"/>
      <c r="G7766" s="1020"/>
      <c r="H7766" s="1020"/>
    </row>
    <row r="7767" spans="3:8">
      <c r="C7767" s="1020"/>
      <c r="E7767" s="1020"/>
      <c r="G7767" s="1020"/>
      <c r="H7767" s="1020"/>
    </row>
    <row r="7768" spans="3:8">
      <c r="C7768" s="1020"/>
      <c r="E7768" s="1020"/>
      <c r="G7768" s="1020"/>
      <c r="H7768" s="1020"/>
    </row>
    <row r="7769" spans="3:8">
      <c r="C7769" s="1020"/>
      <c r="E7769" s="1020"/>
      <c r="G7769" s="1020"/>
      <c r="H7769" s="1020"/>
    </row>
    <row r="7770" spans="3:8">
      <c r="C7770" s="1020"/>
      <c r="E7770" s="1020"/>
      <c r="G7770" s="1020"/>
      <c r="H7770" s="1020"/>
    </row>
    <row r="7771" spans="3:8">
      <c r="C7771" s="1020"/>
      <c r="E7771" s="1020"/>
      <c r="G7771" s="1020"/>
      <c r="H7771" s="1020"/>
    </row>
    <row r="7772" spans="3:8">
      <c r="C7772" s="1020"/>
      <c r="E7772" s="1020"/>
      <c r="G7772" s="1020"/>
      <c r="H7772" s="1020"/>
    </row>
    <row r="7773" spans="3:8">
      <c r="C7773" s="1020"/>
      <c r="E7773" s="1020"/>
      <c r="G7773" s="1020"/>
      <c r="H7773" s="1020"/>
    </row>
    <row r="7774" spans="3:8">
      <c r="C7774" s="1020"/>
      <c r="E7774" s="1020"/>
      <c r="G7774" s="1020"/>
      <c r="H7774" s="1020"/>
    </row>
    <row r="7775" spans="3:8">
      <c r="C7775" s="1020"/>
      <c r="E7775" s="1020"/>
      <c r="G7775" s="1020"/>
      <c r="H7775" s="1020"/>
    </row>
    <row r="7776" spans="3:8">
      <c r="C7776" s="1020"/>
      <c r="E7776" s="1020"/>
      <c r="G7776" s="1020"/>
      <c r="H7776" s="1020"/>
    </row>
    <row r="7777" spans="3:8">
      <c r="C7777" s="1020"/>
      <c r="E7777" s="1020"/>
      <c r="G7777" s="1020"/>
      <c r="H7777" s="1020"/>
    </row>
    <row r="7778" spans="3:8">
      <c r="C7778" s="1020"/>
      <c r="E7778" s="1020"/>
      <c r="G7778" s="1020"/>
      <c r="H7778" s="1020"/>
    </row>
    <row r="7779" spans="3:8">
      <c r="C7779" s="1020"/>
      <c r="E7779" s="1020"/>
      <c r="G7779" s="1020"/>
      <c r="H7779" s="1020"/>
    </row>
    <row r="7780" spans="3:8">
      <c r="C7780" s="1020"/>
      <c r="E7780" s="1020"/>
      <c r="G7780" s="1020"/>
      <c r="H7780" s="1020"/>
    </row>
    <row r="7781" spans="3:8">
      <c r="C7781" s="1020"/>
      <c r="E7781" s="1020"/>
      <c r="G7781" s="1020"/>
      <c r="H7781" s="1020"/>
    </row>
    <row r="7782" spans="3:8">
      <c r="C7782" s="1020"/>
      <c r="E7782" s="1020"/>
      <c r="G7782" s="1020"/>
      <c r="H7782" s="1020"/>
    </row>
    <row r="7783" spans="3:8">
      <c r="C7783" s="1020"/>
      <c r="E7783" s="1020"/>
      <c r="G7783" s="1020"/>
      <c r="H7783" s="1020"/>
    </row>
    <row r="7784" spans="3:8">
      <c r="C7784" s="1020"/>
      <c r="E7784" s="1020"/>
      <c r="G7784" s="1020"/>
      <c r="H7784" s="1020"/>
    </row>
    <row r="7785" spans="3:8">
      <c r="C7785" s="1020"/>
      <c r="E7785" s="1020"/>
      <c r="G7785" s="1020"/>
      <c r="H7785" s="1020"/>
    </row>
    <row r="7786" spans="3:8">
      <c r="C7786" s="1020"/>
      <c r="E7786" s="1020"/>
      <c r="G7786" s="1020"/>
      <c r="H7786" s="1020"/>
    </row>
    <row r="7787" spans="3:8">
      <c r="C7787" s="1020"/>
      <c r="E7787" s="1020"/>
      <c r="G7787" s="1020"/>
      <c r="H7787" s="1020"/>
    </row>
    <row r="7788" spans="3:8">
      <c r="C7788" s="1020"/>
      <c r="E7788" s="1020"/>
      <c r="G7788" s="1020"/>
      <c r="H7788" s="1020"/>
    </row>
    <row r="7789" spans="3:8">
      <c r="C7789" s="1020"/>
      <c r="E7789" s="1020"/>
      <c r="G7789" s="1020"/>
      <c r="H7789" s="1020"/>
    </row>
    <row r="7790" spans="3:8">
      <c r="C7790" s="1020"/>
      <c r="E7790" s="1020"/>
      <c r="G7790" s="1020"/>
      <c r="H7790" s="1020"/>
    </row>
    <row r="7791" spans="3:8">
      <c r="C7791" s="1020"/>
      <c r="E7791" s="1020"/>
      <c r="G7791" s="1020"/>
      <c r="H7791" s="1020"/>
    </row>
    <row r="7792" spans="3:8">
      <c r="C7792" s="1020"/>
      <c r="E7792" s="1020"/>
      <c r="G7792" s="1020"/>
      <c r="H7792" s="1020"/>
    </row>
    <row r="7793" spans="3:8">
      <c r="C7793" s="1020"/>
      <c r="E7793" s="1020"/>
      <c r="G7793" s="1020"/>
      <c r="H7793" s="1020"/>
    </row>
    <row r="7794" spans="3:8">
      <c r="C7794" s="1020"/>
      <c r="E7794" s="1020"/>
      <c r="G7794" s="1020"/>
      <c r="H7794" s="1020"/>
    </row>
    <row r="7795" spans="3:8">
      <c r="C7795" s="1020"/>
      <c r="E7795" s="1020"/>
      <c r="G7795" s="1020"/>
      <c r="H7795" s="1020"/>
    </row>
    <row r="7796" spans="3:8">
      <c r="C7796" s="1020"/>
      <c r="E7796" s="1020"/>
      <c r="G7796" s="1020"/>
      <c r="H7796" s="1020"/>
    </row>
    <row r="7797" spans="3:8">
      <c r="C7797" s="1020"/>
      <c r="E7797" s="1020"/>
      <c r="G7797" s="1020"/>
      <c r="H7797" s="1020"/>
    </row>
    <row r="7798" spans="3:8">
      <c r="C7798" s="1020"/>
      <c r="E7798" s="1020"/>
      <c r="G7798" s="1020"/>
      <c r="H7798" s="1020"/>
    </row>
    <row r="7799" spans="3:8">
      <c r="C7799" s="1020"/>
      <c r="E7799" s="1020"/>
      <c r="G7799" s="1020"/>
      <c r="H7799" s="1020"/>
    </row>
    <row r="7800" spans="3:8">
      <c r="C7800" s="1020"/>
      <c r="E7800" s="1020"/>
      <c r="G7800" s="1020"/>
      <c r="H7800" s="1020"/>
    </row>
    <row r="7801" spans="3:8">
      <c r="C7801" s="1020"/>
      <c r="E7801" s="1020"/>
      <c r="G7801" s="1020"/>
      <c r="H7801" s="1020"/>
    </row>
    <row r="7802" spans="3:8">
      <c r="C7802" s="1020"/>
      <c r="E7802" s="1020"/>
      <c r="G7802" s="1020"/>
      <c r="H7802" s="1020"/>
    </row>
    <row r="7803" spans="3:8">
      <c r="C7803" s="1020"/>
      <c r="E7803" s="1020"/>
      <c r="G7803" s="1020"/>
      <c r="H7803" s="1020"/>
    </row>
    <row r="7804" spans="3:8">
      <c r="C7804" s="1020"/>
      <c r="E7804" s="1020"/>
      <c r="G7804" s="1020"/>
      <c r="H7804" s="1020"/>
    </row>
    <row r="7805" spans="3:8">
      <c r="C7805" s="1020"/>
      <c r="E7805" s="1020"/>
      <c r="G7805" s="1020"/>
      <c r="H7805" s="1020"/>
    </row>
    <row r="7806" spans="3:8">
      <c r="C7806" s="1020"/>
      <c r="E7806" s="1020"/>
      <c r="G7806" s="1020"/>
      <c r="H7806" s="1020"/>
    </row>
    <row r="7807" spans="3:8">
      <c r="C7807" s="1020"/>
      <c r="E7807" s="1020"/>
      <c r="G7807" s="1020"/>
      <c r="H7807" s="1020"/>
    </row>
    <row r="7808" spans="3:8">
      <c r="C7808" s="1020"/>
      <c r="E7808" s="1020"/>
      <c r="G7808" s="1020"/>
      <c r="H7808" s="1020"/>
    </row>
    <row r="7809" spans="3:8">
      <c r="C7809" s="1020"/>
      <c r="E7809" s="1020"/>
      <c r="G7809" s="1020"/>
      <c r="H7809" s="1020"/>
    </row>
    <row r="7810" spans="3:8">
      <c r="C7810" s="1020"/>
      <c r="E7810" s="1020"/>
      <c r="G7810" s="1020"/>
      <c r="H7810" s="1020"/>
    </row>
    <row r="7811" spans="3:8">
      <c r="C7811" s="1020"/>
      <c r="E7811" s="1020"/>
      <c r="G7811" s="1020"/>
      <c r="H7811" s="1020"/>
    </row>
    <row r="7812" spans="3:8">
      <c r="C7812" s="1020"/>
      <c r="E7812" s="1020"/>
      <c r="G7812" s="1020"/>
      <c r="H7812" s="1020"/>
    </row>
    <row r="7813" spans="3:8">
      <c r="C7813" s="1020"/>
      <c r="E7813" s="1020"/>
      <c r="G7813" s="1020"/>
      <c r="H7813" s="1020"/>
    </row>
    <row r="7814" spans="3:8">
      <c r="C7814" s="1020"/>
      <c r="E7814" s="1020"/>
      <c r="G7814" s="1020"/>
      <c r="H7814" s="1020"/>
    </row>
    <row r="7815" spans="3:8">
      <c r="C7815" s="1020"/>
      <c r="E7815" s="1020"/>
      <c r="G7815" s="1020"/>
      <c r="H7815" s="1020"/>
    </row>
    <row r="7816" spans="3:8">
      <c r="C7816" s="1020"/>
      <c r="E7816" s="1020"/>
      <c r="G7816" s="1020"/>
      <c r="H7816" s="1020"/>
    </row>
    <row r="7817" spans="3:8">
      <c r="C7817" s="1020"/>
      <c r="E7817" s="1020"/>
      <c r="G7817" s="1020"/>
      <c r="H7817" s="1020"/>
    </row>
    <row r="7818" spans="3:8">
      <c r="C7818" s="1020"/>
      <c r="E7818" s="1020"/>
      <c r="G7818" s="1020"/>
      <c r="H7818" s="1020"/>
    </row>
    <row r="7819" spans="3:8">
      <c r="C7819" s="1020"/>
      <c r="E7819" s="1020"/>
      <c r="G7819" s="1020"/>
      <c r="H7819" s="1020"/>
    </row>
    <row r="7820" spans="3:8">
      <c r="C7820" s="1020"/>
      <c r="E7820" s="1020"/>
      <c r="G7820" s="1020"/>
      <c r="H7820" s="1020"/>
    </row>
    <row r="7821" spans="3:8">
      <c r="C7821" s="1020"/>
      <c r="E7821" s="1020"/>
      <c r="G7821" s="1020"/>
      <c r="H7821" s="1020"/>
    </row>
    <row r="7822" spans="3:8">
      <c r="C7822" s="1020"/>
      <c r="E7822" s="1020"/>
      <c r="G7822" s="1020"/>
      <c r="H7822" s="1020"/>
    </row>
    <row r="7823" spans="3:8">
      <c r="C7823" s="1020"/>
      <c r="E7823" s="1020"/>
      <c r="G7823" s="1020"/>
      <c r="H7823" s="1020"/>
    </row>
    <row r="7824" spans="3:8">
      <c r="C7824" s="1020"/>
      <c r="E7824" s="1020"/>
      <c r="G7824" s="1020"/>
      <c r="H7824" s="1020"/>
    </row>
    <row r="7825" spans="3:8">
      <c r="C7825" s="1020"/>
      <c r="E7825" s="1020"/>
      <c r="G7825" s="1020"/>
      <c r="H7825" s="1020"/>
    </row>
    <row r="7826" spans="3:8">
      <c r="C7826" s="1020"/>
      <c r="E7826" s="1020"/>
      <c r="G7826" s="1020"/>
      <c r="H7826" s="1020"/>
    </row>
    <row r="7827" spans="3:8">
      <c r="C7827" s="1020"/>
      <c r="E7827" s="1020"/>
      <c r="G7827" s="1020"/>
      <c r="H7827" s="1020"/>
    </row>
    <row r="7828" spans="3:8">
      <c r="C7828" s="1020"/>
      <c r="E7828" s="1020"/>
      <c r="G7828" s="1020"/>
      <c r="H7828" s="1020"/>
    </row>
    <row r="7829" spans="3:8">
      <c r="C7829" s="1020"/>
      <c r="E7829" s="1020"/>
      <c r="G7829" s="1020"/>
      <c r="H7829" s="1020"/>
    </row>
    <row r="7830" spans="3:8">
      <c r="C7830" s="1020"/>
      <c r="E7830" s="1020"/>
      <c r="G7830" s="1020"/>
      <c r="H7830" s="1020"/>
    </row>
    <row r="7831" spans="3:8">
      <c r="C7831" s="1020"/>
      <c r="E7831" s="1020"/>
      <c r="G7831" s="1020"/>
      <c r="H7831" s="1020"/>
    </row>
    <row r="7832" spans="3:8">
      <c r="C7832" s="1020"/>
      <c r="E7832" s="1020"/>
      <c r="G7832" s="1020"/>
      <c r="H7832" s="1020"/>
    </row>
    <row r="7833" spans="3:8">
      <c r="C7833" s="1020"/>
      <c r="E7833" s="1020"/>
      <c r="G7833" s="1020"/>
      <c r="H7833" s="1020"/>
    </row>
    <row r="7834" spans="3:8">
      <c r="C7834" s="1020"/>
      <c r="E7834" s="1020"/>
      <c r="G7834" s="1020"/>
      <c r="H7834" s="1020"/>
    </row>
    <row r="7835" spans="3:8">
      <c r="C7835" s="1020"/>
      <c r="E7835" s="1020"/>
      <c r="G7835" s="1020"/>
      <c r="H7835" s="1020"/>
    </row>
    <row r="7836" spans="3:8">
      <c r="C7836" s="1020"/>
      <c r="E7836" s="1020"/>
      <c r="G7836" s="1020"/>
      <c r="H7836" s="1020"/>
    </row>
    <row r="7837" spans="3:8">
      <c r="C7837" s="1020"/>
      <c r="E7837" s="1020"/>
      <c r="G7837" s="1020"/>
      <c r="H7837" s="1020"/>
    </row>
    <row r="7838" spans="3:8">
      <c r="C7838" s="1020"/>
      <c r="E7838" s="1020"/>
      <c r="G7838" s="1020"/>
      <c r="H7838" s="1020"/>
    </row>
    <row r="7839" spans="3:8">
      <c r="C7839" s="1020"/>
      <c r="E7839" s="1020"/>
      <c r="G7839" s="1020"/>
      <c r="H7839" s="1020"/>
    </row>
    <row r="7840" spans="3:8">
      <c r="C7840" s="1020"/>
      <c r="E7840" s="1020"/>
      <c r="G7840" s="1020"/>
      <c r="H7840" s="1020"/>
    </row>
    <row r="7841" spans="3:8">
      <c r="C7841" s="1020"/>
      <c r="E7841" s="1020"/>
      <c r="G7841" s="1020"/>
      <c r="H7841" s="1020"/>
    </row>
    <row r="7842" spans="3:8">
      <c r="C7842" s="1020"/>
      <c r="E7842" s="1020"/>
      <c r="G7842" s="1020"/>
      <c r="H7842" s="1020"/>
    </row>
    <row r="7843" spans="3:8">
      <c r="C7843" s="1020"/>
      <c r="E7843" s="1020"/>
      <c r="G7843" s="1020"/>
      <c r="H7843" s="1020"/>
    </row>
    <row r="7844" spans="3:8">
      <c r="C7844" s="1020"/>
      <c r="E7844" s="1020"/>
      <c r="G7844" s="1020"/>
      <c r="H7844" s="1020"/>
    </row>
    <row r="7845" spans="3:8">
      <c r="C7845" s="1020"/>
      <c r="E7845" s="1020"/>
      <c r="G7845" s="1020"/>
      <c r="H7845" s="1020"/>
    </row>
    <row r="7846" spans="3:8">
      <c r="C7846" s="1020"/>
      <c r="E7846" s="1020"/>
      <c r="G7846" s="1020"/>
      <c r="H7846" s="1020"/>
    </row>
    <row r="7847" spans="3:8">
      <c r="C7847" s="1020"/>
      <c r="E7847" s="1020"/>
      <c r="G7847" s="1020"/>
      <c r="H7847" s="1020"/>
    </row>
    <row r="7848" spans="3:8">
      <c r="C7848" s="1020"/>
      <c r="E7848" s="1020"/>
      <c r="G7848" s="1020"/>
      <c r="H7848" s="1020"/>
    </row>
    <row r="7849" spans="3:8">
      <c r="C7849" s="1020"/>
      <c r="E7849" s="1020"/>
      <c r="G7849" s="1020"/>
      <c r="H7849" s="1020"/>
    </row>
    <row r="7850" spans="3:8">
      <c r="C7850" s="1020"/>
      <c r="E7850" s="1020"/>
      <c r="G7850" s="1020"/>
      <c r="H7850" s="1020"/>
    </row>
    <row r="7851" spans="3:8">
      <c r="C7851" s="1020"/>
      <c r="E7851" s="1020"/>
      <c r="G7851" s="1020"/>
      <c r="H7851" s="1020"/>
    </row>
    <row r="7852" spans="3:8">
      <c r="C7852" s="1020"/>
      <c r="E7852" s="1020"/>
      <c r="G7852" s="1020"/>
      <c r="H7852" s="1020"/>
    </row>
    <row r="7853" spans="3:8">
      <c r="C7853" s="1020"/>
      <c r="E7853" s="1020"/>
      <c r="G7853" s="1020"/>
      <c r="H7853" s="1020"/>
    </row>
    <row r="7854" spans="3:8">
      <c r="C7854" s="1020"/>
      <c r="E7854" s="1020"/>
      <c r="G7854" s="1020"/>
      <c r="H7854" s="1020"/>
    </row>
    <row r="7855" spans="3:8">
      <c r="C7855" s="1020"/>
      <c r="E7855" s="1020"/>
      <c r="G7855" s="1020"/>
      <c r="H7855" s="1020"/>
    </row>
    <row r="7856" spans="3:8">
      <c r="C7856" s="1020"/>
      <c r="E7856" s="1020"/>
      <c r="G7856" s="1020"/>
      <c r="H7856" s="1020"/>
    </row>
    <row r="7857" spans="3:8">
      <c r="C7857" s="1020"/>
      <c r="E7857" s="1020"/>
      <c r="G7857" s="1020"/>
      <c r="H7857" s="1020"/>
    </row>
    <row r="7858" spans="3:8">
      <c r="C7858" s="1020"/>
      <c r="E7858" s="1020"/>
      <c r="G7858" s="1020"/>
      <c r="H7858" s="1020"/>
    </row>
    <row r="7859" spans="3:8">
      <c r="C7859" s="1020"/>
      <c r="E7859" s="1020"/>
      <c r="G7859" s="1020"/>
      <c r="H7859" s="1020"/>
    </row>
    <row r="7860" spans="3:8">
      <c r="C7860" s="1020"/>
      <c r="E7860" s="1020"/>
      <c r="G7860" s="1020"/>
      <c r="H7860" s="1020"/>
    </row>
    <row r="7861" spans="3:8">
      <c r="C7861" s="1020"/>
      <c r="E7861" s="1020"/>
      <c r="G7861" s="1020"/>
      <c r="H7861" s="1020"/>
    </row>
    <row r="7862" spans="3:8">
      <c r="C7862" s="1020"/>
      <c r="E7862" s="1020"/>
      <c r="G7862" s="1020"/>
      <c r="H7862" s="1020"/>
    </row>
    <row r="7863" spans="3:8">
      <c r="C7863" s="1020"/>
      <c r="E7863" s="1020"/>
      <c r="G7863" s="1020"/>
      <c r="H7863" s="1020"/>
    </row>
    <row r="7864" spans="3:8">
      <c r="C7864" s="1020"/>
      <c r="E7864" s="1020"/>
      <c r="G7864" s="1020"/>
      <c r="H7864" s="1020"/>
    </row>
    <row r="7865" spans="3:8">
      <c r="C7865" s="1020"/>
      <c r="E7865" s="1020"/>
      <c r="G7865" s="1020"/>
      <c r="H7865" s="1020"/>
    </row>
    <row r="7866" spans="3:8">
      <c r="C7866" s="1020"/>
      <c r="E7866" s="1020"/>
      <c r="G7866" s="1020"/>
      <c r="H7866" s="1020"/>
    </row>
    <row r="7867" spans="3:8">
      <c r="C7867" s="1020"/>
      <c r="E7867" s="1020"/>
      <c r="G7867" s="1020"/>
      <c r="H7867" s="1020"/>
    </row>
    <row r="7868" spans="3:8">
      <c r="C7868" s="1020"/>
      <c r="E7868" s="1020"/>
      <c r="G7868" s="1020"/>
      <c r="H7868" s="1020"/>
    </row>
    <row r="7869" spans="3:8">
      <c r="C7869" s="1020"/>
      <c r="E7869" s="1020"/>
      <c r="G7869" s="1020"/>
      <c r="H7869" s="1020"/>
    </row>
    <row r="7870" spans="3:8">
      <c r="C7870" s="1020"/>
      <c r="E7870" s="1020"/>
      <c r="G7870" s="1020"/>
      <c r="H7870" s="1020"/>
    </row>
    <row r="7871" spans="3:8">
      <c r="C7871" s="1020"/>
      <c r="E7871" s="1020"/>
      <c r="G7871" s="1020"/>
      <c r="H7871" s="1020"/>
    </row>
    <row r="7872" spans="3:8">
      <c r="C7872" s="1020"/>
      <c r="E7872" s="1020"/>
      <c r="G7872" s="1020"/>
      <c r="H7872" s="1020"/>
    </row>
    <row r="7873" spans="3:8">
      <c r="C7873" s="1020"/>
      <c r="E7873" s="1020"/>
      <c r="G7873" s="1020"/>
      <c r="H7873" s="1020"/>
    </row>
    <row r="7874" spans="3:8">
      <c r="C7874" s="1020"/>
      <c r="E7874" s="1020"/>
      <c r="G7874" s="1020"/>
      <c r="H7874" s="1020"/>
    </row>
    <row r="7875" spans="3:8">
      <c r="C7875" s="1020"/>
      <c r="E7875" s="1020"/>
      <c r="G7875" s="1020"/>
      <c r="H7875" s="1020"/>
    </row>
    <row r="7876" spans="3:8">
      <c r="C7876" s="1020"/>
      <c r="E7876" s="1020"/>
      <c r="G7876" s="1020"/>
      <c r="H7876" s="1020"/>
    </row>
    <row r="7877" spans="3:8">
      <c r="C7877" s="1020"/>
      <c r="E7877" s="1020"/>
      <c r="G7877" s="1020"/>
      <c r="H7877" s="1020"/>
    </row>
    <row r="7878" spans="3:8">
      <c r="C7878" s="1020"/>
      <c r="E7878" s="1020"/>
      <c r="G7878" s="1020"/>
      <c r="H7878" s="1020"/>
    </row>
    <row r="7879" spans="3:8">
      <c r="C7879" s="1020"/>
      <c r="E7879" s="1020"/>
      <c r="G7879" s="1020"/>
      <c r="H7879" s="1020"/>
    </row>
    <row r="7880" spans="3:8">
      <c r="C7880" s="1020"/>
      <c r="E7880" s="1020"/>
      <c r="G7880" s="1020"/>
      <c r="H7880" s="1020"/>
    </row>
    <row r="7881" spans="3:8">
      <c r="C7881" s="1020"/>
      <c r="E7881" s="1020"/>
      <c r="G7881" s="1020"/>
      <c r="H7881" s="1020"/>
    </row>
    <row r="7882" spans="3:8">
      <c r="C7882" s="1020"/>
      <c r="E7882" s="1020"/>
      <c r="G7882" s="1020"/>
      <c r="H7882" s="1020"/>
    </row>
    <row r="7883" spans="3:8">
      <c r="C7883" s="1020"/>
      <c r="E7883" s="1020"/>
      <c r="G7883" s="1020"/>
      <c r="H7883" s="1020"/>
    </row>
    <row r="7884" spans="3:8">
      <c r="C7884" s="1020"/>
      <c r="E7884" s="1020"/>
      <c r="G7884" s="1020"/>
      <c r="H7884" s="1020"/>
    </row>
    <row r="7885" spans="3:8">
      <c r="C7885" s="1020"/>
      <c r="E7885" s="1020"/>
      <c r="G7885" s="1020"/>
      <c r="H7885" s="1020"/>
    </row>
    <row r="7886" spans="3:8">
      <c r="C7886" s="1020"/>
      <c r="E7886" s="1020"/>
      <c r="G7886" s="1020"/>
      <c r="H7886" s="1020"/>
    </row>
    <row r="7887" spans="3:8">
      <c r="C7887" s="1020"/>
      <c r="E7887" s="1020"/>
      <c r="G7887" s="1020"/>
      <c r="H7887" s="1020"/>
    </row>
    <row r="7888" spans="3:8">
      <c r="C7888" s="1020"/>
      <c r="E7888" s="1020"/>
      <c r="G7888" s="1020"/>
      <c r="H7888" s="1020"/>
    </row>
    <row r="7889" spans="3:8">
      <c r="C7889" s="1020"/>
      <c r="E7889" s="1020"/>
      <c r="G7889" s="1020"/>
      <c r="H7889" s="1020"/>
    </row>
    <row r="7890" spans="3:8">
      <c r="C7890" s="1020"/>
      <c r="E7890" s="1020"/>
      <c r="G7890" s="1020"/>
      <c r="H7890" s="1020"/>
    </row>
    <row r="7891" spans="3:8">
      <c r="C7891" s="1020"/>
      <c r="E7891" s="1020"/>
      <c r="G7891" s="1020"/>
      <c r="H7891" s="1020"/>
    </row>
    <row r="7892" spans="3:8">
      <c r="C7892" s="1020"/>
      <c r="E7892" s="1020"/>
      <c r="G7892" s="1020"/>
      <c r="H7892" s="1020"/>
    </row>
    <row r="7893" spans="3:8">
      <c r="C7893" s="1020"/>
      <c r="E7893" s="1020"/>
      <c r="G7893" s="1020"/>
      <c r="H7893" s="1020"/>
    </row>
    <row r="7894" spans="3:8">
      <c r="C7894" s="1020"/>
      <c r="E7894" s="1020"/>
      <c r="G7894" s="1020"/>
      <c r="H7894" s="1020"/>
    </row>
    <row r="7895" spans="3:8">
      <c r="C7895" s="1020"/>
      <c r="E7895" s="1020"/>
      <c r="G7895" s="1020"/>
      <c r="H7895" s="1020"/>
    </row>
    <row r="7896" spans="3:8">
      <c r="C7896" s="1020"/>
      <c r="E7896" s="1020"/>
      <c r="G7896" s="1020"/>
      <c r="H7896" s="1020"/>
    </row>
    <row r="7897" spans="3:8">
      <c r="C7897" s="1020"/>
      <c r="E7897" s="1020"/>
      <c r="G7897" s="1020"/>
      <c r="H7897" s="1020"/>
    </row>
    <row r="7898" spans="3:8">
      <c r="C7898" s="1020"/>
      <c r="E7898" s="1020"/>
      <c r="G7898" s="1020"/>
      <c r="H7898" s="1020"/>
    </row>
    <row r="7899" spans="3:8">
      <c r="C7899" s="1020"/>
      <c r="E7899" s="1020"/>
      <c r="G7899" s="1020"/>
      <c r="H7899" s="1020"/>
    </row>
    <row r="7900" spans="3:8">
      <c r="C7900" s="1020"/>
      <c r="E7900" s="1020"/>
      <c r="G7900" s="1020"/>
      <c r="H7900" s="1020"/>
    </row>
    <row r="7901" spans="3:8">
      <c r="C7901" s="1020"/>
      <c r="E7901" s="1020"/>
      <c r="G7901" s="1020"/>
      <c r="H7901" s="1020"/>
    </row>
    <row r="7902" spans="3:8">
      <c r="C7902" s="1020"/>
      <c r="E7902" s="1020"/>
      <c r="G7902" s="1020"/>
      <c r="H7902" s="1020"/>
    </row>
    <row r="7903" spans="3:8">
      <c r="C7903" s="1020"/>
      <c r="E7903" s="1020"/>
      <c r="G7903" s="1020"/>
      <c r="H7903" s="1020"/>
    </row>
    <row r="7904" spans="3:8">
      <c r="C7904" s="1020"/>
      <c r="E7904" s="1020"/>
      <c r="G7904" s="1020"/>
      <c r="H7904" s="1020"/>
    </row>
    <row r="7905" spans="3:8">
      <c r="C7905" s="1020"/>
      <c r="E7905" s="1020"/>
      <c r="G7905" s="1020"/>
      <c r="H7905" s="1020"/>
    </row>
    <row r="7906" spans="3:8">
      <c r="C7906" s="1020"/>
      <c r="E7906" s="1020"/>
      <c r="G7906" s="1020"/>
      <c r="H7906" s="1020"/>
    </row>
    <row r="7907" spans="3:8">
      <c r="C7907" s="1020"/>
      <c r="E7907" s="1020"/>
      <c r="G7907" s="1020"/>
      <c r="H7907" s="1020"/>
    </row>
    <row r="7908" spans="3:8">
      <c r="C7908" s="1020"/>
      <c r="E7908" s="1020"/>
      <c r="G7908" s="1020"/>
      <c r="H7908" s="1020"/>
    </row>
    <row r="7909" spans="3:8">
      <c r="C7909" s="1020"/>
      <c r="E7909" s="1020"/>
      <c r="G7909" s="1020"/>
      <c r="H7909" s="1020"/>
    </row>
    <row r="7910" spans="3:8">
      <c r="C7910" s="1020"/>
      <c r="E7910" s="1020"/>
      <c r="G7910" s="1020"/>
      <c r="H7910" s="1020"/>
    </row>
    <row r="7911" spans="3:8">
      <c r="C7911" s="1020"/>
      <c r="E7911" s="1020"/>
      <c r="G7911" s="1020"/>
      <c r="H7911" s="1020"/>
    </row>
    <row r="7912" spans="3:8">
      <c r="C7912" s="1020"/>
      <c r="E7912" s="1020"/>
      <c r="G7912" s="1020"/>
      <c r="H7912" s="1020"/>
    </row>
    <row r="7913" spans="3:8">
      <c r="C7913" s="1020"/>
      <c r="E7913" s="1020"/>
      <c r="G7913" s="1020"/>
      <c r="H7913" s="1020"/>
    </row>
    <row r="7914" spans="3:8">
      <c r="C7914" s="1020"/>
      <c r="E7914" s="1020"/>
      <c r="G7914" s="1020"/>
      <c r="H7914" s="1020"/>
    </row>
    <row r="7915" spans="3:8">
      <c r="C7915" s="1020"/>
      <c r="E7915" s="1020"/>
      <c r="G7915" s="1020"/>
      <c r="H7915" s="1020"/>
    </row>
    <row r="7916" spans="3:8">
      <c r="C7916" s="1020"/>
      <c r="E7916" s="1020"/>
      <c r="G7916" s="1020"/>
      <c r="H7916" s="1020"/>
    </row>
    <row r="7917" spans="3:8">
      <c r="C7917" s="1020"/>
      <c r="E7917" s="1020"/>
      <c r="G7917" s="1020"/>
      <c r="H7917" s="1020"/>
    </row>
    <row r="7918" spans="3:8">
      <c r="C7918" s="1020"/>
      <c r="E7918" s="1020"/>
      <c r="G7918" s="1020"/>
      <c r="H7918" s="1020"/>
    </row>
    <row r="7919" spans="3:8">
      <c r="C7919" s="1020"/>
      <c r="E7919" s="1020"/>
      <c r="G7919" s="1020"/>
      <c r="H7919" s="1020"/>
    </row>
    <row r="7920" spans="3:8">
      <c r="C7920" s="1020"/>
      <c r="E7920" s="1020"/>
      <c r="G7920" s="1020"/>
      <c r="H7920" s="1020"/>
    </row>
    <row r="7921" spans="3:8">
      <c r="C7921" s="1020"/>
      <c r="E7921" s="1020"/>
      <c r="G7921" s="1020"/>
      <c r="H7921" s="1020"/>
    </row>
    <row r="7922" spans="3:8">
      <c r="C7922" s="1020"/>
      <c r="E7922" s="1020"/>
      <c r="G7922" s="1020"/>
      <c r="H7922" s="1020"/>
    </row>
    <row r="7923" spans="3:8">
      <c r="C7923" s="1020"/>
      <c r="E7923" s="1020"/>
      <c r="G7923" s="1020"/>
      <c r="H7923" s="1020"/>
    </row>
    <row r="7924" spans="3:8">
      <c r="C7924" s="1020"/>
      <c r="E7924" s="1020"/>
      <c r="G7924" s="1020"/>
      <c r="H7924" s="1020"/>
    </row>
    <row r="7925" spans="3:8">
      <c r="C7925" s="1020"/>
      <c r="E7925" s="1020"/>
      <c r="G7925" s="1020"/>
      <c r="H7925" s="1020"/>
    </row>
    <row r="7926" spans="3:8">
      <c r="C7926" s="1020"/>
      <c r="E7926" s="1020"/>
      <c r="G7926" s="1020"/>
      <c r="H7926" s="1020"/>
    </row>
    <row r="7927" spans="3:8">
      <c r="C7927" s="1020"/>
      <c r="E7927" s="1020"/>
      <c r="G7927" s="1020"/>
      <c r="H7927" s="1020"/>
    </row>
    <row r="7928" spans="3:8">
      <c r="C7928" s="1020"/>
      <c r="E7928" s="1020"/>
      <c r="G7928" s="1020"/>
      <c r="H7928" s="1020"/>
    </row>
    <row r="7929" spans="3:8">
      <c r="C7929" s="1020"/>
      <c r="E7929" s="1020"/>
      <c r="G7929" s="1020"/>
      <c r="H7929" s="1020"/>
    </row>
    <row r="7930" spans="3:8">
      <c r="C7930" s="1020"/>
      <c r="E7930" s="1020"/>
      <c r="G7930" s="1020"/>
      <c r="H7930" s="1020"/>
    </row>
    <row r="7931" spans="3:8">
      <c r="C7931" s="1020"/>
      <c r="E7931" s="1020"/>
      <c r="G7931" s="1020"/>
      <c r="H7931" s="1020"/>
    </row>
    <row r="7932" spans="3:8">
      <c r="C7932" s="1020"/>
      <c r="E7932" s="1020"/>
      <c r="G7932" s="1020"/>
      <c r="H7932" s="1020"/>
    </row>
    <row r="7933" spans="3:8">
      <c r="C7933" s="1020"/>
      <c r="E7933" s="1020"/>
      <c r="G7933" s="1020"/>
      <c r="H7933" s="1020"/>
    </row>
    <row r="7934" spans="3:8">
      <c r="C7934" s="1020"/>
      <c r="E7934" s="1020"/>
      <c r="G7934" s="1020"/>
      <c r="H7934" s="1020"/>
    </row>
    <row r="7935" spans="3:8">
      <c r="C7935" s="1020"/>
      <c r="E7935" s="1020"/>
      <c r="G7935" s="1020"/>
      <c r="H7935" s="1020"/>
    </row>
    <row r="7936" spans="3:8">
      <c r="C7936" s="1020"/>
      <c r="E7936" s="1020"/>
      <c r="G7936" s="1020"/>
      <c r="H7936" s="1020"/>
    </row>
    <row r="7937" spans="3:8">
      <c r="C7937" s="1020"/>
      <c r="E7937" s="1020"/>
      <c r="G7937" s="1020"/>
      <c r="H7937" s="1020"/>
    </row>
    <row r="7938" spans="3:8">
      <c r="C7938" s="1020"/>
      <c r="E7938" s="1020"/>
      <c r="G7938" s="1020"/>
      <c r="H7938" s="1020"/>
    </row>
    <row r="7939" spans="3:8">
      <c r="C7939" s="1020"/>
      <c r="E7939" s="1020"/>
      <c r="G7939" s="1020"/>
      <c r="H7939" s="1020"/>
    </row>
    <row r="7940" spans="3:8">
      <c r="C7940" s="1020"/>
      <c r="E7940" s="1020"/>
      <c r="G7940" s="1020"/>
      <c r="H7940" s="1020"/>
    </row>
    <row r="7941" spans="3:8">
      <c r="C7941" s="1020"/>
      <c r="E7941" s="1020"/>
      <c r="G7941" s="1020"/>
      <c r="H7941" s="1020"/>
    </row>
    <row r="7942" spans="3:8">
      <c r="C7942" s="1020"/>
      <c r="E7942" s="1020"/>
      <c r="G7942" s="1020"/>
      <c r="H7942" s="1020"/>
    </row>
    <row r="7943" spans="3:8">
      <c r="C7943" s="1020"/>
      <c r="E7943" s="1020"/>
      <c r="G7943" s="1020"/>
      <c r="H7943" s="1020"/>
    </row>
    <row r="7944" spans="3:8">
      <c r="C7944" s="1020"/>
      <c r="E7944" s="1020"/>
      <c r="G7944" s="1020"/>
      <c r="H7944" s="1020"/>
    </row>
    <row r="7945" spans="3:8">
      <c r="C7945" s="1020"/>
      <c r="E7945" s="1020"/>
      <c r="G7945" s="1020"/>
      <c r="H7945" s="1020"/>
    </row>
    <row r="7946" spans="3:8">
      <c r="C7946" s="1020"/>
      <c r="E7946" s="1020"/>
      <c r="G7946" s="1020"/>
      <c r="H7946" s="1020"/>
    </row>
    <row r="7947" spans="3:8">
      <c r="C7947" s="1020"/>
      <c r="E7947" s="1020"/>
      <c r="G7947" s="1020"/>
      <c r="H7947" s="1020"/>
    </row>
    <row r="7948" spans="3:8">
      <c r="C7948" s="1020"/>
      <c r="E7948" s="1020"/>
      <c r="G7948" s="1020"/>
      <c r="H7948" s="1020"/>
    </row>
    <row r="7949" spans="3:8">
      <c r="C7949" s="1020"/>
      <c r="E7949" s="1020"/>
      <c r="G7949" s="1020"/>
      <c r="H7949" s="1020"/>
    </row>
    <row r="7950" spans="3:8">
      <c r="C7950" s="1020"/>
      <c r="E7950" s="1020"/>
      <c r="G7950" s="1020"/>
      <c r="H7950" s="1020"/>
    </row>
    <row r="7951" spans="3:8">
      <c r="C7951" s="1020"/>
      <c r="E7951" s="1020"/>
      <c r="G7951" s="1020"/>
      <c r="H7951" s="1020"/>
    </row>
    <row r="7952" spans="3:8">
      <c r="C7952" s="1020"/>
      <c r="E7952" s="1020"/>
      <c r="G7952" s="1020"/>
      <c r="H7952" s="1020"/>
    </row>
    <row r="7953" spans="3:8">
      <c r="C7953" s="1020"/>
      <c r="E7953" s="1020"/>
      <c r="G7953" s="1020"/>
      <c r="H7953" s="1020"/>
    </row>
    <row r="7954" spans="3:8">
      <c r="C7954" s="1020"/>
      <c r="E7954" s="1020"/>
      <c r="G7954" s="1020"/>
      <c r="H7954" s="1020"/>
    </row>
    <row r="7955" spans="3:8">
      <c r="C7955" s="1020"/>
      <c r="E7955" s="1020"/>
      <c r="G7955" s="1020"/>
      <c r="H7955" s="1020"/>
    </row>
    <row r="7956" spans="3:8">
      <c r="C7956" s="1020"/>
      <c r="E7956" s="1020"/>
      <c r="G7956" s="1020"/>
      <c r="H7956" s="1020"/>
    </row>
    <row r="7957" spans="3:8">
      <c r="C7957" s="1020"/>
      <c r="E7957" s="1020"/>
      <c r="G7957" s="1020"/>
      <c r="H7957" s="1020"/>
    </row>
    <row r="7958" spans="3:8">
      <c r="C7958" s="1020"/>
      <c r="E7958" s="1020"/>
      <c r="G7958" s="1020"/>
      <c r="H7958" s="1020"/>
    </row>
    <row r="7959" spans="3:8">
      <c r="C7959" s="1020"/>
      <c r="E7959" s="1020"/>
      <c r="G7959" s="1020"/>
      <c r="H7959" s="1020"/>
    </row>
    <row r="7960" spans="3:8">
      <c r="C7960" s="1020"/>
      <c r="E7960" s="1020"/>
      <c r="G7960" s="1020"/>
      <c r="H7960" s="1020"/>
    </row>
    <row r="7961" spans="3:8">
      <c r="C7961" s="1020"/>
      <c r="E7961" s="1020"/>
      <c r="G7961" s="1020"/>
      <c r="H7961" s="1020"/>
    </row>
    <row r="7962" spans="3:8">
      <c r="C7962" s="1020"/>
      <c r="E7962" s="1020"/>
      <c r="G7962" s="1020"/>
      <c r="H7962" s="1020"/>
    </row>
    <row r="7963" spans="3:8">
      <c r="C7963" s="1020"/>
      <c r="E7963" s="1020"/>
      <c r="G7963" s="1020"/>
      <c r="H7963" s="1020"/>
    </row>
    <row r="7964" spans="3:8">
      <c r="C7964" s="1020"/>
      <c r="E7964" s="1020"/>
      <c r="G7964" s="1020"/>
      <c r="H7964" s="1020"/>
    </row>
    <row r="7965" spans="3:8">
      <c r="C7965" s="1020"/>
      <c r="E7965" s="1020"/>
      <c r="G7965" s="1020"/>
      <c r="H7965" s="1020"/>
    </row>
    <row r="7966" spans="3:8">
      <c r="C7966" s="1020"/>
      <c r="E7966" s="1020"/>
      <c r="G7966" s="1020"/>
      <c r="H7966" s="1020"/>
    </row>
    <row r="7967" spans="3:8">
      <c r="C7967" s="1020"/>
      <c r="E7967" s="1020"/>
      <c r="G7967" s="1020"/>
      <c r="H7967" s="1020"/>
    </row>
    <row r="7968" spans="3:8">
      <c r="C7968" s="1020"/>
      <c r="E7968" s="1020"/>
      <c r="G7968" s="1020"/>
      <c r="H7968" s="1020"/>
    </row>
    <row r="7969" spans="3:8">
      <c r="C7969" s="1020"/>
      <c r="E7969" s="1020"/>
      <c r="G7969" s="1020"/>
      <c r="H7969" s="1020"/>
    </row>
    <row r="7970" spans="3:8">
      <c r="C7970" s="1020"/>
      <c r="E7970" s="1020"/>
      <c r="G7970" s="1020"/>
      <c r="H7970" s="1020"/>
    </row>
    <row r="7971" spans="3:8">
      <c r="C7971" s="1020"/>
      <c r="E7971" s="1020"/>
      <c r="G7971" s="1020"/>
      <c r="H7971" s="1020"/>
    </row>
    <row r="7972" spans="3:8">
      <c r="C7972" s="1020"/>
      <c r="E7972" s="1020"/>
      <c r="G7972" s="1020"/>
      <c r="H7972" s="1020"/>
    </row>
    <row r="7973" spans="3:8">
      <c r="C7973" s="1020"/>
      <c r="E7973" s="1020"/>
      <c r="G7973" s="1020"/>
      <c r="H7973" s="1020"/>
    </row>
    <row r="7974" spans="3:8">
      <c r="C7974" s="1020"/>
      <c r="E7974" s="1020"/>
      <c r="G7974" s="1020"/>
      <c r="H7974" s="1020"/>
    </row>
    <row r="7975" spans="3:8">
      <c r="C7975" s="1020"/>
      <c r="E7975" s="1020"/>
      <c r="G7975" s="1020"/>
      <c r="H7975" s="1020"/>
    </row>
    <row r="7976" spans="3:8">
      <c r="C7976" s="1020"/>
      <c r="E7976" s="1020"/>
      <c r="G7976" s="1020"/>
      <c r="H7976" s="1020"/>
    </row>
    <row r="7977" spans="3:8">
      <c r="C7977" s="1020"/>
      <c r="E7977" s="1020"/>
      <c r="G7977" s="1020"/>
      <c r="H7977" s="1020"/>
    </row>
    <row r="7978" spans="3:8">
      <c r="C7978" s="1020"/>
      <c r="E7978" s="1020"/>
      <c r="G7978" s="1020"/>
      <c r="H7978" s="1020"/>
    </row>
    <row r="7979" spans="3:8">
      <c r="C7979" s="1020"/>
      <c r="E7979" s="1020"/>
      <c r="G7979" s="1020"/>
      <c r="H7979" s="1020"/>
    </row>
    <row r="7980" spans="3:8">
      <c r="C7980" s="1020"/>
      <c r="E7980" s="1020"/>
      <c r="G7980" s="1020"/>
      <c r="H7980" s="1020"/>
    </row>
    <row r="7981" spans="3:8">
      <c r="C7981" s="1020"/>
      <c r="E7981" s="1020"/>
      <c r="G7981" s="1020"/>
      <c r="H7981" s="1020"/>
    </row>
    <row r="7982" spans="3:8">
      <c r="C7982" s="1020"/>
      <c r="E7982" s="1020"/>
      <c r="G7982" s="1020"/>
      <c r="H7982" s="1020"/>
    </row>
    <row r="7983" spans="3:8">
      <c r="C7983" s="1020"/>
      <c r="E7983" s="1020"/>
      <c r="G7983" s="1020"/>
      <c r="H7983" s="1020"/>
    </row>
    <row r="7984" spans="3:8">
      <c r="C7984" s="1020"/>
      <c r="E7984" s="1020"/>
      <c r="G7984" s="1020"/>
      <c r="H7984" s="1020"/>
    </row>
    <row r="7985" spans="3:8">
      <c r="C7985" s="1020"/>
      <c r="E7985" s="1020"/>
      <c r="G7985" s="1020"/>
      <c r="H7985" s="1020"/>
    </row>
    <row r="7986" spans="3:8">
      <c r="C7986" s="1020"/>
      <c r="E7986" s="1020"/>
      <c r="G7986" s="1020"/>
      <c r="H7986" s="1020"/>
    </row>
    <row r="7987" spans="3:8">
      <c r="C7987" s="1020"/>
      <c r="E7987" s="1020"/>
      <c r="G7987" s="1020"/>
      <c r="H7987" s="1020"/>
    </row>
    <row r="7988" spans="3:8">
      <c r="C7988" s="1020"/>
      <c r="E7988" s="1020"/>
      <c r="G7988" s="1020"/>
      <c r="H7988" s="1020"/>
    </row>
    <row r="7989" spans="3:8">
      <c r="C7989" s="1020"/>
      <c r="E7989" s="1020"/>
      <c r="G7989" s="1020"/>
      <c r="H7989" s="1020"/>
    </row>
    <row r="7990" spans="3:8">
      <c r="C7990" s="1020"/>
      <c r="E7990" s="1020"/>
      <c r="G7990" s="1020"/>
      <c r="H7990" s="1020"/>
    </row>
    <row r="7991" spans="3:8">
      <c r="C7991" s="1020"/>
      <c r="E7991" s="1020"/>
      <c r="G7991" s="1020"/>
      <c r="H7991" s="1020"/>
    </row>
    <row r="7992" spans="3:8">
      <c r="C7992" s="1020"/>
      <c r="E7992" s="1020"/>
      <c r="G7992" s="1020"/>
      <c r="H7992" s="1020"/>
    </row>
    <row r="7993" spans="3:8">
      <c r="C7993" s="1020"/>
      <c r="E7993" s="1020"/>
      <c r="G7993" s="1020"/>
      <c r="H7993" s="1020"/>
    </row>
    <row r="7994" spans="3:8">
      <c r="C7994" s="1020"/>
      <c r="E7994" s="1020"/>
      <c r="G7994" s="1020"/>
      <c r="H7994" s="1020"/>
    </row>
    <row r="7995" spans="3:8">
      <c r="C7995" s="1020"/>
      <c r="E7995" s="1020"/>
      <c r="G7995" s="1020"/>
      <c r="H7995" s="1020"/>
    </row>
    <row r="7996" spans="3:8">
      <c r="C7996" s="1020"/>
      <c r="E7996" s="1020"/>
      <c r="G7996" s="1020"/>
      <c r="H7996" s="1020"/>
    </row>
    <row r="7997" spans="3:8">
      <c r="C7997" s="1020"/>
      <c r="E7997" s="1020"/>
      <c r="G7997" s="1020"/>
      <c r="H7997" s="1020"/>
    </row>
    <row r="7998" spans="3:8">
      <c r="C7998" s="1020"/>
      <c r="E7998" s="1020"/>
      <c r="G7998" s="1020"/>
      <c r="H7998" s="1020"/>
    </row>
    <row r="7999" spans="3:8">
      <c r="C7999" s="1020"/>
      <c r="E7999" s="1020"/>
      <c r="G7999" s="1020"/>
      <c r="H7999" s="1020"/>
    </row>
    <row r="8000" spans="3:8">
      <c r="C8000" s="1020"/>
      <c r="E8000" s="1020"/>
      <c r="G8000" s="1020"/>
      <c r="H8000" s="1020"/>
    </row>
    <row r="8001" spans="3:8">
      <c r="C8001" s="1020"/>
      <c r="E8001" s="1020"/>
      <c r="G8001" s="1020"/>
      <c r="H8001" s="1020"/>
    </row>
    <row r="8002" spans="3:8">
      <c r="C8002" s="1020"/>
      <c r="E8002" s="1020"/>
      <c r="G8002" s="1020"/>
      <c r="H8002" s="1020"/>
    </row>
    <row r="8003" spans="3:8">
      <c r="C8003" s="1020"/>
      <c r="E8003" s="1020"/>
      <c r="G8003" s="1020"/>
      <c r="H8003" s="1020"/>
    </row>
    <row r="8004" spans="3:8">
      <c r="C8004" s="1020"/>
      <c r="E8004" s="1020"/>
      <c r="G8004" s="1020"/>
      <c r="H8004" s="1020"/>
    </row>
    <row r="8005" spans="3:8">
      <c r="C8005" s="1020"/>
      <c r="E8005" s="1020"/>
      <c r="G8005" s="1020"/>
      <c r="H8005" s="1020"/>
    </row>
    <row r="8006" spans="3:8">
      <c r="C8006" s="1020"/>
      <c r="E8006" s="1020"/>
      <c r="G8006" s="1020"/>
      <c r="H8006" s="1020"/>
    </row>
    <row r="8007" spans="3:8">
      <c r="C8007" s="1020"/>
      <c r="E8007" s="1020"/>
      <c r="G8007" s="1020"/>
      <c r="H8007" s="1020"/>
    </row>
    <row r="8008" spans="3:8">
      <c r="C8008" s="1020"/>
      <c r="E8008" s="1020"/>
      <c r="G8008" s="1020"/>
      <c r="H8008" s="1020"/>
    </row>
    <row r="8009" spans="3:8">
      <c r="C8009" s="1020"/>
      <c r="E8009" s="1020"/>
      <c r="G8009" s="1020"/>
      <c r="H8009" s="1020"/>
    </row>
    <row r="8010" spans="3:8">
      <c r="C8010" s="1020"/>
      <c r="E8010" s="1020"/>
      <c r="G8010" s="1020"/>
      <c r="H8010" s="1020"/>
    </row>
    <row r="8011" spans="3:8">
      <c r="C8011" s="1020"/>
      <c r="E8011" s="1020"/>
      <c r="G8011" s="1020"/>
      <c r="H8011" s="1020"/>
    </row>
    <row r="8012" spans="3:8">
      <c r="C8012" s="1020"/>
      <c r="E8012" s="1020"/>
      <c r="G8012" s="1020"/>
      <c r="H8012" s="1020"/>
    </row>
    <row r="8013" spans="3:8">
      <c r="C8013" s="1020"/>
      <c r="E8013" s="1020"/>
      <c r="G8013" s="1020"/>
      <c r="H8013" s="1020"/>
    </row>
    <row r="8014" spans="3:8">
      <c r="C8014" s="1020"/>
      <c r="E8014" s="1020"/>
      <c r="G8014" s="1020"/>
      <c r="H8014" s="1020"/>
    </row>
    <row r="8015" spans="3:8">
      <c r="C8015" s="1020"/>
      <c r="E8015" s="1020"/>
      <c r="G8015" s="1020"/>
      <c r="H8015" s="1020"/>
    </row>
    <row r="8016" spans="3:8">
      <c r="C8016" s="1020"/>
      <c r="E8016" s="1020"/>
      <c r="G8016" s="1020"/>
      <c r="H8016" s="1020"/>
    </row>
    <row r="8017" spans="3:8">
      <c r="C8017" s="1020"/>
      <c r="E8017" s="1020"/>
      <c r="G8017" s="1020"/>
      <c r="H8017" s="1020"/>
    </row>
    <row r="8018" spans="3:8">
      <c r="C8018" s="1020"/>
      <c r="E8018" s="1020"/>
      <c r="G8018" s="1020"/>
      <c r="H8018" s="1020"/>
    </row>
    <row r="8019" spans="3:8">
      <c r="C8019" s="1020"/>
      <c r="E8019" s="1020"/>
      <c r="G8019" s="1020"/>
      <c r="H8019" s="1020"/>
    </row>
    <row r="8020" spans="3:8">
      <c r="C8020" s="1020"/>
      <c r="E8020" s="1020"/>
      <c r="G8020" s="1020"/>
      <c r="H8020" s="1020"/>
    </row>
    <row r="8021" spans="3:8">
      <c r="C8021" s="1020"/>
      <c r="E8021" s="1020"/>
      <c r="G8021" s="1020"/>
      <c r="H8021" s="1020"/>
    </row>
    <row r="8022" spans="3:8">
      <c r="C8022" s="1020"/>
      <c r="E8022" s="1020"/>
      <c r="G8022" s="1020"/>
      <c r="H8022" s="1020"/>
    </row>
    <row r="8023" spans="3:8">
      <c r="C8023" s="1020"/>
      <c r="E8023" s="1020"/>
      <c r="G8023" s="1020"/>
      <c r="H8023" s="1020"/>
    </row>
    <row r="8024" spans="3:8">
      <c r="C8024" s="1020"/>
      <c r="E8024" s="1020"/>
      <c r="G8024" s="1020"/>
      <c r="H8024" s="1020"/>
    </row>
    <row r="8025" spans="3:8">
      <c r="C8025" s="1020"/>
      <c r="E8025" s="1020"/>
      <c r="G8025" s="1020"/>
      <c r="H8025" s="1020"/>
    </row>
    <row r="8026" spans="3:8">
      <c r="C8026" s="1020"/>
      <c r="E8026" s="1020"/>
      <c r="G8026" s="1020"/>
      <c r="H8026" s="1020"/>
    </row>
    <row r="8027" spans="3:8">
      <c r="C8027" s="1020"/>
      <c r="E8027" s="1020"/>
      <c r="G8027" s="1020"/>
      <c r="H8027" s="1020"/>
    </row>
    <row r="8028" spans="3:8">
      <c r="C8028" s="1020"/>
      <c r="E8028" s="1020"/>
      <c r="G8028" s="1020"/>
      <c r="H8028" s="1020"/>
    </row>
    <row r="8029" spans="3:8">
      <c r="C8029" s="1020"/>
      <c r="E8029" s="1020"/>
      <c r="G8029" s="1020"/>
      <c r="H8029" s="1020"/>
    </row>
    <row r="8030" spans="3:8">
      <c r="C8030" s="1020"/>
      <c r="E8030" s="1020"/>
      <c r="G8030" s="1020"/>
      <c r="H8030" s="1020"/>
    </row>
    <row r="8031" spans="3:8">
      <c r="C8031" s="1020"/>
      <c r="E8031" s="1020"/>
      <c r="G8031" s="1020"/>
      <c r="H8031" s="1020"/>
    </row>
    <row r="8032" spans="3:8">
      <c r="C8032" s="1020"/>
      <c r="E8032" s="1020"/>
      <c r="G8032" s="1020"/>
      <c r="H8032" s="1020"/>
    </row>
    <row r="8033" spans="3:8">
      <c r="C8033" s="1020"/>
      <c r="E8033" s="1020"/>
      <c r="G8033" s="1020"/>
      <c r="H8033" s="1020"/>
    </row>
    <row r="8034" spans="3:8">
      <c r="C8034" s="1020"/>
      <c r="E8034" s="1020"/>
      <c r="G8034" s="1020"/>
      <c r="H8034" s="1020"/>
    </row>
    <row r="8035" spans="3:8">
      <c r="C8035" s="1020"/>
      <c r="E8035" s="1020"/>
      <c r="G8035" s="1020"/>
      <c r="H8035" s="1020"/>
    </row>
    <row r="8036" spans="3:8">
      <c r="C8036" s="1020"/>
      <c r="E8036" s="1020"/>
      <c r="G8036" s="1020"/>
      <c r="H8036" s="1020"/>
    </row>
    <row r="8037" spans="3:8">
      <c r="C8037" s="1020"/>
      <c r="E8037" s="1020"/>
      <c r="G8037" s="1020"/>
      <c r="H8037" s="1020"/>
    </row>
    <row r="8038" spans="3:8">
      <c r="C8038" s="1020"/>
      <c r="E8038" s="1020"/>
      <c r="G8038" s="1020"/>
      <c r="H8038" s="1020"/>
    </row>
    <row r="8039" spans="3:8">
      <c r="C8039" s="1020"/>
      <c r="E8039" s="1020"/>
      <c r="G8039" s="1020"/>
      <c r="H8039" s="1020"/>
    </row>
    <row r="8040" spans="3:8">
      <c r="C8040" s="1020"/>
      <c r="E8040" s="1020"/>
      <c r="G8040" s="1020"/>
      <c r="H8040" s="1020"/>
    </row>
    <row r="8041" spans="3:8">
      <c r="C8041" s="1020"/>
      <c r="E8041" s="1020"/>
      <c r="G8041" s="1020"/>
      <c r="H8041" s="1020"/>
    </row>
    <row r="8042" spans="3:8">
      <c r="C8042" s="1020"/>
      <c r="E8042" s="1020"/>
      <c r="G8042" s="1020"/>
      <c r="H8042" s="1020"/>
    </row>
    <row r="8043" spans="3:8">
      <c r="C8043" s="1020"/>
      <c r="E8043" s="1020"/>
      <c r="G8043" s="1020"/>
      <c r="H8043" s="1020"/>
    </row>
    <row r="8044" spans="3:8">
      <c r="C8044" s="1020"/>
      <c r="E8044" s="1020"/>
      <c r="G8044" s="1020"/>
      <c r="H8044" s="1020"/>
    </row>
    <row r="8045" spans="3:8">
      <c r="C8045" s="1020"/>
      <c r="E8045" s="1020"/>
      <c r="G8045" s="1020"/>
      <c r="H8045" s="1020"/>
    </row>
    <row r="8046" spans="3:8">
      <c r="C8046" s="1020"/>
      <c r="E8046" s="1020"/>
      <c r="G8046" s="1020"/>
      <c r="H8046" s="1020"/>
    </row>
    <row r="8047" spans="3:8">
      <c r="C8047" s="1020"/>
      <c r="E8047" s="1020"/>
      <c r="G8047" s="1020"/>
      <c r="H8047" s="1020"/>
    </row>
    <row r="8048" spans="3:8">
      <c r="C8048" s="1020"/>
      <c r="E8048" s="1020"/>
      <c r="G8048" s="1020"/>
      <c r="H8048" s="1020"/>
    </row>
    <row r="8049" spans="3:8">
      <c r="C8049" s="1020"/>
      <c r="E8049" s="1020"/>
      <c r="G8049" s="1020"/>
      <c r="H8049" s="1020"/>
    </row>
    <row r="8050" spans="3:8">
      <c r="C8050" s="1020"/>
      <c r="E8050" s="1020"/>
      <c r="G8050" s="1020"/>
      <c r="H8050" s="1020"/>
    </row>
    <row r="8051" spans="3:8">
      <c r="C8051" s="1020"/>
      <c r="E8051" s="1020"/>
      <c r="G8051" s="1020"/>
      <c r="H8051" s="1020"/>
    </row>
    <row r="8052" spans="3:8">
      <c r="C8052" s="1020"/>
      <c r="E8052" s="1020"/>
      <c r="G8052" s="1020"/>
      <c r="H8052" s="1020"/>
    </row>
    <row r="8053" spans="3:8">
      <c r="C8053" s="1020"/>
      <c r="E8053" s="1020"/>
      <c r="G8053" s="1020"/>
      <c r="H8053" s="1020"/>
    </row>
    <row r="8054" spans="3:8">
      <c r="C8054" s="1020"/>
      <c r="E8054" s="1020"/>
      <c r="G8054" s="1020"/>
      <c r="H8054" s="1020"/>
    </row>
    <row r="8055" spans="3:8">
      <c r="C8055" s="1020"/>
      <c r="E8055" s="1020"/>
      <c r="G8055" s="1020"/>
      <c r="H8055" s="1020"/>
    </row>
    <row r="8056" spans="3:8">
      <c r="C8056" s="1020"/>
      <c r="E8056" s="1020"/>
      <c r="G8056" s="1020"/>
      <c r="H8056" s="1020"/>
    </row>
    <row r="8057" spans="3:8">
      <c r="C8057" s="1020"/>
      <c r="E8057" s="1020"/>
      <c r="G8057" s="1020"/>
      <c r="H8057" s="1020"/>
    </row>
    <row r="8058" spans="3:8">
      <c r="C8058" s="1020"/>
      <c r="E8058" s="1020"/>
      <c r="G8058" s="1020"/>
      <c r="H8058" s="1020"/>
    </row>
    <row r="8059" spans="3:8">
      <c r="C8059" s="1020"/>
      <c r="E8059" s="1020"/>
      <c r="G8059" s="1020"/>
      <c r="H8059" s="1020"/>
    </row>
    <row r="8060" spans="3:8">
      <c r="C8060" s="1020"/>
      <c r="E8060" s="1020"/>
      <c r="G8060" s="1020"/>
      <c r="H8060" s="1020"/>
    </row>
    <row r="8061" spans="3:8">
      <c r="C8061" s="1020"/>
      <c r="E8061" s="1020"/>
      <c r="G8061" s="1020"/>
      <c r="H8061" s="1020"/>
    </row>
    <row r="8062" spans="3:8">
      <c r="C8062" s="1020"/>
      <c r="E8062" s="1020"/>
      <c r="G8062" s="1020"/>
      <c r="H8062" s="1020"/>
    </row>
    <row r="8063" spans="3:8">
      <c r="C8063" s="1020"/>
      <c r="E8063" s="1020"/>
      <c r="G8063" s="1020"/>
      <c r="H8063" s="1020"/>
    </row>
    <row r="8064" spans="3:8">
      <c r="C8064" s="1020"/>
      <c r="E8064" s="1020"/>
      <c r="G8064" s="1020"/>
      <c r="H8064" s="1020"/>
    </row>
    <row r="8065" spans="3:8">
      <c r="C8065" s="1020"/>
      <c r="E8065" s="1020"/>
      <c r="G8065" s="1020"/>
      <c r="H8065" s="1020"/>
    </row>
    <row r="8066" spans="3:8">
      <c r="C8066" s="1020"/>
      <c r="E8066" s="1020"/>
      <c r="G8066" s="1020"/>
      <c r="H8066" s="1020"/>
    </row>
    <row r="8067" spans="3:8">
      <c r="C8067" s="1020"/>
      <c r="E8067" s="1020"/>
      <c r="G8067" s="1020"/>
      <c r="H8067" s="1020"/>
    </row>
    <row r="8068" spans="3:8">
      <c r="C8068" s="1020"/>
      <c r="E8068" s="1020"/>
      <c r="G8068" s="1020"/>
      <c r="H8068" s="1020"/>
    </row>
    <row r="8069" spans="3:8">
      <c r="C8069" s="1020"/>
      <c r="E8069" s="1020"/>
      <c r="G8069" s="1020"/>
      <c r="H8069" s="1020"/>
    </row>
    <row r="8070" spans="3:8">
      <c r="C8070" s="1020"/>
      <c r="E8070" s="1020"/>
      <c r="G8070" s="1020"/>
      <c r="H8070" s="1020"/>
    </row>
    <row r="8071" spans="3:8">
      <c r="C8071" s="1020"/>
      <c r="E8071" s="1020"/>
      <c r="G8071" s="1020"/>
      <c r="H8071" s="1020"/>
    </row>
    <row r="8072" spans="3:8">
      <c r="C8072" s="1020"/>
      <c r="E8072" s="1020"/>
      <c r="G8072" s="1020"/>
      <c r="H8072" s="1020"/>
    </row>
    <row r="8073" spans="3:8">
      <c r="C8073" s="1020"/>
      <c r="E8073" s="1020"/>
      <c r="G8073" s="1020"/>
      <c r="H8073" s="1020"/>
    </row>
    <row r="8074" spans="3:8">
      <c r="C8074" s="1020"/>
      <c r="E8074" s="1020"/>
      <c r="G8074" s="1020"/>
      <c r="H8074" s="1020"/>
    </row>
    <row r="8075" spans="3:8">
      <c r="C8075" s="1020"/>
      <c r="E8075" s="1020"/>
      <c r="G8075" s="1020"/>
      <c r="H8075" s="1020"/>
    </row>
    <row r="8076" spans="3:8">
      <c r="C8076" s="1020"/>
      <c r="E8076" s="1020"/>
      <c r="G8076" s="1020"/>
      <c r="H8076" s="1020"/>
    </row>
    <row r="8077" spans="3:8">
      <c r="C8077" s="1020"/>
      <c r="E8077" s="1020"/>
      <c r="G8077" s="1020"/>
      <c r="H8077" s="1020"/>
    </row>
    <row r="8078" spans="3:8">
      <c r="C8078" s="1020"/>
      <c r="E8078" s="1020"/>
      <c r="G8078" s="1020"/>
      <c r="H8078" s="1020"/>
    </row>
    <row r="8079" spans="3:8">
      <c r="C8079" s="1020"/>
      <c r="E8079" s="1020"/>
      <c r="G8079" s="1020"/>
      <c r="H8079" s="1020"/>
    </row>
    <row r="8080" spans="3:8">
      <c r="C8080" s="1020"/>
      <c r="E8080" s="1020"/>
      <c r="G8080" s="1020"/>
      <c r="H8080" s="1020"/>
    </row>
    <row r="8081" spans="3:8">
      <c r="C8081" s="1020"/>
      <c r="E8081" s="1020"/>
      <c r="G8081" s="1020"/>
      <c r="H8081" s="1020"/>
    </row>
    <row r="8082" spans="3:8">
      <c r="C8082" s="1020"/>
      <c r="E8082" s="1020"/>
      <c r="G8082" s="1020"/>
      <c r="H8082" s="1020"/>
    </row>
    <row r="8083" spans="3:8">
      <c r="C8083" s="1020"/>
      <c r="E8083" s="1020"/>
      <c r="G8083" s="1020"/>
      <c r="H8083" s="1020"/>
    </row>
    <row r="8084" spans="3:8">
      <c r="C8084" s="1020"/>
      <c r="E8084" s="1020"/>
      <c r="G8084" s="1020"/>
      <c r="H8084" s="1020"/>
    </row>
    <row r="8085" spans="3:8">
      <c r="C8085" s="1020"/>
      <c r="E8085" s="1020"/>
      <c r="G8085" s="1020"/>
      <c r="H8085" s="1020"/>
    </row>
    <row r="8086" spans="3:8">
      <c r="C8086" s="1020"/>
      <c r="E8086" s="1020"/>
      <c r="G8086" s="1020"/>
      <c r="H8086" s="1020"/>
    </row>
    <row r="8087" spans="3:8">
      <c r="C8087" s="1020"/>
      <c r="E8087" s="1020"/>
      <c r="G8087" s="1020"/>
      <c r="H8087" s="1020"/>
    </row>
    <row r="8088" spans="3:8">
      <c r="C8088" s="1020"/>
      <c r="E8088" s="1020"/>
      <c r="G8088" s="1020"/>
      <c r="H8088" s="1020"/>
    </row>
    <row r="8089" spans="3:8">
      <c r="C8089" s="1020"/>
      <c r="E8089" s="1020"/>
      <c r="G8089" s="1020"/>
      <c r="H8089" s="1020"/>
    </row>
    <row r="8090" spans="3:8">
      <c r="C8090" s="1020"/>
      <c r="E8090" s="1020"/>
      <c r="G8090" s="1020"/>
      <c r="H8090" s="1020"/>
    </row>
    <row r="8091" spans="3:8">
      <c r="C8091" s="1020"/>
      <c r="E8091" s="1020"/>
      <c r="G8091" s="1020"/>
      <c r="H8091" s="1020"/>
    </row>
    <row r="8092" spans="3:8">
      <c r="C8092" s="1020"/>
      <c r="E8092" s="1020"/>
      <c r="G8092" s="1020"/>
      <c r="H8092" s="1020"/>
    </row>
    <row r="8093" spans="3:8">
      <c r="C8093" s="1020"/>
      <c r="E8093" s="1020"/>
      <c r="G8093" s="1020"/>
      <c r="H8093" s="1020"/>
    </row>
    <row r="8094" spans="3:8">
      <c r="C8094" s="1020"/>
      <c r="E8094" s="1020"/>
      <c r="G8094" s="1020"/>
      <c r="H8094" s="1020"/>
    </row>
    <row r="8095" spans="3:8">
      <c r="C8095" s="1020"/>
      <c r="E8095" s="1020"/>
      <c r="G8095" s="1020"/>
      <c r="H8095" s="1020"/>
    </row>
    <row r="8096" spans="3:8">
      <c r="C8096" s="1020"/>
      <c r="E8096" s="1020"/>
      <c r="G8096" s="1020"/>
      <c r="H8096" s="1020"/>
    </row>
    <row r="8097" spans="3:8">
      <c r="C8097" s="1020"/>
      <c r="E8097" s="1020"/>
      <c r="G8097" s="1020"/>
      <c r="H8097" s="1020"/>
    </row>
    <row r="8098" spans="3:8">
      <c r="C8098" s="1020"/>
      <c r="E8098" s="1020"/>
      <c r="G8098" s="1020"/>
      <c r="H8098" s="1020"/>
    </row>
    <row r="8099" spans="3:8">
      <c r="C8099" s="1020"/>
      <c r="E8099" s="1020"/>
      <c r="G8099" s="1020"/>
      <c r="H8099" s="1020"/>
    </row>
    <row r="8100" spans="3:8">
      <c r="C8100" s="1020"/>
      <c r="E8100" s="1020"/>
      <c r="G8100" s="1020"/>
      <c r="H8100" s="1020"/>
    </row>
    <row r="8101" spans="3:8">
      <c r="C8101" s="1020"/>
      <c r="E8101" s="1020"/>
      <c r="G8101" s="1020"/>
      <c r="H8101" s="1020"/>
    </row>
    <row r="8102" spans="3:8">
      <c r="C8102" s="1020"/>
      <c r="E8102" s="1020"/>
      <c r="G8102" s="1020"/>
      <c r="H8102" s="1020"/>
    </row>
    <row r="8103" spans="3:8">
      <c r="C8103" s="1020"/>
      <c r="E8103" s="1020"/>
      <c r="G8103" s="1020"/>
      <c r="H8103" s="1020"/>
    </row>
    <row r="8104" spans="3:8">
      <c r="C8104" s="1020"/>
      <c r="E8104" s="1020"/>
      <c r="G8104" s="1020"/>
      <c r="H8104" s="1020"/>
    </row>
    <row r="8105" spans="3:8">
      <c r="C8105" s="1020"/>
      <c r="E8105" s="1020"/>
      <c r="G8105" s="1020"/>
      <c r="H8105" s="1020"/>
    </row>
    <row r="8106" spans="3:8">
      <c r="C8106" s="1020"/>
      <c r="E8106" s="1020"/>
      <c r="G8106" s="1020"/>
      <c r="H8106" s="1020"/>
    </row>
    <row r="8107" spans="3:8">
      <c r="C8107" s="1020"/>
      <c r="E8107" s="1020"/>
      <c r="G8107" s="1020"/>
      <c r="H8107" s="1020"/>
    </row>
    <row r="8108" spans="3:8">
      <c r="C8108" s="1020"/>
      <c r="E8108" s="1020"/>
      <c r="G8108" s="1020"/>
      <c r="H8108" s="1020"/>
    </row>
    <row r="8109" spans="3:8">
      <c r="C8109" s="1020"/>
      <c r="E8109" s="1020"/>
      <c r="G8109" s="1020"/>
      <c r="H8109" s="1020"/>
    </row>
    <row r="8110" spans="3:8">
      <c r="C8110" s="1020"/>
      <c r="E8110" s="1020"/>
      <c r="G8110" s="1020"/>
      <c r="H8110" s="1020"/>
    </row>
    <row r="8111" spans="3:8">
      <c r="C8111" s="1020"/>
      <c r="E8111" s="1020"/>
      <c r="G8111" s="1020"/>
      <c r="H8111" s="1020"/>
    </row>
    <row r="8112" spans="3:8">
      <c r="C8112" s="1020"/>
      <c r="E8112" s="1020"/>
      <c r="G8112" s="1020"/>
      <c r="H8112" s="1020"/>
    </row>
    <row r="8113" spans="3:8">
      <c r="C8113" s="1020"/>
      <c r="E8113" s="1020"/>
      <c r="G8113" s="1020"/>
      <c r="H8113" s="1020"/>
    </row>
    <row r="8114" spans="3:8">
      <c r="C8114" s="1020"/>
      <c r="E8114" s="1020"/>
      <c r="G8114" s="1020"/>
      <c r="H8114" s="1020"/>
    </row>
    <row r="8115" spans="3:8">
      <c r="C8115" s="1020"/>
      <c r="E8115" s="1020"/>
      <c r="G8115" s="1020"/>
      <c r="H8115" s="1020"/>
    </row>
    <row r="8116" spans="3:8">
      <c r="C8116" s="1020"/>
      <c r="E8116" s="1020"/>
      <c r="G8116" s="1020"/>
      <c r="H8116" s="1020"/>
    </row>
    <row r="8117" spans="3:8">
      <c r="C8117" s="1020"/>
      <c r="E8117" s="1020"/>
      <c r="G8117" s="1020"/>
      <c r="H8117" s="1020"/>
    </row>
    <row r="8118" spans="3:8">
      <c r="C8118" s="1020"/>
      <c r="E8118" s="1020"/>
      <c r="G8118" s="1020"/>
      <c r="H8118" s="1020"/>
    </row>
    <row r="8119" spans="3:8">
      <c r="C8119" s="1020"/>
      <c r="E8119" s="1020"/>
      <c r="G8119" s="1020"/>
      <c r="H8119" s="1020"/>
    </row>
    <row r="8120" spans="3:8">
      <c r="C8120" s="1020"/>
      <c r="E8120" s="1020"/>
      <c r="G8120" s="1020"/>
      <c r="H8120" s="1020"/>
    </row>
    <row r="8121" spans="3:8">
      <c r="C8121" s="1020"/>
      <c r="E8121" s="1020"/>
      <c r="G8121" s="1020"/>
      <c r="H8121" s="1020"/>
    </row>
    <row r="8122" spans="3:8">
      <c r="C8122" s="1020"/>
      <c r="E8122" s="1020"/>
      <c r="G8122" s="1020"/>
      <c r="H8122" s="1020"/>
    </row>
    <row r="8123" spans="3:8">
      <c r="C8123" s="1020"/>
      <c r="E8123" s="1020"/>
      <c r="G8123" s="1020"/>
      <c r="H8123" s="1020"/>
    </row>
    <row r="8124" spans="3:8">
      <c r="C8124" s="1020"/>
      <c r="E8124" s="1020"/>
      <c r="G8124" s="1020"/>
      <c r="H8124" s="1020"/>
    </row>
    <row r="8125" spans="3:8">
      <c r="C8125" s="1020"/>
      <c r="E8125" s="1020"/>
      <c r="G8125" s="1020"/>
      <c r="H8125" s="1020"/>
    </row>
    <row r="8126" spans="3:8">
      <c r="C8126" s="1020"/>
      <c r="E8126" s="1020"/>
      <c r="G8126" s="1020"/>
      <c r="H8126" s="1020"/>
    </row>
    <row r="8127" spans="3:8">
      <c r="C8127" s="1020"/>
      <c r="E8127" s="1020"/>
      <c r="G8127" s="1020"/>
      <c r="H8127" s="1020"/>
    </row>
    <row r="8128" spans="3:8">
      <c r="C8128" s="1020"/>
      <c r="E8128" s="1020"/>
      <c r="G8128" s="1020"/>
      <c r="H8128" s="1020"/>
    </row>
    <row r="8129" spans="3:8">
      <c r="C8129" s="1020"/>
      <c r="E8129" s="1020"/>
      <c r="G8129" s="1020"/>
      <c r="H8129" s="1020"/>
    </row>
    <row r="8130" spans="3:8">
      <c r="C8130" s="1020"/>
      <c r="E8130" s="1020"/>
      <c r="G8130" s="1020"/>
      <c r="H8130" s="1020"/>
    </row>
    <row r="8131" spans="3:8">
      <c r="C8131" s="1020"/>
      <c r="E8131" s="1020"/>
      <c r="G8131" s="1020"/>
      <c r="H8131" s="1020"/>
    </row>
    <row r="8132" spans="3:8">
      <c r="C8132" s="1020"/>
      <c r="E8132" s="1020"/>
      <c r="G8132" s="1020"/>
      <c r="H8132" s="1020"/>
    </row>
    <row r="8133" spans="3:8">
      <c r="C8133" s="1020"/>
      <c r="E8133" s="1020"/>
      <c r="G8133" s="1020"/>
      <c r="H8133" s="1020"/>
    </row>
    <row r="8134" spans="3:8">
      <c r="C8134" s="1020"/>
      <c r="E8134" s="1020"/>
      <c r="G8134" s="1020"/>
      <c r="H8134" s="1020"/>
    </row>
    <row r="8135" spans="3:8">
      <c r="C8135" s="1020"/>
      <c r="E8135" s="1020"/>
      <c r="G8135" s="1020"/>
      <c r="H8135" s="1020"/>
    </row>
    <row r="8136" spans="3:8">
      <c r="C8136" s="1020"/>
      <c r="E8136" s="1020"/>
      <c r="G8136" s="1020"/>
      <c r="H8136" s="1020"/>
    </row>
    <row r="8137" spans="3:8">
      <c r="C8137" s="1020"/>
      <c r="E8137" s="1020"/>
      <c r="G8137" s="1020"/>
      <c r="H8137" s="1020"/>
    </row>
    <row r="8138" spans="3:8">
      <c r="C8138" s="1020"/>
      <c r="E8138" s="1020"/>
      <c r="G8138" s="1020"/>
      <c r="H8138" s="1020"/>
    </row>
    <row r="8139" spans="3:8">
      <c r="C8139" s="1020"/>
      <c r="E8139" s="1020"/>
      <c r="G8139" s="1020"/>
      <c r="H8139" s="1020"/>
    </row>
    <row r="8140" spans="3:8">
      <c r="C8140" s="1020"/>
      <c r="E8140" s="1020"/>
      <c r="G8140" s="1020"/>
      <c r="H8140" s="1020"/>
    </row>
    <row r="8141" spans="3:8">
      <c r="C8141" s="1020"/>
      <c r="E8141" s="1020"/>
      <c r="G8141" s="1020"/>
      <c r="H8141" s="1020"/>
    </row>
    <row r="8142" spans="3:8">
      <c r="C8142" s="1020"/>
      <c r="E8142" s="1020"/>
      <c r="G8142" s="1020"/>
      <c r="H8142" s="1020"/>
    </row>
    <row r="8143" spans="3:8">
      <c r="C8143" s="1020"/>
      <c r="E8143" s="1020"/>
      <c r="G8143" s="1020"/>
      <c r="H8143" s="1020"/>
    </row>
    <row r="8144" spans="3:8">
      <c r="C8144" s="1020"/>
      <c r="E8144" s="1020"/>
      <c r="G8144" s="1020"/>
      <c r="H8144" s="1020"/>
    </row>
    <row r="8145" spans="3:8">
      <c r="C8145" s="1020"/>
      <c r="E8145" s="1020"/>
      <c r="G8145" s="1020"/>
      <c r="H8145" s="1020"/>
    </row>
    <row r="8146" spans="3:8">
      <c r="C8146" s="1020"/>
      <c r="E8146" s="1020"/>
      <c r="G8146" s="1020"/>
      <c r="H8146" s="1020"/>
    </row>
    <row r="8147" spans="3:8">
      <c r="C8147" s="1020"/>
      <c r="E8147" s="1020"/>
      <c r="G8147" s="1020"/>
      <c r="H8147" s="1020"/>
    </row>
    <row r="8148" spans="3:8">
      <c r="C8148" s="1020"/>
      <c r="E8148" s="1020"/>
      <c r="G8148" s="1020"/>
      <c r="H8148" s="1020"/>
    </row>
    <row r="8149" spans="3:8">
      <c r="C8149" s="1020"/>
      <c r="E8149" s="1020"/>
      <c r="G8149" s="1020"/>
      <c r="H8149" s="1020"/>
    </row>
    <row r="8150" spans="3:8">
      <c r="C8150" s="1020"/>
      <c r="E8150" s="1020"/>
      <c r="G8150" s="1020"/>
      <c r="H8150" s="1020"/>
    </row>
    <row r="8151" spans="3:8">
      <c r="C8151" s="1020"/>
      <c r="E8151" s="1020"/>
      <c r="G8151" s="1020"/>
      <c r="H8151" s="1020"/>
    </row>
    <row r="8152" spans="3:8">
      <c r="C8152" s="1020"/>
      <c r="E8152" s="1020"/>
      <c r="G8152" s="1020"/>
      <c r="H8152" s="1020"/>
    </row>
    <row r="8153" spans="3:8">
      <c r="C8153" s="1020"/>
      <c r="E8153" s="1020"/>
      <c r="G8153" s="1020"/>
      <c r="H8153" s="1020"/>
    </row>
    <row r="8154" spans="3:8">
      <c r="C8154" s="1020"/>
      <c r="E8154" s="1020"/>
      <c r="G8154" s="1020"/>
      <c r="H8154" s="1020"/>
    </row>
    <row r="8155" spans="3:8">
      <c r="C8155" s="1020"/>
      <c r="E8155" s="1020"/>
      <c r="G8155" s="1020"/>
      <c r="H8155" s="1020"/>
    </row>
    <row r="8156" spans="3:8">
      <c r="C8156" s="1020"/>
      <c r="E8156" s="1020"/>
      <c r="G8156" s="1020"/>
      <c r="H8156" s="1020"/>
    </row>
    <row r="8157" spans="3:8">
      <c r="C8157" s="1020"/>
      <c r="E8157" s="1020"/>
      <c r="G8157" s="1020"/>
      <c r="H8157" s="1020"/>
    </row>
    <row r="8158" spans="3:8">
      <c r="C8158" s="1020"/>
      <c r="E8158" s="1020"/>
      <c r="G8158" s="1020"/>
      <c r="H8158" s="1020"/>
    </row>
    <row r="8159" spans="3:8">
      <c r="C8159" s="1020"/>
      <c r="E8159" s="1020"/>
      <c r="G8159" s="1020"/>
      <c r="H8159" s="1020"/>
    </row>
    <row r="8160" spans="3:8">
      <c r="C8160" s="1020"/>
      <c r="E8160" s="1020"/>
      <c r="G8160" s="1020"/>
      <c r="H8160" s="1020"/>
    </row>
    <row r="8161" spans="3:8">
      <c r="C8161" s="1020"/>
      <c r="E8161" s="1020"/>
      <c r="G8161" s="1020"/>
      <c r="H8161" s="1020"/>
    </row>
    <row r="8162" spans="3:8">
      <c r="C8162" s="1020"/>
      <c r="E8162" s="1020"/>
      <c r="G8162" s="1020"/>
      <c r="H8162" s="1020"/>
    </row>
    <row r="8163" spans="3:8">
      <c r="C8163" s="1020"/>
      <c r="E8163" s="1020"/>
      <c r="G8163" s="1020"/>
      <c r="H8163" s="1020"/>
    </row>
    <row r="8164" spans="3:8">
      <c r="C8164" s="1020"/>
      <c r="E8164" s="1020"/>
      <c r="G8164" s="1020"/>
      <c r="H8164" s="1020"/>
    </row>
    <row r="8165" spans="3:8">
      <c r="C8165" s="1020"/>
      <c r="E8165" s="1020"/>
      <c r="G8165" s="1020"/>
      <c r="H8165" s="1020"/>
    </row>
    <row r="8166" spans="3:8">
      <c r="C8166" s="1020"/>
      <c r="E8166" s="1020"/>
      <c r="G8166" s="1020"/>
      <c r="H8166" s="1020"/>
    </row>
    <row r="8167" spans="3:8">
      <c r="C8167" s="1020"/>
      <c r="E8167" s="1020"/>
      <c r="G8167" s="1020"/>
      <c r="H8167" s="1020"/>
    </row>
    <row r="8168" spans="3:8">
      <c r="C8168" s="1020"/>
      <c r="E8168" s="1020"/>
      <c r="G8168" s="1020"/>
      <c r="H8168" s="1020"/>
    </row>
    <row r="8169" spans="3:8">
      <c r="C8169" s="1020"/>
      <c r="E8169" s="1020"/>
      <c r="G8169" s="1020"/>
      <c r="H8169" s="1020"/>
    </row>
    <row r="8170" spans="3:8">
      <c r="C8170" s="1020"/>
      <c r="E8170" s="1020"/>
      <c r="G8170" s="1020"/>
      <c r="H8170" s="1020"/>
    </row>
    <row r="8171" spans="3:8">
      <c r="C8171" s="1020"/>
      <c r="E8171" s="1020"/>
      <c r="G8171" s="1020"/>
      <c r="H8171" s="1020"/>
    </row>
    <row r="8172" spans="3:8">
      <c r="C8172" s="1020"/>
      <c r="E8172" s="1020"/>
      <c r="G8172" s="1020"/>
      <c r="H8172" s="1020"/>
    </row>
    <row r="8173" spans="3:8">
      <c r="C8173" s="1020"/>
      <c r="E8173" s="1020"/>
      <c r="G8173" s="1020"/>
      <c r="H8173" s="1020"/>
    </row>
    <row r="8174" spans="3:8">
      <c r="C8174" s="1020"/>
      <c r="E8174" s="1020"/>
      <c r="G8174" s="1020"/>
      <c r="H8174" s="1020"/>
    </row>
    <row r="8175" spans="3:8">
      <c r="C8175" s="1020"/>
      <c r="E8175" s="1020"/>
      <c r="G8175" s="1020"/>
      <c r="H8175" s="1020"/>
    </row>
    <row r="8176" spans="3:8">
      <c r="C8176" s="1020"/>
      <c r="E8176" s="1020"/>
      <c r="G8176" s="1020"/>
      <c r="H8176" s="1020"/>
    </row>
    <row r="8177" spans="3:8">
      <c r="C8177" s="1020"/>
      <c r="E8177" s="1020"/>
      <c r="G8177" s="1020"/>
      <c r="H8177" s="1020"/>
    </row>
    <row r="8178" spans="3:8">
      <c r="C8178" s="1020"/>
      <c r="E8178" s="1020"/>
      <c r="G8178" s="1020"/>
      <c r="H8178" s="1020"/>
    </row>
    <row r="8179" spans="3:8">
      <c r="C8179" s="1020"/>
      <c r="E8179" s="1020"/>
      <c r="G8179" s="1020"/>
      <c r="H8179" s="1020"/>
    </row>
    <row r="8180" spans="3:8">
      <c r="C8180" s="1020"/>
      <c r="E8180" s="1020"/>
      <c r="G8180" s="1020"/>
      <c r="H8180" s="1020"/>
    </row>
    <row r="8181" spans="3:8">
      <c r="C8181" s="1020"/>
      <c r="E8181" s="1020"/>
      <c r="G8181" s="1020"/>
      <c r="H8181" s="1020"/>
    </row>
    <row r="8182" spans="3:8">
      <c r="C8182" s="1020"/>
      <c r="E8182" s="1020"/>
      <c r="G8182" s="1020"/>
      <c r="H8182" s="1020"/>
    </row>
    <row r="8183" spans="3:8">
      <c r="C8183" s="1020"/>
      <c r="E8183" s="1020"/>
      <c r="G8183" s="1020"/>
      <c r="H8183" s="1020"/>
    </row>
    <row r="8184" spans="3:8">
      <c r="C8184" s="1020"/>
      <c r="E8184" s="1020"/>
      <c r="G8184" s="1020"/>
      <c r="H8184" s="1020"/>
    </row>
    <row r="8185" spans="3:8">
      <c r="C8185" s="1020"/>
      <c r="E8185" s="1020"/>
      <c r="G8185" s="1020"/>
      <c r="H8185" s="1020"/>
    </row>
    <row r="8186" spans="3:8">
      <c r="C8186" s="1020"/>
      <c r="E8186" s="1020"/>
      <c r="G8186" s="1020"/>
      <c r="H8186" s="1020"/>
    </row>
    <row r="8187" spans="3:8">
      <c r="C8187" s="1020"/>
      <c r="E8187" s="1020"/>
      <c r="G8187" s="1020"/>
      <c r="H8187" s="1020"/>
    </row>
    <row r="8188" spans="3:8">
      <c r="C8188" s="1020"/>
      <c r="E8188" s="1020"/>
      <c r="G8188" s="1020"/>
      <c r="H8188" s="1020"/>
    </row>
    <row r="8189" spans="3:8">
      <c r="C8189" s="1020"/>
      <c r="E8189" s="1020"/>
      <c r="G8189" s="1020"/>
      <c r="H8189" s="1020"/>
    </row>
  </sheetData>
  <phoneticPr fontId="2"/>
  <printOptions gridLinesSet="0"/>
  <pageMargins left="0.86614173228346458" right="0.74803149606299213" top="0.84" bottom="0.57999999999999996" header="0.51181102362204722" footer="0.51181102362204722"/>
  <pageSetup paperSize="9" scale="83"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8197"/>
  <sheetViews>
    <sheetView view="pageBreakPreview" topLeftCell="A10" zoomScaleNormal="100" zoomScaleSheetLayoutView="100" workbookViewId="0">
      <selection activeCell="B32" sqref="B32"/>
    </sheetView>
  </sheetViews>
  <sheetFormatPr defaultColWidth="9.6640625" defaultRowHeight="14.4"/>
  <cols>
    <col min="1" max="1" width="3.109375" style="676" customWidth="1"/>
    <col min="2" max="2" width="36.33203125" style="676" customWidth="1"/>
    <col min="3" max="3" width="11.6640625" style="676" bestFit="1" customWidth="1"/>
    <col min="4" max="4" width="7.6640625" style="676" customWidth="1"/>
    <col min="5" max="5" width="12" style="676" bestFit="1" customWidth="1"/>
    <col min="6" max="6" width="7.6640625" style="676" customWidth="1"/>
    <col min="7" max="7" width="13" style="676" bestFit="1" customWidth="1"/>
    <col min="8" max="8" width="7.6640625" style="676" customWidth="1"/>
    <col min="9" max="9" width="12.77734375" style="676" bestFit="1" customWidth="1"/>
    <col min="10" max="256" width="9.6640625" style="676"/>
    <col min="257" max="257" width="3.109375" style="676" customWidth="1"/>
    <col min="258" max="258" width="36.33203125" style="676" customWidth="1"/>
    <col min="259" max="259" width="11.6640625" style="676" bestFit="1" customWidth="1"/>
    <col min="260" max="260" width="7.6640625" style="676" customWidth="1"/>
    <col min="261" max="261" width="12" style="676" bestFit="1" customWidth="1"/>
    <col min="262" max="262" width="7.6640625" style="676" customWidth="1"/>
    <col min="263" max="263" width="13" style="676" bestFit="1" customWidth="1"/>
    <col min="264" max="264" width="7.6640625" style="676" customWidth="1"/>
    <col min="265" max="265" width="12.77734375" style="676" bestFit="1" customWidth="1"/>
    <col min="266" max="512" width="9.6640625" style="676"/>
    <col min="513" max="513" width="3.109375" style="676" customWidth="1"/>
    <col min="514" max="514" width="36.33203125" style="676" customWidth="1"/>
    <col min="515" max="515" width="11.6640625" style="676" bestFit="1" customWidth="1"/>
    <col min="516" max="516" width="7.6640625" style="676" customWidth="1"/>
    <col min="517" max="517" width="12" style="676" bestFit="1" customWidth="1"/>
    <col min="518" max="518" width="7.6640625" style="676" customWidth="1"/>
    <col min="519" max="519" width="13" style="676" bestFit="1" customWidth="1"/>
    <col min="520" max="520" width="7.6640625" style="676" customWidth="1"/>
    <col min="521" max="521" width="12.77734375" style="676" bestFit="1" customWidth="1"/>
    <col min="522" max="768" width="9.6640625" style="676"/>
    <col min="769" max="769" width="3.109375" style="676" customWidth="1"/>
    <col min="770" max="770" width="36.33203125" style="676" customWidth="1"/>
    <col min="771" max="771" width="11.6640625" style="676" bestFit="1" customWidth="1"/>
    <col min="772" max="772" width="7.6640625" style="676" customWidth="1"/>
    <col min="773" max="773" width="12" style="676" bestFit="1" customWidth="1"/>
    <col min="774" max="774" width="7.6640625" style="676" customWidth="1"/>
    <col min="775" max="775" width="13" style="676" bestFit="1" customWidth="1"/>
    <col min="776" max="776" width="7.6640625" style="676" customWidth="1"/>
    <col min="777" max="777" width="12.77734375" style="676" bestFit="1" customWidth="1"/>
    <col min="778" max="1024" width="9.6640625" style="676"/>
    <col min="1025" max="1025" width="3.109375" style="676" customWidth="1"/>
    <col min="1026" max="1026" width="36.33203125" style="676" customWidth="1"/>
    <col min="1027" max="1027" width="11.6640625" style="676" bestFit="1" customWidth="1"/>
    <col min="1028" max="1028" width="7.6640625" style="676" customWidth="1"/>
    <col min="1029" max="1029" width="12" style="676" bestFit="1" customWidth="1"/>
    <col min="1030" max="1030" width="7.6640625" style="676" customWidth="1"/>
    <col min="1031" max="1031" width="13" style="676" bestFit="1" customWidth="1"/>
    <col min="1032" max="1032" width="7.6640625" style="676" customWidth="1"/>
    <col min="1033" max="1033" width="12.77734375" style="676" bestFit="1" customWidth="1"/>
    <col min="1034" max="1280" width="9.6640625" style="676"/>
    <col min="1281" max="1281" width="3.109375" style="676" customWidth="1"/>
    <col min="1282" max="1282" width="36.33203125" style="676" customWidth="1"/>
    <col min="1283" max="1283" width="11.6640625" style="676" bestFit="1" customWidth="1"/>
    <col min="1284" max="1284" width="7.6640625" style="676" customWidth="1"/>
    <col min="1285" max="1285" width="12" style="676" bestFit="1" customWidth="1"/>
    <col min="1286" max="1286" width="7.6640625" style="676" customWidth="1"/>
    <col min="1287" max="1287" width="13" style="676" bestFit="1" customWidth="1"/>
    <col min="1288" max="1288" width="7.6640625" style="676" customWidth="1"/>
    <col min="1289" max="1289" width="12.77734375" style="676" bestFit="1" customWidth="1"/>
    <col min="1290" max="1536" width="9.6640625" style="676"/>
    <col min="1537" max="1537" width="3.109375" style="676" customWidth="1"/>
    <col min="1538" max="1538" width="36.33203125" style="676" customWidth="1"/>
    <col min="1539" max="1539" width="11.6640625" style="676" bestFit="1" customWidth="1"/>
    <col min="1540" max="1540" width="7.6640625" style="676" customWidth="1"/>
    <col min="1541" max="1541" width="12" style="676" bestFit="1" customWidth="1"/>
    <col min="1542" max="1542" width="7.6640625" style="676" customWidth="1"/>
    <col min="1543" max="1543" width="13" style="676" bestFit="1" customWidth="1"/>
    <col min="1544" max="1544" width="7.6640625" style="676" customWidth="1"/>
    <col min="1545" max="1545" width="12.77734375" style="676" bestFit="1" customWidth="1"/>
    <col min="1546" max="1792" width="9.6640625" style="676"/>
    <col min="1793" max="1793" width="3.109375" style="676" customWidth="1"/>
    <col min="1794" max="1794" width="36.33203125" style="676" customWidth="1"/>
    <col min="1795" max="1795" width="11.6640625" style="676" bestFit="1" customWidth="1"/>
    <col min="1796" max="1796" width="7.6640625" style="676" customWidth="1"/>
    <col min="1797" max="1797" width="12" style="676" bestFit="1" customWidth="1"/>
    <col min="1798" max="1798" width="7.6640625" style="676" customWidth="1"/>
    <col min="1799" max="1799" width="13" style="676" bestFit="1" customWidth="1"/>
    <col min="1800" max="1800" width="7.6640625" style="676" customWidth="1"/>
    <col min="1801" max="1801" width="12.77734375" style="676" bestFit="1" customWidth="1"/>
    <col min="1802" max="2048" width="9.6640625" style="676"/>
    <col min="2049" max="2049" width="3.109375" style="676" customWidth="1"/>
    <col min="2050" max="2050" width="36.33203125" style="676" customWidth="1"/>
    <col min="2051" max="2051" width="11.6640625" style="676" bestFit="1" customWidth="1"/>
    <col min="2052" max="2052" width="7.6640625" style="676" customWidth="1"/>
    <col min="2053" max="2053" width="12" style="676" bestFit="1" customWidth="1"/>
    <col min="2054" max="2054" width="7.6640625" style="676" customWidth="1"/>
    <col min="2055" max="2055" width="13" style="676" bestFit="1" customWidth="1"/>
    <col min="2056" max="2056" width="7.6640625" style="676" customWidth="1"/>
    <col min="2057" max="2057" width="12.77734375" style="676" bestFit="1" customWidth="1"/>
    <col min="2058" max="2304" width="9.6640625" style="676"/>
    <col min="2305" max="2305" width="3.109375" style="676" customWidth="1"/>
    <col min="2306" max="2306" width="36.33203125" style="676" customWidth="1"/>
    <col min="2307" max="2307" width="11.6640625" style="676" bestFit="1" customWidth="1"/>
    <col min="2308" max="2308" width="7.6640625" style="676" customWidth="1"/>
    <col min="2309" max="2309" width="12" style="676" bestFit="1" customWidth="1"/>
    <col min="2310" max="2310" width="7.6640625" style="676" customWidth="1"/>
    <col min="2311" max="2311" width="13" style="676" bestFit="1" customWidth="1"/>
    <col min="2312" max="2312" width="7.6640625" style="676" customWidth="1"/>
    <col min="2313" max="2313" width="12.77734375" style="676" bestFit="1" customWidth="1"/>
    <col min="2314" max="2560" width="9.6640625" style="676"/>
    <col min="2561" max="2561" width="3.109375" style="676" customWidth="1"/>
    <col min="2562" max="2562" width="36.33203125" style="676" customWidth="1"/>
    <col min="2563" max="2563" width="11.6640625" style="676" bestFit="1" customWidth="1"/>
    <col min="2564" max="2564" width="7.6640625" style="676" customWidth="1"/>
    <col min="2565" max="2565" width="12" style="676" bestFit="1" customWidth="1"/>
    <col min="2566" max="2566" width="7.6640625" style="676" customWidth="1"/>
    <col min="2567" max="2567" width="13" style="676" bestFit="1" customWidth="1"/>
    <col min="2568" max="2568" width="7.6640625" style="676" customWidth="1"/>
    <col min="2569" max="2569" width="12.77734375" style="676" bestFit="1" customWidth="1"/>
    <col min="2570" max="2816" width="9.6640625" style="676"/>
    <col min="2817" max="2817" width="3.109375" style="676" customWidth="1"/>
    <col min="2818" max="2818" width="36.33203125" style="676" customWidth="1"/>
    <col min="2819" max="2819" width="11.6640625" style="676" bestFit="1" customWidth="1"/>
    <col min="2820" max="2820" width="7.6640625" style="676" customWidth="1"/>
    <col min="2821" max="2821" width="12" style="676" bestFit="1" customWidth="1"/>
    <col min="2822" max="2822" width="7.6640625" style="676" customWidth="1"/>
    <col min="2823" max="2823" width="13" style="676" bestFit="1" customWidth="1"/>
    <col min="2824" max="2824" width="7.6640625" style="676" customWidth="1"/>
    <col min="2825" max="2825" width="12.77734375" style="676" bestFit="1" customWidth="1"/>
    <col min="2826" max="3072" width="9.6640625" style="676"/>
    <col min="3073" max="3073" width="3.109375" style="676" customWidth="1"/>
    <col min="3074" max="3074" width="36.33203125" style="676" customWidth="1"/>
    <col min="3075" max="3075" width="11.6640625" style="676" bestFit="1" customWidth="1"/>
    <col min="3076" max="3076" width="7.6640625" style="676" customWidth="1"/>
    <col min="3077" max="3077" width="12" style="676" bestFit="1" customWidth="1"/>
    <col min="3078" max="3078" width="7.6640625" style="676" customWidth="1"/>
    <col min="3079" max="3079" width="13" style="676" bestFit="1" customWidth="1"/>
    <col min="3080" max="3080" width="7.6640625" style="676" customWidth="1"/>
    <col min="3081" max="3081" width="12.77734375" style="676" bestFit="1" customWidth="1"/>
    <col min="3082" max="3328" width="9.6640625" style="676"/>
    <col min="3329" max="3329" width="3.109375" style="676" customWidth="1"/>
    <col min="3330" max="3330" width="36.33203125" style="676" customWidth="1"/>
    <col min="3331" max="3331" width="11.6640625" style="676" bestFit="1" customWidth="1"/>
    <col min="3332" max="3332" width="7.6640625" style="676" customWidth="1"/>
    <col min="3333" max="3333" width="12" style="676" bestFit="1" customWidth="1"/>
    <col min="3334" max="3334" width="7.6640625" style="676" customWidth="1"/>
    <col min="3335" max="3335" width="13" style="676" bestFit="1" customWidth="1"/>
    <col min="3336" max="3336" width="7.6640625" style="676" customWidth="1"/>
    <col min="3337" max="3337" width="12.77734375" style="676" bestFit="1" customWidth="1"/>
    <col min="3338" max="3584" width="9.6640625" style="676"/>
    <col min="3585" max="3585" width="3.109375" style="676" customWidth="1"/>
    <col min="3586" max="3586" width="36.33203125" style="676" customWidth="1"/>
    <col min="3587" max="3587" width="11.6640625" style="676" bestFit="1" customWidth="1"/>
    <col min="3588" max="3588" width="7.6640625" style="676" customWidth="1"/>
    <col min="3589" max="3589" width="12" style="676" bestFit="1" customWidth="1"/>
    <col min="3590" max="3590" width="7.6640625" style="676" customWidth="1"/>
    <col min="3591" max="3591" width="13" style="676" bestFit="1" customWidth="1"/>
    <col min="3592" max="3592" width="7.6640625" style="676" customWidth="1"/>
    <col min="3593" max="3593" width="12.77734375" style="676" bestFit="1" customWidth="1"/>
    <col min="3594" max="3840" width="9.6640625" style="676"/>
    <col min="3841" max="3841" width="3.109375" style="676" customWidth="1"/>
    <col min="3842" max="3842" width="36.33203125" style="676" customWidth="1"/>
    <col min="3843" max="3843" width="11.6640625" style="676" bestFit="1" customWidth="1"/>
    <col min="3844" max="3844" width="7.6640625" style="676" customWidth="1"/>
    <col min="3845" max="3845" width="12" style="676" bestFit="1" customWidth="1"/>
    <col min="3846" max="3846" width="7.6640625" style="676" customWidth="1"/>
    <col min="3847" max="3847" width="13" style="676" bestFit="1" customWidth="1"/>
    <col min="3848" max="3848" width="7.6640625" style="676" customWidth="1"/>
    <col min="3849" max="3849" width="12.77734375" style="676" bestFit="1" customWidth="1"/>
    <col min="3850" max="4096" width="9.6640625" style="676"/>
    <col min="4097" max="4097" width="3.109375" style="676" customWidth="1"/>
    <col min="4098" max="4098" width="36.33203125" style="676" customWidth="1"/>
    <col min="4099" max="4099" width="11.6640625" style="676" bestFit="1" customWidth="1"/>
    <col min="4100" max="4100" width="7.6640625" style="676" customWidth="1"/>
    <col min="4101" max="4101" width="12" style="676" bestFit="1" customWidth="1"/>
    <col min="4102" max="4102" width="7.6640625" style="676" customWidth="1"/>
    <col min="4103" max="4103" width="13" style="676" bestFit="1" customWidth="1"/>
    <col min="4104" max="4104" width="7.6640625" style="676" customWidth="1"/>
    <col min="4105" max="4105" width="12.77734375" style="676" bestFit="1" customWidth="1"/>
    <col min="4106" max="4352" width="9.6640625" style="676"/>
    <col min="4353" max="4353" width="3.109375" style="676" customWidth="1"/>
    <col min="4354" max="4354" width="36.33203125" style="676" customWidth="1"/>
    <col min="4355" max="4355" width="11.6640625" style="676" bestFit="1" customWidth="1"/>
    <col min="4356" max="4356" width="7.6640625" style="676" customWidth="1"/>
    <col min="4357" max="4357" width="12" style="676" bestFit="1" customWidth="1"/>
    <col min="4358" max="4358" width="7.6640625" style="676" customWidth="1"/>
    <col min="4359" max="4359" width="13" style="676" bestFit="1" customWidth="1"/>
    <col min="4360" max="4360" width="7.6640625" style="676" customWidth="1"/>
    <col min="4361" max="4361" width="12.77734375" style="676" bestFit="1" customWidth="1"/>
    <col min="4362" max="4608" width="9.6640625" style="676"/>
    <col min="4609" max="4609" width="3.109375" style="676" customWidth="1"/>
    <col min="4610" max="4610" width="36.33203125" style="676" customWidth="1"/>
    <col min="4611" max="4611" width="11.6640625" style="676" bestFit="1" customWidth="1"/>
    <col min="4612" max="4612" width="7.6640625" style="676" customWidth="1"/>
    <col min="4613" max="4613" width="12" style="676" bestFit="1" customWidth="1"/>
    <col min="4614" max="4614" width="7.6640625" style="676" customWidth="1"/>
    <col min="4615" max="4615" width="13" style="676" bestFit="1" customWidth="1"/>
    <col min="4616" max="4616" width="7.6640625" style="676" customWidth="1"/>
    <col min="4617" max="4617" width="12.77734375" style="676" bestFit="1" customWidth="1"/>
    <col min="4618" max="4864" width="9.6640625" style="676"/>
    <col min="4865" max="4865" width="3.109375" style="676" customWidth="1"/>
    <col min="4866" max="4866" width="36.33203125" style="676" customWidth="1"/>
    <col min="4867" max="4867" width="11.6640625" style="676" bestFit="1" customWidth="1"/>
    <col min="4868" max="4868" width="7.6640625" style="676" customWidth="1"/>
    <col min="4869" max="4869" width="12" style="676" bestFit="1" customWidth="1"/>
    <col min="4870" max="4870" width="7.6640625" style="676" customWidth="1"/>
    <col min="4871" max="4871" width="13" style="676" bestFit="1" customWidth="1"/>
    <col min="4872" max="4872" width="7.6640625" style="676" customWidth="1"/>
    <col min="4873" max="4873" width="12.77734375" style="676" bestFit="1" customWidth="1"/>
    <col min="4874" max="5120" width="9.6640625" style="676"/>
    <col min="5121" max="5121" width="3.109375" style="676" customWidth="1"/>
    <col min="5122" max="5122" width="36.33203125" style="676" customWidth="1"/>
    <col min="5123" max="5123" width="11.6640625" style="676" bestFit="1" customWidth="1"/>
    <col min="5124" max="5124" width="7.6640625" style="676" customWidth="1"/>
    <col min="5125" max="5125" width="12" style="676" bestFit="1" customWidth="1"/>
    <col min="5126" max="5126" width="7.6640625" style="676" customWidth="1"/>
    <col min="5127" max="5127" width="13" style="676" bestFit="1" customWidth="1"/>
    <col min="5128" max="5128" width="7.6640625" style="676" customWidth="1"/>
    <col min="5129" max="5129" width="12.77734375" style="676" bestFit="1" customWidth="1"/>
    <col min="5130" max="5376" width="9.6640625" style="676"/>
    <col min="5377" max="5377" width="3.109375" style="676" customWidth="1"/>
    <col min="5378" max="5378" width="36.33203125" style="676" customWidth="1"/>
    <col min="5379" max="5379" width="11.6640625" style="676" bestFit="1" customWidth="1"/>
    <col min="5380" max="5380" width="7.6640625" style="676" customWidth="1"/>
    <col min="5381" max="5381" width="12" style="676" bestFit="1" customWidth="1"/>
    <col min="5382" max="5382" width="7.6640625" style="676" customWidth="1"/>
    <col min="5383" max="5383" width="13" style="676" bestFit="1" customWidth="1"/>
    <col min="5384" max="5384" width="7.6640625" style="676" customWidth="1"/>
    <col min="5385" max="5385" width="12.77734375" style="676" bestFit="1" customWidth="1"/>
    <col min="5386" max="5632" width="9.6640625" style="676"/>
    <col min="5633" max="5633" width="3.109375" style="676" customWidth="1"/>
    <col min="5634" max="5634" width="36.33203125" style="676" customWidth="1"/>
    <col min="5635" max="5635" width="11.6640625" style="676" bestFit="1" customWidth="1"/>
    <col min="5636" max="5636" width="7.6640625" style="676" customWidth="1"/>
    <col min="5637" max="5637" width="12" style="676" bestFit="1" customWidth="1"/>
    <col min="5638" max="5638" width="7.6640625" style="676" customWidth="1"/>
    <col min="5639" max="5639" width="13" style="676" bestFit="1" customWidth="1"/>
    <col min="5640" max="5640" width="7.6640625" style="676" customWidth="1"/>
    <col min="5641" max="5641" width="12.77734375" style="676" bestFit="1" customWidth="1"/>
    <col min="5642" max="5888" width="9.6640625" style="676"/>
    <col min="5889" max="5889" width="3.109375" style="676" customWidth="1"/>
    <col min="5890" max="5890" width="36.33203125" style="676" customWidth="1"/>
    <col min="5891" max="5891" width="11.6640625" style="676" bestFit="1" customWidth="1"/>
    <col min="5892" max="5892" width="7.6640625" style="676" customWidth="1"/>
    <col min="5893" max="5893" width="12" style="676" bestFit="1" customWidth="1"/>
    <col min="5894" max="5894" width="7.6640625" style="676" customWidth="1"/>
    <col min="5895" max="5895" width="13" style="676" bestFit="1" customWidth="1"/>
    <col min="5896" max="5896" width="7.6640625" style="676" customWidth="1"/>
    <col min="5897" max="5897" width="12.77734375" style="676" bestFit="1" customWidth="1"/>
    <col min="5898" max="6144" width="9.6640625" style="676"/>
    <col min="6145" max="6145" width="3.109375" style="676" customWidth="1"/>
    <col min="6146" max="6146" width="36.33203125" style="676" customWidth="1"/>
    <col min="6147" max="6147" width="11.6640625" style="676" bestFit="1" customWidth="1"/>
    <col min="6148" max="6148" width="7.6640625" style="676" customWidth="1"/>
    <col min="6149" max="6149" width="12" style="676" bestFit="1" customWidth="1"/>
    <col min="6150" max="6150" width="7.6640625" style="676" customWidth="1"/>
    <col min="6151" max="6151" width="13" style="676" bestFit="1" customWidth="1"/>
    <col min="6152" max="6152" width="7.6640625" style="676" customWidth="1"/>
    <col min="6153" max="6153" width="12.77734375" style="676" bestFit="1" customWidth="1"/>
    <col min="6154" max="6400" width="9.6640625" style="676"/>
    <col min="6401" max="6401" width="3.109375" style="676" customWidth="1"/>
    <col min="6402" max="6402" width="36.33203125" style="676" customWidth="1"/>
    <col min="6403" max="6403" width="11.6640625" style="676" bestFit="1" customWidth="1"/>
    <col min="6404" max="6404" width="7.6640625" style="676" customWidth="1"/>
    <col min="6405" max="6405" width="12" style="676" bestFit="1" customWidth="1"/>
    <col min="6406" max="6406" width="7.6640625" style="676" customWidth="1"/>
    <col min="6407" max="6407" width="13" style="676" bestFit="1" customWidth="1"/>
    <col min="6408" max="6408" width="7.6640625" style="676" customWidth="1"/>
    <col min="6409" max="6409" width="12.77734375" style="676" bestFit="1" customWidth="1"/>
    <col min="6410" max="6656" width="9.6640625" style="676"/>
    <col min="6657" max="6657" width="3.109375" style="676" customWidth="1"/>
    <col min="6658" max="6658" width="36.33203125" style="676" customWidth="1"/>
    <col min="6659" max="6659" width="11.6640625" style="676" bestFit="1" customWidth="1"/>
    <col min="6660" max="6660" width="7.6640625" style="676" customWidth="1"/>
    <col min="6661" max="6661" width="12" style="676" bestFit="1" customWidth="1"/>
    <col min="6662" max="6662" width="7.6640625" style="676" customWidth="1"/>
    <col min="6663" max="6663" width="13" style="676" bestFit="1" customWidth="1"/>
    <col min="6664" max="6664" width="7.6640625" style="676" customWidth="1"/>
    <col min="6665" max="6665" width="12.77734375" style="676" bestFit="1" customWidth="1"/>
    <col min="6666" max="6912" width="9.6640625" style="676"/>
    <col min="6913" max="6913" width="3.109375" style="676" customWidth="1"/>
    <col min="6914" max="6914" width="36.33203125" style="676" customWidth="1"/>
    <col min="6915" max="6915" width="11.6640625" style="676" bestFit="1" customWidth="1"/>
    <col min="6916" max="6916" width="7.6640625" style="676" customWidth="1"/>
    <col min="6917" max="6917" width="12" style="676" bestFit="1" customWidth="1"/>
    <col min="6918" max="6918" width="7.6640625" style="676" customWidth="1"/>
    <col min="6919" max="6919" width="13" style="676" bestFit="1" customWidth="1"/>
    <col min="6920" max="6920" width="7.6640625" style="676" customWidth="1"/>
    <col min="6921" max="6921" width="12.77734375" style="676" bestFit="1" customWidth="1"/>
    <col min="6922" max="7168" width="9.6640625" style="676"/>
    <col min="7169" max="7169" width="3.109375" style="676" customWidth="1"/>
    <col min="7170" max="7170" width="36.33203125" style="676" customWidth="1"/>
    <col min="7171" max="7171" width="11.6640625" style="676" bestFit="1" customWidth="1"/>
    <col min="7172" max="7172" width="7.6640625" style="676" customWidth="1"/>
    <col min="7173" max="7173" width="12" style="676" bestFit="1" customWidth="1"/>
    <col min="7174" max="7174" width="7.6640625" style="676" customWidth="1"/>
    <col min="7175" max="7175" width="13" style="676" bestFit="1" customWidth="1"/>
    <col min="7176" max="7176" width="7.6640625" style="676" customWidth="1"/>
    <col min="7177" max="7177" width="12.77734375" style="676" bestFit="1" customWidth="1"/>
    <col min="7178" max="7424" width="9.6640625" style="676"/>
    <col min="7425" max="7425" width="3.109375" style="676" customWidth="1"/>
    <col min="7426" max="7426" width="36.33203125" style="676" customWidth="1"/>
    <col min="7427" max="7427" width="11.6640625" style="676" bestFit="1" customWidth="1"/>
    <col min="7428" max="7428" width="7.6640625" style="676" customWidth="1"/>
    <col min="7429" max="7429" width="12" style="676" bestFit="1" customWidth="1"/>
    <col min="7430" max="7430" width="7.6640625" style="676" customWidth="1"/>
    <col min="7431" max="7431" width="13" style="676" bestFit="1" customWidth="1"/>
    <col min="7432" max="7432" width="7.6640625" style="676" customWidth="1"/>
    <col min="7433" max="7433" width="12.77734375" style="676" bestFit="1" customWidth="1"/>
    <col min="7434" max="7680" width="9.6640625" style="676"/>
    <col min="7681" max="7681" width="3.109375" style="676" customWidth="1"/>
    <col min="7682" max="7682" width="36.33203125" style="676" customWidth="1"/>
    <col min="7683" max="7683" width="11.6640625" style="676" bestFit="1" customWidth="1"/>
    <col min="7684" max="7684" width="7.6640625" style="676" customWidth="1"/>
    <col min="7685" max="7685" width="12" style="676" bestFit="1" customWidth="1"/>
    <col min="7686" max="7686" width="7.6640625" style="676" customWidth="1"/>
    <col min="7687" max="7687" width="13" style="676" bestFit="1" customWidth="1"/>
    <col min="7688" max="7688" width="7.6640625" style="676" customWidth="1"/>
    <col min="7689" max="7689" width="12.77734375" style="676" bestFit="1" customWidth="1"/>
    <col min="7690" max="7936" width="9.6640625" style="676"/>
    <col min="7937" max="7937" width="3.109375" style="676" customWidth="1"/>
    <col min="7938" max="7938" width="36.33203125" style="676" customWidth="1"/>
    <col min="7939" max="7939" width="11.6640625" style="676" bestFit="1" customWidth="1"/>
    <col min="7940" max="7940" width="7.6640625" style="676" customWidth="1"/>
    <col min="7941" max="7941" width="12" style="676" bestFit="1" customWidth="1"/>
    <col min="7942" max="7942" width="7.6640625" style="676" customWidth="1"/>
    <col min="7943" max="7943" width="13" style="676" bestFit="1" customWidth="1"/>
    <col min="7944" max="7944" width="7.6640625" style="676" customWidth="1"/>
    <col min="7945" max="7945" width="12.77734375" style="676" bestFit="1" customWidth="1"/>
    <col min="7946" max="8192" width="9.6640625" style="676"/>
    <col min="8193" max="8193" width="3.109375" style="676" customWidth="1"/>
    <col min="8194" max="8194" width="36.33203125" style="676" customWidth="1"/>
    <col min="8195" max="8195" width="11.6640625" style="676" bestFit="1" customWidth="1"/>
    <col min="8196" max="8196" width="7.6640625" style="676" customWidth="1"/>
    <col min="8197" max="8197" width="12" style="676" bestFit="1" customWidth="1"/>
    <col min="8198" max="8198" width="7.6640625" style="676" customWidth="1"/>
    <col min="8199" max="8199" width="13" style="676" bestFit="1" customWidth="1"/>
    <col min="8200" max="8200" width="7.6640625" style="676" customWidth="1"/>
    <col min="8201" max="8201" width="12.77734375" style="676" bestFit="1" customWidth="1"/>
    <col min="8202" max="8448" width="9.6640625" style="676"/>
    <col min="8449" max="8449" width="3.109375" style="676" customWidth="1"/>
    <col min="8450" max="8450" width="36.33203125" style="676" customWidth="1"/>
    <col min="8451" max="8451" width="11.6640625" style="676" bestFit="1" customWidth="1"/>
    <col min="8452" max="8452" width="7.6640625" style="676" customWidth="1"/>
    <col min="8453" max="8453" width="12" style="676" bestFit="1" customWidth="1"/>
    <col min="8454" max="8454" width="7.6640625" style="676" customWidth="1"/>
    <col min="8455" max="8455" width="13" style="676" bestFit="1" customWidth="1"/>
    <col min="8456" max="8456" width="7.6640625" style="676" customWidth="1"/>
    <col min="8457" max="8457" width="12.77734375" style="676" bestFit="1" customWidth="1"/>
    <col min="8458" max="8704" width="9.6640625" style="676"/>
    <col min="8705" max="8705" width="3.109375" style="676" customWidth="1"/>
    <col min="8706" max="8706" width="36.33203125" style="676" customWidth="1"/>
    <col min="8707" max="8707" width="11.6640625" style="676" bestFit="1" customWidth="1"/>
    <col min="8708" max="8708" width="7.6640625" style="676" customWidth="1"/>
    <col min="8709" max="8709" width="12" style="676" bestFit="1" customWidth="1"/>
    <col min="8710" max="8710" width="7.6640625" style="676" customWidth="1"/>
    <col min="8711" max="8711" width="13" style="676" bestFit="1" customWidth="1"/>
    <col min="8712" max="8712" width="7.6640625" style="676" customWidth="1"/>
    <col min="8713" max="8713" width="12.77734375" style="676" bestFit="1" customWidth="1"/>
    <col min="8714" max="8960" width="9.6640625" style="676"/>
    <col min="8961" max="8961" width="3.109375" style="676" customWidth="1"/>
    <col min="8962" max="8962" width="36.33203125" style="676" customWidth="1"/>
    <col min="8963" max="8963" width="11.6640625" style="676" bestFit="1" customWidth="1"/>
    <col min="8964" max="8964" width="7.6640625" style="676" customWidth="1"/>
    <col min="8965" max="8965" width="12" style="676" bestFit="1" customWidth="1"/>
    <col min="8966" max="8966" width="7.6640625" style="676" customWidth="1"/>
    <col min="8967" max="8967" width="13" style="676" bestFit="1" customWidth="1"/>
    <col min="8968" max="8968" width="7.6640625" style="676" customWidth="1"/>
    <col min="8969" max="8969" width="12.77734375" style="676" bestFit="1" customWidth="1"/>
    <col min="8970" max="9216" width="9.6640625" style="676"/>
    <col min="9217" max="9217" width="3.109375" style="676" customWidth="1"/>
    <col min="9218" max="9218" width="36.33203125" style="676" customWidth="1"/>
    <col min="9219" max="9219" width="11.6640625" style="676" bestFit="1" customWidth="1"/>
    <col min="9220" max="9220" width="7.6640625" style="676" customWidth="1"/>
    <col min="9221" max="9221" width="12" style="676" bestFit="1" customWidth="1"/>
    <col min="9222" max="9222" width="7.6640625" style="676" customWidth="1"/>
    <col min="9223" max="9223" width="13" style="676" bestFit="1" customWidth="1"/>
    <col min="9224" max="9224" width="7.6640625" style="676" customWidth="1"/>
    <col min="9225" max="9225" width="12.77734375" style="676" bestFit="1" customWidth="1"/>
    <col min="9226" max="9472" width="9.6640625" style="676"/>
    <col min="9473" max="9473" width="3.109375" style="676" customWidth="1"/>
    <col min="9474" max="9474" width="36.33203125" style="676" customWidth="1"/>
    <col min="9475" max="9475" width="11.6640625" style="676" bestFit="1" customWidth="1"/>
    <col min="9476" max="9476" width="7.6640625" style="676" customWidth="1"/>
    <col min="9477" max="9477" width="12" style="676" bestFit="1" customWidth="1"/>
    <col min="9478" max="9478" width="7.6640625" style="676" customWidth="1"/>
    <col min="9479" max="9479" width="13" style="676" bestFit="1" customWidth="1"/>
    <col min="9480" max="9480" width="7.6640625" style="676" customWidth="1"/>
    <col min="9481" max="9481" width="12.77734375" style="676" bestFit="1" customWidth="1"/>
    <col min="9482" max="9728" width="9.6640625" style="676"/>
    <col min="9729" max="9729" width="3.109375" style="676" customWidth="1"/>
    <col min="9730" max="9730" width="36.33203125" style="676" customWidth="1"/>
    <col min="9731" max="9731" width="11.6640625" style="676" bestFit="1" customWidth="1"/>
    <col min="9732" max="9732" width="7.6640625" style="676" customWidth="1"/>
    <col min="9733" max="9733" width="12" style="676" bestFit="1" customWidth="1"/>
    <col min="9734" max="9734" width="7.6640625" style="676" customWidth="1"/>
    <col min="9735" max="9735" width="13" style="676" bestFit="1" customWidth="1"/>
    <col min="9736" max="9736" width="7.6640625" style="676" customWidth="1"/>
    <col min="9737" max="9737" width="12.77734375" style="676" bestFit="1" customWidth="1"/>
    <col min="9738" max="9984" width="9.6640625" style="676"/>
    <col min="9985" max="9985" width="3.109375" style="676" customWidth="1"/>
    <col min="9986" max="9986" width="36.33203125" style="676" customWidth="1"/>
    <col min="9987" max="9987" width="11.6640625" style="676" bestFit="1" customWidth="1"/>
    <col min="9988" max="9988" width="7.6640625" style="676" customWidth="1"/>
    <col min="9989" max="9989" width="12" style="676" bestFit="1" customWidth="1"/>
    <col min="9990" max="9990" width="7.6640625" style="676" customWidth="1"/>
    <col min="9991" max="9991" width="13" style="676" bestFit="1" customWidth="1"/>
    <col min="9992" max="9992" width="7.6640625" style="676" customWidth="1"/>
    <col min="9993" max="9993" width="12.77734375" style="676" bestFit="1" customWidth="1"/>
    <col min="9994" max="10240" width="9.6640625" style="676"/>
    <col min="10241" max="10241" width="3.109375" style="676" customWidth="1"/>
    <col min="10242" max="10242" width="36.33203125" style="676" customWidth="1"/>
    <col min="10243" max="10243" width="11.6640625" style="676" bestFit="1" customWidth="1"/>
    <col min="10244" max="10244" width="7.6640625" style="676" customWidth="1"/>
    <col min="10245" max="10245" width="12" style="676" bestFit="1" customWidth="1"/>
    <col min="10246" max="10246" width="7.6640625" style="676" customWidth="1"/>
    <col min="10247" max="10247" width="13" style="676" bestFit="1" customWidth="1"/>
    <col min="10248" max="10248" width="7.6640625" style="676" customWidth="1"/>
    <col min="10249" max="10249" width="12.77734375" style="676" bestFit="1" customWidth="1"/>
    <col min="10250" max="10496" width="9.6640625" style="676"/>
    <col min="10497" max="10497" width="3.109375" style="676" customWidth="1"/>
    <col min="10498" max="10498" width="36.33203125" style="676" customWidth="1"/>
    <col min="10499" max="10499" width="11.6640625" style="676" bestFit="1" customWidth="1"/>
    <col min="10500" max="10500" width="7.6640625" style="676" customWidth="1"/>
    <col min="10501" max="10501" width="12" style="676" bestFit="1" customWidth="1"/>
    <col min="10502" max="10502" width="7.6640625" style="676" customWidth="1"/>
    <col min="10503" max="10503" width="13" style="676" bestFit="1" customWidth="1"/>
    <col min="10504" max="10504" width="7.6640625" style="676" customWidth="1"/>
    <col min="10505" max="10505" width="12.77734375" style="676" bestFit="1" customWidth="1"/>
    <col min="10506" max="10752" width="9.6640625" style="676"/>
    <col min="10753" max="10753" width="3.109375" style="676" customWidth="1"/>
    <col min="10754" max="10754" width="36.33203125" style="676" customWidth="1"/>
    <col min="10755" max="10755" width="11.6640625" style="676" bestFit="1" customWidth="1"/>
    <col min="10756" max="10756" width="7.6640625" style="676" customWidth="1"/>
    <col min="10757" max="10757" width="12" style="676" bestFit="1" customWidth="1"/>
    <col min="10758" max="10758" width="7.6640625" style="676" customWidth="1"/>
    <col min="10759" max="10759" width="13" style="676" bestFit="1" customWidth="1"/>
    <col min="10760" max="10760" width="7.6640625" style="676" customWidth="1"/>
    <col min="10761" max="10761" width="12.77734375" style="676" bestFit="1" customWidth="1"/>
    <col min="10762" max="11008" width="9.6640625" style="676"/>
    <col min="11009" max="11009" width="3.109375" style="676" customWidth="1"/>
    <col min="11010" max="11010" width="36.33203125" style="676" customWidth="1"/>
    <col min="11011" max="11011" width="11.6640625" style="676" bestFit="1" customWidth="1"/>
    <col min="11012" max="11012" width="7.6640625" style="676" customWidth="1"/>
    <col min="11013" max="11013" width="12" style="676" bestFit="1" customWidth="1"/>
    <col min="11014" max="11014" width="7.6640625" style="676" customWidth="1"/>
    <col min="11015" max="11015" width="13" style="676" bestFit="1" customWidth="1"/>
    <col min="11016" max="11016" width="7.6640625" style="676" customWidth="1"/>
    <col min="11017" max="11017" width="12.77734375" style="676" bestFit="1" customWidth="1"/>
    <col min="11018" max="11264" width="9.6640625" style="676"/>
    <col min="11265" max="11265" width="3.109375" style="676" customWidth="1"/>
    <col min="11266" max="11266" width="36.33203125" style="676" customWidth="1"/>
    <col min="11267" max="11267" width="11.6640625" style="676" bestFit="1" customWidth="1"/>
    <col min="11268" max="11268" width="7.6640625" style="676" customWidth="1"/>
    <col min="11269" max="11269" width="12" style="676" bestFit="1" customWidth="1"/>
    <col min="11270" max="11270" width="7.6640625" style="676" customWidth="1"/>
    <col min="11271" max="11271" width="13" style="676" bestFit="1" customWidth="1"/>
    <col min="11272" max="11272" width="7.6640625" style="676" customWidth="1"/>
    <col min="11273" max="11273" width="12.77734375" style="676" bestFit="1" customWidth="1"/>
    <col min="11274" max="11520" width="9.6640625" style="676"/>
    <col min="11521" max="11521" width="3.109375" style="676" customWidth="1"/>
    <col min="11522" max="11522" width="36.33203125" style="676" customWidth="1"/>
    <col min="11523" max="11523" width="11.6640625" style="676" bestFit="1" customWidth="1"/>
    <col min="11524" max="11524" width="7.6640625" style="676" customWidth="1"/>
    <col min="11525" max="11525" width="12" style="676" bestFit="1" customWidth="1"/>
    <col min="11526" max="11526" width="7.6640625" style="676" customWidth="1"/>
    <col min="11527" max="11527" width="13" style="676" bestFit="1" customWidth="1"/>
    <col min="11528" max="11528" width="7.6640625" style="676" customWidth="1"/>
    <col min="11529" max="11529" width="12.77734375" style="676" bestFit="1" customWidth="1"/>
    <col min="11530" max="11776" width="9.6640625" style="676"/>
    <col min="11777" max="11777" width="3.109375" style="676" customWidth="1"/>
    <col min="11778" max="11778" width="36.33203125" style="676" customWidth="1"/>
    <col min="11779" max="11779" width="11.6640625" style="676" bestFit="1" customWidth="1"/>
    <col min="11780" max="11780" width="7.6640625" style="676" customWidth="1"/>
    <col min="11781" max="11781" width="12" style="676" bestFit="1" customWidth="1"/>
    <col min="11782" max="11782" width="7.6640625" style="676" customWidth="1"/>
    <col min="11783" max="11783" width="13" style="676" bestFit="1" customWidth="1"/>
    <col min="11784" max="11784" width="7.6640625" style="676" customWidth="1"/>
    <col min="11785" max="11785" width="12.77734375" style="676" bestFit="1" customWidth="1"/>
    <col min="11786" max="12032" width="9.6640625" style="676"/>
    <col min="12033" max="12033" width="3.109375" style="676" customWidth="1"/>
    <col min="12034" max="12034" width="36.33203125" style="676" customWidth="1"/>
    <col min="12035" max="12035" width="11.6640625" style="676" bestFit="1" customWidth="1"/>
    <col min="12036" max="12036" width="7.6640625" style="676" customWidth="1"/>
    <col min="12037" max="12037" width="12" style="676" bestFit="1" customWidth="1"/>
    <col min="12038" max="12038" width="7.6640625" style="676" customWidth="1"/>
    <col min="12039" max="12039" width="13" style="676" bestFit="1" customWidth="1"/>
    <col min="12040" max="12040" width="7.6640625" style="676" customWidth="1"/>
    <col min="12041" max="12041" width="12.77734375" style="676" bestFit="1" customWidth="1"/>
    <col min="12042" max="12288" width="9.6640625" style="676"/>
    <col min="12289" max="12289" width="3.109375" style="676" customWidth="1"/>
    <col min="12290" max="12290" width="36.33203125" style="676" customWidth="1"/>
    <col min="12291" max="12291" width="11.6640625" style="676" bestFit="1" customWidth="1"/>
    <col min="12292" max="12292" width="7.6640625" style="676" customWidth="1"/>
    <col min="12293" max="12293" width="12" style="676" bestFit="1" customWidth="1"/>
    <col min="12294" max="12294" width="7.6640625" style="676" customWidth="1"/>
    <col min="12295" max="12295" width="13" style="676" bestFit="1" customWidth="1"/>
    <col min="12296" max="12296" width="7.6640625" style="676" customWidth="1"/>
    <col min="12297" max="12297" width="12.77734375" style="676" bestFit="1" customWidth="1"/>
    <col min="12298" max="12544" width="9.6640625" style="676"/>
    <col min="12545" max="12545" width="3.109375" style="676" customWidth="1"/>
    <col min="12546" max="12546" width="36.33203125" style="676" customWidth="1"/>
    <col min="12547" max="12547" width="11.6640625" style="676" bestFit="1" customWidth="1"/>
    <col min="12548" max="12548" width="7.6640625" style="676" customWidth="1"/>
    <col min="12549" max="12549" width="12" style="676" bestFit="1" customWidth="1"/>
    <col min="12550" max="12550" width="7.6640625" style="676" customWidth="1"/>
    <col min="12551" max="12551" width="13" style="676" bestFit="1" customWidth="1"/>
    <col min="12552" max="12552" width="7.6640625" style="676" customWidth="1"/>
    <col min="12553" max="12553" width="12.77734375" style="676" bestFit="1" customWidth="1"/>
    <col min="12554" max="12800" width="9.6640625" style="676"/>
    <col min="12801" max="12801" width="3.109375" style="676" customWidth="1"/>
    <col min="12802" max="12802" width="36.33203125" style="676" customWidth="1"/>
    <col min="12803" max="12803" width="11.6640625" style="676" bestFit="1" customWidth="1"/>
    <col min="12804" max="12804" width="7.6640625" style="676" customWidth="1"/>
    <col min="12805" max="12805" width="12" style="676" bestFit="1" customWidth="1"/>
    <col min="12806" max="12806" width="7.6640625" style="676" customWidth="1"/>
    <col min="12807" max="12807" width="13" style="676" bestFit="1" customWidth="1"/>
    <col min="12808" max="12808" width="7.6640625" style="676" customWidth="1"/>
    <col min="12809" max="12809" width="12.77734375" style="676" bestFit="1" customWidth="1"/>
    <col min="12810" max="13056" width="9.6640625" style="676"/>
    <col min="13057" max="13057" width="3.109375" style="676" customWidth="1"/>
    <col min="13058" max="13058" width="36.33203125" style="676" customWidth="1"/>
    <col min="13059" max="13059" width="11.6640625" style="676" bestFit="1" customWidth="1"/>
    <col min="13060" max="13060" width="7.6640625" style="676" customWidth="1"/>
    <col min="13061" max="13061" width="12" style="676" bestFit="1" customWidth="1"/>
    <col min="13062" max="13062" width="7.6640625" style="676" customWidth="1"/>
    <col min="13063" max="13063" width="13" style="676" bestFit="1" customWidth="1"/>
    <col min="13064" max="13064" width="7.6640625" style="676" customWidth="1"/>
    <col min="13065" max="13065" width="12.77734375" style="676" bestFit="1" customWidth="1"/>
    <col min="13066" max="13312" width="9.6640625" style="676"/>
    <col min="13313" max="13313" width="3.109375" style="676" customWidth="1"/>
    <col min="13314" max="13314" width="36.33203125" style="676" customWidth="1"/>
    <col min="13315" max="13315" width="11.6640625" style="676" bestFit="1" customWidth="1"/>
    <col min="13316" max="13316" width="7.6640625" style="676" customWidth="1"/>
    <col min="13317" max="13317" width="12" style="676" bestFit="1" customWidth="1"/>
    <col min="13318" max="13318" width="7.6640625" style="676" customWidth="1"/>
    <col min="13319" max="13319" width="13" style="676" bestFit="1" customWidth="1"/>
    <col min="13320" max="13320" width="7.6640625" style="676" customWidth="1"/>
    <col min="13321" max="13321" width="12.77734375" style="676" bestFit="1" customWidth="1"/>
    <col min="13322" max="13568" width="9.6640625" style="676"/>
    <col min="13569" max="13569" width="3.109375" style="676" customWidth="1"/>
    <col min="13570" max="13570" width="36.33203125" style="676" customWidth="1"/>
    <col min="13571" max="13571" width="11.6640625" style="676" bestFit="1" customWidth="1"/>
    <col min="13572" max="13572" width="7.6640625" style="676" customWidth="1"/>
    <col min="13573" max="13573" width="12" style="676" bestFit="1" customWidth="1"/>
    <col min="13574" max="13574" width="7.6640625" style="676" customWidth="1"/>
    <col min="13575" max="13575" width="13" style="676" bestFit="1" customWidth="1"/>
    <col min="13576" max="13576" width="7.6640625" style="676" customWidth="1"/>
    <col min="13577" max="13577" width="12.77734375" style="676" bestFit="1" customWidth="1"/>
    <col min="13578" max="13824" width="9.6640625" style="676"/>
    <col min="13825" max="13825" width="3.109375" style="676" customWidth="1"/>
    <col min="13826" max="13826" width="36.33203125" style="676" customWidth="1"/>
    <col min="13827" max="13827" width="11.6640625" style="676" bestFit="1" customWidth="1"/>
    <col min="13828" max="13828" width="7.6640625" style="676" customWidth="1"/>
    <col min="13829" max="13829" width="12" style="676" bestFit="1" customWidth="1"/>
    <col min="13830" max="13830" width="7.6640625" style="676" customWidth="1"/>
    <col min="13831" max="13831" width="13" style="676" bestFit="1" customWidth="1"/>
    <col min="13832" max="13832" width="7.6640625" style="676" customWidth="1"/>
    <col min="13833" max="13833" width="12.77734375" style="676" bestFit="1" customWidth="1"/>
    <col min="13834" max="14080" width="9.6640625" style="676"/>
    <col min="14081" max="14081" width="3.109375" style="676" customWidth="1"/>
    <col min="14082" max="14082" width="36.33203125" style="676" customWidth="1"/>
    <col min="14083" max="14083" width="11.6640625" style="676" bestFit="1" customWidth="1"/>
    <col min="14084" max="14084" width="7.6640625" style="676" customWidth="1"/>
    <col min="14085" max="14085" width="12" style="676" bestFit="1" customWidth="1"/>
    <col min="14086" max="14086" width="7.6640625" style="676" customWidth="1"/>
    <col min="14087" max="14087" width="13" style="676" bestFit="1" customWidth="1"/>
    <col min="14088" max="14088" width="7.6640625" style="676" customWidth="1"/>
    <col min="14089" max="14089" width="12.77734375" style="676" bestFit="1" customWidth="1"/>
    <col min="14090" max="14336" width="9.6640625" style="676"/>
    <col min="14337" max="14337" width="3.109375" style="676" customWidth="1"/>
    <col min="14338" max="14338" width="36.33203125" style="676" customWidth="1"/>
    <col min="14339" max="14339" width="11.6640625" style="676" bestFit="1" customWidth="1"/>
    <col min="14340" max="14340" width="7.6640625" style="676" customWidth="1"/>
    <col min="14341" max="14341" width="12" style="676" bestFit="1" customWidth="1"/>
    <col min="14342" max="14342" width="7.6640625" style="676" customWidth="1"/>
    <col min="14343" max="14343" width="13" style="676" bestFit="1" customWidth="1"/>
    <col min="14344" max="14344" width="7.6640625" style="676" customWidth="1"/>
    <col min="14345" max="14345" width="12.77734375" style="676" bestFit="1" customWidth="1"/>
    <col min="14346" max="14592" width="9.6640625" style="676"/>
    <col min="14593" max="14593" width="3.109375" style="676" customWidth="1"/>
    <col min="14594" max="14594" width="36.33203125" style="676" customWidth="1"/>
    <col min="14595" max="14595" width="11.6640625" style="676" bestFit="1" customWidth="1"/>
    <col min="14596" max="14596" width="7.6640625" style="676" customWidth="1"/>
    <col min="14597" max="14597" width="12" style="676" bestFit="1" customWidth="1"/>
    <col min="14598" max="14598" width="7.6640625" style="676" customWidth="1"/>
    <col min="14599" max="14599" width="13" style="676" bestFit="1" customWidth="1"/>
    <col min="14600" max="14600" width="7.6640625" style="676" customWidth="1"/>
    <col min="14601" max="14601" width="12.77734375" style="676" bestFit="1" customWidth="1"/>
    <col min="14602" max="14848" width="9.6640625" style="676"/>
    <col min="14849" max="14849" width="3.109375" style="676" customWidth="1"/>
    <col min="14850" max="14850" width="36.33203125" style="676" customWidth="1"/>
    <col min="14851" max="14851" width="11.6640625" style="676" bestFit="1" customWidth="1"/>
    <col min="14852" max="14852" width="7.6640625" style="676" customWidth="1"/>
    <col min="14853" max="14853" width="12" style="676" bestFit="1" customWidth="1"/>
    <col min="14854" max="14854" width="7.6640625" style="676" customWidth="1"/>
    <col min="14855" max="14855" width="13" style="676" bestFit="1" customWidth="1"/>
    <col min="14856" max="14856" width="7.6640625" style="676" customWidth="1"/>
    <col min="14857" max="14857" width="12.77734375" style="676" bestFit="1" customWidth="1"/>
    <col min="14858" max="15104" width="9.6640625" style="676"/>
    <col min="15105" max="15105" width="3.109375" style="676" customWidth="1"/>
    <col min="15106" max="15106" width="36.33203125" style="676" customWidth="1"/>
    <col min="15107" max="15107" width="11.6640625" style="676" bestFit="1" customWidth="1"/>
    <col min="15108" max="15108" width="7.6640625" style="676" customWidth="1"/>
    <col min="15109" max="15109" width="12" style="676" bestFit="1" customWidth="1"/>
    <col min="15110" max="15110" width="7.6640625" style="676" customWidth="1"/>
    <col min="15111" max="15111" width="13" style="676" bestFit="1" customWidth="1"/>
    <col min="15112" max="15112" width="7.6640625" style="676" customWidth="1"/>
    <col min="15113" max="15113" width="12.77734375" style="676" bestFit="1" customWidth="1"/>
    <col min="15114" max="15360" width="9.6640625" style="676"/>
    <col min="15361" max="15361" width="3.109375" style="676" customWidth="1"/>
    <col min="15362" max="15362" width="36.33203125" style="676" customWidth="1"/>
    <col min="15363" max="15363" width="11.6640625" style="676" bestFit="1" customWidth="1"/>
    <col min="15364" max="15364" width="7.6640625" style="676" customWidth="1"/>
    <col min="15365" max="15365" width="12" style="676" bestFit="1" customWidth="1"/>
    <col min="15366" max="15366" width="7.6640625" style="676" customWidth="1"/>
    <col min="15367" max="15367" width="13" style="676" bestFit="1" customWidth="1"/>
    <col min="15368" max="15368" width="7.6640625" style="676" customWidth="1"/>
    <col min="15369" max="15369" width="12.77734375" style="676" bestFit="1" customWidth="1"/>
    <col min="15370" max="15616" width="9.6640625" style="676"/>
    <col min="15617" max="15617" width="3.109375" style="676" customWidth="1"/>
    <col min="15618" max="15618" width="36.33203125" style="676" customWidth="1"/>
    <col min="15619" max="15619" width="11.6640625" style="676" bestFit="1" customWidth="1"/>
    <col min="15620" max="15620" width="7.6640625" style="676" customWidth="1"/>
    <col min="15621" max="15621" width="12" style="676" bestFit="1" customWidth="1"/>
    <col min="15622" max="15622" width="7.6640625" style="676" customWidth="1"/>
    <col min="15623" max="15623" width="13" style="676" bestFit="1" customWidth="1"/>
    <col min="15624" max="15624" width="7.6640625" style="676" customWidth="1"/>
    <col min="15625" max="15625" width="12.77734375" style="676" bestFit="1" customWidth="1"/>
    <col min="15626" max="15872" width="9.6640625" style="676"/>
    <col min="15873" max="15873" width="3.109375" style="676" customWidth="1"/>
    <col min="15874" max="15874" width="36.33203125" style="676" customWidth="1"/>
    <col min="15875" max="15875" width="11.6640625" style="676" bestFit="1" customWidth="1"/>
    <col min="15876" max="15876" width="7.6640625" style="676" customWidth="1"/>
    <col min="15877" max="15877" width="12" style="676" bestFit="1" customWidth="1"/>
    <col min="15878" max="15878" width="7.6640625" style="676" customWidth="1"/>
    <col min="15879" max="15879" width="13" style="676" bestFit="1" customWidth="1"/>
    <col min="15880" max="15880" width="7.6640625" style="676" customWidth="1"/>
    <col min="15881" max="15881" width="12.77734375" style="676" bestFit="1" customWidth="1"/>
    <col min="15882" max="16128" width="9.6640625" style="676"/>
    <col min="16129" max="16129" width="3.109375" style="676" customWidth="1"/>
    <col min="16130" max="16130" width="36.33203125" style="676" customWidth="1"/>
    <col min="16131" max="16131" width="11.6640625" style="676" bestFit="1" customWidth="1"/>
    <col min="16132" max="16132" width="7.6640625" style="676" customWidth="1"/>
    <col min="16133" max="16133" width="12" style="676" bestFit="1" customWidth="1"/>
    <col min="16134" max="16134" width="7.6640625" style="676" customWidth="1"/>
    <col min="16135" max="16135" width="13" style="676" bestFit="1" customWidth="1"/>
    <col min="16136" max="16136" width="7.6640625" style="676" customWidth="1"/>
    <col min="16137" max="16137" width="12.77734375" style="676" bestFit="1" customWidth="1"/>
    <col min="16138" max="16384" width="9.6640625" style="676"/>
  </cols>
  <sheetData>
    <row r="1" spans="1:9">
      <c r="A1" s="915" t="s">
        <v>459</v>
      </c>
      <c r="B1" s="916"/>
      <c r="C1" s="916"/>
      <c r="D1" s="916"/>
      <c r="E1" s="916"/>
      <c r="F1" s="916"/>
      <c r="G1" s="916"/>
      <c r="H1" s="916"/>
    </row>
    <row r="2" spans="1:9">
      <c r="A2" s="915"/>
      <c r="B2" s="916" t="s">
        <v>460</v>
      </c>
      <c r="C2" s="916"/>
      <c r="D2" s="916"/>
      <c r="E2" s="916"/>
      <c r="F2" s="916"/>
      <c r="G2" s="916"/>
      <c r="H2" s="916"/>
    </row>
    <row r="3" spans="1:9" ht="15" thickBot="1">
      <c r="A3" s="916"/>
      <c r="B3" s="917"/>
      <c r="C3" s="915"/>
      <c r="D3" s="915"/>
      <c r="E3" s="915"/>
      <c r="F3" s="915"/>
      <c r="G3" s="915"/>
      <c r="I3" s="918" t="s">
        <v>461</v>
      </c>
    </row>
    <row r="4" spans="1:9" ht="14.25" customHeight="1">
      <c r="A4" s="1433" t="s">
        <v>462</v>
      </c>
      <c r="B4" s="1434"/>
      <c r="C4" s="919" t="s">
        <v>703</v>
      </c>
      <c r="D4" s="920"/>
      <c r="E4" s="919" t="s">
        <v>658</v>
      </c>
      <c r="F4" s="920"/>
      <c r="G4" s="919" t="s">
        <v>463</v>
      </c>
      <c r="H4" s="921"/>
      <c r="I4" s="922" t="s">
        <v>582</v>
      </c>
    </row>
    <row r="5" spans="1:9">
      <c r="A5" s="1435"/>
      <c r="B5" s="1436"/>
      <c r="C5" s="923" t="s">
        <v>453</v>
      </c>
      <c r="D5" s="923" t="s">
        <v>207</v>
      </c>
      <c r="E5" s="923" t="s">
        <v>453</v>
      </c>
      <c r="F5" s="923" t="s">
        <v>207</v>
      </c>
      <c r="G5" s="923" t="s">
        <v>255</v>
      </c>
      <c r="H5" s="924" t="s">
        <v>7</v>
      </c>
      <c r="I5" s="925" t="s">
        <v>583</v>
      </c>
    </row>
    <row r="6" spans="1:9">
      <c r="A6" s="926" t="s">
        <v>464</v>
      </c>
      <c r="B6" s="927" t="s">
        <v>465</v>
      </c>
      <c r="C6" s="928">
        <v>20404267</v>
      </c>
      <c r="D6" s="929">
        <v>36.200000000000003</v>
      </c>
      <c r="E6" s="928">
        <v>20493499</v>
      </c>
      <c r="F6" s="929">
        <v>36.5</v>
      </c>
      <c r="G6" s="930">
        <v>-89232</v>
      </c>
      <c r="H6" s="931">
        <v>-0.4</v>
      </c>
      <c r="I6" s="932">
        <v>-0.3</v>
      </c>
    </row>
    <row r="7" spans="1:9" ht="14.25" customHeight="1">
      <c r="A7" s="933"/>
      <c r="B7" s="934" t="s">
        <v>466</v>
      </c>
      <c r="C7" s="928">
        <v>1905246</v>
      </c>
      <c r="D7" s="929">
        <v>3.4</v>
      </c>
      <c r="E7" s="928">
        <v>2472822</v>
      </c>
      <c r="F7" s="929">
        <v>4.4000000000000004</v>
      </c>
      <c r="G7" s="930">
        <v>-567576</v>
      </c>
      <c r="H7" s="931">
        <v>-23</v>
      </c>
      <c r="I7" s="932">
        <v>-21.4</v>
      </c>
    </row>
    <row r="8" spans="1:9" ht="14.25" customHeight="1">
      <c r="A8" s="933"/>
      <c r="B8" s="934" t="s">
        <v>467</v>
      </c>
      <c r="C8" s="928">
        <v>164630</v>
      </c>
      <c r="D8" s="929">
        <v>0.3</v>
      </c>
      <c r="E8" s="928">
        <v>253608</v>
      </c>
      <c r="F8" s="929">
        <v>0.5</v>
      </c>
      <c r="G8" s="930">
        <v>-88978</v>
      </c>
      <c r="H8" s="931">
        <v>-35.1</v>
      </c>
      <c r="I8" s="932">
        <v>-31.5</v>
      </c>
    </row>
    <row r="9" spans="1:9" ht="14.25" customHeight="1">
      <c r="A9" s="926" t="s">
        <v>468</v>
      </c>
      <c r="B9" s="927" t="s">
        <v>469</v>
      </c>
      <c r="C9" s="928">
        <v>3098921</v>
      </c>
      <c r="D9" s="929">
        <v>5.5</v>
      </c>
      <c r="E9" s="928">
        <v>3606557</v>
      </c>
      <c r="F9" s="929">
        <v>6.4</v>
      </c>
      <c r="G9" s="930">
        <v>-507636</v>
      </c>
      <c r="H9" s="931">
        <v>-14.1</v>
      </c>
      <c r="I9" s="932">
        <v>-13.4</v>
      </c>
    </row>
    <row r="10" spans="1:9" ht="14.25" customHeight="1">
      <c r="A10" s="933"/>
      <c r="B10" s="934" t="s">
        <v>470</v>
      </c>
      <c r="C10" s="928">
        <v>827622</v>
      </c>
      <c r="D10" s="929">
        <v>1.5</v>
      </c>
      <c r="E10" s="928">
        <v>958685</v>
      </c>
      <c r="F10" s="929">
        <v>1.7</v>
      </c>
      <c r="G10" s="930">
        <v>-131063</v>
      </c>
      <c r="H10" s="931">
        <v>-13.7</v>
      </c>
      <c r="I10" s="932">
        <v>-12.5</v>
      </c>
    </row>
    <row r="11" spans="1:9" ht="14.25" customHeight="1">
      <c r="A11" s="933"/>
      <c r="B11" s="934" t="s">
        <v>471</v>
      </c>
      <c r="C11" s="928">
        <v>2271299</v>
      </c>
      <c r="D11" s="929">
        <v>4</v>
      </c>
      <c r="E11" s="928">
        <v>2647872</v>
      </c>
      <c r="F11" s="929">
        <v>4.7</v>
      </c>
      <c r="G11" s="930">
        <v>-376573</v>
      </c>
      <c r="H11" s="931">
        <v>-14.2</v>
      </c>
      <c r="I11" s="932">
        <v>-13.7</v>
      </c>
    </row>
    <row r="12" spans="1:9" ht="14.25" customHeight="1">
      <c r="A12" s="926" t="s">
        <v>472</v>
      </c>
      <c r="B12" s="927" t="s">
        <v>529</v>
      </c>
      <c r="C12" s="928">
        <v>7139164</v>
      </c>
      <c r="D12" s="929">
        <v>12.7</v>
      </c>
      <c r="E12" s="928">
        <v>6697032</v>
      </c>
      <c r="F12" s="929">
        <v>11.9</v>
      </c>
      <c r="G12" s="930">
        <v>442132</v>
      </c>
      <c r="H12" s="931">
        <v>6.6</v>
      </c>
      <c r="I12" s="932">
        <v>8.8000000000000007</v>
      </c>
    </row>
    <row r="13" spans="1:9" ht="14.25" customHeight="1">
      <c r="A13" s="926"/>
      <c r="B13" s="927" t="s">
        <v>726</v>
      </c>
      <c r="C13" s="928">
        <v>2363420</v>
      </c>
      <c r="D13" s="929">
        <v>4.2</v>
      </c>
      <c r="E13" s="928">
        <v>2681848</v>
      </c>
      <c r="F13" s="929">
        <v>4.8</v>
      </c>
      <c r="G13" s="930">
        <v>-318428</v>
      </c>
      <c r="H13" s="931">
        <v>-11.9</v>
      </c>
      <c r="I13" s="932">
        <v>-11.4</v>
      </c>
    </row>
    <row r="14" spans="1:9" ht="14.25" customHeight="1">
      <c r="A14" s="926" t="s">
        <v>473</v>
      </c>
      <c r="B14" s="927" t="s">
        <v>474</v>
      </c>
      <c r="C14" s="928">
        <v>230697</v>
      </c>
      <c r="D14" s="929">
        <v>0.4</v>
      </c>
      <c r="E14" s="928">
        <v>238387</v>
      </c>
      <c r="F14" s="929">
        <v>0.4</v>
      </c>
      <c r="G14" s="930">
        <v>-7690</v>
      </c>
      <c r="H14" s="931">
        <v>-3.2</v>
      </c>
      <c r="I14" s="932">
        <v>-3.3</v>
      </c>
    </row>
    <row r="15" spans="1:9" ht="14.25" customHeight="1">
      <c r="A15" s="926"/>
      <c r="B15" s="935" t="s">
        <v>615</v>
      </c>
      <c r="C15" s="928"/>
      <c r="D15" s="929"/>
      <c r="E15" s="928"/>
      <c r="F15" s="929"/>
      <c r="G15" s="930"/>
      <c r="H15" s="931"/>
      <c r="I15" s="932"/>
    </row>
    <row r="16" spans="1:9" ht="14.25" customHeight="1">
      <c r="A16" s="926" t="s">
        <v>475</v>
      </c>
      <c r="B16" s="927" t="s">
        <v>476</v>
      </c>
      <c r="C16" s="936">
        <v>54722</v>
      </c>
      <c r="D16" s="929">
        <v>0.1</v>
      </c>
      <c r="E16" s="928">
        <v>48966</v>
      </c>
      <c r="F16" s="929">
        <v>0.1</v>
      </c>
      <c r="G16" s="930">
        <v>5756</v>
      </c>
      <c r="H16" s="931">
        <v>11.8</v>
      </c>
      <c r="I16" s="937">
        <v>-7.2</v>
      </c>
    </row>
    <row r="17" spans="1:9" ht="14.25" customHeight="1">
      <c r="A17" s="926" t="s">
        <v>477</v>
      </c>
      <c r="B17" s="927" t="s">
        <v>478</v>
      </c>
      <c r="C17" s="936">
        <v>9607522</v>
      </c>
      <c r="D17" s="929">
        <v>17</v>
      </c>
      <c r="E17" s="928">
        <v>9196110</v>
      </c>
      <c r="F17" s="929">
        <v>16.399999999999999</v>
      </c>
      <c r="G17" s="930">
        <v>411412</v>
      </c>
      <c r="H17" s="931">
        <v>4.5</v>
      </c>
      <c r="I17" s="932">
        <v>3.8</v>
      </c>
    </row>
    <row r="18" spans="1:9" ht="14.25" customHeight="1">
      <c r="A18" s="926" t="s">
        <v>479</v>
      </c>
      <c r="B18" s="927" t="s">
        <v>480</v>
      </c>
      <c r="C18" s="936">
        <v>4508119</v>
      </c>
      <c r="D18" s="929">
        <v>8</v>
      </c>
      <c r="E18" s="928">
        <v>4547795</v>
      </c>
      <c r="F18" s="929">
        <v>8.1</v>
      </c>
      <c r="G18" s="930">
        <v>-39676</v>
      </c>
      <c r="H18" s="931">
        <v>-0.9</v>
      </c>
      <c r="I18" s="932">
        <v>-0.3</v>
      </c>
    </row>
    <row r="19" spans="1:9" ht="14.25" customHeight="1">
      <c r="A19" s="926" t="s">
        <v>481</v>
      </c>
      <c r="B19" s="927" t="s">
        <v>482</v>
      </c>
      <c r="C19" s="936">
        <v>94028</v>
      </c>
      <c r="D19" s="929">
        <v>0.2</v>
      </c>
      <c r="E19" s="928">
        <v>92768</v>
      </c>
      <c r="F19" s="929">
        <v>0.2</v>
      </c>
      <c r="G19" s="930">
        <v>1260</v>
      </c>
      <c r="H19" s="931">
        <v>1.4</v>
      </c>
      <c r="I19" s="932">
        <v>-1.6</v>
      </c>
    </row>
    <row r="20" spans="1:9" ht="14.25" customHeight="1">
      <c r="A20" s="926" t="s">
        <v>483</v>
      </c>
      <c r="B20" s="927" t="s">
        <v>484</v>
      </c>
      <c r="C20" s="936">
        <v>38288</v>
      </c>
      <c r="D20" s="929">
        <v>0.1</v>
      </c>
      <c r="E20" s="928">
        <v>48508</v>
      </c>
      <c r="F20" s="929">
        <v>0.1</v>
      </c>
      <c r="G20" s="930">
        <v>-10220</v>
      </c>
      <c r="H20" s="931">
        <v>-21.1</v>
      </c>
      <c r="I20" s="932">
        <v>-25.2</v>
      </c>
    </row>
    <row r="21" spans="1:9" ht="14.25" customHeight="1">
      <c r="A21" s="926" t="s">
        <v>485</v>
      </c>
      <c r="B21" s="927" t="s">
        <v>486</v>
      </c>
      <c r="C21" s="929" t="s">
        <v>73</v>
      </c>
      <c r="D21" s="929" t="s">
        <v>73</v>
      </c>
      <c r="E21" s="928" t="s">
        <v>73</v>
      </c>
      <c r="F21" s="929" t="s">
        <v>73</v>
      </c>
      <c r="G21" s="930" t="s">
        <v>73</v>
      </c>
      <c r="H21" s="931" t="s">
        <v>73</v>
      </c>
      <c r="I21" s="938" t="s">
        <v>73</v>
      </c>
    </row>
    <row r="22" spans="1:9" ht="14.25" customHeight="1">
      <c r="A22" s="926" t="s">
        <v>487</v>
      </c>
      <c r="B22" s="927" t="s">
        <v>488</v>
      </c>
      <c r="C22" s="936">
        <v>9527936</v>
      </c>
      <c r="D22" s="929">
        <v>16.899999999999999</v>
      </c>
      <c r="E22" s="928">
        <v>9512392</v>
      </c>
      <c r="F22" s="929">
        <v>16.899999999999999</v>
      </c>
      <c r="G22" s="930">
        <v>15544</v>
      </c>
      <c r="H22" s="931">
        <v>0.2</v>
      </c>
      <c r="I22" s="932">
        <v>1.2</v>
      </c>
    </row>
    <row r="23" spans="1:9" ht="14.25" customHeight="1">
      <c r="A23" s="926"/>
      <c r="B23" s="927" t="s">
        <v>489</v>
      </c>
      <c r="C23" s="936">
        <v>3122292</v>
      </c>
      <c r="D23" s="929">
        <v>5.5</v>
      </c>
      <c r="E23" s="928">
        <v>3153746</v>
      </c>
      <c r="F23" s="929">
        <v>5.6</v>
      </c>
      <c r="G23" s="930">
        <v>-31454</v>
      </c>
      <c r="H23" s="931">
        <v>-1</v>
      </c>
      <c r="I23" s="932">
        <v>5</v>
      </c>
    </row>
    <row r="24" spans="1:9" ht="14.25" customHeight="1">
      <c r="A24" s="926"/>
      <c r="B24" s="927" t="s">
        <v>490</v>
      </c>
      <c r="C24" s="936">
        <v>1297807</v>
      </c>
      <c r="D24" s="929">
        <v>2.2999999999999998</v>
      </c>
      <c r="E24" s="928">
        <v>1276157</v>
      </c>
      <c r="F24" s="929">
        <v>2.2999999999999998</v>
      </c>
      <c r="G24" s="930">
        <v>21650</v>
      </c>
      <c r="H24" s="931">
        <v>1.7</v>
      </c>
      <c r="I24" s="932">
        <v>4.8</v>
      </c>
    </row>
    <row r="25" spans="1:9" ht="14.25" customHeight="1">
      <c r="A25" s="926"/>
      <c r="B25" s="927" t="s">
        <v>491</v>
      </c>
      <c r="C25" s="936">
        <v>1293687</v>
      </c>
      <c r="D25" s="929">
        <v>2.2999999999999998</v>
      </c>
      <c r="E25" s="928">
        <v>1253183</v>
      </c>
      <c r="F25" s="929">
        <v>2.2000000000000002</v>
      </c>
      <c r="G25" s="930">
        <v>40504</v>
      </c>
      <c r="H25" s="931">
        <v>3.2</v>
      </c>
      <c r="I25" s="932">
        <v>1.9</v>
      </c>
    </row>
    <row r="26" spans="1:9" ht="14.25" customHeight="1">
      <c r="A26" s="926"/>
      <c r="B26" s="927" t="s">
        <v>492</v>
      </c>
      <c r="C26" s="936">
        <v>463950</v>
      </c>
      <c r="D26" s="929">
        <v>0.8</v>
      </c>
      <c r="E26" s="928">
        <v>438142</v>
      </c>
      <c r="F26" s="929">
        <v>0.8</v>
      </c>
      <c r="G26" s="930">
        <v>25808</v>
      </c>
      <c r="H26" s="931">
        <v>5.9</v>
      </c>
      <c r="I26" s="932">
        <v>4.5</v>
      </c>
    </row>
    <row r="27" spans="1:9" ht="14.25" customHeight="1">
      <c r="A27" s="926"/>
      <c r="B27" s="927" t="s">
        <v>493</v>
      </c>
      <c r="C27" s="936">
        <v>104701</v>
      </c>
      <c r="D27" s="929">
        <v>0.2</v>
      </c>
      <c r="E27" s="928">
        <v>91105</v>
      </c>
      <c r="F27" s="929">
        <v>0.2</v>
      </c>
      <c r="G27" s="930">
        <v>13596</v>
      </c>
      <c r="H27" s="931">
        <v>14.9</v>
      </c>
      <c r="I27" s="932">
        <v>8.6</v>
      </c>
    </row>
    <row r="28" spans="1:9" ht="14.25" customHeight="1">
      <c r="A28" s="926"/>
      <c r="B28" s="939" t="s">
        <v>616</v>
      </c>
      <c r="C28" s="936">
        <v>48000</v>
      </c>
      <c r="D28" s="929">
        <v>0.1</v>
      </c>
      <c r="E28" s="928">
        <v>40000</v>
      </c>
      <c r="F28" s="929">
        <v>0.1</v>
      </c>
      <c r="G28" s="930">
        <v>8000</v>
      </c>
      <c r="H28" s="931">
        <v>20</v>
      </c>
      <c r="I28" s="938">
        <v>33.299999999999997</v>
      </c>
    </row>
    <row r="29" spans="1:9" ht="14.25" customHeight="1">
      <c r="A29" s="926"/>
      <c r="B29" s="927" t="s">
        <v>494</v>
      </c>
      <c r="C29" s="936">
        <v>2858799</v>
      </c>
      <c r="D29" s="929">
        <v>5.0999999999999996</v>
      </c>
      <c r="E29" s="928">
        <v>2935089</v>
      </c>
      <c r="F29" s="929">
        <v>5.2</v>
      </c>
      <c r="G29" s="930">
        <v>-76290</v>
      </c>
      <c r="H29" s="931">
        <v>-2.6</v>
      </c>
      <c r="I29" s="932">
        <v>-2.5</v>
      </c>
    </row>
    <row r="30" spans="1:9" ht="14.25" customHeight="1">
      <c r="A30" s="926"/>
      <c r="B30" s="927" t="s">
        <v>564</v>
      </c>
      <c r="C30" s="936">
        <v>290512</v>
      </c>
      <c r="D30" s="929">
        <v>0.5</v>
      </c>
      <c r="E30" s="928">
        <v>276135</v>
      </c>
      <c r="F30" s="929">
        <v>0.5</v>
      </c>
      <c r="G30" s="930">
        <v>14377</v>
      </c>
      <c r="H30" s="931">
        <v>5.2</v>
      </c>
      <c r="I30" s="932">
        <v>-18.600000000000001</v>
      </c>
    </row>
    <row r="31" spans="1:9" ht="14.25" customHeight="1">
      <c r="A31" s="926"/>
      <c r="B31" s="934" t="s">
        <v>528</v>
      </c>
      <c r="C31" s="929" t="s">
        <v>73</v>
      </c>
      <c r="D31" s="929" t="s">
        <v>73</v>
      </c>
      <c r="E31" s="928" t="s">
        <v>73</v>
      </c>
      <c r="F31" s="929" t="s">
        <v>73</v>
      </c>
      <c r="G31" s="930" t="s">
        <v>73</v>
      </c>
      <c r="H31" s="931" t="s">
        <v>73</v>
      </c>
      <c r="I31" s="938" t="s">
        <v>73</v>
      </c>
    </row>
    <row r="32" spans="1:9" ht="14.25" customHeight="1">
      <c r="A32" s="926"/>
      <c r="B32" s="934" t="s">
        <v>527</v>
      </c>
      <c r="C32" s="936">
        <v>48188</v>
      </c>
      <c r="D32" s="929">
        <v>0.10000000000000142</v>
      </c>
      <c r="E32" s="928">
        <v>48835</v>
      </c>
      <c r="F32" s="929">
        <v>0</v>
      </c>
      <c r="G32" s="930">
        <v>-647</v>
      </c>
      <c r="H32" s="931">
        <v>-1.3</v>
      </c>
      <c r="I32" s="937">
        <v>-22.1</v>
      </c>
    </row>
    <row r="33" spans="1:9" ht="14.25" customHeight="1">
      <c r="A33" s="926" t="s">
        <v>586</v>
      </c>
      <c r="B33" s="927" t="s">
        <v>526</v>
      </c>
      <c r="C33" s="936">
        <v>1081804</v>
      </c>
      <c r="D33" s="929">
        <v>1.9</v>
      </c>
      <c r="E33" s="928">
        <v>1067086</v>
      </c>
      <c r="F33" s="929">
        <v>1.9</v>
      </c>
      <c r="G33" s="930">
        <v>14718</v>
      </c>
      <c r="H33" s="931">
        <v>1.4</v>
      </c>
      <c r="I33" s="932">
        <v>-0.1</v>
      </c>
    </row>
    <row r="34" spans="1:9" ht="14.25" customHeight="1">
      <c r="A34" s="926" t="s">
        <v>587</v>
      </c>
      <c r="B34" s="927" t="s">
        <v>374</v>
      </c>
      <c r="C34" s="936">
        <v>613766</v>
      </c>
      <c r="D34" s="929">
        <v>0.99999999999999867</v>
      </c>
      <c r="E34" s="928">
        <v>640113</v>
      </c>
      <c r="F34" s="929">
        <v>1.1000000000000072</v>
      </c>
      <c r="G34" s="930">
        <v>-26347</v>
      </c>
      <c r="H34" s="931">
        <v>-4.0999999999999996</v>
      </c>
      <c r="I34" s="932">
        <v>-5.5</v>
      </c>
    </row>
    <row r="35" spans="1:9" ht="14.25" customHeight="1" thickBot="1">
      <c r="A35" s="940"/>
      <c r="B35" s="941" t="s">
        <v>92</v>
      </c>
      <c r="C35" s="942">
        <v>56399234</v>
      </c>
      <c r="D35" s="943">
        <v>100</v>
      </c>
      <c r="E35" s="942">
        <v>56189213</v>
      </c>
      <c r="F35" s="943">
        <v>100</v>
      </c>
      <c r="G35" s="944">
        <v>210021</v>
      </c>
      <c r="H35" s="945">
        <v>0.4</v>
      </c>
      <c r="I35" s="1084">
        <v>0.5</v>
      </c>
    </row>
    <row r="36" spans="1:9">
      <c r="A36" s="676" t="s">
        <v>727</v>
      </c>
      <c r="C36" s="803"/>
      <c r="E36" s="803"/>
      <c r="G36" s="803"/>
      <c r="H36" s="803"/>
    </row>
    <row r="37" spans="1:9">
      <c r="C37" s="803"/>
      <c r="E37" s="803"/>
      <c r="G37" s="803"/>
      <c r="H37" s="803"/>
    </row>
    <row r="38" spans="1:9">
      <c r="C38" s="803"/>
      <c r="E38" s="803"/>
      <c r="G38" s="803"/>
      <c r="H38" s="803"/>
    </row>
    <row r="39" spans="1:9">
      <c r="C39" s="803"/>
      <c r="E39" s="803"/>
      <c r="G39" s="803"/>
      <c r="H39" s="803"/>
    </row>
    <row r="40" spans="1:9">
      <c r="C40" s="803"/>
      <c r="E40" s="803"/>
      <c r="G40" s="803"/>
      <c r="H40" s="803"/>
    </row>
    <row r="41" spans="1:9">
      <c r="C41" s="803"/>
      <c r="E41" s="803"/>
      <c r="G41" s="803"/>
      <c r="H41" s="803"/>
    </row>
    <row r="42" spans="1:9">
      <c r="C42" s="803"/>
      <c r="E42" s="803"/>
      <c r="G42" s="803"/>
      <c r="H42" s="803"/>
    </row>
    <row r="43" spans="1:9">
      <c r="C43" s="803"/>
      <c r="E43" s="803"/>
      <c r="G43" s="803"/>
      <c r="H43" s="803"/>
    </row>
    <row r="44" spans="1:9">
      <c r="C44" s="803"/>
      <c r="E44" s="803"/>
      <c r="G44" s="803"/>
      <c r="H44" s="803"/>
    </row>
    <row r="45" spans="1:9">
      <c r="C45" s="803"/>
      <c r="E45" s="803"/>
      <c r="G45" s="803"/>
      <c r="H45" s="803"/>
    </row>
    <row r="46" spans="1:9">
      <c r="C46" s="803"/>
      <c r="E46" s="803"/>
      <c r="G46" s="803"/>
      <c r="H46" s="803"/>
    </row>
    <row r="47" spans="1:9">
      <c r="C47" s="803"/>
      <c r="E47" s="803"/>
      <c r="G47" s="803"/>
      <c r="H47" s="803"/>
    </row>
    <row r="48" spans="1:9">
      <c r="C48" s="803"/>
      <c r="E48" s="803"/>
      <c r="G48" s="803"/>
      <c r="H48" s="803"/>
    </row>
    <row r="49" spans="3:8">
      <c r="C49" s="803"/>
      <c r="E49" s="803"/>
      <c r="G49" s="803"/>
      <c r="H49" s="803"/>
    </row>
    <row r="50" spans="3:8">
      <c r="C50" s="803"/>
      <c r="E50" s="803"/>
      <c r="G50" s="803"/>
      <c r="H50" s="803"/>
    </row>
    <row r="51" spans="3:8">
      <c r="C51" s="803"/>
      <c r="E51" s="803"/>
      <c r="G51" s="803"/>
      <c r="H51" s="803"/>
    </row>
    <row r="52" spans="3:8">
      <c r="C52" s="803"/>
      <c r="E52" s="803"/>
      <c r="G52" s="803"/>
      <c r="H52" s="803"/>
    </row>
    <row r="53" spans="3:8">
      <c r="C53" s="803"/>
      <c r="E53" s="803"/>
      <c r="G53" s="803"/>
      <c r="H53" s="803"/>
    </row>
    <row r="54" spans="3:8">
      <c r="C54" s="803"/>
      <c r="E54" s="803"/>
      <c r="G54" s="803"/>
      <c r="H54" s="803"/>
    </row>
    <row r="55" spans="3:8">
      <c r="C55" s="803"/>
      <c r="E55" s="803"/>
      <c r="G55" s="803"/>
      <c r="H55" s="803"/>
    </row>
    <row r="56" spans="3:8">
      <c r="C56" s="803"/>
      <c r="E56" s="803"/>
      <c r="G56" s="803"/>
      <c r="H56" s="803"/>
    </row>
    <row r="57" spans="3:8">
      <c r="C57" s="803"/>
      <c r="E57" s="803"/>
      <c r="G57" s="803"/>
      <c r="H57" s="803"/>
    </row>
    <row r="58" spans="3:8">
      <c r="C58" s="803"/>
      <c r="E58" s="803"/>
      <c r="G58" s="803"/>
      <c r="H58" s="803"/>
    </row>
    <row r="59" spans="3:8">
      <c r="C59" s="803"/>
      <c r="E59" s="803"/>
      <c r="G59" s="803"/>
      <c r="H59" s="803"/>
    </row>
    <row r="60" spans="3:8">
      <c r="C60" s="803"/>
      <c r="E60" s="803"/>
      <c r="G60" s="803"/>
      <c r="H60" s="803"/>
    </row>
    <row r="61" spans="3:8">
      <c r="C61" s="803"/>
      <c r="E61" s="803"/>
      <c r="G61" s="803"/>
      <c r="H61" s="803"/>
    </row>
    <row r="62" spans="3:8">
      <c r="C62" s="803"/>
      <c r="E62" s="803"/>
      <c r="G62" s="803"/>
      <c r="H62" s="803"/>
    </row>
    <row r="63" spans="3:8">
      <c r="C63" s="803"/>
      <c r="E63" s="803"/>
      <c r="G63" s="803"/>
      <c r="H63" s="803"/>
    </row>
    <row r="64" spans="3:8">
      <c r="C64" s="803"/>
      <c r="E64" s="803"/>
      <c r="G64" s="803"/>
      <c r="H64" s="803"/>
    </row>
    <row r="65" spans="3:8">
      <c r="C65" s="803"/>
      <c r="E65" s="803"/>
      <c r="G65" s="803"/>
      <c r="H65" s="803"/>
    </row>
    <row r="66" spans="3:8">
      <c r="C66" s="803"/>
      <c r="E66" s="803"/>
      <c r="G66" s="803"/>
      <c r="H66" s="803"/>
    </row>
    <row r="67" spans="3:8">
      <c r="C67" s="803"/>
      <c r="E67" s="803"/>
      <c r="G67" s="803"/>
      <c r="H67" s="803"/>
    </row>
    <row r="68" spans="3:8">
      <c r="C68" s="803"/>
      <c r="E68" s="803"/>
      <c r="G68" s="803"/>
      <c r="H68" s="803"/>
    </row>
    <row r="69" spans="3:8">
      <c r="C69" s="803"/>
      <c r="E69" s="803"/>
      <c r="G69" s="803"/>
      <c r="H69" s="803"/>
    </row>
    <row r="70" spans="3:8">
      <c r="C70" s="803"/>
      <c r="E70" s="803"/>
      <c r="G70" s="803"/>
      <c r="H70" s="803"/>
    </row>
    <row r="71" spans="3:8">
      <c r="C71" s="803"/>
      <c r="E71" s="803"/>
      <c r="G71" s="803"/>
      <c r="H71" s="803"/>
    </row>
    <row r="72" spans="3:8">
      <c r="C72" s="803"/>
      <c r="E72" s="803"/>
      <c r="G72" s="803"/>
      <c r="H72" s="803"/>
    </row>
    <row r="73" spans="3:8">
      <c r="C73" s="803"/>
      <c r="E73" s="803"/>
      <c r="G73" s="803"/>
      <c r="H73" s="803"/>
    </row>
    <row r="74" spans="3:8">
      <c r="C74" s="803"/>
      <c r="E74" s="803"/>
      <c r="G74" s="803"/>
      <c r="H74" s="803"/>
    </row>
    <row r="75" spans="3:8">
      <c r="C75" s="803"/>
      <c r="E75" s="803"/>
      <c r="G75" s="803"/>
      <c r="H75" s="803"/>
    </row>
    <row r="76" spans="3:8">
      <c r="C76" s="803"/>
      <c r="E76" s="803"/>
      <c r="G76" s="803"/>
      <c r="H76" s="803"/>
    </row>
    <row r="77" spans="3:8">
      <c r="C77" s="803"/>
      <c r="E77" s="803"/>
      <c r="G77" s="803"/>
      <c r="H77" s="803"/>
    </row>
    <row r="78" spans="3:8">
      <c r="C78" s="803"/>
      <c r="E78" s="803"/>
      <c r="G78" s="803"/>
      <c r="H78" s="803"/>
    </row>
    <row r="79" spans="3:8">
      <c r="C79" s="803"/>
      <c r="E79" s="803"/>
      <c r="G79" s="803"/>
      <c r="H79" s="803"/>
    </row>
    <row r="80" spans="3:8">
      <c r="C80" s="803"/>
      <c r="E80" s="803"/>
      <c r="G80" s="803"/>
      <c r="H80" s="803"/>
    </row>
    <row r="81" spans="3:8">
      <c r="C81" s="803"/>
      <c r="E81" s="803"/>
      <c r="G81" s="803"/>
      <c r="H81" s="803"/>
    </row>
    <row r="82" spans="3:8">
      <c r="C82" s="803"/>
      <c r="E82" s="803"/>
      <c r="G82" s="803"/>
      <c r="H82" s="803"/>
    </row>
    <row r="83" spans="3:8">
      <c r="C83" s="803"/>
      <c r="E83" s="803"/>
      <c r="G83" s="803"/>
      <c r="H83" s="803"/>
    </row>
    <row r="84" spans="3:8">
      <c r="C84" s="803"/>
      <c r="E84" s="803"/>
      <c r="G84" s="803"/>
      <c r="H84" s="803"/>
    </row>
    <row r="85" spans="3:8">
      <c r="C85" s="803"/>
      <c r="E85" s="803"/>
      <c r="G85" s="803"/>
      <c r="H85" s="803"/>
    </row>
    <row r="86" spans="3:8">
      <c r="C86" s="803"/>
      <c r="E86" s="803"/>
      <c r="G86" s="803"/>
      <c r="H86" s="803"/>
    </row>
    <row r="87" spans="3:8">
      <c r="C87" s="803"/>
      <c r="E87" s="803"/>
      <c r="G87" s="803"/>
      <c r="H87" s="803"/>
    </row>
    <row r="88" spans="3:8">
      <c r="C88" s="803"/>
      <c r="E88" s="803"/>
      <c r="G88" s="803"/>
      <c r="H88" s="803"/>
    </row>
    <row r="89" spans="3:8">
      <c r="C89" s="803"/>
      <c r="E89" s="803"/>
      <c r="G89" s="803"/>
      <c r="H89" s="803"/>
    </row>
    <row r="90" spans="3:8">
      <c r="C90" s="803"/>
      <c r="E90" s="803"/>
      <c r="G90" s="803"/>
      <c r="H90" s="803"/>
    </row>
    <row r="91" spans="3:8">
      <c r="C91" s="803"/>
      <c r="E91" s="803"/>
      <c r="G91" s="803"/>
      <c r="H91" s="803"/>
    </row>
    <row r="92" spans="3:8">
      <c r="C92" s="803"/>
      <c r="E92" s="803"/>
      <c r="G92" s="803"/>
      <c r="H92" s="803"/>
    </row>
    <row r="93" spans="3:8">
      <c r="C93" s="803"/>
      <c r="E93" s="803"/>
      <c r="G93" s="803"/>
      <c r="H93" s="803"/>
    </row>
    <row r="94" spans="3:8">
      <c r="C94" s="803"/>
      <c r="E94" s="803"/>
      <c r="G94" s="803"/>
      <c r="H94" s="803"/>
    </row>
    <row r="95" spans="3:8">
      <c r="C95" s="803"/>
      <c r="E95" s="803"/>
      <c r="G95" s="803"/>
      <c r="H95" s="803"/>
    </row>
    <row r="96" spans="3:8">
      <c r="C96" s="803"/>
      <c r="E96" s="803"/>
      <c r="G96" s="803"/>
      <c r="H96" s="803"/>
    </row>
    <row r="97" spans="3:8">
      <c r="C97" s="803"/>
      <c r="E97" s="803"/>
      <c r="G97" s="803"/>
      <c r="H97" s="803"/>
    </row>
    <row r="98" spans="3:8">
      <c r="C98" s="803"/>
      <c r="E98" s="803"/>
      <c r="G98" s="803"/>
      <c r="H98" s="803"/>
    </row>
    <row r="99" spans="3:8">
      <c r="C99" s="803"/>
      <c r="E99" s="803"/>
      <c r="G99" s="803"/>
      <c r="H99" s="803"/>
    </row>
    <row r="100" spans="3:8">
      <c r="C100" s="803"/>
      <c r="E100" s="803"/>
      <c r="G100" s="803"/>
      <c r="H100" s="803"/>
    </row>
    <row r="101" spans="3:8">
      <c r="C101" s="803"/>
      <c r="E101" s="803"/>
      <c r="G101" s="803"/>
      <c r="H101" s="803"/>
    </row>
    <row r="102" spans="3:8">
      <c r="C102" s="803"/>
      <c r="E102" s="803"/>
      <c r="G102" s="803"/>
      <c r="H102" s="803"/>
    </row>
    <row r="103" spans="3:8">
      <c r="C103" s="803"/>
      <c r="E103" s="803"/>
      <c r="G103" s="803"/>
      <c r="H103" s="803"/>
    </row>
    <row r="104" spans="3:8">
      <c r="C104" s="803"/>
      <c r="E104" s="803"/>
      <c r="G104" s="803"/>
      <c r="H104" s="803"/>
    </row>
    <row r="105" spans="3:8">
      <c r="C105" s="803"/>
      <c r="E105" s="803"/>
      <c r="G105" s="803"/>
      <c r="H105" s="803"/>
    </row>
    <row r="106" spans="3:8">
      <c r="C106" s="803"/>
      <c r="E106" s="803"/>
      <c r="G106" s="803"/>
      <c r="H106" s="803"/>
    </row>
    <row r="107" spans="3:8">
      <c r="C107" s="803"/>
      <c r="E107" s="803"/>
      <c r="G107" s="803"/>
      <c r="H107" s="803"/>
    </row>
    <row r="108" spans="3:8">
      <c r="C108" s="803"/>
      <c r="E108" s="803"/>
      <c r="G108" s="803"/>
      <c r="H108" s="803"/>
    </row>
    <row r="109" spans="3:8">
      <c r="C109" s="803"/>
      <c r="E109" s="803"/>
      <c r="G109" s="803"/>
      <c r="H109" s="803"/>
    </row>
    <row r="110" spans="3:8">
      <c r="C110" s="803"/>
      <c r="E110" s="803"/>
      <c r="G110" s="803"/>
      <c r="H110" s="803"/>
    </row>
    <row r="111" spans="3:8">
      <c r="C111" s="803"/>
      <c r="E111" s="803"/>
      <c r="G111" s="803"/>
      <c r="H111" s="803"/>
    </row>
    <row r="112" spans="3:8">
      <c r="C112" s="803"/>
      <c r="E112" s="803"/>
      <c r="G112" s="803"/>
      <c r="H112" s="803"/>
    </row>
    <row r="113" spans="3:8">
      <c r="C113" s="803"/>
      <c r="E113" s="803"/>
      <c r="G113" s="803"/>
      <c r="H113" s="803"/>
    </row>
    <row r="114" spans="3:8">
      <c r="C114" s="803"/>
      <c r="E114" s="803"/>
      <c r="G114" s="803"/>
      <c r="H114" s="803"/>
    </row>
    <row r="115" spans="3:8">
      <c r="C115" s="803"/>
      <c r="E115" s="803"/>
      <c r="G115" s="803"/>
      <c r="H115" s="803"/>
    </row>
    <row r="116" spans="3:8">
      <c r="C116" s="803"/>
      <c r="E116" s="803"/>
      <c r="G116" s="803"/>
      <c r="H116" s="803"/>
    </row>
    <row r="117" spans="3:8">
      <c r="C117" s="803"/>
      <c r="E117" s="803"/>
      <c r="G117" s="803"/>
      <c r="H117" s="803"/>
    </row>
    <row r="118" spans="3:8">
      <c r="C118" s="803"/>
      <c r="E118" s="803"/>
      <c r="G118" s="803"/>
      <c r="H118" s="803"/>
    </row>
    <row r="119" spans="3:8">
      <c r="C119" s="803"/>
      <c r="E119" s="803"/>
      <c r="G119" s="803"/>
      <c r="H119" s="803"/>
    </row>
    <row r="120" spans="3:8">
      <c r="C120" s="803"/>
      <c r="E120" s="803"/>
      <c r="G120" s="803"/>
      <c r="H120" s="803"/>
    </row>
    <row r="121" spans="3:8">
      <c r="C121" s="803"/>
      <c r="E121" s="803"/>
      <c r="G121" s="803"/>
      <c r="H121" s="803"/>
    </row>
    <row r="122" spans="3:8">
      <c r="C122" s="803"/>
      <c r="E122" s="803"/>
      <c r="G122" s="803"/>
      <c r="H122" s="803"/>
    </row>
    <row r="123" spans="3:8">
      <c r="C123" s="803"/>
      <c r="E123" s="803"/>
      <c r="G123" s="803"/>
      <c r="H123" s="803"/>
    </row>
    <row r="124" spans="3:8">
      <c r="C124" s="803"/>
      <c r="E124" s="803"/>
      <c r="G124" s="803"/>
      <c r="H124" s="803"/>
    </row>
    <row r="125" spans="3:8">
      <c r="C125" s="803"/>
      <c r="E125" s="803"/>
      <c r="G125" s="803"/>
      <c r="H125" s="803"/>
    </row>
    <row r="126" spans="3:8">
      <c r="C126" s="803"/>
      <c r="E126" s="803"/>
      <c r="G126" s="803"/>
      <c r="H126" s="803"/>
    </row>
    <row r="127" spans="3:8">
      <c r="C127" s="803"/>
      <c r="E127" s="803"/>
      <c r="G127" s="803"/>
      <c r="H127" s="803"/>
    </row>
    <row r="128" spans="3:8">
      <c r="C128" s="803"/>
      <c r="E128" s="803"/>
      <c r="G128" s="803"/>
      <c r="H128" s="803"/>
    </row>
    <row r="129" spans="3:8">
      <c r="C129" s="803"/>
      <c r="E129" s="803"/>
      <c r="G129" s="803"/>
      <c r="H129" s="803"/>
    </row>
    <row r="130" spans="3:8">
      <c r="C130" s="803"/>
      <c r="E130" s="803"/>
      <c r="G130" s="803"/>
      <c r="H130" s="803"/>
    </row>
    <row r="131" spans="3:8">
      <c r="C131" s="803"/>
      <c r="E131" s="803"/>
      <c r="G131" s="803"/>
      <c r="H131" s="803"/>
    </row>
    <row r="132" spans="3:8">
      <c r="C132" s="803"/>
      <c r="E132" s="803"/>
      <c r="G132" s="803"/>
      <c r="H132" s="803"/>
    </row>
    <row r="133" spans="3:8">
      <c r="C133" s="803"/>
      <c r="E133" s="803"/>
      <c r="G133" s="803"/>
      <c r="H133" s="803"/>
    </row>
    <row r="134" spans="3:8">
      <c r="C134" s="803"/>
      <c r="E134" s="803"/>
      <c r="G134" s="803"/>
      <c r="H134" s="803"/>
    </row>
    <row r="135" spans="3:8">
      <c r="C135" s="803"/>
      <c r="E135" s="803"/>
      <c r="G135" s="803"/>
      <c r="H135" s="803"/>
    </row>
    <row r="136" spans="3:8">
      <c r="C136" s="803"/>
      <c r="E136" s="803"/>
      <c r="G136" s="803"/>
      <c r="H136" s="803"/>
    </row>
    <row r="137" spans="3:8">
      <c r="C137" s="803"/>
      <c r="E137" s="803"/>
      <c r="G137" s="803"/>
      <c r="H137" s="803"/>
    </row>
    <row r="138" spans="3:8">
      <c r="C138" s="803"/>
      <c r="E138" s="803"/>
      <c r="G138" s="803"/>
      <c r="H138" s="803"/>
    </row>
    <row r="139" spans="3:8">
      <c r="C139" s="803"/>
      <c r="E139" s="803"/>
      <c r="G139" s="803"/>
      <c r="H139" s="803"/>
    </row>
    <row r="140" spans="3:8">
      <c r="C140" s="803"/>
      <c r="E140" s="803"/>
      <c r="G140" s="803"/>
      <c r="H140" s="803"/>
    </row>
    <row r="141" spans="3:8">
      <c r="C141" s="803"/>
      <c r="E141" s="803"/>
      <c r="G141" s="803"/>
      <c r="H141" s="803"/>
    </row>
    <row r="142" spans="3:8">
      <c r="C142" s="803"/>
      <c r="E142" s="803"/>
      <c r="G142" s="803"/>
      <c r="H142" s="803"/>
    </row>
    <row r="143" spans="3:8">
      <c r="C143" s="803"/>
      <c r="E143" s="803"/>
      <c r="G143" s="803"/>
      <c r="H143" s="803"/>
    </row>
    <row r="144" spans="3:8">
      <c r="C144" s="803"/>
      <c r="E144" s="803"/>
      <c r="G144" s="803"/>
      <c r="H144" s="803"/>
    </row>
    <row r="145" spans="3:8">
      <c r="C145" s="803"/>
      <c r="E145" s="803"/>
      <c r="G145" s="803"/>
      <c r="H145" s="803"/>
    </row>
    <row r="146" spans="3:8">
      <c r="C146" s="803"/>
      <c r="E146" s="803"/>
      <c r="G146" s="803"/>
      <c r="H146" s="803"/>
    </row>
    <row r="147" spans="3:8">
      <c r="C147" s="803"/>
      <c r="E147" s="803"/>
      <c r="G147" s="803"/>
      <c r="H147" s="803"/>
    </row>
    <row r="148" spans="3:8">
      <c r="C148" s="803"/>
      <c r="E148" s="803"/>
      <c r="G148" s="803"/>
      <c r="H148" s="803"/>
    </row>
    <row r="149" spans="3:8">
      <c r="C149" s="803"/>
      <c r="E149" s="803"/>
      <c r="G149" s="803"/>
      <c r="H149" s="803"/>
    </row>
    <row r="150" spans="3:8">
      <c r="C150" s="803"/>
      <c r="E150" s="803"/>
      <c r="G150" s="803"/>
      <c r="H150" s="803"/>
    </row>
    <row r="151" spans="3:8">
      <c r="C151" s="803"/>
      <c r="E151" s="803"/>
      <c r="G151" s="803"/>
      <c r="H151" s="803"/>
    </row>
    <row r="152" spans="3:8">
      <c r="C152" s="803"/>
      <c r="E152" s="803"/>
      <c r="G152" s="803"/>
      <c r="H152" s="803"/>
    </row>
    <row r="153" spans="3:8">
      <c r="C153" s="803"/>
      <c r="E153" s="803"/>
      <c r="G153" s="803"/>
      <c r="H153" s="803"/>
    </row>
    <row r="154" spans="3:8">
      <c r="C154" s="803"/>
      <c r="E154" s="803"/>
      <c r="G154" s="803"/>
      <c r="H154" s="803"/>
    </row>
    <row r="155" spans="3:8">
      <c r="C155" s="803"/>
      <c r="E155" s="803"/>
      <c r="G155" s="803"/>
      <c r="H155" s="803"/>
    </row>
    <row r="156" spans="3:8">
      <c r="C156" s="803"/>
      <c r="E156" s="803"/>
      <c r="G156" s="803"/>
      <c r="H156" s="803"/>
    </row>
    <row r="157" spans="3:8">
      <c r="C157" s="803"/>
      <c r="E157" s="803"/>
      <c r="G157" s="803"/>
      <c r="H157" s="803"/>
    </row>
    <row r="158" spans="3:8">
      <c r="C158" s="803"/>
      <c r="E158" s="803"/>
      <c r="G158" s="803"/>
      <c r="H158" s="803"/>
    </row>
    <row r="159" spans="3:8">
      <c r="C159" s="803"/>
      <c r="E159" s="803"/>
      <c r="G159" s="803"/>
      <c r="H159" s="803"/>
    </row>
    <row r="160" spans="3:8">
      <c r="C160" s="803"/>
      <c r="E160" s="803"/>
      <c r="G160" s="803"/>
      <c r="H160" s="803"/>
    </row>
    <row r="161" spans="3:8">
      <c r="C161" s="803"/>
      <c r="E161" s="803"/>
      <c r="G161" s="803"/>
      <c r="H161" s="803"/>
    </row>
    <row r="162" spans="3:8">
      <c r="C162" s="803"/>
      <c r="E162" s="803"/>
      <c r="G162" s="803"/>
      <c r="H162" s="803"/>
    </row>
    <row r="163" spans="3:8">
      <c r="C163" s="803"/>
      <c r="E163" s="803"/>
      <c r="G163" s="803"/>
      <c r="H163" s="803"/>
    </row>
    <row r="164" spans="3:8">
      <c r="C164" s="803"/>
      <c r="E164" s="803"/>
      <c r="G164" s="803"/>
      <c r="H164" s="803"/>
    </row>
    <row r="165" spans="3:8">
      <c r="C165" s="803"/>
      <c r="E165" s="803"/>
      <c r="G165" s="803"/>
      <c r="H165" s="803"/>
    </row>
    <row r="166" spans="3:8">
      <c r="C166" s="803"/>
      <c r="E166" s="803"/>
      <c r="G166" s="803"/>
      <c r="H166" s="803"/>
    </row>
    <row r="167" spans="3:8">
      <c r="C167" s="803"/>
      <c r="E167" s="803"/>
      <c r="G167" s="803"/>
      <c r="H167" s="803"/>
    </row>
    <row r="168" spans="3:8">
      <c r="C168" s="803"/>
      <c r="E168" s="803"/>
      <c r="G168" s="803"/>
      <c r="H168" s="803"/>
    </row>
    <row r="169" spans="3:8">
      <c r="C169" s="803"/>
      <c r="E169" s="803"/>
      <c r="G169" s="803"/>
      <c r="H169" s="803"/>
    </row>
    <row r="170" spans="3:8">
      <c r="C170" s="803"/>
      <c r="E170" s="803"/>
      <c r="G170" s="803"/>
      <c r="H170" s="803"/>
    </row>
    <row r="171" spans="3:8">
      <c r="C171" s="803"/>
      <c r="E171" s="803"/>
      <c r="G171" s="803"/>
      <c r="H171" s="803"/>
    </row>
    <row r="172" spans="3:8">
      <c r="C172" s="803"/>
      <c r="E172" s="803"/>
      <c r="G172" s="803"/>
      <c r="H172" s="803"/>
    </row>
    <row r="173" spans="3:8">
      <c r="C173" s="803"/>
      <c r="E173" s="803"/>
      <c r="G173" s="803"/>
      <c r="H173" s="803"/>
    </row>
    <row r="174" spans="3:8">
      <c r="C174" s="803"/>
      <c r="E174" s="803"/>
      <c r="G174" s="803"/>
      <c r="H174" s="803"/>
    </row>
    <row r="175" spans="3:8">
      <c r="C175" s="803"/>
      <c r="E175" s="803"/>
      <c r="G175" s="803"/>
      <c r="H175" s="803"/>
    </row>
    <row r="176" spans="3:8">
      <c r="C176" s="803"/>
      <c r="E176" s="803"/>
      <c r="G176" s="803"/>
      <c r="H176" s="803"/>
    </row>
    <row r="177" spans="3:8">
      <c r="C177" s="803"/>
      <c r="E177" s="803"/>
      <c r="G177" s="803"/>
      <c r="H177" s="803"/>
    </row>
    <row r="178" spans="3:8">
      <c r="C178" s="803"/>
      <c r="E178" s="803"/>
      <c r="G178" s="803"/>
      <c r="H178" s="803"/>
    </row>
    <row r="179" spans="3:8">
      <c r="C179" s="803"/>
      <c r="E179" s="803"/>
      <c r="G179" s="803"/>
      <c r="H179" s="803"/>
    </row>
    <row r="180" spans="3:8">
      <c r="C180" s="803"/>
      <c r="E180" s="803"/>
      <c r="G180" s="803"/>
      <c r="H180" s="803"/>
    </row>
    <row r="181" spans="3:8">
      <c r="C181" s="803"/>
      <c r="E181" s="803"/>
      <c r="G181" s="803"/>
      <c r="H181" s="803"/>
    </row>
    <row r="182" spans="3:8">
      <c r="C182" s="803"/>
      <c r="E182" s="803"/>
      <c r="G182" s="803"/>
      <c r="H182" s="803"/>
    </row>
    <row r="183" spans="3:8">
      <c r="C183" s="803"/>
      <c r="E183" s="803"/>
      <c r="G183" s="803"/>
      <c r="H183" s="803"/>
    </row>
    <row r="184" spans="3:8">
      <c r="C184" s="803"/>
      <c r="E184" s="803"/>
      <c r="G184" s="803"/>
      <c r="H184" s="803"/>
    </row>
    <row r="185" spans="3:8">
      <c r="C185" s="803"/>
      <c r="E185" s="803"/>
      <c r="G185" s="803"/>
      <c r="H185" s="803"/>
    </row>
    <row r="186" spans="3:8">
      <c r="C186" s="803"/>
      <c r="E186" s="803"/>
      <c r="G186" s="803"/>
      <c r="H186" s="803"/>
    </row>
    <row r="187" spans="3:8">
      <c r="C187" s="803"/>
      <c r="E187" s="803"/>
      <c r="G187" s="803"/>
      <c r="H187" s="803"/>
    </row>
    <row r="188" spans="3:8">
      <c r="C188" s="803"/>
      <c r="E188" s="803"/>
      <c r="G188" s="803"/>
      <c r="H188" s="803"/>
    </row>
    <row r="189" spans="3:8">
      <c r="C189" s="803"/>
      <c r="E189" s="803"/>
      <c r="G189" s="803"/>
      <c r="H189" s="803"/>
    </row>
    <row r="190" spans="3:8">
      <c r="C190" s="803"/>
      <c r="E190" s="803"/>
      <c r="G190" s="803"/>
      <c r="H190" s="803"/>
    </row>
    <row r="191" spans="3:8">
      <c r="C191" s="803"/>
      <c r="E191" s="803"/>
      <c r="G191" s="803"/>
      <c r="H191" s="803"/>
    </row>
    <row r="192" spans="3:8">
      <c r="C192" s="803"/>
      <c r="E192" s="803"/>
      <c r="G192" s="803"/>
      <c r="H192" s="803"/>
    </row>
    <row r="193" spans="3:8">
      <c r="C193" s="803"/>
      <c r="E193" s="803"/>
      <c r="G193" s="803"/>
      <c r="H193" s="803"/>
    </row>
    <row r="194" spans="3:8">
      <c r="C194" s="803"/>
      <c r="E194" s="803"/>
      <c r="G194" s="803"/>
      <c r="H194" s="803"/>
    </row>
    <row r="195" spans="3:8">
      <c r="C195" s="803"/>
      <c r="E195" s="803"/>
      <c r="G195" s="803"/>
      <c r="H195" s="803"/>
    </row>
    <row r="196" spans="3:8">
      <c r="C196" s="803"/>
      <c r="E196" s="803"/>
      <c r="G196" s="803"/>
      <c r="H196" s="803"/>
    </row>
    <row r="197" spans="3:8">
      <c r="C197" s="803"/>
      <c r="E197" s="803"/>
      <c r="G197" s="803"/>
      <c r="H197" s="803"/>
    </row>
    <row r="198" spans="3:8">
      <c r="C198" s="803"/>
      <c r="E198" s="803"/>
      <c r="G198" s="803"/>
      <c r="H198" s="803"/>
    </row>
    <row r="199" spans="3:8">
      <c r="C199" s="803"/>
      <c r="E199" s="803"/>
      <c r="G199" s="803"/>
      <c r="H199" s="803"/>
    </row>
    <row r="200" spans="3:8">
      <c r="C200" s="803"/>
      <c r="E200" s="803"/>
      <c r="G200" s="803"/>
      <c r="H200" s="803"/>
    </row>
    <row r="201" spans="3:8">
      <c r="C201" s="803"/>
      <c r="E201" s="803"/>
      <c r="G201" s="803"/>
      <c r="H201" s="803"/>
    </row>
    <row r="202" spans="3:8">
      <c r="C202" s="803"/>
      <c r="E202" s="803"/>
      <c r="G202" s="803"/>
      <c r="H202" s="803"/>
    </row>
    <row r="203" spans="3:8">
      <c r="C203" s="803"/>
      <c r="E203" s="803"/>
      <c r="G203" s="803"/>
      <c r="H203" s="803"/>
    </row>
    <row r="204" spans="3:8">
      <c r="C204" s="803"/>
      <c r="E204" s="803"/>
      <c r="G204" s="803"/>
      <c r="H204" s="803"/>
    </row>
    <row r="205" spans="3:8">
      <c r="C205" s="803"/>
      <c r="E205" s="803"/>
      <c r="G205" s="803"/>
      <c r="H205" s="803"/>
    </row>
    <row r="206" spans="3:8">
      <c r="C206" s="803"/>
      <c r="E206" s="803"/>
      <c r="G206" s="803"/>
      <c r="H206" s="803"/>
    </row>
    <row r="207" spans="3:8">
      <c r="C207" s="803"/>
      <c r="E207" s="803"/>
      <c r="G207" s="803"/>
      <c r="H207" s="803"/>
    </row>
    <row r="208" spans="3:8">
      <c r="C208" s="803"/>
      <c r="E208" s="803"/>
      <c r="G208" s="803"/>
      <c r="H208" s="803"/>
    </row>
    <row r="209" spans="3:8">
      <c r="C209" s="803"/>
      <c r="E209" s="803"/>
      <c r="G209" s="803"/>
      <c r="H209" s="803"/>
    </row>
    <row r="210" spans="3:8">
      <c r="C210" s="803"/>
      <c r="E210" s="803"/>
      <c r="G210" s="803"/>
      <c r="H210" s="803"/>
    </row>
    <row r="211" spans="3:8">
      <c r="C211" s="803"/>
      <c r="E211" s="803"/>
      <c r="G211" s="803"/>
      <c r="H211" s="803"/>
    </row>
    <row r="212" spans="3:8">
      <c r="C212" s="803"/>
      <c r="E212" s="803"/>
      <c r="G212" s="803"/>
      <c r="H212" s="803"/>
    </row>
    <row r="213" spans="3:8">
      <c r="C213" s="803"/>
      <c r="E213" s="803"/>
      <c r="G213" s="803"/>
      <c r="H213" s="803"/>
    </row>
    <row r="214" spans="3:8">
      <c r="C214" s="803"/>
      <c r="E214" s="803"/>
      <c r="G214" s="803"/>
      <c r="H214" s="803"/>
    </row>
    <row r="215" spans="3:8">
      <c r="C215" s="803"/>
      <c r="E215" s="803"/>
      <c r="G215" s="803"/>
      <c r="H215" s="803"/>
    </row>
    <row r="216" spans="3:8">
      <c r="C216" s="803"/>
      <c r="E216" s="803"/>
      <c r="G216" s="803"/>
      <c r="H216" s="803"/>
    </row>
    <row r="217" spans="3:8">
      <c r="C217" s="803"/>
      <c r="E217" s="803"/>
      <c r="G217" s="803"/>
      <c r="H217" s="803"/>
    </row>
    <row r="218" spans="3:8">
      <c r="C218" s="803"/>
      <c r="E218" s="803"/>
      <c r="G218" s="803"/>
      <c r="H218" s="803"/>
    </row>
    <row r="219" spans="3:8">
      <c r="C219" s="803"/>
      <c r="E219" s="803"/>
      <c r="G219" s="803"/>
      <c r="H219" s="803"/>
    </row>
    <row r="220" spans="3:8">
      <c r="C220" s="803"/>
      <c r="E220" s="803"/>
      <c r="G220" s="803"/>
      <c r="H220" s="803"/>
    </row>
    <row r="221" spans="3:8">
      <c r="C221" s="803"/>
      <c r="E221" s="803"/>
      <c r="G221" s="803"/>
      <c r="H221" s="803"/>
    </row>
    <row r="222" spans="3:8">
      <c r="C222" s="803"/>
      <c r="E222" s="803"/>
      <c r="G222" s="803"/>
      <c r="H222" s="803"/>
    </row>
    <row r="223" spans="3:8">
      <c r="C223" s="803"/>
      <c r="E223" s="803"/>
      <c r="G223" s="803"/>
      <c r="H223" s="803"/>
    </row>
    <row r="224" spans="3:8">
      <c r="C224" s="803"/>
      <c r="E224" s="803"/>
      <c r="G224" s="803"/>
      <c r="H224" s="803"/>
    </row>
    <row r="225" spans="3:8">
      <c r="C225" s="803"/>
      <c r="E225" s="803"/>
      <c r="G225" s="803"/>
      <c r="H225" s="803"/>
    </row>
    <row r="226" spans="3:8">
      <c r="C226" s="803"/>
      <c r="E226" s="803"/>
      <c r="G226" s="803"/>
      <c r="H226" s="803"/>
    </row>
    <row r="227" spans="3:8">
      <c r="C227" s="803"/>
      <c r="E227" s="803"/>
      <c r="G227" s="803"/>
      <c r="H227" s="803"/>
    </row>
    <row r="228" spans="3:8">
      <c r="C228" s="803"/>
      <c r="E228" s="803"/>
      <c r="G228" s="803"/>
      <c r="H228" s="803"/>
    </row>
    <row r="229" spans="3:8">
      <c r="C229" s="803"/>
      <c r="E229" s="803"/>
      <c r="G229" s="803"/>
      <c r="H229" s="803"/>
    </row>
    <row r="230" spans="3:8">
      <c r="C230" s="803"/>
      <c r="E230" s="803"/>
      <c r="G230" s="803"/>
      <c r="H230" s="803"/>
    </row>
    <row r="231" spans="3:8">
      <c r="C231" s="803"/>
      <c r="E231" s="803"/>
      <c r="G231" s="803"/>
      <c r="H231" s="803"/>
    </row>
    <row r="232" spans="3:8">
      <c r="C232" s="803"/>
      <c r="E232" s="803"/>
      <c r="G232" s="803"/>
      <c r="H232" s="803"/>
    </row>
    <row r="233" spans="3:8">
      <c r="C233" s="803"/>
      <c r="E233" s="803"/>
      <c r="G233" s="803"/>
      <c r="H233" s="803"/>
    </row>
    <row r="234" spans="3:8">
      <c r="C234" s="803"/>
      <c r="E234" s="803"/>
      <c r="G234" s="803"/>
      <c r="H234" s="803"/>
    </row>
    <row r="235" spans="3:8">
      <c r="C235" s="803"/>
      <c r="E235" s="803"/>
      <c r="G235" s="803"/>
      <c r="H235" s="803"/>
    </row>
    <row r="236" spans="3:8">
      <c r="C236" s="803"/>
      <c r="E236" s="803"/>
      <c r="G236" s="803"/>
      <c r="H236" s="803"/>
    </row>
    <row r="237" spans="3:8">
      <c r="C237" s="803"/>
      <c r="E237" s="803"/>
      <c r="G237" s="803"/>
      <c r="H237" s="803"/>
    </row>
    <row r="238" spans="3:8">
      <c r="C238" s="803"/>
      <c r="E238" s="803"/>
      <c r="G238" s="803"/>
      <c r="H238" s="803"/>
    </row>
    <row r="239" spans="3:8">
      <c r="C239" s="803"/>
      <c r="E239" s="803"/>
      <c r="G239" s="803"/>
      <c r="H239" s="803"/>
    </row>
    <row r="240" spans="3:8">
      <c r="C240" s="803"/>
      <c r="E240" s="803"/>
      <c r="G240" s="803"/>
      <c r="H240" s="803"/>
    </row>
    <row r="241" spans="3:8">
      <c r="C241" s="803"/>
      <c r="E241" s="803"/>
      <c r="G241" s="803"/>
      <c r="H241" s="803"/>
    </row>
    <row r="242" spans="3:8">
      <c r="C242" s="803"/>
      <c r="E242" s="803"/>
      <c r="G242" s="803"/>
      <c r="H242" s="803"/>
    </row>
    <row r="243" spans="3:8">
      <c r="C243" s="803"/>
      <c r="E243" s="803"/>
      <c r="G243" s="803"/>
      <c r="H243" s="803"/>
    </row>
    <row r="244" spans="3:8">
      <c r="C244" s="803"/>
      <c r="E244" s="803"/>
      <c r="G244" s="803"/>
      <c r="H244" s="803"/>
    </row>
    <row r="245" spans="3:8">
      <c r="C245" s="803"/>
      <c r="E245" s="803"/>
      <c r="G245" s="803"/>
      <c r="H245" s="803"/>
    </row>
    <row r="246" spans="3:8">
      <c r="C246" s="803"/>
      <c r="E246" s="803"/>
      <c r="G246" s="803"/>
      <c r="H246" s="803"/>
    </row>
    <row r="247" spans="3:8">
      <c r="C247" s="803"/>
      <c r="E247" s="803"/>
      <c r="G247" s="803"/>
      <c r="H247" s="803"/>
    </row>
    <row r="248" spans="3:8">
      <c r="C248" s="803"/>
      <c r="E248" s="803"/>
      <c r="G248" s="803"/>
      <c r="H248" s="803"/>
    </row>
    <row r="249" spans="3:8">
      <c r="C249" s="803"/>
      <c r="E249" s="803"/>
      <c r="G249" s="803"/>
      <c r="H249" s="803"/>
    </row>
    <row r="250" spans="3:8">
      <c r="C250" s="803"/>
      <c r="E250" s="803"/>
      <c r="G250" s="803"/>
      <c r="H250" s="803"/>
    </row>
    <row r="251" spans="3:8">
      <c r="C251" s="803"/>
      <c r="E251" s="803"/>
      <c r="G251" s="803"/>
      <c r="H251" s="803"/>
    </row>
    <row r="252" spans="3:8">
      <c r="C252" s="803"/>
      <c r="E252" s="803"/>
      <c r="G252" s="803"/>
      <c r="H252" s="803"/>
    </row>
    <row r="253" spans="3:8">
      <c r="C253" s="803"/>
      <c r="E253" s="803"/>
      <c r="G253" s="803"/>
      <c r="H253" s="803"/>
    </row>
    <row r="254" spans="3:8">
      <c r="C254" s="803"/>
      <c r="E254" s="803"/>
      <c r="G254" s="803"/>
      <c r="H254" s="803"/>
    </row>
    <row r="255" spans="3:8">
      <c r="C255" s="803"/>
      <c r="E255" s="803"/>
      <c r="G255" s="803"/>
      <c r="H255" s="803"/>
    </row>
    <row r="256" spans="3:8">
      <c r="C256" s="803"/>
      <c r="E256" s="803"/>
      <c r="G256" s="803"/>
      <c r="H256" s="803"/>
    </row>
    <row r="257" spans="3:8">
      <c r="C257" s="803"/>
      <c r="E257" s="803"/>
      <c r="G257" s="803"/>
      <c r="H257" s="803"/>
    </row>
    <row r="258" spans="3:8">
      <c r="C258" s="803"/>
      <c r="E258" s="803"/>
      <c r="G258" s="803"/>
      <c r="H258" s="803"/>
    </row>
    <row r="259" spans="3:8">
      <c r="C259" s="803"/>
      <c r="E259" s="803"/>
      <c r="G259" s="803"/>
      <c r="H259" s="803"/>
    </row>
    <row r="260" spans="3:8">
      <c r="C260" s="803"/>
      <c r="E260" s="803"/>
      <c r="G260" s="803"/>
      <c r="H260" s="803"/>
    </row>
    <row r="261" spans="3:8">
      <c r="C261" s="803"/>
      <c r="E261" s="803"/>
      <c r="G261" s="803"/>
      <c r="H261" s="803"/>
    </row>
    <row r="262" spans="3:8">
      <c r="C262" s="803"/>
      <c r="E262" s="803"/>
      <c r="G262" s="803"/>
      <c r="H262" s="803"/>
    </row>
    <row r="263" spans="3:8">
      <c r="C263" s="803"/>
      <c r="E263" s="803"/>
      <c r="G263" s="803"/>
      <c r="H263" s="803"/>
    </row>
    <row r="264" spans="3:8">
      <c r="C264" s="803"/>
      <c r="E264" s="803"/>
      <c r="G264" s="803"/>
      <c r="H264" s="803"/>
    </row>
    <row r="265" spans="3:8">
      <c r="C265" s="803"/>
      <c r="E265" s="803"/>
      <c r="G265" s="803"/>
      <c r="H265" s="803"/>
    </row>
    <row r="266" spans="3:8">
      <c r="C266" s="803"/>
      <c r="E266" s="803"/>
      <c r="G266" s="803"/>
      <c r="H266" s="803"/>
    </row>
    <row r="267" spans="3:8">
      <c r="C267" s="803"/>
      <c r="E267" s="803"/>
      <c r="G267" s="803"/>
      <c r="H267" s="803"/>
    </row>
    <row r="268" spans="3:8">
      <c r="C268" s="803"/>
      <c r="E268" s="803"/>
      <c r="G268" s="803"/>
      <c r="H268" s="803"/>
    </row>
    <row r="269" spans="3:8">
      <c r="C269" s="803"/>
      <c r="E269" s="803"/>
      <c r="G269" s="803"/>
      <c r="H269" s="803"/>
    </row>
    <row r="270" spans="3:8">
      <c r="C270" s="803"/>
      <c r="E270" s="803"/>
      <c r="G270" s="803"/>
      <c r="H270" s="803"/>
    </row>
    <row r="271" spans="3:8">
      <c r="C271" s="803"/>
      <c r="E271" s="803"/>
      <c r="G271" s="803"/>
      <c r="H271" s="803"/>
    </row>
    <row r="272" spans="3:8">
      <c r="C272" s="803"/>
      <c r="E272" s="803"/>
      <c r="G272" s="803"/>
      <c r="H272" s="803"/>
    </row>
    <row r="273" spans="3:8">
      <c r="C273" s="803"/>
      <c r="E273" s="803"/>
      <c r="G273" s="803"/>
      <c r="H273" s="803"/>
    </row>
    <row r="274" spans="3:8">
      <c r="C274" s="803"/>
      <c r="E274" s="803"/>
      <c r="G274" s="803"/>
      <c r="H274" s="803"/>
    </row>
    <row r="275" spans="3:8">
      <c r="C275" s="803"/>
      <c r="E275" s="803"/>
      <c r="G275" s="803"/>
      <c r="H275" s="803"/>
    </row>
    <row r="276" spans="3:8">
      <c r="C276" s="803"/>
      <c r="E276" s="803"/>
      <c r="G276" s="803"/>
      <c r="H276" s="803"/>
    </row>
    <row r="277" spans="3:8">
      <c r="C277" s="803"/>
      <c r="E277" s="803"/>
      <c r="G277" s="803"/>
      <c r="H277" s="803"/>
    </row>
    <row r="278" spans="3:8">
      <c r="C278" s="803"/>
      <c r="E278" s="803"/>
      <c r="G278" s="803"/>
      <c r="H278" s="803"/>
    </row>
    <row r="279" spans="3:8">
      <c r="C279" s="803"/>
      <c r="E279" s="803"/>
      <c r="G279" s="803"/>
      <c r="H279" s="803"/>
    </row>
    <row r="280" spans="3:8">
      <c r="C280" s="803"/>
      <c r="E280" s="803"/>
      <c r="G280" s="803"/>
      <c r="H280" s="803"/>
    </row>
    <row r="281" spans="3:8">
      <c r="C281" s="803"/>
      <c r="E281" s="803"/>
      <c r="G281" s="803"/>
      <c r="H281" s="803"/>
    </row>
    <row r="282" spans="3:8">
      <c r="C282" s="803"/>
      <c r="E282" s="803"/>
      <c r="G282" s="803"/>
      <c r="H282" s="803"/>
    </row>
    <row r="283" spans="3:8">
      <c r="C283" s="803"/>
      <c r="E283" s="803"/>
      <c r="G283" s="803"/>
      <c r="H283" s="803"/>
    </row>
    <row r="284" spans="3:8">
      <c r="C284" s="803"/>
      <c r="E284" s="803"/>
      <c r="G284" s="803"/>
      <c r="H284" s="803"/>
    </row>
    <row r="285" spans="3:8">
      <c r="C285" s="803"/>
      <c r="E285" s="803"/>
      <c r="G285" s="803"/>
      <c r="H285" s="803"/>
    </row>
    <row r="286" spans="3:8">
      <c r="C286" s="803"/>
      <c r="E286" s="803"/>
      <c r="G286" s="803"/>
      <c r="H286" s="803"/>
    </row>
    <row r="287" spans="3:8">
      <c r="C287" s="803"/>
      <c r="E287" s="803"/>
      <c r="G287" s="803"/>
      <c r="H287" s="803"/>
    </row>
    <row r="288" spans="3:8">
      <c r="C288" s="803"/>
      <c r="E288" s="803"/>
      <c r="G288" s="803"/>
      <c r="H288" s="803"/>
    </row>
    <row r="289" spans="3:8">
      <c r="C289" s="803"/>
      <c r="E289" s="803"/>
      <c r="G289" s="803"/>
      <c r="H289" s="803"/>
    </row>
    <row r="290" spans="3:8">
      <c r="C290" s="803"/>
      <c r="E290" s="803"/>
      <c r="G290" s="803"/>
      <c r="H290" s="803"/>
    </row>
    <row r="291" spans="3:8">
      <c r="C291" s="803"/>
      <c r="E291" s="803"/>
      <c r="G291" s="803"/>
      <c r="H291" s="803"/>
    </row>
    <row r="292" spans="3:8">
      <c r="C292" s="803"/>
      <c r="E292" s="803"/>
      <c r="G292" s="803"/>
      <c r="H292" s="803"/>
    </row>
    <row r="293" spans="3:8">
      <c r="C293" s="803"/>
      <c r="E293" s="803"/>
      <c r="G293" s="803"/>
      <c r="H293" s="803"/>
    </row>
    <row r="294" spans="3:8">
      <c r="C294" s="803"/>
      <c r="E294" s="803"/>
      <c r="G294" s="803"/>
      <c r="H294" s="803"/>
    </row>
    <row r="295" spans="3:8">
      <c r="C295" s="803"/>
      <c r="E295" s="803"/>
      <c r="G295" s="803"/>
      <c r="H295" s="803"/>
    </row>
    <row r="296" spans="3:8">
      <c r="C296" s="803"/>
      <c r="E296" s="803"/>
      <c r="G296" s="803"/>
      <c r="H296" s="803"/>
    </row>
    <row r="297" spans="3:8">
      <c r="C297" s="803"/>
      <c r="E297" s="803"/>
      <c r="G297" s="803"/>
      <c r="H297" s="803"/>
    </row>
    <row r="298" spans="3:8">
      <c r="C298" s="803"/>
      <c r="E298" s="803"/>
      <c r="G298" s="803"/>
      <c r="H298" s="803"/>
    </row>
    <row r="299" spans="3:8">
      <c r="C299" s="803"/>
      <c r="E299" s="803"/>
      <c r="G299" s="803"/>
      <c r="H299" s="803"/>
    </row>
    <row r="300" spans="3:8">
      <c r="C300" s="803"/>
      <c r="E300" s="803"/>
      <c r="G300" s="803"/>
      <c r="H300" s="803"/>
    </row>
    <row r="301" spans="3:8">
      <c r="C301" s="803"/>
      <c r="E301" s="803"/>
      <c r="G301" s="803"/>
      <c r="H301" s="803"/>
    </row>
    <row r="302" spans="3:8">
      <c r="C302" s="803"/>
      <c r="E302" s="803"/>
      <c r="G302" s="803"/>
      <c r="H302" s="803"/>
    </row>
    <row r="303" spans="3:8">
      <c r="C303" s="803"/>
      <c r="E303" s="803"/>
      <c r="G303" s="803"/>
      <c r="H303" s="803"/>
    </row>
    <row r="304" spans="3:8">
      <c r="C304" s="803"/>
      <c r="E304" s="803"/>
      <c r="G304" s="803"/>
      <c r="H304" s="803"/>
    </row>
    <row r="305" spans="3:8">
      <c r="C305" s="803"/>
      <c r="E305" s="803"/>
      <c r="G305" s="803"/>
      <c r="H305" s="803"/>
    </row>
    <row r="306" spans="3:8">
      <c r="C306" s="803"/>
      <c r="E306" s="803"/>
      <c r="G306" s="803"/>
      <c r="H306" s="803"/>
    </row>
    <row r="307" spans="3:8">
      <c r="C307" s="803"/>
      <c r="E307" s="803"/>
      <c r="G307" s="803"/>
      <c r="H307" s="803"/>
    </row>
    <row r="308" spans="3:8">
      <c r="C308" s="803"/>
      <c r="E308" s="803"/>
      <c r="G308" s="803"/>
      <c r="H308" s="803"/>
    </row>
    <row r="309" spans="3:8">
      <c r="C309" s="803"/>
      <c r="E309" s="803"/>
      <c r="G309" s="803"/>
      <c r="H309" s="803"/>
    </row>
    <row r="310" spans="3:8">
      <c r="C310" s="803"/>
      <c r="E310" s="803"/>
      <c r="G310" s="803"/>
      <c r="H310" s="803"/>
    </row>
    <row r="311" spans="3:8">
      <c r="C311" s="803"/>
      <c r="E311" s="803"/>
      <c r="G311" s="803"/>
      <c r="H311" s="803"/>
    </row>
    <row r="312" spans="3:8">
      <c r="C312" s="803"/>
      <c r="E312" s="803"/>
      <c r="G312" s="803"/>
      <c r="H312" s="803"/>
    </row>
    <row r="313" spans="3:8">
      <c r="C313" s="803"/>
      <c r="E313" s="803"/>
      <c r="G313" s="803"/>
      <c r="H313" s="803"/>
    </row>
    <row r="314" spans="3:8">
      <c r="C314" s="803"/>
      <c r="E314" s="803"/>
      <c r="G314" s="803"/>
      <c r="H314" s="803"/>
    </row>
    <row r="315" spans="3:8">
      <c r="C315" s="803"/>
      <c r="E315" s="803"/>
      <c r="G315" s="803"/>
      <c r="H315" s="803"/>
    </row>
    <row r="316" spans="3:8">
      <c r="C316" s="803"/>
      <c r="E316" s="803"/>
      <c r="G316" s="803"/>
      <c r="H316" s="803"/>
    </row>
    <row r="317" spans="3:8">
      <c r="C317" s="803"/>
      <c r="E317" s="803"/>
      <c r="G317" s="803"/>
      <c r="H317" s="803"/>
    </row>
    <row r="318" spans="3:8">
      <c r="C318" s="803"/>
      <c r="E318" s="803"/>
      <c r="G318" s="803"/>
      <c r="H318" s="803"/>
    </row>
    <row r="319" spans="3:8">
      <c r="C319" s="803"/>
      <c r="E319" s="803"/>
      <c r="G319" s="803"/>
      <c r="H319" s="803"/>
    </row>
    <row r="320" spans="3:8">
      <c r="C320" s="803"/>
      <c r="E320" s="803"/>
      <c r="G320" s="803"/>
      <c r="H320" s="803"/>
    </row>
    <row r="321" spans="3:8">
      <c r="C321" s="803"/>
      <c r="E321" s="803"/>
      <c r="G321" s="803"/>
      <c r="H321" s="803"/>
    </row>
    <row r="322" spans="3:8">
      <c r="C322" s="803"/>
      <c r="E322" s="803"/>
      <c r="G322" s="803"/>
      <c r="H322" s="803"/>
    </row>
    <row r="323" spans="3:8">
      <c r="C323" s="803"/>
      <c r="E323" s="803"/>
      <c r="G323" s="803"/>
      <c r="H323" s="803"/>
    </row>
    <row r="324" spans="3:8">
      <c r="C324" s="803"/>
      <c r="E324" s="803"/>
      <c r="G324" s="803"/>
      <c r="H324" s="803"/>
    </row>
    <row r="325" spans="3:8">
      <c r="C325" s="803"/>
      <c r="E325" s="803"/>
      <c r="G325" s="803"/>
      <c r="H325" s="803"/>
    </row>
    <row r="326" spans="3:8">
      <c r="C326" s="803"/>
      <c r="E326" s="803"/>
      <c r="G326" s="803"/>
      <c r="H326" s="803"/>
    </row>
    <row r="327" spans="3:8">
      <c r="C327" s="803"/>
      <c r="E327" s="803"/>
      <c r="G327" s="803"/>
      <c r="H327" s="803"/>
    </row>
    <row r="328" spans="3:8">
      <c r="C328" s="803"/>
      <c r="E328" s="803"/>
      <c r="G328" s="803"/>
      <c r="H328" s="803"/>
    </row>
    <row r="329" spans="3:8">
      <c r="C329" s="803"/>
      <c r="E329" s="803"/>
      <c r="G329" s="803"/>
      <c r="H329" s="803"/>
    </row>
    <row r="330" spans="3:8">
      <c r="C330" s="803"/>
      <c r="E330" s="803"/>
      <c r="G330" s="803"/>
      <c r="H330" s="803"/>
    </row>
    <row r="331" spans="3:8">
      <c r="C331" s="803"/>
      <c r="E331" s="803"/>
      <c r="G331" s="803"/>
      <c r="H331" s="803"/>
    </row>
    <row r="332" spans="3:8">
      <c r="C332" s="803"/>
      <c r="E332" s="803"/>
      <c r="G332" s="803"/>
      <c r="H332" s="803"/>
    </row>
    <row r="333" spans="3:8">
      <c r="C333" s="803"/>
      <c r="E333" s="803"/>
      <c r="G333" s="803"/>
      <c r="H333" s="803"/>
    </row>
    <row r="334" spans="3:8">
      <c r="C334" s="803"/>
      <c r="E334" s="803"/>
      <c r="G334" s="803"/>
      <c r="H334" s="803"/>
    </row>
    <row r="335" spans="3:8">
      <c r="C335" s="803"/>
      <c r="E335" s="803"/>
      <c r="G335" s="803"/>
      <c r="H335" s="803"/>
    </row>
    <row r="336" spans="3:8">
      <c r="C336" s="803"/>
      <c r="E336" s="803"/>
      <c r="G336" s="803"/>
      <c r="H336" s="803"/>
    </row>
    <row r="337" spans="3:8">
      <c r="C337" s="803"/>
      <c r="E337" s="803"/>
      <c r="G337" s="803"/>
      <c r="H337" s="803"/>
    </row>
    <row r="338" spans="3:8">
      <c r="C338" s="803"/>
      <c r="E338" s="803"/>
      <c r="G338" s="803"/>
      <c r="H338" s="803"/>
    </row>
    <row r="339" spans="3:8">
      <c r="C339" s="803"/>
      <c r="E339" s="803"/>
      <c r="G339" s="803"/>
      <c r="H339" s="803"/>
    </row>
    <row r="340" spans="3:8">
      <c r="C340" s="803"/>
      <c r="E340" s="803"/>
      <c r="G340" s="803"/>
      <c r="H340" s="803"/>
    </row>
    <row r="341" spans="3:8">
      <c r="C341" s="803"/>
      <c r="E341" s="803"/>
      <c r="G341" s="803"/>
      <c r="H341" s="803"/>
    </row>
    <row r="342" spans="3:8">
      <c r="C342" s="803"/>
      <c r="E342" s="803"/>
      <c r="G342" s="803"/>
      <c r="H342" s="803"/>
    </row>
    <row r="343" spans="3:8">
      <c r="C343" s="803"/>
      <c r="E343" s="803"/>
      <c r="G343" s="803"/>
      <c r="H343" s="803"/>
    </row>
    <row r="344" spans="3:8">
      <c r="C344" s="803"/>
      <c r="E344" s="803"/>
      <c r="G344" s="803"/>
      <c r="H344" s="803"/>
    </row>
    <row r="345" spans="3:8">
      <c r="C345" s="803"/>
      <c r="E345" s="803"/>
      <c r="G345" s="803"/>
      <c r="H345" s="803"/>
    </row>
    <row r="346" spans="3:8">
      <c r="C346" s="803"/>
      <c r="E346" s="803"/>
      <c r="G346" s="803"/>
      <c r="H346" s="803"/>
    </row>
    <row r="347" spans="3:8">
      <c r="C347" s="803"/>
      <c r="E347" s="803"/>
      <c r="G347" s="803"/>
      <c r="H347" s="803"/>
    </row>
    <row r="348" spans="3:8">
      <c r="C348" s="803"/>
      <c r="E348" s="803"/>
      <c r="G348" s="803"/>
      <c r="H348" s="803"/>
    </row>
    <row r="349" spans="3:8">
      <c r="C349" s="803"/>
      <c r="E349" s="803"/>
      <c r="G349" s="803"/>
      <c r="H349" s="803"/>
    </row>
    <row r="350" spans="3:8">
      <c r="C350" s="803"/>
      <c r="E350" s="803"/>
      <c r="G350" s="803"/>
      <c r="H350" s="803"/>
    </row>
    <row r="351" spans="3:8">
      <c r="C351" s="803"/>
      <c r="E351" s="803"/>
      <c r="G351" s="803"/>
      <c r="H351" s="803"/>
    </row>
    <row r="352" spans="3:8">
      <c r="C352" s="803"/>
      <c r="E352" s="803"/>
      <c r="G352" s="803"/>
      <c r="H352" s="803"/>
    </row>
    <row r="353" spans="3:8">
      <c r="C353" s="803"/>
      <c r="E353" s="803"/>
      <c r="G353" s="803"/>
      <c r="H353" s="803"/>
    </row>
    <row r="354" spans="3:8">
      <c r="C354" s="803"/>
      <c r="E354" s="803"/>
      <c r="G354" s="803"/>
      <c r="H354" s="803"/>
    </row>
    <row r="355" spans="3:8">
      <c r="C355" s="803"/>
      <c r="E355" s="803"/>
      <c r="G355" s="803"/>
      <c r="H355" s="803"/>
    </row>
    <row r="356" spans="3:8">
      <c r="C356" s="803"/>
      <c r="E356" s="803"/>
      <c r="G356" s="803"/>
      <c r="H356" s="803"/>
    </row>
    <row r="357" spans="3:8">
      <c r="C357" s="803"/>
      <c r="E357" s="803"/>
      <c r="G357" s="803"/>
      <c r="H357" s="803"/>
    </row>
    <row r="358" spans="3:8">
      <c r="C358" s="803"/>
      <c r="E358" s="803"/>
      <c r="G358" s="803"/>
      <c r="H358" s="803"/>
    </row>
    <row r="359" spans="3:8">
      <c r="C359" s="803"/>
      <c r="E359" s="803"/>
      <c r="G359" s="803"/>
      <c r="H359" s="803"/>
    </row>
    <row r="360" spans="3:8">
      <c r="C360" s="803"/>
      <c r="E360" s="803"/>
      <c r="G360" s="803"/>
      <c r="H360" s="803"/>
    </row>
    <row r="361" spans="3:8">
      <c r="C361" s="803"/>
      <c r="E361" s="803"/>
      <c r="G361" s="803"/>
      <c r="H361" s="803"/>
    </row>
    <row r="362" spans="3:8">
      <c r="C362" s="803"/>
      <c r="E362" s="803"/>
      <c r="G362" s="803"/>
      <c r="H362" s="803"/>
    </row>
    <row r="363" spans="3:8">
      <c r="C363" s="803"/>
      <c r="E363" s="803"/>
      <c r="G363" s="803"/>
      <c r="H363" s="803"/>
    </row>
    <row r="364" spans="3:8">
      <c r="C364" s="803"/>
      <c r="E364" s="803"/>
      <c r="G364" s="803"/>
      <c r="H364" s="803"/>
    </row>
    <row r="365" spans="3:8">
      <c r="C365" s="803"/>
      <c r="E365" s="803"/>
      <c r="G365" s="803"/>
      <c r="H365" s="803"/>
    </row>
    <row r="366" spans="3:8">
      <c r="C366" s="803"/>
      <c r="E366" s="803"/>
      <c r="G366" s="803"/>
      <c r="H366" s="803"/>
    </row>
    <row r="367" spans="3:8">
      <c r="C367" s="803"/>
      <c r="E367" s="803"/>
      <c r="G367" s="803"/>
      <c r="H367" s="803"/>
    </row>
    <row r="368" spans="3:8">
      <c r="C368" s="803"/>
      <c r="E368" s="803"/>
      <c r="G368" s="803"/>
      <c r="H368" s="803"/>
    </row>
    <row r="369" spans="3:8">
      <c r="C369" s="803"/>
      <c r="E369" s="803"/>
      <c r="G369" s="803"/>
      <c r="H369" s="803"/>
    </row>
    <row r="370" spans="3:8">
      <c r="C370" s="803"/>
      <c r="E370" s="803"/>
      <c r="G370" s="803"/>
      <c r="H370" s="803"/>
    </row>
    <row r="371" spans="3:8">
      <c r="C371" s="803"/>
      <c r="E371" s="803"/>
      <c r="G371" s="803"/>
      <c r="H371" s="803"/>
    </row>
    <row r="372" spans="3:8">
      <c r="C372" s="803"/>
      <c r="E372" s="803"/>
      <c r="G372" s="803"/>
      <c r="H372" s="803"/>
    </row>
    <row r="373" spans="3:8">
      <c r="C373" s="803"/>
      <c r="E373" s="803"/>
      <c r="G373" s="803"/>
      <c r="H373" s="803"/>
    </row>
    <row r="374" spans="3:8">
      <c r="C374" s="803"/>
      <c r="E374" s="803"/>
      <c r="G374" s="803"/>
      <c r="H374" s="803"/>
    </row>
    <row r="375" spans="3:8">
      <c r="C375" s="803"/>
      <c r="E375" s="803"/>
      <c r="G375" s="803"/>
      <c r="H375" s="803"/>
    </row>
    <row r="376" spans="3:8">
      <c r="C376" s="803"/>
      <c r="E376" s="803"/>
      <c r="G376" s="803"/>
      <c r="H376" s="803"/>
    </row>
    <row r="377" spans="3:8">
      <c r="C377" s="803"/>
      <c r="E377" s="803"/>
      <c r="G377" s="803"/>
      <c r="H377" s="803"/>
    </row>
    <row r="378" spans="3:8">
      <c r="C378" s="803"/>
      <c r="E378" s="803"/>
      <c r="G378" s="803"/>
      <c r="H378" s="803"/>
    </row>
    <row r="379" spans="3:8">
      <c r="C379" s="803"/>
      <c r="E379" s="803"/>
      <c r="G379" s="803"/>
      <c r="H379" s="803"/>
    </row>
    <row r="380" spans="3:8">
      <c r="C380" s="803"/>
      <c r="E380" s="803"/>
      <c r="G380" s="803"/>
      <c r="H380" s="803"/>
    </row>
    <row r="381" spans="3:8">
      <c r="C381" s="803"/>
      <c r="E381" s="803"/>
      <c r="G381" s="803"/>
      <c r="H381" s="803"/>
    </row>
    <row r="382" spans="3:8">
      <c r="C382" s="803"/>
      <c r="E382" s="803"/>
      <c r="G382" s="803"/>
      <c r="H382" s="803"/>
    </row>
    <row r="383" spans="3:8">
      <c r="C383" s="803"/>
      <c r="E383" s="803"/>
      <c r="G383" s="803"/>
      <c r="H383" s="803"/>
    </row>
    <row r="384" spans="3:8">
      <c r="C384" s="803"/>
      <c r="E384" s="803"/>
      <c r="G384" s="803"/>
      <c r="H384" s="803"/>
    </row>
    <row r="385" spans="3:8">
      <c r="C385" s="803"/>
      <c r="E385" s="803"/>
      <c r="G385" s="803"/>
      <c r="H385" s="803"/>
    </row>
    <row r="386" spans="3:8">
      <c r="C386" s="803"/>
      <c r="E386" s="803"/>
      <c r="G386" s="803"/>
      <c r="H386" s="803"/>
    </row>
    <row r="387" spans="3:8">
      <c r="C387" s="803"/>
      <c r="E387" s="803"/>
      <c r="G387" s="803"/>
      <c r="H387" s="803"/>
    </row>
    <row r="388" spans="3:8">
      <c r="C388" s="803"/>
      <c r="E388" s="803"/>
      <c r="G388" s="803"/>
      <c r="H388" s="803"/>
    </row>
    <row r="389" spans="3:8">
      <c r="C389" s="803"/>
      <c r="E389" s="803"/>
      <c r="G389" s="803"/>
      <c r="H389" s="803"/>
    </row>
    <row r="390" spans="3:8">
      <c r="C390" s="803"/>
      <c r="E390" s="803"/>
      <c r="G390" s="803"/>
      <c r="H390" s="803"/>
    </row>
    <row r="391" spans="3:8">
      <c r="C391" s="803"/>
      <c r="E391" s="803"/>
      <c r="G391" s="803"/>
      <c r="H391" s="803"/>
    </row>
    <row r="392" spans="3:8">
      <c r="C392" s="803"/>
      <c r="E392" s="803"/>
      <c r="G392" s="803"/>
      <c r="H392" s="803"/>
    </row>
    <row r="393" spans="3:8">
      <c r="C393" s="803"/>
      <c r="E393" s="803"/>
      <c r="G393" s="803"/>
      <c r="H393" s="803"/>
    </row>
    <row r="394" spans="3:8">
      <c r="C394" s="803"/>
      <c r="E394" s="803"/>
      <c r="G394" s="803"/>
      <c r="H394" s="803"/>
    </row>
    <row r="395" spans="3:8">
      <c r="C395" s="803"/>
      <c r="E395" s="803"/>
      <c r="G395" s="803"/>
      <c r="H395" s="803"/>
    </row>
    <row r="396" spans="3:8">
      <c r="C396" s="803"/>
      <c r="E396" s="803"/>
      <c r="G396" s="803"/>
      <c r="H396" s="803"/>
    </row>
    <row r="397" spans="3:8">
      <c r="C397" s="803"/>
      <c r="E397" s="803"/>
      <c r="G397" s="803"/>
      <c r="H397" s="803"/>
    </row>
    <row r="398" spans="3:8">
      <c r="C398" s="803"/>
      <c r="E398" s="803"/>
      <c r="G398" s="803"/>
      <c r="H398" s="803"/>
    </row>
    <row r="399" spans="3:8">
      <c r="C399" s="803"/>
      <c r="E399" s="803"/>
      <c r="G399" s="803"/>
      <c r="H399" s="803"/>
    </row>
    <row r="400" spans="3:8">
      <c r="C400" s="803"/>
      <c r="E400" s="803"/>
      <c r="G400" s="803"/>
      <c r="H400" s="803"/>
    </row>
    <row r="401" spans="3:8">
      <c r="C401" s="803"/>
      <c r="E401" s="803"/>
      <c r="G401" s="803"/>
      <c r="H401" s="803"/>
    </row>
    <row r="402" spans="3:8">
      <c r="C402" s="803"/>
      <c r="E402" s="803"/>
      <c r="G402" s="803"/>
      <c r="H402" s="803"/>
    </row>
    <row r="403" spans="3:8">
      <c r="C403" s="803"/>
      <c r="E403" s="803"/>
      <c r="G403" s="803"/>
      <c r="H403" s="803"/>
    </row>
    <row r="404" spans="3:8">
      <c r="C404" s="803"/>
      <c r="E404" s="803"/>
      <c r="G404" s="803"/>
      <c r="H404" s="803"/>
    </row>
    <row r="405" spans="3:8">
      <c r="C405" s="803"/>
      <c r="E405" s="803"/>
      <c r="G405" s="803"/>
      <c r="H405" s="803"/>
    </row>
    <row r="406" spans="3:8">
      <c r="C406" s="803"/>
      <c r="E406" s="803"/>
      <c r="G406" s="803"/>
      <c r="H406" s="803"/>
    </row>
    <row r="407" spans="3:8">
      <c r="C407" s="803"/>
      <c r="E407" s="803"/>
      <c r="G407" s="803"/>
      <c r="H407" s="803"/>
    </row>
    <row r="408" spans="3:8">
      <c r="C408" s="803"/>
      <c r="E408" s="803"/>
      <c r="G408" s="803"/>
      <c r="H408" s="803"/>
    </row>
    <row r="409" spans="3:8">
      <c r="C409" s="803"/>
      <c r="E409" s="803"/>
      <c r="G409" s="803"/>
      <c r="H409" s="803"/>
    </row>
    <row r="410" spans="3:8">
      <c r="C410" s="803"/>
      <c r="E410" s="803"/>
      <c r="G410" s="803"/>
      <c r="H410" s="803"/>
    </row>
    <row r="411" spans="3:8">
      <c r="C411" s="803"/>
      <c r="E411" s="803"/>
      <c r="G411" s="803"/>
      <c r="H411" s="803"/>
    </row>
    <row r="412" spans="3:8">
      <c r="C412" s="803"/>
      <c r="E412" s="803"/>
      <c r="G412" s="803"/>
      <c r="H412" s="803"/>
    </row>
    <row r="413" spans="3:8">
      <c r="C413" s="803"/>
      <c r="E413" s="803"/>
      <c r="G413" s="803"/>
      <c r="H413" s="803"/>
    </row>
    <row r="414" spans="3:8">
      <c r="C414" s="803"/>
      <c r="E414" s="803"/>
      <c r="G414" s="803"/>
      <c r="H414" s="803"/>
    </row>
    <row r="415" spans="3:8">
      <c r="C415" s="803"/>
      <c r="E415" s="803"/>
      <c r="G415" s="803"/>
      <c r="H415" s="803"/>
    </row>
    <row r="416" spans="3:8">
      <c r="C416" s="803"/>
      <c r="E416" s="803"/>
      <c r="G416" s="803"/>
      <c r="H416" s="803"/>
    </row>
    <row r="417" spans="3:8">
      <c r="C417" s="803"/>
      <c r="E417" s="803"/>
      <c r="G417" s="803"/>
      <c r="H417" s="803"/>
    </row>
    <row r="418" spans="3:8">
      <c r="C418" s="803"/>
      <c r="E418" s="803"/>
      <c r="G418" s="803"/>
      <c r="H418" s="803"/>
    </row>
    <row r="419" spans="3:8">
      <c r="C419" s="803"/>
      <c r="E419" s="803"/>
      <c r="G419" s="803"/>
      <c r="H419" s="803"/>
    </row>
    <row r="420" spans="3:8">
      <c r="C420" s="803"/>
      <c r="E420" s="803"/>
      <c r="G420" s="803"/>
      <c r="H420" s="803"/>
    </row>
    <row r="421" spans="3:8">
      <c r="C421" s="803"/>
      <c r="E421" s="803"/>
      <c r="G421" s="803"/>
      <c r="H421" s="803"/>
    </row>
    <row r="422" spans="3:8">
      <c r="C422" s="803"/>
      <c r="E422" s="803"/>
      <c r="G422" s="803"/>
      <c r="H422" s="803"/>
    </row>
    <row r="423" spans="3:8">
      <c r="C423" s="803"/>
      <c r="E423" s="803"/>
      <c r="G423" s="803"/>
      <c r="H423" s="803"/>
    </row>
    <row r="424" spans="3:8">
      <c r="C424" s="803"/>
      <c r="E424" s="803"/>
      <c r="G424" s="803"/>
      <c r="H424" s="803"/>
    </row>
    <row r="425" spans="3:8">
      <c r="C425" s="803"/>
      <c r="E425" s="803"/>
      <c r="G425" s="803"/>
      <c r="H425" s="803"/>
    </row>
    <row r="426" spans="3:8">
      <c r="C426" s="803"/>
      <c r="E426" s="803"/>
      <c r="G426" s="803"/>
      <c r="H426" s="803"/>
    </row>
    <row r="427" spans="3:8">
      <c r="C427" s="803"/>
      <c r="E427" s="803"/>
      <c r="G427" s="803"/>
      <c r="H427" s="803"/>
    </row>
    <row r="428" spans="3:8">
      <c r="C428" s="803"/>
      <c r="E428" s="803"/>
      <c r="G428" s="803"/>
      <c r="H428" s="803"/>
    </row>
    <row r="429" spans="3:8">
      <c r="C429" s="803"/>
      <c r="E429" s="803"/>
      <c r="G429" s="803"/>
      <c r="H429" s="803"/>
    </row>
    <row r="430" spans="3:8">
      <c r="C430" s="803"/>
      <c r="E430" s="803"/>
      <c r="G430" s="803"/>
      <c r="H430" s="803"/>
    </row>
    <row r="431" spans="3:8">
      <c r="C431" s="803"/>
      <c r="E431" s="803"/>
      <c r="G431" s="803"/>
      <c r="H431" s="803"/>
    </row>
    <row r="432" spans="3:8">
      <c r="C432" s="803"/>
      <c r="E432" s="803"/>
      <c r="G432" s="803"/>
      <c r="H432" s="803"/>
    </row>
    <row r="433" spans="3:8">
      <c r="C433" s="803"/>
      <c r="E433" s="803"/>
      <c r="G433" s="803"/>
      <c r="H433" s="803"/>
    </row>
    <row r="434" spans="3:8">
      <c r="C434" s="803"/>
      <c r="E434" s="803"/>
      <c r="G434" s="803"/>
      <c r="H434" s="803"/>
    </row>
    <row r="435" spans="3:8">
      <c r="C435" s="803"/>
      <c r="E435" s="803"/>
      <c r="G435" s="803"/>
      <c r="H435" s="803"/>
    </row>
    <row r="436" spans="3:8">
      <c r="C436" s="803"/>
      <c r="E436" s="803"/>
      <c r="G436" s="803"/>
      <c r="H436" s="803"/>
    </row>
    <row r="437" spans="3:8">
      <c r="C437" s="803"/>
      <c r="E437" s="803"/>
      <c r="G437" s="803"/>
      <c r="H437" s="803"/>
    </row>
    <row r="438" spans="3:8">
      <c r="C438" s="803"/>
      <c r="E438" s="803"/>
      <c r="G438" s="803"/>
      <c r="H438" s="803"/>
    </row>
    <row r="439" spans="3:8">
      <c r="C439" s="803"/>
      <c r="E439" s="803"/>
      <c r="G439" s="803"/>
      <c r="H439" s="803"/>
    </row>
    <row r="440" spans="3:8">
      <c r="C440" s="803"/>
      <c r="E440" s="803"/>
      <c r="G440" s="803"/>
      <c r="H440" s="803"/>
    </row>
    <row r="441" spans="3:8">
      <c r="C441" s="803"/>
      <c r="E441" s="803"/>
      <c r="G441" s="803"/>
      <c r="H441" s="803"/>
    </row>
    <row r="442" spans="3:8">
      <c r="C442" s="803"/>
      <c r="E442" s="803"/>
      <c r="G442" s="803"/>
      <c r="H442" s="803"/>
    </row>
    <row r="443" spans="3:8">
      <c r="C443" s="803"/>
      <c r="E443" s="803"/>
      <c r="G443" s="803"/>
      <c r="H443" s="803"/>
    </row>
    <row r="444" spans="3:8">
      <c r="C444" s="803"/>
      <c r="E444" s="803"/>
      <c r="G444" s="803"/>
      <c r="H444" s="803"/>
    </row>
    <row r="445" spans="3:8">
      <c r="C445" s="803"/>
      <c r="E445" s="803"/>
      <c r="G445" s="803"/>
      <c r="H445" s="803"/>
    </row>
    <row r="446" spans="3:8">
      <c r="C446" s="803"/>
      <c r="E446" s="803"/>
      <c r="G446" s="803"/>
      <c r="H446" s="803"/>
    </row>
    <row r="447" spans="3:8">
      <c r="C447" s="803"/>
      <c r="E447" s="803"/>
      <c r="G447" s="803"/>
      <c r="H447" s="803"/>
    </row>
    <row r="448" spans="3:8">
      <c r="C448" s="803"/>
      <c r="E448" s="803"/>
      <c r="G448" s="803"/>
      <c r="H448" s="803"/>
    </row>
    <row r="449" spans="3:8">
      <c r="C449" s="803"/>
      <c r="E449" s="803"/>
      <c r="G449" s="803"/>
      <c r="H449" s="803"/>
    </row>
    <row r="450" spans="3:8">
      <c r="C450" s="803"/>
      <c r="E450" s="803"/>
      <c r="G450" s="803"/>
      <c r="H450" s="803"/>
    </row>
    <row r="451" spans="3:8">
      <c r="C451" s="803"/>
      <c r="E451" s="803"/>
      <c r="G451" s="803"/>
      <c r="H451" s="803"/>
    </row>
    <row r="452" spans="3:8">
      <c r="C452" s="803"/>
      <c r="E452" s="803"/>
      <c r="G452" s="803"/>
      <c r="H452" s="803"/>
    </row>
    <row r="453" spans="3:8">
      <c r="C453" s="803"/>
      <c r="E453" s="803"/>
      <c r="G453" s="803"/>
      <c r="H453" s="803"/>
    </row>
    <row r="454" spans="3:8">
      <c r="C454" s="803"/>
      <c r="E454" s="803"/>
      <c r="G454" s="803"/>
      <c r="H454" s="803"/>
    </row>
    <row r="455" spans="3:8">
      <c r="C455" s="803"/>
      <c r="E455" s="803"/>
      <c r="G455" s="803"/>
      <c r="H455" s="803"/>
    </row>
    <row r="456" spans="3:8">
      <c r="C456" s="803"/>
      <c r="E456" s="803"/>
      <c r="G456" s="803"/>
      <c r="H456" s="803"/>
    </row>
    <row r="457" spans="3:8">
      <c r="C457" s="803"/>
      <c r="E457" s="803"/>
      <c r="G457" s="803"/>
      <c r="H457" s="803"/>
    </row>
    <row r="458" spans="3:8">
      <c r="C458" s="803"/>
      <c r="E458" s="803"/>
      <c r="G458" s="803"/>
      <c r="H458" s="803"/>
    </row>
    <row r="459" spans="3:8">
      <c r="C459" s="803"/>
      <c r="E459" s="803"/>
      <c r="G459" s="803"/>
      <c r="H459" s="803"/>
    </row>
    <row r="460" spans="3:8">
      <c r="C460" s="803"/>
      <c r="E460" s="803"/>
      <c r="G460" s="803"/>
      <c r="H460" s="803"/>
    </row>
    <row r="461" spans="3:8">
      <c r="C461" s="803"/>
      <c r="E461" s="803"/>
      <c r="G461" s="803"/>
      <c r="H461" s="803"/>
    </row>
    <row r="462" spans="3:8">
      <c r="C462" s="803"/>
      <c r="E462" s="803"/>
      <c r="G462" s="803"/>
      <c r="H462" s="803"/>
    </row>
    <row r="463" spans="3:8">
      <c r="C463" s="803"/>
      <c r="E463" s="803"/>
      <c r="G463" s="803"/>
      <c r="H463" s="803"/>
    </row>
    <row r="464" spans="3:8">
      <c r="C464" s="803"/>
      <c r="E464" s="803"/>
      <c r="G464" s="803"/>
      <c r="H464" s="803"/>
    </row>
    <row r="465" spans="3:8">
      <c r="C465" s="803"/>
      <c r="E465" s="803"/>
      <c r="G465" s="803"/>
      <c r="H465" s="803"/>
    </row>
    <row r="466" spans="3:8">
      <c r="C466" s="803"/>
      <c r="E466" s="803"/>
      <c r="G466" s="803"/>
      <c r="H466" s="803"/>
    </row>
    <row r="467" spans="3:8">
      <c r="C467" s="803"/>
      <c r="E467" s="803"/>
      <c r="G467" s="803"/>
      <c r="H467" s="803"/>
    </row>
    <row r="468" spans="3:8">
      <c r="C468" s="803"/>
      <c r="E468" s="803"/>
      <c r="G468" s="803"/>
      <c r="H468" s="803"/>
    </row>
    <row r="469" spans="3:8">
      <c r="C469" s="803"/>
      <c r="E469" s="803"/>
      <c r="G469" s="803"/>
      <c r="H469" s="803"/>
    </row>
    <row r="470" spans="3:8">
      <c r="C470" s="803"/>
      <c r="E470" s="803"/>
      <c r="G470" s="803"/>
      <c r="H470" s="803"/>
    </row>
    <row r="471" spans="3:8">
      <c r="C471" s="803"/>
      <c r="E471" s="803"/>
      <c r="G471" s="803"/>
      <c r="H471" s="803"/>
    </row>
    <row r="472" spans="3:8">
      <c r="C472" s="803"/>
      <c r="E472" s="803"/>
      <c r="G472" s="803"/>
      <c r="H472" s="803"/>
    </row>
    <row r="473" spans="3:8">
      <c r="C473" s="803"/>
      <c r="E473" s="803"/>
      <c r="G473" s="803"/>
      <c r="H473" s="803"/>
    </row>
    <row r="474" spans="3:8">
      <c r="C474" s="803"/>
      <c r="E474" s="803"/>
      <c r="G474" s="803"/>
      <c r="H474" s="803"/>
    </row>
    <row r="475" spans="3:8">
      <c r="C475" s="803"/>
      <c r="E475" s="803"/>
      <c r="G475" s="803"/>
      <c r="H475" s="803"/>
    </row>
    <row r="476" spans="3:8">
      <c r="C476" s="803"/>
      <c r="E476" s="803"/>
      <c r="G476" s="803"/>
      <c r="H476" s="803"/>
    </row>
    <row r="477" spans="3:8">
      <c r="C477" s="803"/>
      <c r="E477" s="803"/>
      <c r="G477" s="803"/>
      <c r="H477" s="803"/>
    </row>
    <row r="478" spans="3:8">
      <c r="C478" s="803"/>
      <c r="E478" s="803"/>
      <c r="G478" s="803"/>
      <c r="H478" s="803"/>
    </row>
    <row r="479" spans="3:8">
      <c r="C479" s="803"/>
      <c r="E479" s="803"/>
      <c r="G479" s="803"/>
      <c r="H479" s="803"/>
    </row>
    <row r="480" spans="3:8">
      <c r="C480" s="803"/>
      <c r="E480" s="803"/>
      <c r="G480" s="803"/>
      <c r="H480" s="803"/>
    </row>
    <row r="481" spans="3:8">
      <c r="C481" s="803"/>
      <c r="E481" s="803"/>
      <c r="G481" s="803"/>
      <c r="H481" s="803"/>
    </row>
    <row r="482" spans="3:8">
      <c r="C482" s="803"/>
      <c r="E482" s="803"/>
      <c r="G482" s="803"/>
      <c r="H482" s="803"/>
    </row>
    <row r="483" spans="3:8">
      <c r="C483" s="803"/>
      <c r="E483" s="803"/>
      <c r="G483" s="803"/>
      <c r="H483" s="803"/>
    </row>
    <row r="484" spans="3:8">
      <c r="C484" s="803"/>
      <c r="E484" s="803"/>
      <c r="G484" s="803"/>
      <c r="H484" s="803"/>
    </row>
    <row r="485" spans="3:8">
      <c r="C485" s="803"/>
      <c r="E485" s="803"/>
      <c r="G485" s="803"/>
      <c r="H485" s="803"/>
    </row>
    <row r="486" spans="3:8">
      <c r="C486" s="803"/>
      <c r="E486" s="803"/>
      <c r="G486" s="803"/>
      <c r="H486" s="803"/>
    </row>
    <row r="487" spans="3:8">
      <c r="C487" s="803"/>
      <c r="E487" s="803"/>
      <c r="G487" s="803"/>
      <c r="H487" s="803"/>
    </row>
    <row r="488" spans="3:8">
      <c r="C488" s="803"/>
      <c r="E488" s="803"/>
      <c r="G488" s="803"/>
      <c r="H488" s="803"/>
    </row>
    <row r="489" spans="3:8">
      <c r="C489" s="803"/>
      <c r="E489" s="803"/>
      <c r="G489" s="803"/>
      <c r="H489" s="803"/>
    </row>
    <row r="490" spans="3:8">
      <c r="C490" s="803"/>
      <c r="E490" s="803"/>
      <c r="G490" s="803"/>
      <c r="H490" s="803"/>
    </row>
    <row r="491" spans="3:8">
      <c r="C491" s="803"/>
      <c r="E491" s="803"/>
      <c r="G491" s="803"/>
      <c r="H491" s="803"/>
    </row>
    <row r="492" spans="3:8">
      <c r="C492" s="803"/>
      <c r="E492" s="803"/>
      <c r="G492" s="803"/>
      <c r="H492" s="803"/>
    </row>
    <row r="493" spans="3:8">
      <c r="C493" s="803"/>
      <c r="E493" s="803"/>
      <c r="G493" s="803"/>
      <c r="H493" s="803"/>
    </row>
    <row r="494" spans="3:8">
      <c r="C494" s="803"/>
      <c r="E494" s="803"/>
      <c r="G494" s="803"/>
      <c r="H494" s="803"/>
    </row>
    <row r="495" spans="3:8">
      <c r="C495" s="803"/>
      <c r="E495" s="803"/>
      <c r="G495" s="803"/>
      <c r="H495" s="803"/>
    </row>
    <row r="496" spans="3:8">
      <c r="C496" s="803"/>
      <c r="E496" s="803"/>
      <c r="G496" s="803"/>
      <c r="H496" s="803"/>
    </row>
    <row r="497" spans="3:8">
      <c r="C497" s="803"/>
      <c r="E497" s="803"/>
      <c r="G497" s="803"/>
      <c r="H497" s="803"/>
    </row>
    <row r="498" spans="3:8">
      <c r="C498" s="803"/>
      <c r="E498" s="803"/>
      <c r="G498" s="803"/>
      <c r="H498" s="803"/>
    </row>
    <row r="499" spans="3:8">
      <c r="C499" s="803"/>
      <c r="E499" s="803"/>
      <c r="G499" s="803"/>
      <c r="H499" s="803"/>
    </row>
    <row r="500" spans="3:8">
      <c r="C500" s="803"/>
      <c r="E500" s="803"/>
      <c r="G500" s="803"/>
      <c r="H500" s="803"/>
    </row>
    <row r="501" spans="3:8">
      <c r="C501" s="803"/>
      <c r="E501" s="803"/>
      <c r="G501" s="803"/>
      <c r="H501" s="803"/>
    </row>
    <row r="502" spans="3:8">
      <c r="C502" s="803"/>
      <c r="E502" s="803"/>
      <c r="G502" s="803"/>
      <c r="H502" s="803"/>
    </row>
    <row r="503" spans="3:8">
      <c r="C503" s="803"/>
      <c r="E503" s="803"/>
      <c r="G503" s="803"/>
      <c r="H503" s="803"/>
    </row>
    <row r="504" spans="3:8">
      <c r="C504" s="803"/>
      <c r="E504" s="803"/>
      <c r="G504" s="803"/>
      <c r="H504" s="803"/>
    </row>
    <row r="505" spans="3:8">
      <c r="C505" s="803"/>
      <c r="E505" s="803"/>
      <c r="G505" s="803"/>
      <c r="H505" s="803"/>
    </row>
    <row r="506" spans="3:8">
      <c r="C506" s="803"/>
      <c r="E506" s="803"/>
      <c r="G506" s="803"/>
      <c r="H506" s="803"/>
    </row>
    <row r="507" spans="3:8">
      <c r="C507" s="803"/>
      <c r="E507" s="803"/>
      <c r="G507" s="803"/>
      <c r="H507" s="803"/>
    </row>
    <row r="508" spans="3:8">
      <c r="C508" s="803"/>
      <c r="E508" s="803"/>
      <c r="G508" s="803"/>
      <c r="H508" s="803"/>
    </row>
    <row r="509" spans="3:8">
      <c r="C509" s="803"/>
      <c r="E509" s="803"/>
      <c r="G509" s="803"/>
      <c r="H509" s="803"/>
    </row>
    <row r="510" spans="3:8">
      <c r="C510" s="803"/>
      <c r="E510" s="803"/>
      <c r="G510" s="803"/>
      <c r="H510" s="803"/>
    </row>
    <row r="511" spans="3:8">
      <c r="C511" s="803"/>
      <c r="E511" s="803"/>
      <c r="G511" s="803"/>
      <c r="H511" s="803"/>
    </row>
    <row r="512" spans="3:8">
      <c r="C512" s="803"/>
      <c r="E512" s="803"/>
      <c r="G512" s="803"/>
      <c r="H512" s="803"/>
    </row>
    <row r="513" spans="3:8">
      <c r="C513" s="803"/>
      <c r="E513" s="803"/>
      <c r="G513" s="803"/>
      <c r="H513" s="803"/>
    </row>
    <row r="514" spans="3:8">
      <c r="C514" s="803"/>
      <c r="E514" s="803"/>
      <c r="G514" s="803"/>
      <c r="H514" s="803"/>
    </row>
    <row r="515" spans="3:8">
      <c r="C515" s="803"/>
      <c r="E515" s="803"/>
      <c r="G515" s="803"/>
      <c r="H515" s="803"/>
    </row>
    <row r="516" spans="3:8">
      <c r="C516" s="803"/>
      <c r="E516" s="803"/>
      <c r="G516" s="803"/>
      <c r="H516" s="803"/>
    </row>
    <row r="517" spans="3:8">
      <c r="C517" s="803"/>
      <c r="E517" s="803"/>
      <c r="G517" s="803"/>
      <c r="H517" s="803"/>
    </row>
    <row r="518" spans="3:8">
      <c r="C518" s="803"/>
      <c r="E518" s="803"/>
      <c r="G518" s="803"/>
      <c r="H518" s="803"/>
    </row>
    <row r="519" spans="3:8">
      <c r="C519" s="803"/>
      <c r="E519" s="803"/>
      <c r="G519" s="803"/>
      <c r="H519" s="803"/>
    </row>
    <row r="520" spans="3:8">
      <c r="C520" s="803"/>
      <c r="E520" s="803"/>
      <c r="G520" s="803"/>
      <c r="H520" s="803"/>
    </row>
    <row r="521" spans="3:8">
      <c r="C521" s="803"/>
      <c r="E521" s="803"/>
      <c r="G521" s="803"/>
      <c r="H521" s="803"/>
    </row>
    <row r="522" spans="3:8">
      <c r="C522" s="803"/>
      <c r="E522" s="803"/>
      <c r="G522" s="803"/>
      <c r="H522" s="803"/>
    </row>
    <row r="523" spans="3:8">
      <c r="C523" s="803"/>
      <c r="E523" s="803"/>
      <c r="G523" s="803"/>
      <c r="H523" s="803"/>
    </row>
    <row r="524" spans="3:8">
      <c r="C524" s="803"/>
      <c r="E524" s="803"/>
      <c r="G524" s="803"/>
      <c r="H524" s="803"/>
    </row>
    <row r="525" spans="3:8">
      <c r="C525" s="803"/>
      <c r="E525" s="803"/>
      <c r="G525" s="803"/>
      <c r="H525" s="803"/>
    </row>
    <row r="526" spans="3:8">
      <c r="C526" s="803"/>
      <c r="E526" s="803"/>
      <c r="G526" s="803"/>
      <c r="H526" s="803"/>
    </row>
    <row r="527" spans="3:8">
      <c r="C527" s="803"/>
      <c r="E527" s="803"/>
      <c r="G527" s="803"/>
      <c r="H527" s="803"/>
    </row>
    <row r="528" spans="3:8">
      <c r="C528" s="803"/>
      <c r="E528" s="803"/>
      <c r="G528" s="803"/>
      <c r="H528" s="803"/>
    </row>
    <row r="529" spans="3:8">
      <c r="C529" s="803"/>
      <c r="E529" s="803"/>
      <c r="G529" s="803"/>
      <c r="H529" s="803"/>
    </row>
    <row r="530" spans="3:8">
      <c r="C530" s="803"/>
      <c r="E530" s="803"/>
      <c r="G530" s="803"/>
      <c r="H530" s="803"/>
    </row>
    <row r="531" spans="3:8">
      <c r="C531" s="803"/>
      <c r="E531" s="803"/>
      <c r="G531" s="803"/>
      <c r="H531" s="803"/>
    </row>
    <row r="532" spans="3:8">
      <c r="C532" s="803"/>
      <c r="E532" s="803"/>
      <c r="G532" s="803"/>
      <c r="H532" s="803"/>
    </row>
    <row r="533" spans="3:8">
      <c r="C533" s="803"/>
      <c r="E533" s="803"/>
      <c r="G533" s="803"/>
      <c r="H533" s="803"/>
    </row>
    <row r="534" spans="3:8">
      <c r="C534" s="803"/>
      <c r="E534" s="803"/>
      <c r="G534" s="803"/>
      <c r="H534" s="803"/>
    </row>
    <row r="535" spans="3:8">
      <c r="C535" s="803"/>
      <c r="E535" s="803"/>
      <c r="G535" s="803"/>
      <c r="H535" s="803"/>
    </row>
    <row r="536" spans="3:8">
      <c r="C536" s="803"/>
      <c r="E536" s="803"/>
      <c r="G536" s="803"/>
      <c r="H536" s="803"/>
    </row>
    <row r="537" spans="3:8">
      <c r="C537" s="803"/>
      <c r="E537" s="803"/>
      <c r="G537" s="803"/>
      <c r="H537" s="803"/>
    </row>
    <row r="538" spans="3:8">
      <c r="C538" s="803"/>
      <c r="E538" s="803"/>
      <c r="G538" s="803"/>
      <c r="H538" s="803"/>
    </row>
    <row r="539" spans="3:8">
      <c r="C539" s="803"/>
      <c r="E539" s="803"/>
      <c r="G539" s="803"/>
      <c r="H539" s="803"/>
    </row>
    <row r="540" spans="3:8">
      <c r="C540" s="803"/>
      <c r="E540" s="803"/>
      <c r="G540" s="803"/>
      <c r="H540" s="803"/>
    </row>
    <row r="541" spans="3:8">
      <c r="C541" s="803"/>
      <c r="E541" s="803"/>
      <c r="G541" s="803"/>
      <c r="H541" s="803"/>
    </row>
    <row r="542" spans="3:8">
      <c r="C542" s="803"/>
      <c r="E542" s="803"/>
      <c r="G542" s="803"/>
      <c r="H542" s="803"/>
    </row>
    <row r="543" spans="3:8">
      <c r="C543" s="803"/>
      <c r="E543" s="803"/>
      <c r="G543" s="803"/>
      <c r="H543" s="803"/>
    </row>
    <row r="544" spans="3:8">
      <c r="C544" s="803"/>
      <c r="E544" s="803"/>
      <c r="G544" s="803"/>
      <c r="H544" s="803"/>
    </row>
    <row r="545" spans="3:8">
      <c r="C545" s="803"/>
      <c r="E545" s="803"/>
      <c r="G545" s="803"/>
      <c r="H545" s="803"/>
    </row>
    <row r="546" spans="3:8">
      <c r="C546" s="803"/>
      <c r="E546" s="803"/>
      <c r="G546" s="803"/>
      <c r="H546" s="803"/>
    </row>
    <row r="547" spans="3:8">
      <c r="C547" s="803"/>
      <c r="E547" s="803"/>
      <c r="G547" s="803"/>
      <c r="H547" s="803"/>
    </row>
    <row r="548" spans="3:8">
      <c r="C548" s="803"/>
      <c r="E548" s="803"/>
      <c r="G548" s="803"/>
      <c r="H548" s="803"/>
    </row>
    <row r="549" spans="3:8">
      <c r="C549" s="803"/>
      <c r="E549" s="803"/>
      <c r="G549" s="803"/>
      <c r="H549" s="803"/>
    </row>
    <row r="550" spans="3:8">
      <c r="C550" s="803"/>
      <c r="E550" s="803"/>
      <c r="G550" s="803"/>
      <c r="H550" s="803"/>
    </row>
    <row r="551" spans="3:8">
      <c r="C551" s="803"/>
      <c r="E551" s="803"/>
      <c r="G551" s="803"/>
      <c r="H551" s="803"/>
    </row>
    <row r="552" spans="3:8">
      <c r="C552" s="803"/>
      <c r="E552" s="803"/>
      <c r="G552" s="803"/>
      <c r="H552" s="803"/>
    </row>
    <row r="553" spans="3:8">
      <c r="C553" s="803"/>
      <c r="E553" s="803"/>
      <c r="G553" s="803"/>
      <c r="H553" s="803"/>
    </row>
    <row r="554" spans="3:8">
      <c r="C554" s="803"/>
      <c r="E554" s="803"/>
      <c r="G554" s="803"/>
      <c r="H554" s="803"/>
    </row>
    <row r="555" spans="3:8">
      <c r="C555" s="803"/>
      <c r="E555" s="803"/>
      <c r="G555" s="803"/>
      <c r="H555" s="803"/>
    </row>
    <row r="556" spans="3:8">
      <c r="C556" s="803"/>
      <c r="E556" s="803"/>
      <c r="G556" s="803"/>
      <c r="H556" s="803"/>
    </row>
    <row r="557" spans="3:8">
      <c r="C557" s="803"/>
      <c r="E557" s="803"/>
      <c r="G557" s="803"/>
      <c r="H557" s="803"/>
    </row>
    <row r="558" spans="3:8">
      <c r="C558" s="803"/>
      <c r="E558" s="803"/>
      <c r="G558" s="803"/>
      <c r="H558" s="803"/>
    </row>
    <row r="559" spans="3:8">
      <c r="C559" s="803"/>
      <c r="E559" s="803"/>
      <c r="G559" s="803"/>
      <c r="H559" s="803"/>
    </row>
    <row r="560" spans="3:8">
      <c r="C560" s="803"/>
      <c r="E560" s="803"/>
      <c r="G560" s="803"/>
      <c r="H560" s="803"/>
    </row>
    <row r="561" spans="3:8">
      <c r="C561" s="803"/>
      <c r="E561" s="803"/>
      <c r="G561" s="803"/>
      <c r="H561" s="803"/>
    </row>
    <row r="562" spans="3:8">
      <c r="C562" s="803"/>
      <c r="E562" s="803"/>
      <c r="G562" s="803"/>
      <c r="H562" s="803"/>
    </row>
    <row r="563" spans="3:8">
      <c r="C563" s="803"/>
      <c r="E563" s="803"/>
      <c r="G563" s="803"/>
      <c r="H563" s="803"/>
    </row>
    <row r="564" spans="3:8">
      <c r="C564" s="803"/>
      <c r="E564" s="803"/>
      <c r="G564" s="803"/>
      <c r="H564" s="803"/>
    </row>
    <row r="565" spans="3:8">
      <c r="C565" s="803"/>
      <c r="E565" s="803"/>
      <c r="G565" s="803"/>
      <c r="H565" s="803"/>
    </row>
    <row r="566" spans="3:8">
      <c r="C566" s="803"/>
      <c r="E566" s="803"/>
      <c r="G566" s="803"/>
      <c r="H566" s="803"/>
    </row>
    <row r="567" spans="3:8">
      <c r="C567" s="803"/>
      <c r="E567" s="803"/>
      <c r="G567" s="803"/>
      <c r="H567" s="803"/>
    </row>
    <row r="568" spans="3:8">
      <c r="C568" s="803"/>
      <c r="E568" s="803"/>
      <c r="G568" s="803"/>
      <c r="H568" s="803"/>
    </row>
    <row r="569" spans="3:8">
      <c r="C569" s="803"/>
      <c r="E569" s="803"/>
      <c r="G569" s="803"/>
      <c r="H569" s="803"/>
    </row>
    <row r="570" spans="3:8">
      <c r="C570" s="803"/>
      <c r="E570" s="803"/>
      <c r="G570" s="803"/>
      <c r="H570" s="803"/>
    </row>
    <row r="571" spans="3:8">
      <c r="C571" s="803"/>
      <c r="E571" s="803"/>
      <c r="G571" s="803"/>
      <c r="H571" s="803"/>
    </row>
    <row r="572" spans="3:8">
      <c r="C572" s="803"/>
      <c r="E572" s="803"/>
      <c r="G572" s="803"/>
      <c r="H572" s="803"/>
    </row>
    <row r="573" spans="3:8">
      <c r="C573" s="803"/>
      <c r="E573" s="803"/>
      <c r="G573" s="803"/>
      <c r="H573" s="803"/>
    </row>
    <row r="574" spans="3:8">
      <c r="C574" s="803"/>
      <c r="E574" s="803"/>
      <c r="G574" s="803"/>
      <c r="H574" s="803"/>
    </row>
    <row r="575" spans="3:8">
      <c r="C575" s="803"/>
      <c r="E575" s="803"/>
      <c r="G575" s="803"/>
      <c r="H575" s="803"/>
    </row>
    <row r="576" spans="3:8">
      <c r="C576" s="803"/>
      <c r="E576" s="803"/>
      <c r="G576" s="803"/>
      <c r="H576" s="803"/>
    </row>
    <row r="577" spans="3:8">
      <c r="C577" s="803"/>
      <c r="E577" s="803"/>
      <c r="G577" s="803"/>
      <c r="H577" s="803"/>
    </row>
    <row r="578" spans="3:8">
      <c r="C578" s="803"/>
      <c r="E578" s="803"/>
      <c r="G578" s="803"/>
      <c r="H578" s="803"/>
    </row>
    <row r="579" spans="3:8">
      <c r="C579" s="803"/>
      <c r="E579" s="803"/>
      <c r="G579" s="803"/>
      <c r="H579" s="803"/>
    </row>
    <row r="580" spans="3:8">
      <c r="C580" s="803"/>
      <c r="E580" s="803"/>
      <c r="G580" s="803"/>
      <c r="H580" s="803"/>
    </row>
    <row r="581" spans="3:8">
      <c r="C581" s="803"/>
      <c r="E581" s="803"/>
      <c r="G581" s="803"/>
      <c r="H581" s="803"/>
    </row>
    <row r="582" spans="3:8">
      <c r="C582" s="803"/>
      <c r="E582" s="803"/>
      <c r="G582" s="803"/>
      <c r="H582" s="803"/>
    </row>
    <row r="583" spans="3:8">
      <c r="C583" s="803"/>
      <c r="E583" s="803"/>
      <c r="G583" s="803"/>
      <c r="H583" s="803"/>
    </row>
    <row r="584" spans="3:8">
      <c r="C584" s="803"/>
      <c r="E584" s="803"/>
      <c r="G584" s="803"/>
      <c r="H584" s="803"/>
    </row>
    <row r="585" spans="3:8">
      <c r="C585" s="803"/>
      <c r="E585" s="803"/>
      <c r="G585" s="803"/>
      <c r="H585" s="803"/>
    </row>
    <row r="586" spans="3:8">
      <c r="C586" s="803"/>
      <c r="E586" s="803"/>
      <c r="G586" s="803"/>
      <c r="H586" s="803"/>
    </row>
    <row r="587" spans="3:8">
      <c r="C587" s="803"/>
      <c r="E587" s="803"/>
      <c r="G587" s="803"/>
      <c r="H587" s="803"/>
    </row>
    <row r="588" spans="3:8">
      <c r="C588" s="803"/>
      <c r="E588" s="803"/>
      <c r="G588" s="803"/>
      <c r="H588" s="803"/>
    </row>
    <row r="589" spans="3:8">
      <c r="C589" s="803"/>
      <c r="E589" s="803"/>
      <c r="G589" s="803"/>
      <c r="H589" s="803"/>
    </row>
    <row r="590" spans="3:8">
      <c r="C590" s="803"/>
      <c r="E590" s="803"/>
      <c r="G590" s="803"/>
      <c r="H590" s="803"/>
    </row>
    <row r="591" spans="3:8">
      <c r="C591" s="803"/>
      <c r="E591" s="803"/>
      <c r="G591" s="803"/>
      <c r="H591" s="803"/>
    </row>
    <row r="592" spans="3:8">
      <c r="C592" s="803"/>
      <c r="E592" s="803"/>
      <c r="G592" s="803"/>
      <c r="H592" s="803"/>
    </row>
    <row r="593" spans="3:8">
      <c r="C593" s="803"/>
      <c r="E593" s="803"/>
      <c r="G593" s="803"/>
      <c r="H593" s="803"/>
    </row>
    <row r="594" spans="3:8">
      <c r="C594" s="803"/>
      <c r="E594" s="803"/>
      <c r="G594" s="803"/>
      <c r="H594" s="803"/>
    </row>
    <row r="595" spans="3:8">
      <c r="C595" s="803"/>
      <c r="E595" s="803"/>
      <c r="G595" s="803"/>
      <c r="H595" s="803"/>
    </row>
    <row r="596" spans="3:8">
      <c r="C596" s="803"/>
      <c r="E596" s="803"/>
      <c r="G596" s="803"/>
      <c r="H596" s="803"/>
    </row>
    <row r="597" spans="3:8">
      <c r="C597" s="803"/>
      <c r="E597" s="803"/>
      <c r="G597" s="803"/>
      <c r="H597" s="803"/>
    </row>
    <row r="598" spans="3:8">
      <c r="C598" s="803"/>
      <c r="E598" s="803"/>
      <c r="G598" s="803"/>
      <c r="H598" s="803"/>
    </row>
    <row r="599" spans="3:8">
      <c r="C599" s="803"/>
      <c r="E599" s="803"/>
      <c r="G599" s="803"/>
      <c r="H599" s="803"/>
    </row>
    <row r="600" spans="3:8">
      <c r="C600" s="803"/>
      <c r="E600" s="803"/>
      <c r="G600" s="803"/>
      <c r="H600" s="803"/>
    </row>
    <row r="601" spans="3:8">
      <c r="C601" s="803"/>
      <c r="E601" s="803"/>
      <c r="G601" s="803"/>
      <c r="H601" s="803"/>
    </row>
    <row r="602" spans="3:8">
      <c r="C602" s="803"/>
      <c r="E602" s="803"/>
      <c r="G602" s="803"/>
      <c r="H602" s="803"/>
    </row>
    <row r="603" spans="3:8">
      <c r="C603" s="803"/>
      <c r="E603" s="803"/>
      <c r="G603" s="803"/>
      <c r="H603" s="803"/>
    </row>
    <row r="604" spans="3:8">
      <c r="C604" s="803"/>
      <c r="E604" s="803"/>
      <c r="G604" s="803"/>
      <c r="H604" s="803"/>
    </row>
    <row r="605" spans="3:8">
      <c r="C605" s="803"/>
      <c r="E605" s="803"/>
      <c r="G605" s="803"/>
      <c r="H605" s="803"/>
    </row>
    <row r="606" spans="3:8">
      <c r="C606" s="803"/>
      <c r="E606" s="803"/>
      <c r="G606" s="803"/>
      <c r="H606" s="803"/>
    </row>
    <row r="607" spans="3:8">
      <c r="C607" s="803"/>
      <c r="E607" s="803"/>
      <c r="G607" s="803"/>
      <c r="H607" s="803"/>
    </row>
    <row r="608" spans="3:8">
      <c r="C608" s="803"/>
      <c r="E608" s="803"/>
      <c r="G608" s="803"/>
      <c r="H608" s="803"/>
    </row>
    <row r="609" spans="3:8">
      <c r="C609" s="803"/>
      <c r="E609" s="803"/>
      <c r="G609" s="803"/>
      <c r="H609" s="803"/>
    </row>
    <row r="610" spans="3:8">
      <c r="C610" s="803"/>
      <c r="E610" s="803"/>
      <c r="G610" s="803"/>
      <c r="H610" s="803"/>
    </row>
    <row r="611" spans="3:8">
      <c r="C611" s="803"/>
      <c r="E611" s="803"/>
      <c r="G611" s="803"/>
      <c r="H611" s="803"/>
    </row>
    <row r="612" spans="3:8">
      <c r="C612" s="803"/>
      <c r="E612" s="803"/>
      <c r="G612" s="803"/>
      <c r="H612" s="803"/>
    </row>
    <row r="613" spans="3:8">
      <c r="C613" s="803"/>
      <c r="E613" s="803"/>
      <c r="G613" s="803"/>
      <c r="H613" s="803"/>
    </row>
    <row r="614" spans="3:8">
      <c r="C614" s="803"/>
      <c r="E614" s="803"/>
      <c r="G614" s="803"/>
      <c r="H614" s="803"/>
    </row>
    <row r="615" spans="3:8">
      <c r="C615" s="803"/>
      <c r="E615" s="803"/>
      <c r="G615" s="803"/>
      <c r="H615" s="803"/>
    </row>
    <row r="616" spans="3:8">
      <c r="C616" s="803"/>
      <c r="E616" s="803"/>
      <c r="G616" s="803"/>
      <c r="H616" s="803"/>
    </row>
    <row r="617" spans="3:8">
      <c r="C617" s="803"/>
      <c r="E617" s="803"/>
      <c r="G617" s="803"/>
      <c r="H617" s="803"/>
    </row>
    <row r="618" spans="3:8">
      <c r="C618" s="803"/>
      <c r="E618" s="803"/>
      <c r="G618" s="803"/>
      <c r="H618" s="803"/>
    </row>
    <row r="619" spans="3:8">
      <c r="C619" s="803"/>
      <c r="E619" s="803"/>
      <c r="G619" s="803"/>
      <c r="H619" s="803"/>
    </row>
    <row r="620" spans="3:8">
      <c r="C620" s="803"/>
      <c r="E620" s="803"/>
      <c r="G620" s="803"/>
      <c r="H620" s="803"/>
    </row>
    <row r="621" spans="3:8">
      <c r="C621" s="803"/>
      <c r="E621" s="803"/>
      <c r="G621" s="803"/>
      <c r="H621" s="803"/>
    </row>
    <row r="622" spans="3:8">
      <c r="C622" s="803"/>
      <c r="E622" s="803"/>
      <c r="G622" s="803"/>
      <c r="H622" s="803"/>
    </row>
    <row r="623" spans="3:8">
      <c r="C623" s="803"/>
      <c r="E623" s="803"/>
      <c r="G623" s="803"/>
      <c r="H623" s="803"/>
    </row>
    <row r="624" spans="3:8">
      <c r="C624" s="803"/>
      <c r="E624" s="803"/>
      <c r="G624" s="803"/>
      <c r="H624" s="803"/>
    </row>
    <row r="625" spans="3:8">
      <c r="C625" s="803"/>
      <c r="E625" s="803"/>
      <c r="G625" s="803"/>
      <c r="H625" s="803"/>
    </row>
    <row r="626" spans="3:8">
      <c r="C626" s="803"/>
      <c r="E626" s="803"/>
      <c r="G626" s="803"/>
      <c r="H626" s="803"/>
    </row>
    <row r="627" spans="3:8">
      <c r="C627" s="803"/>
      <c r="E627" s="803"/>
      <c r="G627" s="803"/>
      <c r="H627" s="803"/>
    </row>
    <row r="628" spans="3:8">
      <c r="C628" s="803"/>
      <c r="E628" s="803"/>
      <c r="G628" s="803"/>
      <c r="H628" s="803"/>
    </row>
    <row r="629" spans="3:8">
      <c r="C629" s="803"/>
      <c r="E629" s="803"/>
      <c r="G629" s="803"/>
      <c r="H629" s="803"/>
    </row>
    <row r="630" spans="3:8">
      <c r="C630" s="803"/>
      <c r="E630" s="803"/>
      <c r="G630" s="803"/>
      <c r="H630" s="803"/>
    </row>
    <row r="631" spans="3:8">
      <c r="C631" s="803"/>
      <c r="E631" s="803"/>
      <c r="G631" s="803"/>
      <c r="H631" s="803"/>
    </row>
    <row r="632" spans="3:8">
      <c r="C632" s="803"/>
      <c r="E632" s="803"/>
      <c r="G632" s="803"/>
      <c r="H632" s="803"/>
    </row>
    <row r="633" spans="3:8">
      <c r="C633" s="803"/>
      <c r="E633" s="803"/>
      <c r="G633" s="803"/>
      <c r="H633" s="803"/>
    </row>
    <row r="634" spans="3:8">
      <c r="C634" s="803"/>
      <c r="E634" s="803"/>
      <c r="G634" s="803"/>
      <c r="H634" s="803"/>
    </row>
    <row r="635" spans="3:8">
      <c r="C635" s="803"/>
      <c r="E635" s="803"/>
      <c r="G635" s="803"/>
      <c r="H635" s="803"/>
    </row>
    <row r="636" spans="3:8">
      <c r="C636" s="803"/>
      <c r="E636" s="803"/>
      <c r="G636" s="803"/>
      <c r="H636" s="803"/>
    </row>
    <row r="637" spans="3:8">
      <c r="C637" s="803"/>
      <c r="E637" s="803"/>
      <c r="G637" s="803"/>
      <c r="H637" s="803"/>
    </row>
    <row r="638" spans="3:8">
      <c r="C638" s="803"/>
      <c r="E638" s="803"/>
      <c r="G638" s="803"/>
      <c r="H638" s="803"/>
    </row>
    <row r="639" spans="3:8">
      <c r="C639" s="803"/>
      <c r="E639" s="803"/>
      <c r="G639" s="803"/>
      <c r="H639" s="803"/>
    </row>
    <row r="640" spans="3:8">
      <c r="C640" s="803"/>
      <c r="E640" s="803"/>
      <c r="G640" s="803"/>
      <c r="H640" s="803"/>
    </row>
    <row r="641" spans="3:8">
      <c r="C641" s="803"/>
      <c r="E641" s="803"/>
      <c r="G641" s="803"/>
      <c r="H641" s="803"/>
    </row>
    <row r="642" spans="3:8">
      <c r="C642" s="803"/>
      <c r="E642" s="803"/>
      <c r="G642" s="803"/>
      <c r="H642" s="803"/>
    </row>
    <row r="643" spans="3:8">
      <c r="C643" s="803"/>
      <c r="E643" s="803"/>
      <c r="G643" s="803"/>
      <c r="H643" s="803"/>
    </row>
    <row r="644" spans="3:8">
      <c r="C644" s="803"/>
      <c r="E644" s="803"/>
      <c r="G644" s="803"/>
      <c r="H644" s="803"/>
    </row>
    <row r="645" spans="3:8">
      <c r="C645" s="803"/>
      <c r="E645" s="803"/>
      <c r="G645" s="803"/>
      <c r="H645" s="803"/>
    </row>
    <row r="646" spans="3:8">
      <c r="C646" s="803"/>
      <c r="E646" s="803"/>
      <c r="G646" s="803"/>
      <c r="H646" s="803"/>
    </row>
    <row r="647" spans="3:8">
      <c r="C647" s="803"/>
      <c r="E647" s="803"/>
      <c r="G647" s="803"/>
      <c r="H647" s="803"/>
    </row>
    <row r="648" spans="3:8">
      <c r="C648" s="803"/>
      <c r="E648" s="803"/>
      <c r="G648" s="803"/>
      <c r="H648" s="803"/>
    </row>
    <row r="649" spans="3:8">
      <c r="C649" s="803"/>
      <c r="E649" s="803"/>
      <c r="G649" s="803"/>
      <c r="H649" s="803"/>
    </row>
    <row r="650" spans="3:8">
      <c r="C650" s="803"/>
      <c r="E650" s="803"/>
      <c r="G650" s="803"/>
      <c r="H650" s="803"/>
    </row>
    <row r="651" spans="3:8">
      <c r="C651" s="803"/>
      <c r="E651" s="803"/>
      <c r="G651" s="803"/>
      <c r="H651" s="803"/>
    </row>
    <row r="652" spans="3:8">
      <c r="C652" s="803"/>
      <c r="E652" s="803"/>
      <c r="G652" s="803"/>
      <c r="H652" s="803"/>
    </row>
    <row r="653" spans="3:8">
      <c r="C653" s="803"/>
      <c r="E653" s="803"/>
      <c r="G653" s="803"/>
      <c r="H653" s="803"/>
    </row>
    <row r="654" spans="3:8">
      <c r="C654" s="803"/>
      <c r="E654" s="803"/>
      <c r="G654" s="803"/>
      <c r="H654" s="803"/>
    </row>
    <row r="655" spans="3:8">
      <c r="C655" s="803"/>
      <c r="E655" s="803"/>
      <c r="G655" s="803"/>
      <c r="H655" s="803"/>
    </row>
    <row r="656" spans="3:8">
      <c r="C656" s="803"/>
      <c r="E656" s="803"/>
      <c r="G656" s="803"/>
      <c r="H656" s="803"/>
    </row>
    <row r="657" spans="3:8">
      <c r="C657" s="803"/>
      <c r="E657" s="803"/>
      <c r="G657" s="803"/>
      <c r="H657" s="803"/>
    </row>
    <row r="658" spans="3:8">
      <c r="C658" s="803"/>
      <c r="E658" s="803"/>
      <c r="G658" s="803"/>
      <c r="H658" s="803"/>
    </row>
    <row r="659" spans="3:8">
      <c r="C659" s="803"/>
      <c r="E659" s="803"/>
      <c r="G659" s="803"/>
      <c r="H659" s="803"/>
    </row>
    <row r="660" spans="3:8">
      <c r="C660" s="803"/>
      <c r="E660" s="803"/>
      <c r="G660" s="803"/>
      <c r="H660" s="803"/>
    </row>
    <row r="661" spans="3:8">
      <c r="C661" s="803"/>
      <c r="E661" s="803"/>
      <c r="G661" s="803"/>
      <c r="H661" s="803"/>
    </row>
    <row r="662" spans="3:8">
      <c r="C662" s="803"/>
      <c r="E662" s="803"/>
      <c r="G662" s="803"/>
      <c r="H662" s="803"/>
    </row>
    <row r="663" spans="3:8">
      <c r="C663" s="803"/>
      <c r="E663" s="803"/>
      <c r="G663" s="803"/>
      <c r="H663" s="803"/>
    </row>
    <row r="664" spans="3:8">
      <c r="C664" s="803"/>
      <c r="E664" s="803"/>
      <c r="G664" s="803"/>
      <c r="H664" s="803"/>
    </row>
    <row r="665" spans="3:8">
      <c r="C665" s="803"/>
      <c r="E665" s="803"/>
      <c r="G665" s="803"/>
      <c r="H665" s="803"/>
    </row>
    <row r="666" spans="3:8">
      <c r="C666" s="803"/>
      <c r="E666" s="803"/>
      <c r="G666" s="803"/>
      <c r="H666" s="803"/>
    </row>
    <row r="667" spans="3:8">
      <c r="C667" s="803"/>
      <c r="E667" s="803"/>
      <c r="G667" s="803"/>
      <c r="H667" s="803"/>
    </row>
    <row r="668" spans="3:8">
      <c r="C668" s="803"/>
      <c r="E668" s="803"/>
      <c r="G668" s="803"/>
      <c r="H668" s="803"/>
    </row>
    <row r="669" spans="3:8">
      <c r="C669" s="803"/>
      <c r="E669" s="803"/>
      <c r="G669" s="803"/>
      <c r="H669" s="803"/>
    </row>
    <row r="670" spans="3:8">
      <c r="C670" s="803"/>
      <c r="E670" s="803"/>
      <c r="G670" s="803"/>
      <c r="H670" s="803"/>
    </row>
    <row r="671" spans="3:8">
      <c r="C671" s="803"/>
      <c r="E671" s="803"/>
      <c r="G671" s="803"/>
      <c r="H671" s="803"/>
    </row>
    <row r="672" spans="3:8">
      <c r="C672" s="803"/>
      <c r="E672" s="803"/>
      <c r="G672" s="803"/>
      <c r="H672" s="803"/>
    </row>
    <row r="673" spans="3:8">
      <c r="C673" s="803"/>
      <c r="E673" s="803"/>
      <c r="G673" s="803"/>
      <c r="H673" s="803"/>
    </row>
    <row r="674" spans="3:8">
      <c r="C674" s="803"/>
      <c r="E674" s="803"/>
      <c r="G674" s="803"/>
      <c r="H674" s="803"/>
    </row>
    <row r="675" spans="3:8">
      <c r="C675" s="803"/>
      <c r="E675" s="803"/>
      <c r="G675" s="803"/>
      <c r="H675" s="803"/>
    </row>
    <row r="676" spans="3:8">
      <c r="C676" s="803"/>
      <c r="E676" s="803"/>
      <c r="G676" s="803"/>
      <c r="H676" s="803"/>
    </row>
    <row r="677" spans="3:8">
      <c r="C677" s="803"/>
      <c r="E677" s="803"/>
      <c r="G677" s="803"/>
      <c r="H677" s="803"/>
    </row>
    <row r="678" spans="3:8">
      <c r="C678" s="803"/>
      <c r="E678" s="803"/>
      <c r="G678" s="803"/>
      <c r="H678" s="803"/>
    </row>
    <row r="679" spans="3:8">
      <c r="C679" s="803"/>
      <c r="E679" s="803"/>
      <c r="G679" s="803"/>
      <c r="H679" s="803"/>
    </row>
    <row r="680" spans="3:8">
      <c r="C680" s="803"/>
      <c r="E680" s="803"/>
      <c r="G680" s="803"/>
      <c r="H680" s="803"/>
    </row>
    <row r="681" spans="3:8">
      <c r="C681" s="803"/>
      <c r="E681" s="803"/>
      <c r="G681" s="803"/>
      <c r="H681" s="803"/>
    </row>
    <row r="682" spans="3:8">
      <c r="C682" s="803"/>
      <c r="E682" s="803"/>
      <c r="G682" s="803"/>
      <c r="H682" s="803"/>
    </row>
    <row r="683" spans="3:8">
      <c r="C683" s="803"/>
      <c r="E683" s="803"/>
      <c r="G683" s="803"/>
      <c r="H683" s="803"/>
    </row>
    <row r="684" spans="3:8">
      <c r="C684" s="803"/>
      <c r="E684" s="803"/>
      <c r="G684" s="803"/>
      <c r="H684" s="803"/>
    </row>
    <row r="685" spans="3:8">
      <c r="C685" s="803"/>
      <c r="E685" s="803"/>
      <c r="G685" s="803"/>
      <c r="H685" s="803"/>
    </row>
    <row r="686" spans="3:8">
      <c r="C686" s="803"/>
      <c r="E686" s="803"/>
      <c r="G686" s="803"/>
      <c r="H686" s="803"/>
    </row>
    <row r="687" spans="3:8">
      <c r="C687" s="803"/>
      <c r="E687" s="803"/>
      <c r="G687" s="803"/>
      <c r="H687" s="803"/>
    </row>
    <row r="688" spans="3:8">
      <c r="C688" s="803"/>
      <c r="E688" s="803"/>
      <c r="G688" s="803"/>
      <c r="H688" s="803"/>
    </row>
    <row r="689" spans="3:8">
      <c r="C689" s="803"/>
      <c r="E689" s="803"/>
      <c r="G689" s="803"/>
      <c r="H689" s="803"/>
    </row>
    <row r="690" spans="3:8">
      <c r="C690" s="803"/>
      <c r="E690" s="803"/>
      <c r="G690" s="803"/>
      <c r="H690" s="803"/>
    </row>
    <row r="691" spans="3:8">
      <c r="C691" s="803"/>
      <c r="E691" s="803"/>
      <c r="G691" s="803"/>
      <c r="H691" s="803"/>
    </row>
    <row r="692" spans="3:8">
      <c r="C692" s="803"/>
      <c r="E692" s="803"/>
      <c r="G692" s="803"/>
      <c r="H692" s="803"/>
    </row>
    <row r="693" spans="3:8">
      <c r="C693" s="803"/>
      <c r="E693" s="803"/>
      <c r="G693" s="803"/>
      <c r="H693" s="803"/>
    </row>
    <row r="694" spans="3:8">
      <c r="C694" s="803"/>
      <c r="E694" s="803"/>
      <c r="G694" s="803"/>
      <c r="H694" s="803"/>
    </row>
    <row r="695" spans="3:8">
      <c r="C695" s="803"/>
      <c r="E695" s="803"/>
      <c r="G695" s="803"/>
      <c r="H695" s="803"/>
    </row>
    <row r="696" spans="3:8">
      <c r="C696" s="803"/>
      <c r="E696" s="803"/>
      <c r="G696" s="803"/>
      <c r="H696" s="803"/>
    </row>
    <row r="697" spans="3:8">
      <c r="C697" s="803"/>
      <c r="E697" s="803"/>
      <c r="G697" s="803"/>
      <c r="H697" s="803"/>
    </row>
    <row r="698" spans="3:8">
      <c r="C698" s="803"/>
      <c r="E698" s="803"/>
      <c r="G698" s="803"/>
      <c r="H698" s="803"/>
    </row>
    <row r="699" spans="3:8">
      <c r="C699" s="803"/>
      <c r="E699" s="803"/>
      <c r="G699" s="803"/>
      <c r="H699" s="803"/>
    </row>
    <row r="700" spans="3:8">
      <c r="C700" s="803"/>
      <c r="E700" s="803"/>
      <c r="G700" s="803"/>
      <c r="H700" s="803"/>
    </row>
    <row r="701" spans="3:8">
      <c r="C701" s="803"/>
      <c r="E701" s="803"/>
      <c r="G701" s="803"/>
      <c r="H701" s="803"/>
    </row>
    <row r="702" spans="3:8">
      <c r="C702" s="803"/>
      <c r="E702" s="803"/>
      <c r="G702" s="803"/>
      <c r="H702" s="803"/>
    </row>
    <row r="703" spans="3:8">
      <c r="C703" s="803"/>
      <c r="E703" s="803"/>
      <c r="G703" s="803"/>
      <c r="H703" s="803"/>
    </row>
    <row r="704" spans="3:8">
      <c r="C704" s="803"/>
      <c r="E704" s="803"/>
      <c r="G704" s="803"/>
      <c r="H704" s="803"/>
    </row>
    <row r="705" spans="3:8">
      <c r="C705" s="803"/>
      <c r="E705" s="803"/>
      <c r="G705" s="803"/>
      <c r="H705" s="803"/>
    </row>
    <row r="706" spans="3:8">
      <c r="C706" s="803"/>
      <c r="E706" s="803"/>
      <c r="G706" s="803"/>
      <c r="H706" s="803"/>
    </row>
    <row r="707" spans="3:8">
      <c r="C707" s="803"/>
      <c r="E707" s="803"/>
      <c r="G707" s="803"/>
      <c r="H707" s="803"/>
    </row>
    <row r="708" spans="3:8">
      <c r="C708" s="803"/>
      <c r="E708" s="803"/>
      <c r="G708" s="803"/>
      <c r="H708" s="803"/>
    </row>
    <row r="709" spans="3:8">
      <c r="C709" s="803"/>
      <c r="E709" s="803"/>
      <c r="G709" s="803"/>
      <c r="H709" s="803"/>
    </row>
    <row r="710" spans="3:8">
      <c r="C710" s="803"/>
      <c r="E710" s="803"/>
      <c r="G710" s="803"/>
      <c r="H710" s="803"/>
    </row>
    <row r="711" spans="3:8">
      <c r="C711" s="803"/>
      <c r="E711" s="803"/>
      <c r="G711" s="803"/>
      <c r="H711" s="803"/>
    </row>
    <row r="712" spans="3:8">
      <c r="C712" s="803"/>
      <c r="E712" s="803"/>
      <c r="G712" s="803"/>
      <c r="H712" s="803"/>
    </row>
    <row r="713" spans="3:8">
      <c r="C713" s="803"/>
      <c r="E713" s="803"/>
      <c r="G713" s="803"/>
      <c r="H713" s="803"/>
    </row>
    <row r="714" spans="3:8">
      <c r="C714" s="803"/>
      <c r="E714" s="803"/>
      <c r="G714" s="803"/>
      <c r="H714" s="803"/>
    </row>
    <row r="715" spans="3:8">
      <c r="C715" s="803"/>
      <c r="E715" s="803"/>
      <c r="G715" s="803"/>
      <c r="H715" s="803"/>
    </row>
    <row r="716" spans="3:8">
      <c r="C716" s="803"/>
      <c r="E716" s="803"/>
      <c r="G716" s="803"/>
      <c r="H716" s="803"/>
    </row>
    <row r="717" spans="3:8">
      <c r="C717" s="803"/>
      <c r="E717" s="803"/>
      <c r="G717" s="803"/>
      <c r="H717" s="803"/>
    </row>
    <row r="718" spans="3:8">
      <c r="C718" s="803"/>
      <c r="E718" s="803"/>
      <c r="G718" s="803"/>
      <c r="H718" s="803"/>
    </row>
    <row r="719" spans="3:8">
      <c r="C719" s="803"/>
      <c r="E719" s="803"/>
      <c r="G719" s="803"/>
      <c r="H719" s="803"/>
    </row>
    <row r="720" spans="3:8">
      <c r="C720" s="803"/>
      <c r="E720" s="803"/>
      <c r="G720" s="803"/>
      <c r="H720" s="803"/>
    </row>
    <row r="721" spans="3:8">
      <c r="C721" s="803"/>
      <c r="E721" s="803"/>
      <c r="G721" s="803"/>
      <c r="H721" s="803"/>
    </row>
    <row r="722" spans="3:8">
      <c r="C722" s="803"/>
      <c r="E722" s="803"/>
      <c r="G722" s="803"/>
      <c r="H722" s="803"/>
    </row>
    <row r="723" spans="3:8">
      <c r="C723" s="803"/>
      <c r="E723" s="803"/>
      <c r="G723" s="803"/>
      <c r="H723" s="803"/>
    </row>
    <row r="724" spans="3:8">
      <c r="C724" s="803"/>
      <c r="E724" s="803"/>
      <c r="G724" s="803"/>
      <c r="H724" s="803"/>
    </row>
    <row r="725" spans="3:8">
      <c r="C725" s="803"/>
      <c r="E725" s="803"/>
      <c r="G725" s="803"/>
      <c r="H725" s="803"/>
    </row>
    <row r="726" spans="3:8">
      <c r="C726" s="803"/>
      <c r="E726" s="803"/>
      <c r="G726" s="803"/>
      <c r="H726" s="803"/>
    </row>
    <row r="727" spans="3:8">
      <c r="C727" s="803"/>
      <c r="E727" s="803"/>
      <c r="G727" s="803"/>
      <c r="H727" s="803"/>
    </row>
    <row r="728" spans="3:8">
      <c r="C728" s="803"/>
      <c r="E728" s="803"/>
      <c r="G728" s="803"/>
      <c r="H728" s="803"/>
    </row>
    <row r="729" spans="3:8">
      <c r="C729" s="803"/>
      <c r="E729" s="803"/>
      <c r="G729" s="803"/>
      <c r="H729" s="803"/>
    </row>
    <row r="730" spans="3:8">
      <c r="C730" s="803"/>
      <c r="E730" s="803"/>
      <c r="G730" s="803"/>
      <c r="H730" s="803"/>
    </row>
    <row r="731" spans="3:8">
      <c r="C731" s="803"/>
      <c r="E731" s="803"/>
      <c r="G731" s="803"/>
      <c r="H731" s="803"/>
    </row>
    <row r="732" spans="3:8">
      <c r="C732" s="803"/>
      <c r="E732" s="803"/>
      <c r="G732" s="803"/>
      <c r="H732" s="803"/>
    </row>
    <row r="733" spans="3:8">
      <c r="C733" s="803"/>
      <c r="E733" s="803"/>
      <c r="G733" s="803"/>
      <c r="H733" s="803"/>
    </row>
    <row r="734" spans="3:8">
      <c r="C734" s="803"/>
      <c r="E734" s="803"/>
      <c r="G734" s="803"/>
      <c r="H734" s="803"/>
    </row>
    <row r="735" spans="3:8">
      <c r="C735" s="803"/>
      <c r="E735" s="803"/>
      <c r="G735" s="803"/>
      <c r="H735" s="803"/>
    </row>
    <row r="736" spans="3:8">
      <c r="C736" s="803"/>
      <c r="E736" s="803"/>
      <c r="G736" s="803"/>
      <c r="H736" s="803"/>
    </row>
    <row r="737" spans="3:8">
      <c r="C737" s="803"/>
      <c r="E737" s="803"/>
      <c r="G737" s="803"/>
      <c r="H737" s="803"/>
    </row>
    <row r="738" spans="3:8">
      <c r="C738" s="803"/>
      <c r="E738" s="803"/>
      <c r="G738" s="803"/>
      <c r="H738" s="803"/>
    </row>
    <row r="739" spans="3:8">
      <c r="C739" s="803"/>
      <c r="E739" s="803"/>
      <c r="G739" s="803"/>
      <c r="H739" s="803"/>
    </row>
    <row r="740" spans="3:8">
      <c r="C740" s="803"/>
      <c r="E740" s="803"/>
      <c r="G740" s="803"/>
      <c r="H740" s="803"/>
    </row>
    <row r="741" spans="3:8">
      <c r="C741" s="803"/>
      <c r="E741" s="803"/>
      <c r="G741" s="803"/>
      <c r="H741" s="803"/>
    </row>
    <row r="742" spans="3:8">
      <c r="C742" s="803"/>
      <c r="E742" s="803"/>
      <c r="G742" s="803"/>
      <c r="H742" s="803"/>
    </row>
    <row r="743" spans="3:8">
      <c r="C743" s="803"/>
      <c r="E743" s="803"/>
      <c r="G743" s="803"/>
      <c r="H743" s="803"/>
    </row>
    <row r="744" spans="3:8">
      <c r="C744" s="803"/>
      <c r="E744" s="803"/>
      <c r="G744" s="803"/>
      <c r="H744" s="803"/>
    </row>
    <row r="745" spans="3:8">
      <c r="C745" s="803"/>
      <c r="E745" s="803"/>
      <c r="G745" s="803"/>
      <c r="H745" s="803"/>
    </row>
    <row r="746" spans="3:8">
      <c r="C746" s="803"/>
      <c r="E746" s="803"/>
      <c r="G746" s="803"/>
      <c r="H746" s="803"/>
    </row>
    <row r="747" spans="3:8">
      <c r="C747" s="803"/>
      <c r="E747" s="803"/>
      <c r="G747" s="803"/>
      <c r="H747" s="803"/>
    </row>
    <row r="748" spans="3:8">
      <c r="C748" s="803"/>
      <c r="E748" s="803"/>
      <c r="G748" s="803"/>
      <c r="H748" s="803"/>
    </row>
    <row r="749" spans="3:8">
      <c r="C749" s="803"/>
      <c r="E749" s="803"/>
      <c r="G749" s="803"/>
      <c r="H749" s="803"/>
    </row>
    <row r="750" spans="3:8">
      <c r="C750" s="803"/>
      <c r="E750" s="803"/>
      <c r="G750" s="803"/>
      <c r="H750" s="803"/>
    </row>
    <row r="751" spans="3:8">
      <c r="C751" s="803"/>
      <c r="E751" s="803"/>
      <c r="G751" s="803"/>
      <c r="H751" s="803"/>
    </row>
    <row r="752" spans="3:8">
      <c r="C752" s="803"/>
      <c r="E752" s="803"/>
      <c r="G752" s="803"/>
      <c r="H752" s="803"/>
    </row>
    <row r="753" spans="3:8">
      <c r="C753" s="803"/>
      <c r="E753" s="803"/>
      <c r="G753" s="803"/>
      <c r="H753" s="803"/>
    </row>
    <row r="754" spans="3:8">
      <c r="C754" s="803"/>
      <c r="E754" s="803"/>
      <c r="G754" s="803"/>
      <c r="H754" s="803"/>
    </row>
    <row r="755" spans="3:8">
      <c r="C755" s="803"/>
      <c r="E755" s="803"/>
      <c r="G755" s="803"/>
      <c r="H755" s="803"/>
    </row>
    <row r="756" spans="3:8">
      <c r="C756" s="803"/>
      <c r="E756" s="803"/>
      <c r="G756" s="803"/>
      <c r="H756" s="803"/>
    </row>
    <row r="757" spans="3:8">
      <c r="C757" s="803"/>
      <c r="E757" s="803"/>
      <c r="G757" s="803"/>
      <c r="H757" s="803"/>
    </row>
    <row r="758" spans="3:8">
      <c r="C758" s="803"/>
      <c r="E758" s="803"/>
      <c r="G758" s="803"/>
      <c r="H758" s="803"/>
    </row>
    <row r="759" spans="3:8">
      <c r="C759" s="803"/>
      <c r="E759" s="803"/>
      <c r="G759" s="803"/>
      <c r="H759" s="803"/>
    </row>
    <row r="760" spans="3:8">
      <c r="C760" s="803"/>
      <c r="E760" s="803"/>
      <c r="G760" s="803"/>
      <c r="H760" s="803"/>
    </row>
    <row r="761" spans="3:8">
      <c r="C761" s="803"/>
      <c r="E761" s="803"/>
      <c r="G761" s="803"/>
      <c r="H761" s="803"/>
    </row>
    <row r="762" spans="3:8">
      <c r="C762" s="803"/>
      <c r="E762" s="803"/>
      <c r="G762" s="803"/>
      <c r="H762" s="803"/>
    </row>
    <row r="763" spans="3:8">
      <c r="C763" s="803"/>
      <c r="E763" s="803"/>
      <c r="G763" s="803"/>
      <c r="H763" s="803"/>
    </row>
    <row r="764" spans="3:8">
      <c r="C764" s="803"/>
      <c r="E764" s="803"/>
      <c r="G764" s="803"/>
      <c r="H764" s="803"/>
    </row>
    <row r="765" spans="3:8">
      <c r="C765" s="803"/>
      <c r="E765" s="803"/>
      <c r="G765" s="803"/>
      <c r="H765" s="803"/>
    </row>
    <row r="766" spans="3:8">
      <c r="C766" s="803"/>
      <c r="E766" s="803"/>
      <c r="G766" s="803"/>
      <c r="H766" s="803"/>
    </row>
    <row r="767" spans="3:8">
      <c r="C767" s="803"/>
      <c r="E767" s="803"/>
      <c r="G767" s="803"/>
      <c r="H767" s="803"/>
    </row>
    <row r="768" spans="3:8">
      <c r="C768" s="803"/>
      <c r="E768" s="803"/>
      <c r="G768" s="803"/>
      <c r="H768" s="803"/>
    </row>
    <row r="769" spans="3:8">
      <c r="C769" s="803"/>
      <c r="E769" s="803"/>
      <c r="G769" s="803"/>
      <c r="H769" s="803"/>
    </row>
    <row r="770" spans="3:8">
      <c r="C770" s="803"/>
      <c r="E770" s="803"/>
      <c r="G770" s="803"/>
      <c r="H770" s="803"/>
    </row>
    <row r="771" spans="3:8">
      <c r="C771" s="803"/>
      <c r="E771" s="803"/>
      <c r="G771" s="803"/>
      <c r="H771" s="803"/>
    </row>
    <row r="772" spans="3:8">
      <c r="C772" s="803"/>
      <c r="E772" s="803"/>
      <c r="G772" s="803"/>
      <c r="H772" s="803"/>
    </row>
    <row r="773" spans="3:8">
      <c r="C773" s="803"/>
      <c r="E773" s="803"/>
      <c r="G773" s="803"/>
      <c r="H773" s="803"/>
    </row>
    <row r="774" spans="3:8">
      <c r="C774" s="803"/>
      <c r="E774" s="803"/>
      <c r="G774" s="803"/>
      <c r="H774" s="803"/>
    </row>
    <row r="775" spans="3:8">
      <c r="C775" s="803"/>
      <c r="E775" s="803"/>
      <c r="G775" s="803"/>
      <c r="H775" s="803"/>
    </row>
    <row r="776" spans="3:8">
      <c r="C776" s="803"/>
      <c r="E776" s="803"/>
      <c r="G776" s="803"/>
      <c r="H776" s="803"/>
    </row>
    <row r="777" spans="3:8">
      <c r="C777" s="803"/>
      <c r="E777" s="803"/>
      <c r="G777" s="803"/>
      <c r="H777" s="803"/>
    </row>
    <row r="778" spans="3:8">
      <c r="C778" s="803"/>
      <c r="E778" s="803"/>
      <c r="G778" s="803"/>
      <c r="H778" s="803"/>
    </row>
    <row r="779" spans="3:8">
      <c r="C779" s="803"/>
      <c r="E779" s="803"/>
      <c r="G779" s="803"/>
      <c r="H779" s="803"/>
    </row>
    <row r="780" spans="3:8">
      <c r="C780" s="803"/>
      <c r="E780" s="803"/>
      <c r="G780" s="803"/>
      <c r="H780" s="803"/>
    </row>
    <row r="781" spans="3:8">
      <c r="C781" s="803"/>
      <c r="E781" s="803"/>
      <c r="G781" s="803"/>
      <c r="H781" s="803"/>
    </row>
    <row r="782" spans="3:8">
      <c r="C782" s="803"/>
      <c r="E782" s="803"/>
      <c r="G782" s="803"/>
      <c r="H782" s="803"/>
    </row>
    <row r="783" spans="3:8">
      <c r="C783" s="803"/>
      <c r="E783" s="803"/>
      <c r="G783" s="803"/>
      <c r="H783" s="803"/>
    </row>
    <row r="784" spans="3:8">
      <c r="C784" s="803"/>
      <c r="E784" s="803"/>
      <c r="G784" s="803"/>
      <c r="H784" s="803"/>
    </row>
    <row r="785" spans="3:8">
      <c r="C785" s="803"/>
      <c r="E785" s="803"/>
      <c r="G785" s="803"/>
      <c r="H785" s="803"/>
    </row>
    <row r="786" spans="3:8">
      <c r="C786" s="803"/>
      <c r="E786" s="803"/>
      <c r="G786" s="803"/>
      <c r="H786" s="803"/>
    </row>
    <row r="787" spans="3:8">
      <c r="C787" s="803"/>
      <c r="E787" s="803"/>
      <c r="G787" s="803"/>
      <c r="H787" s="803"/>
    </row>
    <row r="788" spans="3:8">
      <c r="C788" s="803"/>
      <c r="E788" s="803"/>
      <c r="G788" s="803"/>
      <c r="H788" s="803"/>
    </row>
    <row r="789" spans="3:8">
      <c r="C789" s="803"/>
      <c r="E789" s="803"/>
      <c r="G789" s="803"/>
      <c r="H789" s="803"/>
    </row>
    <row r="790" spans="3:8">
      <c r="C790" s="803"/>
      <c r="E790" s="803"/>
      <c r="G790" s="803"/>
      <c r="H790" s="803"/>
    </row>
    <row r="791" spans="3:8">
      <c r="C791" s="803"/>
      <c r="E791" s="803"/>
      <c r="G791" s="803"/>
      <c r="H791" s="803"/>
    </row>
    <row r="792" spans="3:8">
      <c r="C792" s="803"/>
      <c r="E792" s="803"/>
      <c r="G792" s="803"/>
      <c r="H792" s="803"/>
    </row>
    <row r="793" spans="3:8">
      <c r="C793" s="803"/>
      <c r="E793" s="803"/>
      <c r="G793" s="803"/>
      <c r="H793" s="803"/>
    </row>
    <row r="794" spans="3:8">
      <c r="C794" s="803"/>
      <c r="E794" s="803"/>
      <c r="G794" s="803"/>
      <c r="H794" s="803"/>
    </row>
    <row r="795" spans="3:8">
      <c r="C795" s="803"/>
      <c r="E795" s="803"/>
      <c r="G795" s="803"/>
      <c r="H795" s="803"/>
    </row>
    <row r="796" spans="3:8">
      <c r="C796" s="803"/>
      <c r="E796" s="803"/>
      <c r="G796" s="803"/>
      <c r="H796" s="803"/>
    </row>
    <row r="797" spans="3:8">
      <c r="C797" s="803"/>
      <c r="E797" s="803"/>
      <c r="G797" s="803"/>
      <c r="H797" s="803"/>
    </row>
    <row r="798" spans="3:8">
      <c r="C798" s="803"/>
      <c r="E798" s="803"/>
      <c r="G798" s="803"/>
      <c r="H798" s="803"/>
    </row>
    <row r="799" spans="3:8">
      <c r="C799" s="803"/>
      <c r="E799" s="803"/>
      <c r="G799" s="803"/>
      <c r="H799" s="803"/>
    </row>
    <row r="800" spans="3:8">
      <c r="C800" s="803"/>
      <c r="E800" s="803"/>
      <c r="G800" s="803"/>
      <c r="H800" s="803"/>
    </row>
    <row r="801" spans="3:8">
      <c r="C801" s="803"/>
      <c r="E801" s="803"/>
      <c r="G801" s="803"/>
      <c r="H801" s="803"/>
    </row>
    <row r="802" spans="3:8">
      <c r="C802" s="803"/>
      <c r="E802" s="803"/>
      <c r="G802" s="803"/>
      <c r="H802" s="803"/>
    </row>
    <row r="803" spans="3:8">
      <c r="C803" s="803"/>
      <c r="E803" s="803"/>
      <c r="G803" s="803"/>
      <c r="H803" s="803"/>
    </row>
    <row r="804" spans="3:8">
      <c r="C804" s="803"/>
      <c r="E804" s="803"/>
      <c r="G804" s="803"/>
      <c r="H804" s="803"/>
    </row>
    <row r="805" spans="3:8">
      <c r="C805" s="803"/>
      <c r="E805" s="803"/>
      <c r="G805" s="803"/>
      <c r="H805" s="803"/>
    </row>
    <row r="806" spans="3:8">
      <c r="C806" s="803"/>
      <c r="E806" s="803"/>
      <c r="G806" s="803"/>
      <c r="H806" s="803"/>
    </row>
    <row r="807" spans="3:8">
      <c r="C807" s="803"/>
      <c r="E807" s="803"/>
      <c r="G807" s="803"/>
      <c r="H807" s="803"/>
    </row>
    <row r="808" spans="3:8">
      <c r="C808" s="803"/>
      <c r="E808" s="803"/>
      <c r="G808" s="803"/>
      <c r="H808" s="803"/>
    </row>
    <row r="809" spans="3:8">
      <c r="C809" s="803"/>
      <c r="E809" s="803"/>
      <c r="G809" s="803"/>
      <c r="H809" s="803"/>
    </row>
    <row r="810" spans="3:8">
      <c r="C810" s="803"/>
      <c r="E810" s="803"/>
      <c r="G810" s="803"/>
      <c r="H810" s="803"/>
    </row>
    <row r="811" spans="3:8">
      <c r="C811" s="803"/>
      <c r="E811" s="803"/>
      <c r="G811" s="803"/>
      <c r="H811" s="803"/>
    </row>
    <row r="812" spans="3:8">
      <c r="C812" s="803"/>
      <c r="E812" s="803"/>
      <c r="G812" s="803"/>
      <c r="H812" s="803"/>
    </row>
    <row r="813" spans="3:8">
      <c r="C813" s="803"/>
      <c r="E813" s="803"/>
      <c r="G813" s="803"/>
      <c r="H813" s="803"/>
    </row>
    <row r="814" spans="3:8">
      <c r="C814" s="803"/>
      <c r="E814" s="803"/>
      <c r="G814" s="803"/>
      <c r="H814" s="803"/>
    </row>
    <row r="815" spans="3:8">
      <c r="C815" s="803"/>
      <c r="E815" s="803"/>
      <c r="G815" s="803"/>
      <c r="H815" s="803"/>
    </row>
    <row r="816" spans="3:8">
      <c r="C816" s="803"/>
      <c r="E816" s="803"/>
      <c r="G816" s="803"/>
      <c r="H816" s="803"/>
    </row>
    <row r="817" spans="3:8">
      <c r="C817" s="803"/>
      <c r="E817" s="803"/>
      <c r="G817" s="803"/>
      <c r="H817" s="803"/>
    </row>
    <row r="818" spans="3:8">
      <c r="C818" s="803"/>
      <c r="E818" s="803"/>
      <c r="G818" s="803"/>
      <c r="H818" s="803"/>
    </row>
    <row r="819" spans="3:8">
      <c r="C819" s="803"/>
      <c r="E819" s="803"/>
      <c r="G819" s="803"/>
      <c r="H819" s="803"/>
    </row>
    <row r="820" spans="3:8">
      <c r="C820" s="803"/>
      <c r="E820" s="803"/>
      <c r="G820" s="803"/>
      <c r="H820" s="803"/>
    </row>
    <row r="821" spans="3:8">
      <c r="C821" s="803"/>
      <c r="E821" s="803"/>
      <c r="G821" s="803"/>
      <c r="H821" s="803"/>
    </row>
    <row r="822" spans="3:8">
      <c r="C822" s="803"/>
      <c r="E822" s="803"/>
      <c r="G822" s="803"/>
      <c r="H822" s="803"/>
    </row>
    <row r="823" spans="3:8">
      <c r="C823" s="803"/>
      <c r="E823" s="803"/>
      <c r="G823" s="803"/>
      <c r="H823" s="803"/>
    </row>
    <row r="824" spans="3:8">
      <c r="C824" s="803"/>
      <c r="E824" s="803"/>
      <c r="G824" s="803"/>
      <c r="H824" s="803"/>
    </row>
    <row r="825" spans="3:8">
      <c r="C825" s="803"/>
      <c r="E825" s="803"/>
      <c r="G825" s="803"/>
      <c r="H825" s="803"/>
    </row>
    <row r="826" spans="3:8">
      <c r="C826" s="803"/>
      <c r="E826" s="803"/>
      <c r="G826" s="803"/>
      <c r="H826" s="803"/>
    </row>
    <row r="827" spans="3:8">
      <c r="C827" s="803"/>
      <c r="E827" s="803"/>
      <c r="G827" s="803"/>
      <c r="H827" s="803"/>
    </row>
    <row r="828" spans="3:8">
      <c r="C828" s="803"/>
      <c r="E828" s="803"/>
      <c r="G828" s="803"/>
      <c r="H828" s="803"/>
    </row>
    <row r="829" spans="3:8">
      <c r="C829" s="803"/>
      <c r="E829" s="803"/>
      <c r="G829" s="803"/>
      <c r="H829" s="803"/>
    </row>
    <row r="830" spans="3:8">
      <c r="C830" s="803"/>
      <c r="E830" s="803"/>
      <c r="G830" s="803"/>
      <c r="H830" s="803"/>
    </row>
    <row r="831" spans="3:8">
      <c r="C831" s="803"/>
      <c r="E831" s="803"/>
      <c r="G831" s="803"/>
      <c r="H831" s="803"/>
    </row>
    <row r="832" spans="3:8">
      <c r="C832" s="803"/>
      <c r="E832" s="803"/>
      <c r="G832" s="803"/>
      <c r="H832" s="803"/>
    </row>
    <row r="833" spans="3:8">
      <c r="C833" s="803"/>
      <c r="E833" s="803"/>
      <c r="G833" s="803"/>
      <c r="H833" s="803"/>
    </row>
    <row r="834" spans="3:8">
      <c r="C834" s="803"/>
      <c r="E834" s="803"/>
      <c r="G834" s="803"/>
      <c r="H834" s="803"/>
    </row>
    <row r="835" spans="3:8">
      <c r="C835" s="803"/>
      <c r="E835" s="803"/>
      <c r="G835" s="803"/>
      <c r="H835" s="803"/>
    </row>
    <row r="836" spans="3:8">
      <c r="C836" s="803"/>
      <c r="E836" s="803"/>
      <c r="G836" s="803"/>
      <c r="H836" s="803"/>
    </row>
    <row r="837" spans="3:8">
      <c r="C837" s="803"/>
      <c r="E837" s="803"/>
      <c r="G837" s="803"/>
      <c r="H837" s="803"/>
    </row>
    <row r="838" spans="3:8">
      <c r="C838" s="803"/>
      <c r="E838" s="803"/>
      <c r="G838" s="803"/>
      <c r="H838" s="803"/>
    </row>
    <row r="839" spans="3:8">
      <c r="C839" s="803"/>
      <c r="E839" s="803"/>
      <c r="G839" s="803"/>
      <c r="H839" s="803"/>
    </row>
    <row r="840" spans="3:8">
      <c r="C840" s="803"/>
      <c r="E840" s="803"/>
      <c r="G840" s="803"/>
      <c r="H840" s="803"/>
    </row>
    <row r="841" spans="3:8">
      <c r="C841" s="803"/>
      <c r="E841" s="803"/>
      <c r="G841" s="803"/>
      <c r="H841" s="803"/>
    </row>
    <row r="842" spans="3:8">
      <c r="C842" s="803"/>
      <c r="E842" s="803"/>
      <c r="G842" s="803"/>
      <c r="H842" s="803"/>
    </row>
    <row r="843" spans="3:8">
      <c r="C843" s="803"/>
      <c r="E843" s="803"/>
      <c r="G843" s="803"/>
      <c r="H843" s="803"/>
    </row>
    <row r="844" spans="3:8">
      <c r="C844" s="803"/>
      <c r="E844" s="803"/>
      <c r="G844" s="803"/>
      <c r="H844" s="803"/>
    </row>
    <row r="845" spans="3:8">
      <c r="C845" s="803"/>
      <c r="E845" s="803"/>
      <c r="G845" s="803"/>
      <c r="H845" s="803"/>
    </row>
    <row r="846" spans="3:8">
      <c r="C846" s="803"/>
      <c r="E846" s="803"/>
      <c r="G846" s="803"/>
      <c r="H846" s="803"/>
    </row>
    <row r="847" spans="3:8">
      <c r="C847" s="803"/>
      <c r="E847" s="803"/>
      <c r="G847" s="803"/>
      <c r="H847" s="803"/>
    </row>
    <row r="848" spans="3:8">
      <c r="C848" s="803"/>
      <c r="E848" s="803"/>
      <c r="G848" s="803"/>
      <c r="H848" s="803"/>
    </row>
    <row r="849" spans="3:8">
      <c r="C849" s="803"/>
      <c r="E849" s="803"/>
      <c r="G849" s="803"/>
      <c r="H849" s="803"/>
    </row>
    <row r="850" spans="3:8">
      <c r="C850" s="803"/>
      <c r="E850" s="803"/>
      <c r="G850" s="803"/>
      <c r="H850" s="803"/>
    </row>
    <row r="851" spans="3:8">
      <c r="C851" s="803"/>
      <c r="E851" s="803"/>
      <c r="G851" s="803"/>
      <c r="H851" s="803"/>
    </row>
    <row r="852" spans="3:8">
      <c r="C852" s="803"/>
      <c r="E852" s="803"/>
      <c r="G852" s="803"/>
      <c r="H852" s="803"/>
    </row>
    <row r="853" spans="3:8">
      <c r="C853" s="803"/>
      <c r="E853" s="803"/>
      <c r="G853" s="803"/>
      <c r="H853" s="803"/>
    </row>
    <row r="854" spans="3:8">
      <c r="C854" s="803"/>
      <c r="E854" s="803"/>
      <c r="G854" s="803"/>
      <c r="H854" s="803"/>
    </row>
    <row r="855" spans="3:8">
      <c r="C855" s="803"/>
      <c r="E855" s="803"/>
      <c r="G855" s="803"/>
      <c r="H855" s="803"/>
    </row>
    <row r="856" spans="3:8">
      <c r="C856" s="803"/>
      <c r="E856" s="803"/>
      <c r="G856" s="803"/>
      <c r="H856" s="803"/>
    </row>
    <row r="857" spans="3:8">
      <c r="C857" s="803"/>
      <c r="E857" s="803"/>
      <c r="G857" s="803"/>
      <c r="H857" s="803"/>
    </row>
    <row r="858" spans="3:8">
      <c r="C858" s="803"/>
      <c r="E858" s="803"/>
      <c r="G858" s="803"/>
      <c r="H858" s="803"/>
    </row>
    <row r="859" spans="3:8">
      <c r="C859" s="803"/>
      <c r="E859" s="803"/>
      <c r="G859" s="803"/>
      <c r="H859" s="803"/>
    </row>
    <row r="860" spans="3:8">
      <c r="C860" s="803"/>
      <c r="E860" s="803"/>
      <c r="G860" s="803"/>
      <c r="H860" s="803"/>
    </row>
    <row r="861" spans="3:8">
      <c r="C861" s="803"/>
      <c r="E861" s="803"/>
      <c r="G861" s="803"/>
      <c r="H861" s="803"/>
    </row>
    <row r="862" spans="3:8">
      <c r="C862" s="803"/>
      <c r="E862" s="803"/>
      <c r="G862" s="803"/>
      <c r="H862" s="803"/>
    </row>
    <row r="863" spans="3:8">
      <c r="C863" s="803"/>
      <c r="E863" s="803"/>
      <c r="G863" s="803"/>
      <c r="H863" s="803"/>
    </row>
    <row r="864" spans="3:8">
      <c r="C864" s="803"/>
      <c r="E864" s="803"/>
      <c r="G864" s="803"/>
      <c r="H864" s="803"/>
    </row>
    <row r="865" spans="3:8">
      <c r="C865" s="803"/>
      <c r="E865" s="803"/>
      <c r="G865" s="803"/>
      <c r="H865" s="803"/>
    </row>
    <row r="866" spans="3:8">
      <c r="C866" s="803"/>
      <c r="E866" s="803"/>
      <c r="G866" s="803"/>
      <c r="H866" s="803"/>
    </row>
    <row r="867" spans="3:8">
      <c r="C867" s="803"/>
      <c r="E867" s="803"/>
      <c r="G867" s="803"/>
      <c r="H867" s="803"/>
    </row>
    <row r="868" spans="3:8">
      <c r="C868" s="803"/>
      <c r="E868" s="803"/>
      <c r="G868" s="803"/>
      <c r="H868" s="803"/>
    </row>
    <row r="869" spans="3:8">
      <c r="C869" s="803"/>
      <c r="E869" s="803"/>
      <c r="G869" s="803"/>
      <c r="H869" s="803"/>
    </row>
    <row r="870" spans="3:8">
      <c r="C870" s="803"/>
      <c r="E870" s="803"/>
      <c r="G870" s="803"/>
      <c r="H870" s="803"/>
    </row>
    <row r="871" spans="3:8">
      <c r="C871" s="803"/>
      <c r="E871" s="803"/>
      <c r="G871" s="803"/>
      <c r="H871" s="803"/>
    </row>
    <row r="872" spans="3:8">
      <c r="C872" s="803"/>
      <c r="E872" s="803"/>
      <c r="G872" s="803"/>
      <c r="H872" s="803"/>
    </row>
    <row r="873" spans="3:8">
      <c r="C873" s="803"/>
      <c r="E873" s="803"/>
      <c r="G873" s="803"/>
      <c r="H873" s="803"/>
    </row>
    <row r="874" spans="3:8">
      <c r="C874" s="803"/>
      <c r="E874" s="803"/>
      <c r="G874" s="803"/>
      <c r="H874" s="803"/>
    </row>
    <row r="875" spans="3:8">
      <c r="C875" s="803"/>
      <c r="E875" s="803"/>
      <c r="G875" s="803"/>
      <c r="H875" s="803"/>
    </row>
    <row r="876" spans="3:8">
      <c r="C876" s="803"/>
      <c r="E876" s="803"/>
      <c r="G876" s="803"/>
      <c r="H876" s="803"/>
    </row>
    <row r="877" spans="3:8">
      <c r="C877" s="803"/>
      <c r="E877" s="803"/>
      <c r="G877" s="803"/>
      <c r="H877" s="803"/>
    </row>
    <row r="878" spans="3:8">
      <c r="C878" s="803"/>
      <c r="E878" s="803"/>
      <c r="G878" s="803"/>
      <c r="H878" s="803"/>
    </row>
    <row r="879" spans="3:8">
      <c r="C879" s="803"/>
      <c r="E879" s="803"/>
      <c r="G879" s="803"/>
      <c r="H879" s="803"/>
    </row>
    <row r="880" spans="3:8">
      <c r="C880" s="803"/>
      <c r="E880" s="803"/>
      <c r="G880" s="803"/>
      <c r="H880" s="803"/>
    </row>
    <row r="881" spans="3:8">
      <c r="C881" s="803"/>
      <c r="E881" s="803"/>
      <c r="G881" s="803"/>
      <c r="H881" s="803"/>
    </row>
    <row r="882" spans="3:8">
      <c r="C882" s="803"/>
      <c r="E882" s="803"/>
      <c r="G882" s="803"/>
      <c r="H882" s="803"/>
    </row>
    <row r="883" spans="3:8">
      <c r="C883" s="803"/>
      <c r="E883" s="803"/>
      <c r="G883" s="803"/>
      <c r="H883" s="803"/>
    </row>
    <row r="884" spans="3:8">
      <c r="C884" s="803"/>
      <c r="E884" s="803"/>
      <c r="G884" s="803"/>
      <c r="H884" s="803"/>
    </row>
    <row r="885" spans="3:8">
      <c r="C885" s="803"/>
      <c r="E885" s="803"/>
      <c r="G885" s="803"/>
      <c r="H885" s="803"/>
    </row>
    <row r="886" spans="3:8">
      <c r="C886" s="803"/>
      <c r="E886" s="803"/>
      <c r="G886" s="803"/>
      <c r="H886" s="803"/>
    </row>
    <row r="887" spans="3:8">
      <c r="C887" s="803"/>
      <c r="E887" s="803"/>
      <c r="G887" s="803"/>
      <c r="H887" s="803"/>
    </row>
    <row r="888" spans="3:8">
      <c r="C888" s="803"/>
      <c r="E888" s="803"/>
      <c r="G888" s="803"/>
      <c r="H888" s="803"/>
    </row>
    <row r="889" spans="3:8">
      <c r="C889" s="803"/>
      <c r="E889" s="803"/>
      <c r="G889" s="803"/>
      <c r="H889" s="803"/>
    </row>
    <row r="890" spans="3:8">
      <c r="C890" s="803"/>
      <c r="E890" s="803"/>
      <c r="G890" s="803"/>
      <c r="H890" s="803"/>
    </row>
    <row r="891" spans="3:8">
      <c r="C891" s="803"/>
      <c r="E891" s="803"/>
      <c r="G891" s="803"/>
      <c r="H891" s="803"/>
    </row>
    <row r="892" spans="3:8">
      <c r="C892" s="803"/>
      <c r="E892" s="803"/>
      <c r="G892" s="803"/>
      <c r="H892" s="803"/>
    </row>
    <row r="893" spans="3:8">
      <c r="C893" s="803"/>
      <c r="E893" s="803"/>
      <c r="G893" s="803"/>
      <c r="H893" s="803"/>
    </row>
    <row r="894" spans="3:8">
      <c r="C894" s="803"/>
      <c r="E894" s="803"/>
      <c r="G894" s="803"/>
      <c r="H894" s="803"/>
    </row>
    <row r="895" spans="3:8">
      <c r="C895" s="803"/>
      <c r="E895" s="803"/>
      <c r="G895" s="803"/>
      <c r="H895" s="803"/>
    </row>
    <row r="896" spans="3:8">
      <c r="C896" s="803"/>
      <c r="E896" s="803"/>
      <c r="G896" s="803"/>
      <c r="H896" s="803"/>
    </row>
    <row r="897" spans="3:8">
      <c r="C897" s="803"/>
      <c r="E897" s="803"/>
      <c r="G897" s="803"/>
      <c r="H897" s="803"/>
    </row>
    <row r="898" spans="3:8">
      <c r="C898" s="803"/>
      <c r="E898" s="803"/>
      <c r="G898" s="803"/>
      <c r="H898" s="803"/>
    </row>
    <row r="899" spans="3:8">
      <c r="C899" s="803"/>
      <c r="E899" s="803"/>
      <c r="G899" s="803"/>
      <c r="H899" s="803"/>
    </row>
    <row r="900" spans="3:8">
      <c r="C900" s="803"/>
      <c r="E900" s="803"/>
      <c r="G900" s="803"/>
      <c r="H900" s="803"/>
    </row>
    <row r="901" spans="3:8">
      <c r="C901" s="803"/>
      <c r="E901" s="803"/>
      <c r="G901" s="803"/>
      <c r="H901" s="803"/>
    </row>
    <row r="902" spans="3:8">
      <c r="C902" s="803"/>
      <c r="E902" s="803"/>
      <c r="G902" s="803"/>
      <c r="H902" s="803"/>
    </row>
    <row r="903" spans="3:8">
      <c r="C903" s="803"/>
      <c r="E903" s="803"/>
      <c r="G903" s="803"/>
      <c r="H903" s="803"/>
    </row>
    <row r="904" spans="3:8">
      <c r="C904" s="803"/>
      <c r="E904" s="803"/>
      <c r="G904" s="803"/>
      <c r="H904" s="803"/>
    </row>
    <row r="905" spans="3:8">
      <c r="C905" s="803"/>
      <c r="E905" s="803"/>
      <c r="G905" s="803"/>
      <c r="H905" s="803"/>
    </row>
    <row r="906" spans="3:8">
      <c r="C906" s="803"/>
      <c r="E906" s="803"/>
      <c r="G906" s="803"/>
      <c r="H906" s="803"/>
    </row>
    <row r="907" spans="3:8">
      <c r="C907" s="803"/>
      <c r="E907" s="803"/>
      <c r="G907" s="803"/>
      <c r="H907" s="803"/>
    </row>
    <row r="908" spans="3:8">
      <c r="C908" s="803"/>
      <c r="E908" s="803"/>
      <c r="G908" s="803"/>
      <c r="H908" s="803"/>
    </row>
    <row r="909" spans="3:8">
      <c r="C909" s="803"/>
      <c r="E909" s="803"/>
      <c r="G909" s="803"/>
      <c r="H909" s="803"/>
    </row>
    <row r="910" spans="3:8">
      <c r="C910" s="803"/>
      <c r="E910" s="803"/>
      <c r="G910" s="803"/>
      <c r="H910" s="803"/>
    </row>
    <row r="911" spans="3:8">
      <c r="C911" s="803"/>
      <c r="E911" s="803"/>
      <c r="G911" s="803"/>
      <c r="H911" s="803"/>
    </row>
    <row r="912" spans="3:8">
      <c r="C912" s="803"/>
      <c r="E912" s="803"/>
      <c r="G912" s="803"/>
      <c r="H912" s="803"/>
    </row>
    <row r="913" spans="3:8">
      <c r="C913" s="803"/>
      <c r="E913" s="803"/>
      <c r="G913" s="803"/>
      <c r="H913" s="803"/>
    </row>
    <row r="914" spans="3:8">
      <c r="C914" s="803"/>
      <c r="E914" s="803"/>
      <c r="G914" s="803"/>
      <c r="H914" s="803"/>
    </row>
    <row r="915" spans="3:8">
      <c r="C915" s="803"/>
      <c r="E915" s="803"/>
      <c r="G915" s="803"/>
      <c r="H915" s="803"/>
    </row>
    <row r="916" spans="3:8">
      <c r="C916" s="803"/>
      <c r="E916" s="803"/>
      <c r="G916" s="803"/>
      <c r="H916" s="803"/>
    </row>
    <row r="917" spans="3:8">
      <c r="C917" s="803"/>
      <c r="E917" s="803"/>
      <c r="G917" s="803"/>
      <c r="H917" s="803"/>
    </row>
    <row r="918" spans="3:8">
      <c r="C918" s="803"/>
      <c r="E918" s="803"/>
      <c r="G918" s="803"/>
      <c r="H918" s="803"/>
    </row>
    <row r="919" spans="3:8">
      <c r="C919" s="803"/>
      <c r="E919" s="803"/>
      <c r="G919" s="803"/>
      <c r="H919" s="803"/>
    </row>
    <row r="920" spans="3:8">
      <c r="C920" s="803"/>
      <c r="E920" s="803"/>
      <c r="G920" s="803"/>
      <c r="H920" s="803"/>
    </row>
    <row r="921" spans="3:8">
      <c r="C921" s="803"/>
      <c r="E921" s="803"/>
      <c r="G921" s="803"/>
      <c r="H921" s="803"/>
    </row>
    <row r="922" spans="3:8">
      <c r="C922" s="803"/>
      <c r="E922" s="803"/>
      <c r="G922" s="803"/>
      <c r="H922" s="803"/>
    </row>
    <row r="923" spans="3:8">
      <c r="C923" s="803"/>
      <c r="E923" s="803"/>
      <c r="G923" s="803"/>
      <c r="H923" s="803"/>
    </row>
    <row r="924" spans="3:8">
      <c r="C924" s="803"/>
      <c r="E924" s="803"/>
      <c r="G924" s="803"/>
      <c r="H924" s="803"/>
    </row>
    <row r="925" spans="3:8">
      <c r="C925" s="803"/>
      <c r="E925" s="803"/>
      <c r="G925" s="803"/>
      <c r="H925" s="803"/>
    </row>
    <row r="926" spans="3:8">
      <c r="C926" s="803"/>
      <c r="E926" s="803"/>
      <c r="G926" s="803"/>
      <c r="H926" s="803"/>
    </row>
    <row r="927" spans="3:8">
      <c r="C927" s="803"/>
      <c r="E927" s="803"/>
      <c r="G927" s="803"/>
      <c r="H927" s="803"/>
    </row>
    <row r="928" spans="3:8">
      <c r="C928" s="803"/>
      <c r="E928" s="803"/>
      <c r="G928" s="803"/>
      <c r="H928" s="803"/>
    </row>
    <row r="929" spans="3:8">
      <c r="C929" s="803"/>
      <c r="E929" s="803"/>
      <c r="G929" s="803"/>
      <c r="H929" s="803"/>
    </row>
    <row r="930" spans="3:8">
      <c r="C930" s="803"/>
      <c r="E930" s="803"/>
      <c r="G930" s="803"/>
      <c r="H930" s="803"/>
    </row>
    <row r="931" spans="3:8">
      <c r="C931" s="803"/>
      <c r="E931" s="803"/>
      <c r="G931" s="803"/>
      <c r="H931" s="803"/>
    </row>
    <row r="932" spans="3:8">
      <c r="C932" s="803"/>
      <c r="E932" s="803"/>
      <c r="G932" s="803"/>
      <c r="H932" s="803"/>
    </row>
    <row r="933" spans="3:8">
      <c r="C933" s="803"/>
      <c r="E933" s="803"/>
      <c r="G933" s="803"/>
      <c r="H933" s="803"/>
    </row>
    <row r="934" spans="3:8">
      <c r="C934" s="803"/>
      <c r="E934" s="803"/>
      <c r="G934" s="803"/>
      <c r="H934" s="803"/>
    </row>
    <row r="935" spans="3:8">
      <c r="C935" s="803"/>
      <c r="E935" s="803"/>
      <c r="G935" s="803"/>
      <c r="H935" s="803"/>
    </row>
    <row r="936" spans="3:8">
      <c r="C936" s="803"/>
      <c r="E936" s="803"/>
      <c r="G936" s="803"/>
      <c r="H936" s="803"/>
    </row>
    <row r="937" spans="3:8">
      <c r="C937" s="803"/>
      <c r="E937" s="803"/>
      <c r="G937" s="803"/>
      <c r="H937" s="803"/>
    </row>
    <row r="938" spans="3:8">
      <c r="C938" s="803"/>
      <c r="E938" s="803"/>
      <c r="G938" s="803"/>
      <c r="H938" s="803"/>
    </row>
    <row r="939" spans="3:8">
      <c r="C939" s="803"/>
      <c r="E939" s="803"/>
      <c r="G939" s="803"/>
      <c r="H939" s="803"/>
    </row>
    <row r="940" spans="3:8">
      <c r="C940" s="803"/>
      <c r="E940" s="803"/>
      <c r="G940" s="803"/>
      <c r="H940" s="803"/>
    </row>
    <row r="941" spans="3:8">
      <c r="C941" s="803"/>
      <c r="E941" s="803"/>
      <c r="G941" s="803"/>
      <c r="H941" s="803"/>
    </row>
    <row r="942" spans="3:8">
      <c r="C942" s="803"/>
      <c r="E942" s="803"/>
      <c r="G942" s="803"/>
      <c r="H942" s="803"/>
    </row>
    <row r="943" spans="3:8">
      <c r="C943" s="803"/>
      <c r="E943" s="803"/>
      <c r="G943" s="803"/>
      <c r="H943" s="803"/>
    </row>
    <row r="944" spans="3:8">
      <c r="C944" s="803"/>
      <c r="E944" s="803"/>
      <c r="G944" s="803"/>
      <c r="H944" s="803"/>
    </row>
    <row r="945" spans="3:8">
      <c r="C945" s="803"/>
      <c r="E945" s="803"/>
      <c r="G945" s="803"/>
      <c r="H945" s="803"/>
    </row>
    <row r="946" spans="3:8">
      <c r="C946" s="803"/>
      <c r="E946" s="803"/>
      <c r="G946" s="803"/>
      <c r="H946" s="803"/>
    </row>
    <row r="947" spans="3:8">
      <c r="C947" s="803"/>
      <c r="E947" s="803"/>
      <c r="G947" s="803"/>
      <c r="H947" s="803"/>
    </row>
    <row r="948" spans="3:8">
      <c r="C948" s="803"/>
      <c r="E948" s="803"/>
      <c r="G948" s="803"/>
      <c r="H948" s="803"/>
    </row>
    <row r="949" spans="3:8">
      <c r="C949" s="803"/>
      <c r="E949" s="803"/>
      <c r="G949" s="803"/>
      <c r="H949" s="803"/>
    </row>
    <row r="950" spans="3:8">
      <c r="C950" s="803"/>
      <c r="E950" s="803"/>
      <c r="G950" s="803"/>
      <c r="H950" s="803"/>
    </row>
    <row r="951" spans="3:8">
      <c r="C951" s="803"/>
      <c r="E951" s="803"/>
      <c r="G951" s="803"/>
      <c r="H951" s="803"/>
    </row>
    <row r="952" spans="3:8">
      <c r="C952" s="803"/>
      <c r="E952" s="803"/>
      <c r="G952" s="803"/>
      <c r="H952" s="803"/>
    </row>
    <row r="953" spans="3:8">
      <c r="C953" s="803"/>
      <c r="E953" s="803"/>
      <c r="G953" s="803"/>
      <c r="H953" s="803"/>
    </row>
    <row r="954" spans="3:8">
      <c r="C954" s="803"/>
      <c r="E954" s="803"/>
      <c r="G954" s="803"/>
      <c r="H954" s="803"/>
    </row>
    <row r="955" spans="3:8">
      <c r="C955" s="803"/>
      <c r="E955" s="803"/>
      <c r="G955" s="803"/>
      <c r="H955" s="803"/>
    </row>
    <row r="956" spans="3:8">
      <c r="C956" s="803"/>
      <c r="E956" s="803"/>
      <c r="G956" s="803"/>
      <c r="H956" s="803"/>
    </row>
    <row r="957" spans="3:8">
      <c r="C957" s="803"/>
      <c r="E957" s="803"/>
      <c r="G957" s="803"/>
      <c r="H957" s="803"/>
    </row>
    <row r="958" spans="3:8">
      <c r="C958" s="803"/>
      <c r="E958" s="803"/>
      <c r="G958" s="803"/>
      <c r="H958" s="803"/>
    </row>
    <row r="959" spans="3:8">
      <c r="C959" s="803"/>
      <c r="E959" s="803"/>
      <c r="G959" s="803"/>
      <c r="H959" s="803"/>
    </row>
    <row r="960" spans="3:8">
      <c r="C960" s="803"/>
      <c r="E960" s="803"/>
      <c r="G960" s="803"/>
      <c r="H960" s="803"/>
    </row>
    <row r="961" spans="3:8">
      <c r="C961" s="803"/>
      <c r="E961" s="803"/>
      <c r="G961" s="803"/>
      <c r="H961" s="803"/>
    </row>
    <row r="962" spans="3:8">
      <c r="C962" s="803"/>
      <c r="E962" s="803"/>
      <c r="G962" s="803"/>
      <c r="H962" s="803"/>
    </row>
    <row r="963" spans="3:8">
      <c r="C963" s="803"/>
      <c r="E963" s="803"/>
      <c r="G963" s="803"/>
      <c r="H963" s="803"/>
    </row>
    <row r="964" spans="3:8">
      <c r="C964" s="803"/>
      <c r="E964" s="803"/>
      <c r="G964" s="803"/>
      <c r="H964" s="803"/>
    </row>
    <row r="965" spans="3:8">
      <c r="C965" s="803"/>
      <c r="E965" s="803"/>
      <c r="G965" s="803"/>
      <c r="H965" s="803"/>
    </row>
    <row r="966" spans="3:8">
      <c r="C966" s="803"/>
      <c r="E966" s="803"/>
      <c r="G966" s="803"/>
      <c r="H966" s="803"/>
    </row>
    <row r="967" spans="3:8">
      <c r="C967" s="803"/>
      <c r="E967" s="803"/>
      <c r="G967" s="803"/>
      <c r="H967" s="803"/>
    </row>
    <row r="968" spans="3:8">
      <c r="C968" s="803"/>
      <c r="E968" s="803"/>
      <c r="G968" s="803"/>
      <c r="H968" s="803"/>
    </row>
    <row r="969" spans="3:8">
      <c r="C969" s="803"/>
      <c r="E969" s="803"/>
      <c r="G969" s="803"/>
      <c r="H969" s="803"/>
    </row>
    <row r="970" spans="3:8">
      <c r="C970" s="803"/>
      <c r="E970" s="803"/>
      <c r="G970" s="803"/>
      <c r="H970" s="803"/>
    </row>
    <row r="971" spans="3:8">
      <c r="C971" s="803"/>
      <c r="E971" s="803"/>
      <c r="G971" s="803"/>
      <c r="H971" s="803"/>
    </row>
    <row r="972" spans="3:8">
      <c r="C972" s="803"/>
      <c r="E972" s="803"/>
      <c r="G972" s="803"/>
      <c r="H972" s="803"/>
    </row>
    <row r="973" spans="3:8">
      <c r="C973" s="803"/>
      <c r="E973" s="803"/>
      <c r="G973" s="803"/>
      <c r="H973" s="803"/>
    </row>
    <row r="974" spans="3:8">
      <c r="C974" s="803"/>
      <c r="E974" s="803"/>
      <c r="G974" s="803"/>
      <c r="H974" s="803"/>
    </row>
    <row r="975" spans="3:8">
      <c r="C975" s="803"/>
      <c r="E975" s="803"/>
      <c r="G975" s="803"/>
      <c r="H975" s="803"/>
    </row>
    <row r="976" spans="3:8">
      <c r="C976" s="803"/>
      <c r="E976" s="803"/>
      <c r="G976" s="803"/>
      <c r="H976" s="803"/>
    </row>
    <row r="977" spans="3:8">
      <c r="C977" s="803"/>
      <c r="E977" s="803"/>
      <c r="G977" s="803"/>
      <c r="H977" s="803"/>
    </row>
    <row r="978" spans="3:8">
      <c r="C978" s="803"/>
      <c r="E978" s="803"/>
      <c r="G978" s="803"/>
      <c r="H978" s="803"/>
    </row>
    <row r="979" spans="3:8">
      <c r="C979" s="803"/>
      <c r="E979" s="803"/>
      <c r="G979" s="803"/>
      <c r="H979" s="803"/>
    </row>
    <row r="980" spans="3:8">
      <c r="C980" s="803"/>
      <c r="E980" s="803"/>
      <c r="G980" s="803"/>
      <c r="H980" s="803"/>
    </row>
    <row r="981" spans="3:8">
      <c r="C981" s="803"/>
      <c r="E981" s="803"/>
      <c r="G981" s="803"/>
      <c r="H981" s="803"/>
    </row>
    <row r="982" spans="3:8">
      <c r="C982" s="803"/>
      <c r="E982" s="803"/>
      <c r="G982" s="803"/>
      <c r="H982" s="803"/>
    </row>
    <row r="983" spans="3:8">
      <c r="C983" s="803"/>
      <c r="E983" s="803"/>
      <c r="G983" s="803"/>
      <c r="H983" s="803"/>
    </row>
    <row r="984" spans="3:8">
      <c r="C984" s="803"/>
      <c r="E984" s="803"/>
      <c r="G984" s="803"/>
      <c r="H984" s="803"/>
    </row>
    <row r="985" spans="3:8">
      <c r="C985" s="803"/>
      <c r="E985" s="803"/>
      <c r="G985" s="803"/>
      <c r="H985" s="803"/>
    </row>
    <row r="986" spans="3:8">
      <c r="C986" s="803"/>
      <c r="E986" s="803"/>
      <c r="G986" s="803"/>
      <c r="H986" s="803"/>
    </row>
    <row r="987" spans="3:8">
      <c r="C987" s="803"/>
      <c r="E987" s="803"/>
      <c r="G987" s="803"/>
      <c r="H987" s="803"/>
    </row>
    <row r="988" spans="3:8">
      <c r="C988" s="803"/>
      <c r="E988" s="803"/>
      <c r="G988" s="803"/>
      <c r="H988" s="803"/>
    </row>
    <row r="989" spans="3:8">
      <c r="C989" s="803"/>
      <c r="E989" s="803"/>
      <c r="G989" s="803"/>
      <c r="H989" s="803"/>
    </row>
    <row r="990" spans="3:8">
      <c r="C990" s="803"/>
      <c r="E990" s="803"/>
      <c r="G990" s="803"/>
      <c r="H990" s="803"/>
    </row>
    <row r="991" spans="3:8">
      <c r="C991" s="803"/>
      <c r="E991" s="803"/>
      <c r="G991" s="803"/>
      <c r="H991" s="803"/>
    </row>
    <row r="992" spans="3:8">
      <c r="C992" s="803"/>
      <c r="E992" s="803"/>
      <c r="G992" s="803"/>
      <c r="H992" s="803"/>
    </row>
    <row r="993" spans="3:8">
      <c r="C993" s="803"/>
      <c r="E993" s="803"/>
      <c r="G993" s="803"/>
      <c r="H993" s="803"/>
    </row>
    <row r="994" spans="3:8">
      <c r="C994" s="803"/>
      <c r="E994" s="803"/>
      <c r="G994" s="803"/>
      <c r="H994" s="803"/>
    </row>
    <row r="995" spans="3:8">
      <c r="C995" s="803"/>
      <c r="E995" s="803"/>
      <c r="G995" s="803"/>
      <c r="H995" s="803"/>
    </row>
    <row r="996" spans="3:8">
      <c r="C996" s="803"/>
      <c r="E996" s="803"/>
      <c r="G996" s="803"/>
      <c r="H996" s="803"/>
    </row>
    <row r="997" spans="3:8">
      <c r="C997" s="803"/>
      <c r="E997" s="803"/>
      <c r="G997" s="803"/>
      <c r="H997" s="803"/>
    </row>
    <row r="998" spans="3:8">
      <c r="C998" s="803"/>
      <c r="E998" s="803"/>
      <c r="G998" s="803"/>
      <c r="H998" s="803"/>
    </row>
    <row r="999" spans="3:8">
      <c r="C999" s="803"/>
      <c r="E999" s="803"/>
      <c r="G999" s="803"/>
      <c r="H999" s="803"/>
    </row>
    <row r="1000" spans="3:8">
      <c r="C1000" s="803"/>
      <c r="E1000" s="803"/>
      <c r="G1000" s="803"/>
      <c r="H1000" s="803"/>
    </row>
    <row r="1001" spans="3:8">
      <c r="C1001" s="803"/>
      <c r="E1001" s="803"/>
      <c r="G1001" s="803"/>
      <c r="H1001" s="803"/>
    </row>
    <row r="1002" spans="3:8">
      <c r="C1002" s="803"/>
      <c r="E1002" s="803"/>
      <c r="G1002" s="803"/>
      <c r="H1002" s="803"/>
    </row>
    <row r="1003" spans="3:8">
      <c r="C1003" s="803"/>
      <c r="E1003" s="803"/>
      <c r="G1003" s="803"/>
      <c r="H1003" s="803"/>
    </row>
    <row r="1004" spans="3:8">
      <c r="C1004" s="803"/>
      <c r="E1004" s="803"/>
      <c r="G1004" s="803"/>
      <c r="H1004" s="803"/>
    </row>
    <row r="1005" spans="3:8">
      <c r="C1005" s="803"/>
      <c r="E1005" s="803"/>
      <c r="G1005" s="803"/>
      <c r="H1005" s="803"/>
    </row>
    <row r="1006" spans="3:8">
      <c r="C1006" s="803"/>
      <c r="E1006" s="803"/>
      <c r="G1006" s="803"/>
      <c r="H1006" s="803"/>
    </row>
    <row r="1007" spans="3:8">
      <c r="C1007" s="803"/>
      <c r="E1007" s="803"/>
      <c r="G1007" s="803"/>
      <c r="H1007" s="803"/>
    </row>
    <row r="1008" spans="3:8">
      <c r="C1008" s="803"/>
      <c r="E1008" s="803"/>
      <c r="G1008" s="803"/>
      <c r="H1008" s="803"/>
    </row>
    <row r="1009" spans="3:8">
      <c r="C1009" s="803"/>
      <c r="E1009" s="803"/>
      <c r="G1009" s="803"/>
      <c r="H1009" s="803"/>
    </row>
    <row r="1010" spans="3:8">
      <c r="C1010" s="803"/>
      <c r="E1010" s="803"/>
      <c r="G1010" s="803"/>
      <c r="H1010" s="803"/>
    </row>
    <row r="1011" spans="3:8">
      <c r="C1011" s="803"/>
      <c r="E1011" s="803"/>
      <c r="G1011" s="803"/>
      <c r="H1011" s="803"/>
    </row>
    <row r="1012" spans="3:8">
      <c r="C1012" s="803"/>
      <c r="E1012" s="803"/>
      <c r="G1012" s="803"/>
      <c r="H1012" s="803"/>
    </row>
    <row r="1013" spans="3:8">
      <c r="C1013" s="803"/>
      <c r="E1013" s="803"/>
      <c r="G1013" s="803"/>
      <c r="H1013" s="803"/>
    </row>
    <row r="1014" spans="3:8">
      <c r="C1014" s="803"/>
      <c r="E1014" s="803"/>
      <c r="G1014" s="803"/>
      <c r="H1014" s="803"/>
    </row>
    <row r="1015" spans="3:8">
      <c r="C1015" s="803"/>
      <c r="E1015" s="803"/>
      <c r="G1015" s="803"/>
      <c r="H1015" s="803"/>
    </row>
    <row r="1016" spans="3:8">
      <c r="C1016" s="803"/>
      <c r="E1016" s="803"/>
      <c r="G1016" s="803"/>
      <c r="H1016" s="803"/>
    </row>
    <row r="1017" spans="3:8">
      <c r="C1017" s="803"/>
      <c r="E1017" s="803"/>
      <c r="G1017" s="803"/>
      <c r="H1017" s="803"/>
    </row>
    <row r="1018" spans="3:8">
      <c r="C1018" s="803"/>
      <c r="E1018" s="803"/>
      <c r="G1018" s="803"/>
      <c r="H1018" s="803"/>
    </row>
    <row r="1019" spans="3:8">
      <c r="C1019" s="803"/>
      <c r="E1019" s="803"/>
      <c r="G1019" s="803"/>
      <c r="H1019" s="803"/>
    </row>
    <row r="1020" spans="3:8">
      <c r="C1020" s="803"/>
      <c r="E1020" s="803"/>
      <c r="G1020" s="803"/>
      <c r="H1020" s="803"/>
    </row>
    <row r="1021" spans="3:8">
      <c r="C1021" s="803"/>
      <c r="E1021" s="803"/>
      <c r="G1021" s="803"/>
      <c r="H1021" s="803"/>
    </row>
    <row r="1022" spans="3:8">
      <c r="C1022" s="803"/>
      <c r="E1022" s="803"/>
      <c r="G1022" s="803"/>
      <c r="H1022" s="803"/>
    </row>
    <row r="1023" spans="3:8">
      <c r="C1023" s="803"/>
      <c r="E1023" s="803"/>
      <c r="G1023" s="803"/>
      <c r="H1023" s="803"/>
    </row>
    <row r="1024" spans="3:8">
      <c r="C1024" s="803"/>
      <c r="E1024" s="803"/>
      <c r="G1024" s="803"/>
      <c r="H1024" s="803"/>
    </row>
    <row r="1025" spans="3:8">
      <c r="C1025" s="803"/>
      <c r="E1025" s="803"/>
      <c r="G1025" s="803"/>
      <c r="H1025" s="803"/>
    </row>
    <row r="1026" spans="3:8">
      <c r="C1026" s="803"/>
      <c r="E1026" s="803"/>
      <c r="G1026" s="803"/>
      <c r="H1026" s="803"/>
    </row>
    <row r="1027" spans="3:8">
      <c r="C1027" s="803"/>
      <c r="E1027" s="803"/>
      <c r="G1027" s="803"/>
      <c r="H1027" s="803"/>
    </row>
    <row r="1028" spans="3:8">
      <c r="C1028" s="803"/>
      <c r="E1028" s="803"/>
      <c r="G1028" s="803"/>
      <c r="H1028" s="803"/>
    </row>
    <row r="1029" spans="3:8">
      <c r="C1029" s="803"/>
      <c r="E1029" s="803"/>
      <c r="G1029" s="803"/>
      <c r="H1029" s="803"/>
    </row>
    <row r="1030" spans="3:8">
      <c r="C1030" s="803"/>
      <c r="E1030" s="803"/>
      <c r="G1030" s="803"/>
      <c r="H1030" s="803"/>
    </row>
    <row r="1031" spans="3:8">
      <c r="C1031" s="803"/>
      <c r="E1031" s="803"/>
      <c r="G1031" s="803"/>
      <c r="H1031" s="803"/>
    </row>
    <row r="1032" spans="3:8">
      <c r="C1032" s="803"/>
      <c r="E1032" s="803"/>
      <c r="G1032" s="803"/>
      <c r="H1032" s="803"/>
    </row>
    <row r="1033" spans="3:8">
      <c r="C1033" s="803"/>
      <c r="E1033" s="803"/>
      <c r="G1033" s="803"/>
      <c r="H1033" s="803"/>
    </row>
    <row r="1034" spans="3:8">
      <c r="C1034" s="803"/>
      <c r="E1034" s="803"/>
      <c r="G1034" s="803"/>
      <c r="H1034" s="803"/>
    </row>
    <row r="1035" spans="3:8">
      <c r="C1035" s="803"/>
      <c r="E1035" s="803"/>
      <c r="G1035" s="803"/>
      <c r="H1035" s="803"/>
    </row>
    <row r="1036" spans="3:8">
      <c r="C1036" s="803"/>
      <c r="E1036" s="803"/>
      <c r="G1036" s="803"/>
      <c r="H1036" s="803"/>
    </row>
    <row r="1037" spans="3:8">
      <c r="C1037" s="803"/>
      <c r="E1037" s="803"/>
      <c r="G1037" s="803"/>
      <c r="H1037" s="803"/>
    </row>
    <row r="1038" spans="3:8">
      <c r="C1038" s="803"/>
      <c r="E1038" s="803"/>
      <c r="G1038" s="803"/>
      <c r="H1038" s="803"/>
    </row>
    <row r="1039" spans="3:8">
      <c r="C1039" s="803"/>
      <c r="E1039" s="803"/>
      <c r="G1039" s="803"/>
      <c r="H1039" s="803"/>
    </row>
    <row r="1040" spans="3:8">
      <c r="C1040" s="803"/>
      <c r="E1040" s="803"/>
      <c r="G1040" s="803"/>
      <c r="H1040" s="803"/>
    </row>
    <row r="1041" spans="3:8">
      <c r="C1041" s="803"/>
      <c r="E1041" s="803"/>
      <c r="G1041" s="803"/>
      <c r="H1041" s="803"/>
    </row>
    <row r="1042" spans="3:8">
      <c r="C1042" s="803"/>
      <c r="E1042" s="803"/>
      <c r="G1042" s="803"/>
      <c r="H1042" s="803"/>
    </row>
    <row r="1043" spans="3:8">
      <c r="C1043" s="803"/>
      <c r="E1043" s="803"/>
      <c r="G1043" s="803"/>
      <c r="H1043" s="803"/>
    </row>
    <row r="1044" spans="3:8">
      <c r="C1044" s="803"/>
      <c r="E1044" s="803"/>
      <c r="G1044" s="803"/>
      <c r="H1044" s="803"/>
    </row>
    <row r="1045" spans="3:8">
      <c r="C1045" s="803"/>
      <c r="E1045" s="803"/>
      <c r="G1045" s="803"/>
      <c r="H1045" s="803"/>
    </row>
    <row r="1046" spans="3:8">
      <c r="C1046" s="803"/>
      <c r="E1046" s="803"/>
      <c r="G1046" s="803"/>
      <c r="H1046" s="803"/>
    </row>
    <row r="1047" spans="3:8">
      <c r="C1047" s="803"/>
      <c r="E1047" s="803"/>
      <c r="G1047" s="803"/>
      <c r="H1047" s="803"/>
    </row>
    <row r="1048" spans="3:8">
      <c r="C1048" s="803"/>
      <c r="E1048" s="803"/>
      <c r="G1048" s="803"/>
      <c r="H1048" s="803"/>
    </row>
    <row r="1049" spans="3:8">
      <c r="C1049" s="803"/>
      <c r="E1049" s="803"/>
      <c r="G1049" s="803"/>
      <c r="H1049" s="803"/>
    </row>
    <row r="1050" spans="3:8">
      <c r="C1050" s="803"/>
      <c r="E1050" s="803"/>
      <c r="G1050" s="803"/>
      <c r="H1050" s="803"/>
    </row>
    <row r="1051" spans="3:8">
      <c r="C1051" s="803"/>
      <c r="E1051" s="803"/>
      <c r="G1051" s="803"/>
      <c r="H1051" s="803"/>
    </row>
    <row r="1052" spans="3:8">
      <c r="C1052" s="803"/>
      <c r="E1052" s="803"/>
      <c r="G1052" s="803"/>
      <c r="H1052" s="803"/>
    </row>
    <row r="1053" spans="3:8">
      <c r="C1053" s="803"/>
      <c r="E1053" s="803"/>
      <c r="G1053" s="803"/>
      <c r="H1053" s="803"/>
    </row>
    <row r="1054" spans="3:8">
      <c r="C1054" s="803"/>
      <c r="E1054" s="803"/>
      <c r="G1054" s="803"/>
      <c r="H1054" s="803"/>
    </row>
    <row r="1055" spans="3:8">
      <c r="C1055" s="803"/>
      <c r="E1055" s="803"/>
      <c r="G1055" s="803"/>
      <c r="H1055" s="803"/>
    </row>
    <row r="1056" spans="3:8">
      <c r="C1056" s="803"/>
      <c r="E1056" s="803"/>
      <c r="G1056" s="803"/>
      <c r="H1056" s="803"/>
    </row>
    <row r="1057" spans="3:8">
      <c r="C1057" s="803"/>
      <c r="E1057" s="803"/>
      <c r="G1057" s="803"/>
      <c r="H1057" s="803"/>
    </row>
    <row r="1058" spans="3:8">
      <c r="C1058" s="803"/>
      <c r="E1058" s="803"/>
      <c r="G1058" s="803"/>
      <c r="H1058" s="803"/>
    </row>
    <row r="1059" spans="3:8">
      <c r="C1059" s="803"/>
      <c r="E1059" s="803"/>
      <c r="G1059" s="803"/>
      <c r="H1059" s="803"/>
    </row>
    <row r="1060" spans="3:8">
      <c r="C1060" s="803"/>
      <c r="E1060" s="803"/>
      <c r="G1060" s="803"/>
      <c r="H1060" s="803"/>
    </row>
    <row r="1061" spans="3:8">
      <c r="C1061" s="803"/>
      <c r="E1061" s="803"/>
      <c r="G1061" s="803"/>
      <c r="H1061" s="803"/>
    </row>
    <row r="1062" spans="3:8">
      <c r="C1062" s="803"/>
      <c r="E1062" s="803"/>
      <c r="G1062" s="803"/>
      <c r="H1062" s="803"/>
    </row>
    <row r="1063" spans="3:8">
      <c r="C1063" s="803"/>
      <c r="E1063" s="803"/>
      <c r="G1063" s="803"/>
      <c r="H1063" s="803"/>
    </row>
    <row r="1064" spans="3:8">
      <c r="C1064" s="803"/>
      <c r="E1064" s="803"/>
      <c r="G1064" s="803"/>
      <c r="H1064" s="803"/>
    </row>
    <row r="1065" spans="3:8">
      <c r="C1065" s="803"/>
      <c r="E1065" s="803"/>
      <c r="G1065" s="803"/>
      <c r="H1065" s="803"/>
    </row>
    <row r="1066" spans="3:8">
      <c r="C1066" s="803"/>
      <c r="E1066" s="803"/>
      <c r="G1066" s="803"/>
      <c r="H1066" s="803"/>
    </row>
    <row r="1067" spans="3:8">
      <c r="C1067" s="803"/>
      <c r="E1067" s="803"/>
      <c r="G1067" s="803"/>
      <c r="H1067" s="803"/>
    </row>
    <row r="1068" spans="3:8">
      <c r="C1068" s="803"/>
      <c r="E1068" s="803"/>
      <c r="G1068" s="803"/>
      <c r="H1068" s="803"/>
    </row>
    <row r="1069" spans="3:8">
      <c r="C1069" s="803"/>
      <c r="E1069" s="803"/>
      <c r="G1069" s="803"/>
      <c r="H1069" s="803"/>
    </row>
    <row r="1070" spans="3:8">
      <c r="C1070" s="803"/>
      <c r="E1070" s="803"/>
      <c r="G1070" s="803"/>
      <c r="H1070" s="803"/>
    </row>
    <row r="1071" spans="3:8">
      <c r="C1071" s="803"/>
      <c r="E1071" s="803"/>
      <c r="G1071" s="803"/>
      <c r="H1071" s="803"/>
    </row>
    <row r="1072" spans="3:8">
      <c r="C1072" s="803"/>
      <c r="E1072" s="803"/>
      <c r="G1072" s="803"/>
      <c r="H1072" s="803"/>
    </row>
    <row r="1073" spans="3:8">
      <c r="C1073" s="803"/>
      <c r="E1073" s="803"/>
      <c r="G1073" s="803"/>
      <c r="H1073" s="803"/>
    </row>
    <row r="1074" spans="3:8">
      <c r="C1074" s="803"/>
      <c r="E1074" s="803"/>
      <c r="G1074" s="803"/>
      <c r="H1074" s="803"/>
    </row>
    <row r="1075" spans="3:8">
      <c r="C1075" s="803"/>
      <c r="E1075" s="803"/>
      <c r="G1075" s="803"/>
      <c r="H1075" s="803"/>
    </row>
    <row r="1076" spans="3:8">
      <c r="C1076" s="803"/>
      <c r="E1076" s="803"/>
      <c r="G1076" s="803"/>
      <c r="H1076" s="803"/>
    </row>
    <row r="1077" spans="3:8">
      <c r="C1077" s="803"/>
      <c r="E1077" s="803"/>
      <c r="G1077" s="803"/>
      <c r="H1077" s="803"/>
    </row>
    <row r="1078" spans="3:8">
      <c r="C1078" s="803"/>
      <c r="E1078" s="803"/>
      <c r="G1078" s="803"/>
      <c r="H1078" s="803"/>
    </row>
    <row r="1079" spans="3:8">
      <c r="C1079" s="803"/>
      <c r="E1079" s="803"/>
      <c r="G1079" s="803"/>
      <c r="H1079" s="803"/>
    </row>
    <row r="1080" spans="3:8">
      <c r="C1080" s="803"/>
      <c r="E1080" s="803"/>
      <c r="G1080" s="803"/>
      <c r="H1080" s="803"/>
    </row>
    <row r="1081" spans="3:8">
      <c r="C1081" s="803"/>
      <c r="E1081" s="803"/>
      <c r="G1081" s="803"/>
      <c r="H1081" s="803"/>
    </row>
    <row r="1082" spans="3:8">
      <c r="C1082" s="803"/>
      <c r="E1082" s="803"/>
      <c r="G1082" s="803"/>
      <c r="H1082" s="803"/>
    </row>
    <row r="1083" spans="3:8">
      <c r="C1083" s="803"/>
      <c r="E1083" s="803"/>
      <c r="G1083" s="803"/>
      <c r="H1083" s="803"/>
    </row>
    <row r="1084" spans="3:8">
      <c r="C1084" s="803"/>
      <c r="E1084" s="803"/>
      <c r="G1084" s="803"/>
      <c r="H1084" s="803"/>
    </row>
    <row r="1085" spans="3:8">
      <c r="C1085" s="803"/>
      <c r="E1085" s="803"/>
      <c r="G1085" s="803"/>
      <c r="H1085" s="803"/>
    </row>
    <row r="1086" spans="3:8">
      <c r="C1086" s="803"/>
      <c r="E1086" s="803"/>
      <c r="G1086" s="803"/>
      <c r="H1086" s="803"/>
    </row>
    <row r="1087" spans="3:8">
      <c r="C1087" s="803"/>
      <c r="E1087" s="803"/>
      <c r="G1087" s="803"/>
      <c r="H1087" s="803"/>
    </row>
    <row r="1088" spans="3:8">
      <c r="C1088" s="803"/>
      <c r="E1088" s="803"/>
      <c r="G1088" s="803"/>
      <c r="H1088" s="803"/>
    </row>
    <row r="1089" spans="3:8">
      <c r="C1089" s="803"/>
      <c r="E1089" s="803"/>
      <c r="G1089" s="803"/>
      <c r="H1089" s="803"/>
    </row>
    <row r="1090" spans="3:8">
      <c r="C1090" s="803"/>
      <c r="E1090" s="803"/>
      <c r="G1090" s="803"/>
      <c r="H1090" s="803"/>
    </row>
    <row r="1091" spans="3:8">
      <c r="C1091" s="803"/>
      <c r="E1091" s="803"/>
      <c r="G1091" s="803"/>
      <c r="H1091" s="803"/>
    </row>
    <row r="1092" spans="3:8">
      <c r="C1092" s="803"/>
      <c r="E1092" s="803"/>
      <c r="G1092" s="803"/>
      <c r="H1092" s="803"/>
    </row>
    <row r="1093" spans="3:8">
      <c r="C1093" s="803"/>
      <c r="E1093" s="803"/>
      <c r="G1093" s="803"/>
      <c r="H1093" s="803"/>
    </row>
    <row r="1094" spans="3:8">
      <c r="C1094" s="803"/>
      <c r="E1094" s="803"/>
      <c r="G1094" s="803"/>
      <c r="H1094" s="803"/>
    </row>
    <row r="1095" spans="3:8">
      <c r="C1095" s="803"/>
      <c r="E1095" s="803"/>
      <c r="G1095" s="803"/>
      <c r="H1095" s="803"/>
    </row>
    <row r="1096" spans="3:8">
      <c r="C1096" s="803"/>
      <c r="E1096" s="803"/>
      <c r="G1096" s="803"/>
      <c r="H1096" s="803"/>
    </row>
    <row r="1097" spans="3:8">
      <c r="C1097" s="803"/>
      <c r="E1097" s="803"/>
      <c r="G1097" s="803"/>
      <c r="H1097" s="803"/>
    </row>
    <row r="1098" spans="3:8">
      <c r="C1098" s="803"/>
      <c r="E1098" s="803"/>
      <c r="G1098" s="803"/>
      <c r="H1098" s="803"/>
    </row>
    <row r="1099" spans="3:8">
      <c r="C1099" s="803"/>
      <c r="E1099" s="803"/>
      <c r="G1099" s="803"/>
      <c r="H1099" s="803"/>
    </row>
    <row r="1100" spans="3:8">
      <c r="C1100" s="803"/>
      <c r="E1100" s="803"/>
      <c r="G1100" s="803"/>
      <c r="H1100" s="803"/>
    </row>
    <row r="1101" spans="3:8">
      <c r="C1101" s="803"/>
      <c r="E1101" s="803"/>
      <c r="G1101" s="803"/>
      <c r="H1101" s="803"/>
    </row>
    <row r="1102" spans="3:8">
      <c r="C1102" s="803"/>
      <c r="E1102" s="803"/>
      <c r="G1102" s="803"/>
      <c r="H1102" s="803"/>
    </row>
    <row r="1103" spans="3:8">
      <c r="C1103" s="803"/>
      <c r="E1103" s="803"/>
      <c r="G1103" s="803"/>
      <c r="H1103" s="803"/>
    </row>
    <row r="1104" spans="3:8">
      <c r="C1104" s="803"/>
      <c r="E1104" s="803"/>
      <c r="G1104" s="803"/>
      <c r="H1104" s="803"/>
    </row>
    <row r="1105" spans="3:8">
      <c r="C1105" s="803"/>
      <c r="E1105" s="803"/>
      <c r="G1105" s="803"/>
      <c r="H1105" s="803"/>
    </row>
    <row r="1106" spans="3:8">
      <c r="C1106" s="803"/>
      <c r="E1106" s="803"/>
      <c r="G1106" s="803"/>
      <c r="H1106" s="803"/>
    </row>
    <row r="1107" spans="3:8">
      <c r="C1107" s="803"/>
      <c r="E1107" s="803"/>
      <c r="G1107" s="803"/>
      <c r="H1107" s="803"/>
    </row>
    <row r="1108" spans="3:8">
      <c r="C1108" s="803"/>
      <c r="E1108" s="803"/>
      <c r="G1108" s="803"/>
      <c r="H1108" s="803"/>
    </row>
    <row r="1109" spans="3:8">
      <c r="C1109" s="803"/>
      <c r="E1109" s="803"/>
      <c r="G1109" s="803"/>
      <c r="H1109" s="803"/>
    </row>
    <row r="1110" spans="3:8">
      <c r="C1110" s="803"/>
      <c r="E1110" s="803"/>
      <c r="G1110" s="803"/>
      <c r="H1110" s="803"/>
    </row>
    <row r="1111" spans="3:8">
      <c r="C1111" s="803"/>
      <c r="E1111" s="803"/>
      <c r="G1111" s="803"/>
      <c r="H1111" s="803"/>
    </row>
    <row r="1112" spans="3:8">
      <c r="C1112" s="803"/>
      <c r="E1112" s="803"/>
      <c r="G1112" s="803"/>
      <c r="H1112" s="803"/>
    </row>
    <row r="1113" spans="3:8">
      <c r="C1113" s="803"/>
      <c r="E1113" s="803"/>
      <c r="G1113" s="803"/>
      <c r="H1113" s="803"/>
    </row>
    <row r="1114" spans="3:8">
      <c r="C1114" s="803"/>
      <c r="E1114" s="803"/>
      <c r="G1114" s="803"/>
      <c r="H1114" s="803"/>
    </row>
    <row r="1115" spans="3:8">
      <c r="C1115" s="803"/>
      <c r="E1115" s="803"/>
      <c r="G1115" s="803"/>
      <c r="H1115" s="803"/>
    </row>
    <row r="1116" spans="3:8">
      <c r="C1116" s="803"/>
      <c r="E1116" s="803"/>
      <c r="G1116" s="803"/>
      <c r="H1116" s="803"/>
    </row>
    <row r="1117" spans="3:8">
      <c r="C1117" s="803"/>
      <c r="E1117" s="803"/>
      <c r="G1117" s="803"/>
      <c r="H1117" s="803"/>
    </row>
    <row r="1118" spans="3:8">
      <c r="C1118" s="803"/>
      <c r="E1118" s="803"/>
      <c r="G1118" s="803"/>
      <c r="H1118" s="803"/>
    </row>
    <row r="1119" spans="3:8">
      <c r="C1119" s="803"/>
      <c r="E1119" s="803"/>
      <c r="G1119" s="803"/>
      <c r="H1119" s="803"/>
    </row>
    <row r="1120" spans="3:8">
      <c r="C1120" s="803"/>
      <c r="E1120" s="803"/>
      <c r="G1120" s="803"/>
      <c r="H1120" s="803"/>
    </row>
    <row r="1121" spans="3:8">
      <c r="C1121" s="803"/>
      <c r="E1121" s="803"/>
      <c r="G1121" s="803"/>
      <c r="H1121" s="803"/>
    </row>
    <row r="1122" spans="3:8">
      <c r="C1122" s="803"/>
      <c r="E1122" s="803"/>
      <c r="G1122" s="803"/>
      <c r="H1122" s="803"/>
    </row>
    <row r="1123" spans="3:8">
      <c r="C1123" s="803"/>
      <c r="E1123" s="803"/>
      <c r="G1123" s="803"/>
      <c r="H1123" s="803"/>
    </row>
    <row r="1124" spans="3:8">
      <c r="C1124" s="803"/>
      <c r="E1124" s="803"/>
      <c r="G1124" s="803"/>
      <c r="H1124" s="803"/>
    </row>
    <row r="1125" spans="3:8">
      <c r="C1125" s="803"/>
      <c r="E1125" s="803"/>
      <c r="G1125" s="803"/>
      <c r="H1125" s="803"/>
    </row>
    <row r="1126" spans="3:8">
      <c r="C1126" s="803"/>
      <c r="E1126" s="803"/>
      <c r="G1126" s="803"/>
      <c r="H1126" s="803"/>
    </row>
    <row r="1127" spans="3:8">
      <c r="C1127" s="803"/>
      <c r="E1127" s="803"/>
      <c r="G1127" s="803"/>
      <c r="H1127" s="803"/>
    </row>
    <row r="1128" spans="3:8">
      <c r="C1128" s="803"/>
      <c r="E1128" s="803"/>
      <c r="G1128" s="803"/>
      <c r="H1128" s="803"/>
    </row>
    <row r="1129" spans="3:8">
      <c r="C1129" s="803"/>
      <c r="E1129" s="803"/>
      <c r="G1129" s="803"/>
      <c r="H1129" s="803"/>
    </row>
    <row r="1130" spans="3:8">
      <c r="C1130" s="803"/>
      <c r="E1130" s="803"/>
      <c r="G1130" s="803"/>
      <c r="H1130" s="803"/>
    </row>
    <row r="1131" spans="3:8">
      <c r="C1131" s="803"/>
      <c r="E1131" s="803"/>
      <c r="G1131" s="803"/>
      <c r="H1131" s="803"/>
    </row>
    <row r="1132" spans="3:8">
      <c r="C1132" s="803"/>
      <c r="E1132" s="803"/>
      <c r="G1132" s="803"/>
      <c r="H1132" s="803"/>
    </row>
    <row r="1133" spans="3:8">
      <c r="C1133" s="803"/>
      <c r="E1133" s="803"/>
      <c r="G1133" s="803"/>
      <c r="H1133" s="803"/>
    </row>
    <row r="1134" spans="3:8">
      <c r="C1134" s="803"/>
      <c r="E1134" s="803"/>
      <c r="G1134" s="803"/>
      <c r="H1134" s="803"/>
    </row>
    <row r="1135" spans="3:8">
      <c r="C1135" s="803"/>
      <c r="E1135" s="803"/>
      <c r="G1135" s="803"/>
      <c r="H1135" s="803"/>
    </row>
    <row r="1136" spans="3:8">
      <c r="C1136" s="803"/>
      <c r="E1136" s="803"/>
      <c r="G1136" s="803"/>
      <c r="H1136" s="803"/>
    </row>
    <row r="1137" spans="3:8">
      <c r="C1137" s="803"/>
      <c r="E1137" s="803"/>
      <c r="G1137" s="803"/>
      <c r="H1137" s="803"/>
    </row>
    <row r="1138" spans="3:8">
      <c r="C1138" s="803"/>
      <c r="E1138" s="803"/>
      <c r="G1138" s="803"/>
      <c r="H1138" s="803"/>
    </row>
    <row r="1139" spans="3:8">
      <c r="C1139" s="803"/>
      <c r="E1139" s="803"/>
      <c r="G1139" s="803"/>
      <c r="H1139" s="803"/>
    </row>
    <row r="1140" spans="3:8">
      <c r="C1140" s="803"/>
      <c r="E1140" s="803"/>
      <c r="G1140" s="803"/>
      <c r="H1140" s="803"/>
    </row>
    <row r="1141" spans="3:8">
      <c r="C1141" s="803"/>
      <c r="E1141" s="803"/>
      <c r="G1141" s="803"/>
      <c r="H1141" s="803"/>
    </row>
    <row r="1142" spans="3:8">
      <c r="C1142" s="803"/>
      <c r="E1142" s="803"/>
      <c r="G1142" s="803"/>
      <c r="H1142" s="803"/>
    </row>
    <row r="1143" spans="3:8">
      <c r="C1143" s="803"/>
      <c r="E1143" s="803"/>
      <c r="G1143" s="803"/>
      <c r="H1143" s="803"/>
    </row>
    <row r="1144" spans="3:8">
      <c r="C1144" s="803"/>
      <c r="E1144" s="803"/>
      <c r="G1144" s="803"/>
      <c r="H1144" s="803"/>
    </row>
    <row r="1145" spans="3:8">
      <c r="C1145" s="803"/>
      <c r="E1145" s="803"/>
      <c r="G1145" s="803"/>
      <c r="H1145" s="803"/>
    </row>
    <row r="1146" spans="3:8">
      <c r="C1146" s="803"/>
      <c r="E1146" s="803"/>
      <c r="G1146" s="803"/>
      <c r="H1146" s="803"/>
    </row>
    <row r="1147" spans="3:8">
      <c r="C1147" s="803"/>
      <c r="E1147" s="803"/>
      <c r="G1147" s="803"/>
      <c r="H1147" s="803"/>
    </row>
    <row r="1148" spans="3:8">
      <c r="C1148" s="803"/>
      <c r="E1148" s="803"/>
      <c r="G1148" s="803"/>
      <c r="H1148" s="803"/>
    </row>
    <row r="1149" spans="3:8">
      <c r="C1149" s="803"/>
      <c r="E1149" s="803"/>
      <c r="G1149" s="803"/>
      <c r="H1149" s="803"/>
    </row>
    <row r="1150" spans="3:8">
      <c r="C1150" s="803"/>
      <c r="E1150" s="803"/>
      <c r="G1150" s="803"/>
      <c r="H1150" s="803"/>
    </row>
    <row r="1151" spans="3:8">
      <c r="C1151" s="803"/>
      <c r="E1151" s="803"/>
      <c r="G1151" s="803"/>
      <c r="H1151" s="803"/>
    </row>
    <row r="1152" spans="3:8">
      <c r="C1152" s="803"/>
      <c r="E1152" s="803"/>
      <c r="G1152" s="803"/>
      <c r="H1152" s="803"/>
    </row>
    <row r="1153" spans="3:8">
      <c r="C1153" s="803"/>
      <c r="E1153" s="803"/>
      <c r="G1153" s="803"/>
      <c r="H1153" s="803"/>
    </row>
    <row r="1154" spans="3:8">
      <c r="C1154" s="803"/>
      <c r="E1154" s="803"/>
      <c r="G1154" s="803"/>
      <c r="H1154" s="803"/>
    </row>
    <row r="1155" spans="3:8">
      <c r="C1155" s="803"/>
      <c r="E1155" s="803"/>
      <c r="G1155" s="803"/>
      <c r="H1155" s="803"/>
    </row>
    <row r="1156" spans="3:8">
      <c r="C1156" s="803"/>
      <c r="E1156" s="803"/>
      <c r="G1156" s="803"/>
      <c r="H1156" s="803"/>
    </row>
    <row r="1157" spans="3:8">
      <c r="C1157" s="803"/>
      <c r="E1157" s="803"/>
      <c r="G1157" s="803"/>
      <c r="H1157" s="803"/>
    </row>
    <row r="1158" spans="3:8">
      <c r="C1158" s="803"/>
      <c r="E1158" s="803"/>
      <c r="G1158" s="803"/>
      <c r="H1158" s="803"/>
    </row>
    <row r="1159" spans="3:8">
      <c r="C1159" s="803"/>
      <c r="E1159" s="803"/>
      <c r="G1159" s="803"/>
      <c r="H1159" s="803"/>
    </row>
    <row r="1160" spans="3:8">
      <c r="C1160" s="803"/>
      <c r="E1160" s="803"/>
      <c r="G1160" s="803"/>
      <c r="H1160" s="803"/>
    </row>
    <row r="1161" spans="3:8">
      <c r="C1161" s="803"/>
      <c r="E1161" s="803"/>
      <c r="G1161" s="803"/>
      <c r="H1161" s="803"/>
    </row>
    <row r="1162" spans="3:8">
      <c r="C1162" s="803"/>
      <c r="E1162" s="803"/>
      <c r="G1162" s="803"/>
      <c r="H1162" s="803"/>
    </row>
    <row r="1163" spans="3:8">
      <c r="C1163" s="803"/>
      <c r="E1163" s="803"/>
      <c r="G1163" s="803"/>
      <c r="H1163" s="803"/>
    </row>
    <row r="1164" spans="3:8">
      <c r="C1164" s="803"/>
      <c r="E1164" s="803"/>
      <c r="G1164" s="803"/>
      <c r="H1164" s="803"/>
    </row>
    <row r="1165" spans="3:8">
      <c r="C1165" s="803"/>
      <c r="E1165" s="803"/>
      <c r="G1165" s="803"/>
      <c r="H1165" s="803"/>
    </row>
    <row r="1166" spans="3:8">
      <c r="C1166" s="803"/>
      <c r="E1166" s="803"/>
      <c r="G1166" s="803"/>
      <c r="H1166" s="803"/>
    </row>
    <row r="1167" spans="3:8">
      <c r="C1167" s="803"/>
      <c r="E1167" s="803"/>
      <c r="G1167" s="803"/>
      <c r="H1167" s="803"/>
    </row>
    <row r="1168" spans="3:8">
      <c r="C1168" s="803"/>
      <c r="E1168" s="803"/>
      <c r="G1168" s="803"/>
      <c r="H1168" s="803"/>
    </row>
    <row r="1169" spans="3:8">
      <c r="C1169" s="803"/>
      <c r="E1169" s="803"/>
      <c r="G1169" s="803"/>
      <c r="H1169" s="803"/>
    </row>
    <row r="1170" spans="3:8">
      <c r="C1170" s="803"/>
      <c r="E1170" s="803"/>
      <c r="G1170" s="803"/>
      <c r="H1170" s="803"/>
    </row>
    <row r="1171" spans="3:8">
      <c r="C1171" s="803"/>
      <c r="E1171" s="803"/>
      <c r="G1171" s="803"/>
      <c r="H1171" s="803"/>
    </row>
    <row r="1172" spans="3:8">
      <c r="C1172" s="803"/>
      <c r="E1172" s="803"/>
      <c r="G1172" s="803"/>
      <c r="H1172" s="803"/>
    </row>
    <row r="1173" spans="3:8">
      <c r="C1173" s="803"/>
      <c r="E1173" s="803"/>
      <c r="G1173" s="803"/>
      <c r="H1173" s="803"/>
    </row>
    <row r="1174" spans="3:8">
      <c r="C1174" s="803"/>
      <c r="E1174" s="803"/>
      <c r="G1174" s="803"/>
      <c r="H1174" s="803"/>
    </row>
    <row r="1175" spans="3:8">
      <c r="C1175" s="803"/>
      <c r="E1175" s="803"/>
      <c r="G1175" s="803"/>
      <c r="H1175" s="803"/>
    </row>
    <row r="1176" spans="3:8">
      <c r="C1176" s="803"/>
      <c r="E1176" s="803"/>
      <c r="G1176" s="803"/>
      <c r="H1176" s="803"/>
    </row>
    <row r="1177" spans="3:8">
      <c r="C1177" s="803"/>
      <c r="E1177" s="803"/>
      <c r="G1177" s="803"/>
      <c r="H1177" s="803"/>
    </row>
    <row r="1178" spans="3:8">
      <c r="C1178" s="803"/>
      <c r="E1178" s="803"/>
      <c r="G1178" s="803"/>
      <c r="H1178" s="803"/>
    </row>
    <row r="1179" spans="3:8">
      <c r="C1179" s="803"/>
      <c r="E1179" s="803"/>
      <c r="G1179" s="803"/>
      <c r="H1179" s="803"/>
    </row>
    <row r="1180" spans="3:8">
      <c r="C1180" s="803"/>
      <c r="E1180" s="803"/>
      <c r="G1180" s="803"/>
      <c r="H1180" s="803"/>
    </row>
    <row r="1181" spans="3:8">
      <c r="C1181" s="803"/>
      <c r="E1181" s="803"/>
      <c r="G1181" s="803"/>
      <c r="H1181" s="803"/>
    </row>
    <row r="1182" spans="3:8">
      <c r="C1182" s="803"/>
      <c r="E1182" s="803"/>
      <c r="G1182" s="803"/>
      <c r="H1182" s="803"/>
    </row>
    <row r="1183" spans="3:8">
      <c r="C1183" s="803"/>
      <c r="E1183" s="803"/>
      <c r="G1183" s="803"/>
      <c r="H1183" s="803"/>
    </row>
    <row r="1184" spans="3:8">
      <c r="C1184" s="803"/>
      <c r="E1184" s="803"/>
      <c r="G1184" s="803"/>
      <c r="H1184" s="803"/>
    </row>
    <row r="1185" spans="3:8">
      <c r="C1185" s="803"/>
      <c r="E1185" s="803"/>
      <c r="G1185" s="803"/>
      <c r="H1185" s="803"/>
    </row>
    <row r="1186" spans="3:8">
      <c r="C1186" s="803"/>
      <c r="E1186" s="803"/>
      <c r="G1186" s="803"/>
      <c r="H1186" s="803"/>
    </row>
    <row r="1187" spans="3:8">
      <c r="C1187" s="803"/>
      <c r="E1187" s="803"/>
      <c r="G1187" s="803"/>
      <c r="H1187" s="803"/>
    </row>
    <row r="1188" spans="3:8">
      <c r="C1188" s="803"/>
      <c r="E1188" s="803"/>
      <c r="G1188" s="803"/>
      <c r="H1188" s="803"/>
    </row>
    <row r="1189" spans="3:8">
      <c r="C1189" s="803"/>
      <c r="E1189" s="803"/>
      <c r="G1189" s="803"/>
      <c r="H1189" s="803"/>
    </row>
    <row r="1190" spans="3:8">
      <c r="C1190" s="803"/>
      <c r="E1190" s="803"/>
      <c r="G1190" s="803"/>
      <c r="H1190" s="803"/>
    </row>
    <row r="1191" spans="3:8">
      <c r="C1191" s="803"/>
      <c r="E1191" s="803"/>
      <c r="G1191" s="803"/>
      <c r="H1191" s="803"/>
    </row>
    <row r="1192" spans="3:8">
      <c r="C1192" s="803"/>
      <c r="E1192" s="803"/>
      <c r="G1192" s="803"/>
      <c r="H1192" s="803"/>
    </row>
    <row r="1193" spans="3:8">
      <c r="C1193" s="803"/>
      <c r="E1193" s="803"/>
      <c r="G1193" s="803"/>
      <c r="H1193" s="803"/>
    </row>
    <row r="1194" spans="3:8">
      <c r="C1194" s="803"/>
      <c r="E1194" s="803"/>
      <c r="G1194" s="803"/>
      <c r="H1194" s="803"/>
    </row>
    <row r="1195" spans="3:8">
      <c r="C1195" s="803"/>
      <c r="E1195" s="803"/>
      <c r="G1195" s="803"/>
      <c r="H1195" s="803"/>
    </row>
    <row r="1196" spans="3:8">
      <c r="C1196" s="803"/>
      <c r="E1196" s="803"/>
      <c r="G1196" s="803"/>
      <c r="H1196" s="803"/>
    </row>
    <row r="1197" spans="3:8">
      <c r="C1197" s="803"/>
      <c r="E1197" s="803"/>
      <c r="G1197" s="803"/>
      <c r="H1197" s="803"/>
    </row>
    <row r="1198" spans="3:8">
      <c r="C1198" s="803"/>
      <c r="E1198" s="803"/>
      <c r="G1198" s="803"/>
      <c r="H1198" s="803"/>
    </row>
    <row r="1199" spans="3:8">
      <c r="C1199" s="803"/>
      <c r="E1199" s="803"/>
      <c r="G1199" s="803"/>
      <c r="H1199" s="803"/>
    </row>
    <row r="1200" spans="3:8">
      <c r="C1200" s="803"/>
      <c r="E1200" s="803"/>
      <c r="G1200" s="803"/>
      <c r="H1200" s="803"/>
    </row>
    <row r="1201" spans="3:8">
      <c r="C1201" s="803"/>
      <c r="E1201" s="803"/>
      <c r="G1201" s="803"/>
      <c r="H1201" s="803"/>
    </row>
    <row r="1202" spans="3:8">
      <c r="C1202" s="803"/>
      <c r="E1202" s="803"/>
      <c r="G1202" s="803"/>
      <c r="H1202" s="803"/>
    </row>
    <row r="1203" spans="3:8">
      <c r="C1203" s="803"/>
      <c r="E1203" s="803"/>
      <c r="G1203" s="803"/>
      <c r="H1203" s="803"/>
    </row>
    <row r="1204" spans="3:8">
      <c r="C1204" s="803"/>
      <c r="E1204" s="803"/>
      <c r="G1204" s="803"/>
      <c r="H1204" s="803"/>
    </row>
    <row r="1205" spans="3:8">
      <c r="C1205" s="803"/>
      <c r="E1205" s="803"/>
      <c r="G1205" s="803"/>
      <c r="H1205" s="803"/>
    </row>
    <row r="1206" spans="3:8">
      <c r="C1206" s="803"/>
      <c r="E1206" s="803"/>
      <c r="G1206" s="803"/>
      <c r="H1206" s="803"/>
    </row>
    <row r="1207" spans="3:8">
      <c r="C1207" s="803"/>
      <c r="E1207" s="803"/>
      <c r="G1207" s="803"/>
      <c r="H1207" s="803"/>
    </row>
    <row r="1208" spans="3:8">
      <c r="C1208" s="803"/>
      <c r="E1208" s="803"/>
      <c r="G1208" s="803"/>
      <c r="H1208" s="803"/>
    </row>
    <row r="1209" spans="3:8">
      <c r="C1209" s="803"/>
      <c r="E1209" s="803"/>
      <c r="G1209" s="803"/>
      <c r="H1209" s="803"/>
    </row>
    <row r="1210" spans="3:8">
      <c r="C1210" s="803"/>
      <c r="E1210" s="803"/>
      <c r="G1210" s="803"/>
      <c r="H1210" s="803"/>
    </row>
    <row r="1211" spans="3:8">
      <c r="C1211" s="803"/>
      <c r="E1211" s="803"/>
      <c r="G1211" s="803"/>
      <c r="H1211" s="803"/>
    </row>
    <row r="1212" spans="3:8">
      <c r="C1212" s="803"/>
      <c r="E1212" s="803"/>
      <c r="G1212" s="803"/>
      <c r="H1212" s="803"/>
    </row>
    <row r="1213" spans="3:8">
      <c r="C1213" s="803"/>
      <c r="E1213" s="803"/>
      <c r="G1213" s="803"/>
      <c r="H1213" s="803"/>
    </row>
    <row r="1214" spans="3:8">
      <c r="C1214" s="803"/>
      <c r="E1214" s="803"/>
      <c r="G1214" s="803"/>
      <c r="H1214" s="803"/>
    </row>
    <row r="1215" spans="3:8">
      <c r="C1215" s="803"/>
      <c r="E1215" s="803"/>
      <c r="G1215" s="803"/>
      <c r="H1215" s="803"/>
    </row>
    <row r="1216" spans="3:8">
      <c r="C1216" s="803"/>
      <c r="E1216" s="803"/>
      <c r="G1216" s="803"/>
      <c r="H1216" s="803"/>
    </row>
    <row r="1217" spans="3:8">
      <c r="C1217" s="803"/>
      <c r="E1217" s="803"/>
      <c r="G1217" s="803"/>
      <c r="H1217" s="803"/>
    </row>
    <row r="1218" spans="3:8">
      <c r="C1218" s="803"/>
      <c r="E1218" s="803"/>
      <c r="G1218" s="803"/>
      <c r="H1218" s="803"/>
    </row>
    <row r="1219" spans="3:8">
      <c r="C1219" s="803"/>
      <c r="E1219" s="803"/>
      <c r="G1219" s="803"/>
      <c r="H1219" s="803"/>
    </row>
    <row r="1220" spans="3:8">
      <c r="C1220" s="803"/>
      <c r="E1220" s="803"/>
      <c r="G1220" s="803"/>
      <c r="H1220" s="803"/>
    </row>
    <row r="1221" spans="3:8">
      <c r="C1221" s="803"/>
      <c r="E1221" s="803"/>
      <c r="G1221" s="803"/>
      <c r="H1221" s="803"/>
    </row>
    <row r="1222" spans="3:8">
      <c r="C1222" s="803"/>
      <c r="E1222" s="803"/>
      <c r="G1222" s="803"/>
      <c r="H1222" s="803"/>
    </row>
    <row r="1223" spans="3:8">
      <c r="C1223" s="803"/>
      <c r="E1223" s="803"/>
      <c r="G1223" s="803"/>
      <c r="H1223" s="803"/>
    </row>
    <row r="1224" spans="3:8">
      <c r="C1224" s="803"/>
      <c r="E1224" s="803"/>
      <c r="G1224" s="803"/>
      <c r="H1224" s="803"/>
    </row>
    <row r="1225" spans="3:8">
      <c r="C1225" s="803"/>
      <c r="E1225" s="803"/>
      <c r="G1225" s="803"/>
      <c r="H1225" s="803"/>
    </row>
    <row r="1226" spans="3:8">
      <c r="C1226" s="803"/>
      <c r="E1226" s="803"/>
      <c r="G1226" s="803"/>
      <c r="H1226" s="803"/>
    </row>
    <row r="1227" spans="3:8">
      <c r="C1227" s="803"/>
      <c r="E1227" s="803"/>
      <c r="G1227" s="803"/>
      <c r="H1227" s="803"/>
    </row>
    <row r="1228" spans="3:8">
      <c r="C1228" s="803"/>
      <c r="E1228" s="803"/>
      <c r="G1228" s="803"/>
      <c r="H1228" s="803"/>
    </row>
    <row r="1229" spans="3:8">
      <c r="C1229" s="803"/>
      <c r="E1229" s="803"/>
      <c r="G1229" s="803"/>
      <c r="H1229" s="803"/>
    </row>
    <row r="1230" spans="3:8">
      <c r="C1230" s="803"/>
      <c r="E1230" s="803"/>
      <c r="G1230" s="803"/>
      <c r="H1230" s="803"/>
    </row>
    <row r="1231" spans="3:8">
      <c r="C1231" s="803"/>
      <c r="E1231" s="803"/>
      <c r="G1231" s="803"/>
      <c r="H1231" s="803"/>
    </row>
    <row r="1232" spans="3:8">
      <c r="C1232" s="803"/>
      <c r="E1232" s="803"/>
      <c r="G1232" s="803"/>
      <c r="H1232" s="803"/>
    </row>
    <row r="1233" spans="3:8">
      <c r="C1233" s="803"/>
      <c r="E1233" s="803"/>
      <c r="G1233" s="803"/>
      <c r="H1233" s="803"/>
    </row>
    <row r="1234" spans="3:8">
      <c r="C1234" s="803"/>
      <c r="E1234" s="803"/>
      <c r="G1234" s="803"/>
      <c r="H1234" s="803"/>
    </row>
    <row r="1235" spans="3:8">
      <c r="C1235" s="803"/>
      <c r="E1235" s="803"/>
      <c r="G1235" s="803"/>
      <c r="H1235" s="803"/>
    </row>
    <row r="1236" spans="3:8">
      <c r="C1236" s="803"/>
      <c r="E1236" s="803"/>
      <c r="G1236" s="803"/>
      <c r="H1236" s="803"/>
    </row>
    <row r="1237" spans="3:8">
      <c r="C1237" s="803"/>
      <c r="E1237" s="803"/>
      <c r="G1237" s="803"/>
      <c r="H1237" s="803"/>
    </row>
    <row r="1238" spans="3:8">
      <c r="C1238" s="803"/>
      <c r="E1238" s="803"/>
      <c r="G1238" s="803"/>
      <c r="H1238" s="803"/>
    </row>
    <row r="1239" spans="3:8">
      <c r="C1239" s="803"/>
      <c r="E1239" s="803"/>
      <c r="G1239" s="803"/>
      <c r="H1239" s="803"/>
    </row>
    <row r="1240" spans="3:8">
      <c r="C1240" s="803"/>
      <c r="E1240" s="803"/>
      <c r="G1240" s="803"/>
      <c r="H1240" s="803"/>
    </row>
    <row r="1241" spans="3:8">
      <c r="C1241" s="803"/>
      <c r="E1241" s="803"/>
      <c r="G1241" s="803"/>
      <c r="H1241" s="803"/>
    </row>
    <row r="1242" spans="3:8">
      <c r="C1242" s="803"/>
      <c r="E1242" s="803"/>
      <c r="G1242" s="803"/>
      <c r="H1242" s="803"/>
    </row>
    <row r="1243" spans="3:8">
      <c r="C1243" s="803"/>
      <c r="E1243" s="803"/>
      <c r="G1243" s="803"/>
      <c r="H1243" s="803"/>
    </row>
    <row r="1244" spans="3:8">
      <c r="C1244" s="803"/>
      <c r="E1244" s="803"/>
      <c r="G1244" s="803"/>
      <c r="H1244" s="803"/>
    </row>
    <row r="1245" spans="3:8">
      <c r="C1245" s="803"/>
      <c r="E1245" s="803"/>
      <c r="G1245" s="803"/>
      <c r="H1245" s="803"/>
    </row>
    <row r="1246" spans="3:8">
      <c r="C1246" s="803"/>
      <c r="E1246" s="803"/>
      <c r="G1246" s="803"/>
      <c r="H1246" s="803"/>
    </row>
    <row r="1247" spans="3:8">
      <c r="C1247" s="803"/>
      <c r="E1247" s="803"/>
      <c r="G1247" s="803"/>
      <c r="H1247" s="803"/>
    </row>
    <row r="1248" spans="3:8">
      <c r="C1248" s="803"/>
      <c r="E1248" s="803"/>
      <c r="G1248" s="803"/>
      <c r="H1248" s="803"/>
    </row>
    <row r="1249" spans="3:8">
      <c r="C1249" s="803"/>
      <c r="E1249" s="803"/>
      <c r="G1249" s="803"/>
      <c r="H1249" s="803"/>
    </row>
    <row r="1250" spans="3:8">
      <c r="C1250" s="803"/>
      <c r="E1250" s="803"/>
      <c r="G1250" s="803"/>
      <c r="H1250" s="803"/>
    </row>
    <row r="1251" spans="3:8">
      <c r="C1251" s="803"/>
      <c r="E1251" s="803"/>
      <c r="G1251" s="803"/>
      <c r="H1251" s="803"/>
    </row>
    <row r="1252" spans="3:8">
      <c r="C1252" s="803"/>
      <c r="E1252" s="803"/>
      <c r="G1252" s="803"/>
      <c r="H1252" s="803"/>
    </row>
    <row r="1253" spans="3:8">
      <c r="C1253" s="803"/>
      <c r="E1253" s="803"/>
      <c r="G1253" s="803"/>
      <c r="H1253" s="803"/>
    </row>
    <row r="1254" spans="3:8">
      <c r="C1254" s="803"/>
      <c r="E1254" s="803"/>
      <c r="G1254" s="803"/>
      <c r="H1254" s="803"/>
    </row>
    <row r="1255" spans="3:8">
      <c r="C1255" s="803"/>
      <c r="E1255" s="803"/>
      <c r="G1255" s="803"/>
      <c r="H1255" s="803"/>
    </row>
    <row r="1256" spans="3:8">
      <c r="C1256" s="803"/>
      <c r="E1256" s="803"/>
      <c r="G1256" s="803"/>
      <c r="H1256" s="803"/>
    </row>
    <row r="1257" spans="3:8">
      <c r="C1257" s="803"/>
      <c r="E1257" s="803"/>
      <c r="G1257" s="803"/>
      <c r="H1257" s="803"/>
    </row>
    <row r="1258" spans="3:8">
      <c r="C1258" s="803"/>
      <c r="E1258" s="803"/>
      <c r="G1258" s="803"/>
      <c r="H1258" s="803"/>
    </row>
    <row r="1259" spans="3:8">
      <c r="C1259" s="803"/>
      <c r="E1259" s="803"/>
      <c r="G1259" s="803"/>
      <c r="H1259" s="803"/>
    </row>
    <row r="1260" spans="3:8">
      <c r="C1260" s="803"/>
      <c r="E1260" s="803"/>
      <c r="G1260" s="803"/>
      <c r="H1260" s="803"/>
    </row>
    <row r="1261" spans="3:8">
      <c r="C1261" s="803"/>
      <c r="E1261" s="803"/>
      <c r="G1261" s="803"/>
      <c r="H1261" s="803"/>
    </row>
    <row r="1262" spans="3:8">
      <c r="C1262" s="803"/>
      <c r="E1262" s="803"/>
      <c r="G1262" s="803"/>
      <c r="H1262" s="803"/>
    </row>
    <row r="1263" spans="3:8">
      <c r="C1263" s="803"/>
      <c r="E1263" s="803"/>
      <c r="G1263" s="803"/>
      <c r="H1263" s="803"/>
    </row>
    <row r="1264" spans="3:8">
      <c r="C1264" s="803"/>
      <c r="E1264" s="803"/>
      <c r="G1264" s="803"/>
      <c r="H1264" s="803"/>
    </row>
    <row r="1265" spans="3:8">
      <c r="C1265" s="803"/>
      <c r="E1265" s="803"/>
      <c r="G1265" s="803"/>
      <c r="H1265" s="803"/>
    </row>
    <row r="1266" spans="3:8">
      <c r="C1266" s="803"/>
      <c r="E1266" s="803"/>
      <c r="G1266" s="803"/>
      <c r="H1266" s="803"/>
    </row>
    <row r="1267" spans="3:8">
      <c r="C1267" s="803"/>
      <c r="E1267" s="803"/>
      <c r="G1267" s="803"/>
      <c r="H1267" s="803"/>
    </row>
    <row r="1268" spans="3:8">
      <c r="C1268" s="803"/>
      <c r="E1268" s="803"/>
      <c r="G1268" s="803"/>
      <c r="H1268" s="803"/>
    </row>
    <row r="1269" spans="3:8">
      <c r="C1269" s="803"/>
      <c r="E1269" s="803"/>
      <c r="G1269" s="803"/>
      <c r="H1269" s="803"/>
    </row>
    <row r="1270" spans="3:8">
      <c r="C1270" s="803"/>
      <c r="E1270" s="803"/>
      <c r="G1270" s="803"/>
      <c r="H1270" s="803"/>
    </row>
    <row r="1271" spans="3:8">
      <c r="C1271" s="803"/>
      <c r="E1271" s="803"/>
      <c r="G1271" s="803"/>
      <c r="H1271" s="803"/>
    </row>
    <row r="1272" spans="3:8">
      <c r="C1272" s="803"/>
      <c r="E1272" s="803"/>
      <c r="G1272" s="803"/>
      <c r="H1272" s="803"/>
    </row>
    <row r="1273" spans="3:8">
      <c r="C1273" s="803"/>
      <c r="E1273" s="803"/>
      <c r="G1273" s="803"/>
      <c r="H1273" s="803"/>
    </row>
    <row r="1274" spans="3:8">
      <c r="C1274" s="803"/>
      <c r="E1274" s="803"/>
      <c r="G1274" s="803"/>
      <c r="H1274" s="803"/>
    </row>
    <row r="1275" spans="3:8">
      <c r="C1275" s="803"/>
      <c r="E1275" s="803"/>
      <c r="G1275" s="803"/>
      <c r="H1275" s="803"/>
    </row>
    <row r="1276" spans="3:8">
      <c r="C1276" s="803"/>
      <c r="E1276" s="803"/>
      <c r="G1276" s="803"/>
      <c r="H1276" s="803"/>
    </row>
    <row r="1277" spans="3:8">
      <c r="C1277" s="803"/>
      <c r="E1277" s="803"/>
      <c r="G1277" s="803"/>
      <c r="H1277" s="803"/>
    </row>
    <row r="1278" spans="3:8">
      <c r="C1278" s="803"/>
      <c r="E1278" s="803"/>
      <c r="G1278" s="803"/>
      <c r="H1278" s="803"/>
    </row>
    <row r="1279" spans="3:8">
      <c r="C1279" s="803"/>
      <c r="E1279" s="803"/>
      <c r="G1279" s="803"/>
      <c r="H1279" s="803"/>
    </row>
    <row r="1280" spans="3:8">
      <c r="C1280" s="803"/>
      <c r="E1280" s="803"/>
      <c r="G1280" s="803"/>
      <c r="H1280" s="803"/>
    </row>
    <row r="1281" spans="3:8">
      <c r="C1281" s="803"/>
      <c r="E1281" s="803"/>
      <c r="G1281" s="803"/>
      <c r="H1281" s="803"/>
    </row>
    <row r="1282" spans="3:8">
      <c r="C1282" s="803"/>
      <c r="E1282" s="803"/>
      <c r="G1282" s="803"/>
      <c r="H1282" s="803"/>
    </row>
    <row r="1283" spans="3:8">
      <c r="C1283" s="803"/>
      <c r="E1283" s="803"/>
      <c r="G1283" s="803"/>
      <c r="H1283" s="803"/>
    </row>
    <row r="1284" spans="3:8">
      <c r="C1284" s="803"/>
      <c r="E1284" s="803"/>
      <c r="G1284" s="803"/>
      <c r="H1284" s="803"/>
    </row>
    <row r="1285" spans="3:8">
      <c r="C1285" s="803"/>
      <c r="E1285" s="803"/>
      <c r="G1285" s="803"/>
      <c r="H1285" s="803"/>
    </row>
    <row r="1286" spans="3:8">
      <c r="C1286" s="803"/>
      <c r="E1286" s="803"/>
      <c r="G1286" s="803"/>
      <c r="H1286" s="803"/>
    </row>
    <row r="1287" spans="3:8">
      <c r="C1287" s="803"/>
      <c r="E1287" s="803"/>
      <c r="G1287" s="803"/>
      <c r="H1287" s="803"/>
    </row>
    <row r="1288" spans="3:8">
      <c r="C1288" s="803"/>
      <c r="E1288" s="803"/>
      <c r="G1288" s="803"/>
      <c r="H1288" s="803"/>
    </row>
    <row r="1289" spans="3:8">
      <c r="C1289" s="803"/>
      <c r="E1289" s="803"/>
      <c r="G1289" s="803"/>
      <c r="H1289" s="803"/>
    </row>
    <row r="1290" spans="3:8">
      <c r="C1290" s="803"/>
      <c r="E1290" s="803"/>
      <c r="G1290" s="803"/>
      <c r="H1290" s="803"/>
    </row>
    <row r="1291" spans="3:8">
      <c r="C1291" s="803"/>
      <c r="E1291" s="803"/>
      <c r="G1291" s="803"/>
      <c r="H1291" s="803"/>
    </row>
    <row r="1292" spans="3:8">
      <c r="C1292" s="803"/>
      <c r="E1292" s="803"/>
      <c r="G1292" s="803"/>
      <c r="H1292" s="803"/>
    </row>
    <row r="1293" spans="3:8">
      <c r="C1293" s="803"/>
      <c r="E1293" s="803"/>
      <c r="G1293" s="803"/>
      <c r="H1293" s="803"/>
    </row>
    <row r="1294" spans="3:8">
      <c r="C1294" s="803"/>
      <c r="E1294" s="803"/>
      <c r="G1294" s="803"/>
      <c r="H1294" s="803"/>
    </row>
    <row r="1295" spans="3:8">
      <c r="C1295" s="803"/>
      <c r="E1295" s="803"/>
      <c r="G1295" s="803"/>
      <c r="H1295" s="803"/>
    </row>
    <row r="1296" spans="3:8">
      <c r="C1296" s="803"/>
      <c r="E1296" s="803"/>
      <c r="G1296" s="803"/>
      <c r="H1296" s="803"/>
    </row>
    <row r="1297" spans="3:8">
      <c r="C1297" s="803"/>
      <c r="E1297" s="803"/>
      <c r="G1297" s="803"/>
      <c r="H1297" s="803"/>
    </row>
    <row r="1298" spans="3:8">
      <c r="C1298" s="803"/>
      <c r="E1298" s="803"/>
      <c r="G1298" s="803"/>
      <c r="H1298" s="803"/>
    </row>
    <row r="1299" spans="3:8">
      <c r="C1299" s="803"/>
      <c r="E1299" s="803"/>
      <c r="G1299" s="803"/>
      <c r="H1299" s="803"/>
    </row>
    <row r="1300" spans="3:8">
      <c r="C1300" s="803"/>
      <c r="E1300" s="803"/>
      <c r="G1300" s="803"/>
      <c r="H1300" s="803"/>
    </row>
    <row r="1301" spans="3:8">
      <c r="C1301" s="803"/>
      <c r="E1301" s="803"/>
      <c r="G1301" s="803"/>
      <c r="H1301" s="803"/>
    </row>
    <row r="1302" spans="3:8">
      <c r="C1302" s="803"/>
      <c r="E1302" s="803"/>
      <c r="G1302" s="803"/>
      <c r="H1302" s="803"/>
    </row>
    <row r="1303" spans="3:8">
      <c r="C1303" s="803"/>
      <c r="E1303" s="803"/>
      <c r="G1303" s="803"/>
      <c r="H1303" s="803"/>
    </row>
    <row r="1304" spans="3:8">
      <c r="C1304" s="803"/>
      <c r="E1304" s="803"/>
      <c r="G1304" s="803"/>
      <c r="H1304" s="803"/>
    </row>
    <row r="1305" spans="3:8">
      <c r="C1305" s="803"/>
      <c r="E1305" s="803"/>
      <c r="G1305" s="803"/>
      <c r="H1305" s="803"/>
    </row>
    <row r="1306" spans="3:8">
      <c r="C1306" s="803"/>
      <c r="E1306" s="803"/>
      <c r="G1306" s="803"/>
      <c r="H1306" s="803"/>
    </row>
    <row r="1307" spans="3:8">
      <c r="C1307" s="803"/>
      <c r="E1307" s="803"/>
      <c r="G1307" s="803"/>
      <c r="H1307" s="803"/>
    </row>
    <row r="1308" spans="3:8">
      <c r="C1308" s="803"/>
      <c r="E1308" s="803"/>
      <c r="G1308" s="803"/>
      <c r="H1308" s="803"/>
    </row>
    <row r="1309" spans="3:8">
      <c r="C1309" s="803"/>
      <c r="E1309" s="803"/>
      <c r="G1309" s="803"/>
      <c r="H1309" s="803"/>
    </row>
    <row r="1310" spans="3:8">
      <c r="C1310" s="803"/>
      <c r="E1310" s="803"/>
      <c r="G1310" s="803"/>
      <c r="H1310" s="803"/>
    </row>
    <row r="1311" spans="3:8">
      <c r="C1311" s="803"/>
      <c r="E1311" s="803"/>
      <c r="G1311" s="803"/>
      <c r="H1311" s="803"/>
    </row>
    <row r="1312" spans="3:8">
      <c r="C1312" s="803"/>
      <c r="E1312" s="803"/>
      <c r="G1312" s="803"/>
      <c r="H1312" s="803"/>
    </row>
    <row r="1313" spans="3:8">
      <c r="C1313" s="803"/>
      <c r="E1313" s="803"/>
      <c r="G1313" s="803"/>
      <c r="H1313" s="803"/>
    </row>
    <row r="1314" spans="3:8">
      <c r="C1314" s="803"/>
      <c r="E1314" s="803"/>
      <c r="G1314" s="803"/>
      <c r="H1314" s="803"/>
    </row>
    <row r="1315" spans="3:8">
      <c r="C1315" s="803"/>
      <c r="E1315" s="803"/>
      <c r="G1315" s="803"/>
      <c r="H1315" s="803"/>
    </row>
    <row r="1316" spans="3:8">
      <c r="C1316" s="803"/>
      <c r="E1316" s="803"/>
      <c r="G1316" s="803"/>
      <c r="H1316" s="803"/>
    </row>
    <row r="1317" spans="3:8">
      <c r="C1317" s="803"/>
      <c r="E1317" s="803"/>
      <c r="G1317" s="803"/>
      <c r="H1317" s="803"/>
    </row>
    <row r="1318" spans="3:8">
      <c r="C1318" s="803"/>
      <c r="E1318" s="803"/>
      <c r="G1318" s="803"/>
      <c r="H1318" s="803"/>
    </row>
    <row r="1319" spans="3:8">
      <c r="C1319" s="803"/>
      <c r="E1319" s="803"/>
      <c r="G1319" s="803"/>
      <c r="H1319" s="803"/>
    </row>
    <row r="1320" spans="3:8">
      <c r="C1320" s="803"/>
      <c r="E1320" s="803"/>
      <c r="G1320" s="803"/>
      <c r="H1320" s="803"/>
    </row>
    <row r="1321" spans="3:8">
      <c r="C1321" s="803"/>
      <c r="E1321" s="803"/>
      <c r="G1321" s="803"/>
      <c r="H1321" s="803"/>
    </row>
    <row r="1322" spans="3:8">
      <c r="C1322" s="803"/>
      <c r="E1322" s="803"/>
      <c r="G1322" s="803"/>
      <c r="H1322" s="803"/>
    </row>
    <row r="1323" spans="3:8">
      <c r="C1323" s="803"/>
      <c r="E1323" s="803"/>
      <c r="G1323" s="803"/>
      <c r="H1323" s="803"/>
    </row>
    <row r="1324" spans="3:8">
      <c r="C1324" s="803"/>
      <c r="E1324" s="803"/>
      <c r="G1324" s="803"/>
      <c r="H1324" s="803"/>
    </row>
    <row r="1325" spans="3:8">
      <c r="C1325" s="803"/>
      <c r="E1325" s="803"/>
      <c r="G1325" s="803"/>
      <c r="H1325" s="803"/>
    </row>
    <row r="1326" spans="3:8">
      <c r="C1326" s="803"/>
      <c r="E1326" s="803"/>
      <c r="G1326" s="803"/>
      <c r="H1326" s="803"/>
    </row>
    <row r="1327" spans="3:8">
      <c r="C1327" s="803"/>
      <c r="E1327" s="803"/>
      <c r="G1327" s="803"/>
      <c r="H1327" s="803"/>
    </row>
    <row r="1328" spans="3:8">
      <c r="C1328" s="803"/>
      <c r="E1328" s="803"/>
      <c r="G1328" s="803"/>
      <c r="H1328" s="803"/>
    </row>
    <row r="1329" spans="3:8">
      <c r="C1329" s="803"/>
      <c r="E1329" s="803"/>
      <c r="G1329" s="803"/>
      <c r="H1329" s="803"/>
    </row>
    <row r="1330" spans="3:8">
      <c r="C1330" s="803"/>
      <c r="E1330" s="803"/>
      <c r="G1330" s="803"/>
      <c r="H1330" s="803"/>
    </row>
    <row r="1331" spans="3:8">
      <c r="C1331" s="803"/>
      <c r="E1331" s="803"/>
      <c r="G1331" s="803"/>
      <c r="H1331" s="803"/>
    </row>
    <row r="1332" spans="3:8">
      <c r="C1332" s="803"/>
      <c r="E1332" s="803"/>
      <c r="G1332" s="803"/>
      <c r="H1332" s="803"/>
    </row>
    <row r="1333" spans="3:8">
      <c r="C1333" s="803"/>
      <c r="E1333" s="803"/>
      <c r="G1333" s="803"/>
      <c r="H1333" s="803"/>
    </row>
    <row r="1334" spans="3:8">
      <c r="C1334" s="803"/>
      <c r="E1334" s="803"/>
      <c r="G1334" s="803"/>
      <c r="H1334" s="803"/>
    </row>
    <row r="1335" spans="3:8">
      <c r="C1335" s="803"/>
      <c r="E1335" s="803"/>
      <c r="G1335" s="803"/>
      <c r="H1335" s="803"/>
    </row>
    <row r="1336" spans="3:8">
      <c r="C1336" s="803"/>
      <c r="E1336" s="803"/>
      <c r="G1336" s="803"/>
      <c r="H1336" s="803"/>
    </row>
    <row r="1337" spans="3:8">
      <c r="C1337" s="803"/>
      <c r="E1337" s="803"/>
      <c r="G1337" s="803"/>
      <c r="H1337" s="803"/>
    </row>
    <row r="1338" spans="3:8">
      <c r="C1338" s="803"/>
      <c r="E1338" s="803"/>
      <c r="G1338" s="803"/>
      <c r="H1338" s="803"/>
    </row>
    <row r="1339" spans="3:8">
      <c r="C1339" s="803"/>
      <c r="E1339" s="803"/>
      <c r="G1339" s="803"/>
      <c r="H1339" s="803"/>
    </row>
    <row r="1340" spans="3:8">
      <c r="C1340" s="803"/>
      <c r="E1340" s="803"/>
      <c r="G1340" s="803"/>
      <c r="H1340" s="803"/>
    </row>
    <row r="1341" spans="3:8">
      <c r="C1341" s="803"/>
      <c r="E1341" s="803"/>
      <c r="G1341" s="803"/>
      <c r="H1341" s="803"/>
    </row>
    <row r="1342" spans="3:8">
      <c r="C1342" s="803"/>
      <c r="E1342" s="803"/>
      <c r="G1342" s="803"/>
      <c r="H1342" s="803"/>
    </row>
    <row r="1343" spans="3:8">
      <c r="C1343" s="803"/>
      <c r="E1343" s="803"/>
      <c r="G1343" s="803"/>
      <c r="H1343" s="803"/>
    </row>
    <row r="1344" spans="3:8">
      <c r="C1344" s="803"/>
      <c r="E1344" s="803"/>
      <c r="G1344" s="803"/>
      <c r="H1344" s="803"/>
    </row>
    <row r="1345" spans="3:8">
      <c r="C1345" s="803"/>
      <c r="E1345" s="803"/>
      <c r="G1345" s="803"/>
      <c r="H1345" s="803"/>
    </row>
    <row r="1346" spans="3:8">
      <c r="C1346" s="803"/>
      <c r="E1346" s="803"/>
      <c r="G1346" s="803"/>
      <c r="H1346" s="803"/>
    </row>
    <row r="1347" spans="3:8">
      <c r="C1347" s="803"/>
      <c r="E1347" s="803"/>
      <c r="G1347" s="803"/>
      <c r="H1347" s="803"/>
    </row>
    <row r="1348" spans="3:8">
      <c r="C1348" s="803"/>
      <c r="E1348" s="803"/>
      <c r="G1348" s="803"/>
      <c r="H1348" s="803"/>
    </row>
    <row r="1349" spans="3:8">
      <c r="C1349" s="803"/>
      <c r="E1349" s="803"/>
      <c r="G1349" s="803"/>
      <c r="H1349" s="803"/>
    </row>
    <row r="1350" spans="3:8">
      <c r="C1350" s="803"/>
      <c r="E1350" s="803"/>
      <c r="G1350" s="803"/>
      <c r="H1350" s="803"/>
    </row>
    <row r="1351" spans="3:8">
      <c r="C1351" s="803"/>
      <c r="E1351" s="803"/>
      <c r="G1351" s="803"/>
      <c r="H1351" s="803"/>
    </row>
    <row r="1352" spans="3:8">
      <c r="C1352" s="803"/>
      <c r="E1352" s="803"/>
      <c r="G1352" s="803"/>
      <c r="H1352" s="803"/>
    </row>
    <row r="1353" spans="3:8">
      <c r="C1353" s="803"/>
      <c r="E1353" s="803"/>
      <c r="G1353" s="803"/>
      <c r="H1353" s="803"/>
    </row>
    <row r="1354" spans="3:8">
      <c r="C1354" s="803"/>
      <c r="E1354" s="803"/>
      <c r="G1354" s="803"/>
      <c r="H1354" s="803"/>
    </row>
    <row r="1355" spans="3:8">
      <c r="C1355" s="803"/>
      <c r="E1355" s="803"/>
      <c r="G1355" s="803"/>
      <c r="H1355" s="803"/>
    </row>
    <row r="1356" spans="3:8">
      <c r="C1356" s="803"/>
      <c r="E1356" s="803"/>
      <c r="G1356" s="803"/>
      <c r="H1356" s="803"/>
    </row>
    <row r="1357" spans="3:8">
      <c r="C1357" s="803"/>
      <c r="E1357" s="803"/>
      <c r="G1357" s="803"/>
      <c r="H1357" s="803"/>
    </row>
    <row r="1358" spans="3:8">
      <c r="C1358" s="803"/>
      <c r="E1358" s="803"/>
      <c r="G1358" s="803"/>
      <c r="H1358" s="803"/>
    </row>
    <row r="1359" spans="3:8">
      <c r="C1359" s="803"/>
      <c r="E1359" s="803"/>
      <c r="G1359" s="803"/>
      <c r="H1359" s="803"/>
    </row>
    <row r="1360" spans="3:8">
      <c r="C1360" s="803"/>
      <c r="E1360" s="803"/>
      <c r="G1360" s="803"/>
      <c r="H1360" s="803"/>
    </row>
    <row r="1361" spans="3:8">
      <c r="C1361" s="803"/>
      <c r="E1361" s="803"/>
      <c r="G1361" s="803"/>
      <c r="H1361" s="803"/>
    </row>
    <row r="1362" spans="3:8">
      <c r="C1362" s="803"/>
      <c r="E1362" s="803"/>
      <c r="G1362" s="803"/>
      <c r="H1362" s="803"/>
    </row>
    <row r="1363" spans="3:8">
      <c r="C1363" s="803"/>
      <c r="E1363" s="803"/>
      <c r="G1363" s="803"/>
      <c r="H1363" s="803"/>
    </row>
    <row r="1364" spans="3:8">
      <c r="C1364" s="803"/>
      <c r="E1364" s="803"/>
      <c r="G1364" s="803"/>
      <c r="H1364" s="803"/>
    </row>
    <row r="1365" spans="3:8">
      <c r="C1365" s="803"/>
      <c r="E1365" s="803"/>
      <c r="G1365" s="803"/>
      <c r="H1365" s="803"/>
    </row>
    <row r="1366" spans="3:8">
      <c r="C1366" s="803"/>
      <c r="E1366" s="803"/>
      <c r="G1366" s="803"/>
      <c r="H1366" s="803"/>
    </row>
    <row r="1367" spans="3:8">
      <c r="C1367" s="803"/>
      <c r="E1367" s="803"/>
      <c r="G1367" s="803"/>
      <c r="H1367" s="803"/>
    </row>
    <row r="1368" spans="3:8">
      <c r="C1368" s="803"/>
      <c r="E1368" s="803"/>
      <c r="G1368" s="803"/>
      <c r="H1368" s="803"/>
    </row>
    <row r="1369" spans="3:8">
      <c r="C1369" s="803"/>
      <c r="E1369" s="803"/>
      <c r="G1369" s="803"/>
      <c r="H1369" s="803"/>
    </row>
    <row r="1370" spans="3:8">
      <c r="C1370" s="803"/>
      <c r="E1370" s="803"/>
      <c r="G1370" s="803"/>
      <c r="H1370" s="803"/>
    </row>
    <row r="1371" spans="3:8">
      <c r="C1371" s="803"/>
      <c r="E1371" s="803"/>
      <c r="G1371" s="803"/>
      <c r="H1371" s="803"/>
    </row>
    <row r="1372" spans="3:8">
      <c r="C1372" s="803"/>
      <c r="E1372" s="803"/>
      <c r="G1372" s="803"/>
      <c r="H1372" s="803"/>
    </row>
    <row r="1373" spans="3:8">
      <c r="C1373" s="803"/>
      <c r="E1373" s="803"/>
      <c r="G1373" s="803"/>
      <c r="H1373" s="803"/>
    </row>
    <row r="1374" spans="3:8">
      <c r="C1374" s="803"/>
      <c r="E1374" s="803"/>
      <c r="G1374" s="803"/>
      <c r="H1374" s="803"/>
    </row>
    <row r="1375" spans="3:8">
      <c r="C1375" s="803"/>
      <c r="E1375" s="803"/>
      <c r="G1375" s="803"/>
      <c r="H1375" s="803"/>
    </row>
    <row r="1376" spans="3:8">
      <c r="C1376" s="803"/>
      <c r="E1376" s="803"/>
      <c r="G1376" s="803"/>
      <c r="H1376" s="803"/>
    </row>
    <row r="1377" spans="3:8">
      <c r="C1377" s="803"/>
      <c r="E1377" s="803"/>
      <c r="G1377" s="803"/>
      <c r="H1377" s="803"/>
    </row>
    <row r="1378" spans="3:8">
      <c r="C1378" s="803"/>
      <c r="E1378" s="803"/>
      <c r="G1378" s="803"/>
      <c r="H1378" s="803"/>
    </row>
    <row r="1379" spans="3:8">
      <c r="C1379" s="803"/>
      <c r="E1379" s="803"/>
      <c r="G1379" s="803"/>
      <c r="H1379" s="803"/>
    </row>
    <row r="1380" spans="3:8">
      <c r="C1380" s="803"/>
      <c r="E1380" s="803"/>
      <c r="G1380" s="803"/>
      <c r="H1380" s="803"/>
    </row>
    <row r="1381" spans="3:8">
      <c r="C1381" s="803"/>
      <c r="E1381" s="803"/>
      <c r="G1381" s="803"/>
      <c r="H1381" s="803"/>
    </row>
    <row r="1382" spans="3:8">
      <c r="C1382" s="803"/>
      <c r="E1382" s="803"/>
      <c r="G1382" s="803"/>
      <c r="H1382" s="803"/>
    </row>
    <row r="1383" spans="3:8">
      <c r="C1383" s="803"/>
      <c r="E1383" s="803"/>
      <c r="G1383" s="803"/>
      <c r="H1383" s="803"/>
    </row>
    <row r="1384" spans="3:8">
      <c r="C1384" s="803"/>
      <c r="E1384" s="803"/>
      <c r="G1384" s="803"/>
      <c r="H1384" s="803"/>
    </row>
    <row r="1385" spans="3:8">
      <c r="C1385" s="803"/>
      <c r="E1385" s="803"/>
      <c r="G1385" s="803"/>
      <c r="H1385" s="803"/>
    </row>
    <row r="1386" spans="3:8">
      <c r="C1386" s="803"/>
      <c r="E1386" s="803"/>
      <c r="G1386" s="803"/>
      <c r="H1386" s="803"/>
    </row>
    <row r="1387" spans="3:8">
      <c r="C1387" s="803"/>
      <c r="E1387" s="803"/>
      <c r="G1387" s="803"/>
      <c r="H1387" s="803"/>
    </row>
    <row r="1388" spans="3:8">
      <c r="C1388" s="803"/>
      <c r="E1388" s="803"/>
      <c r="G1388" s="803"/>
      <c r="H1388" s="803"/>
    </row>
    <row r="1389" spans="3:8">
      <c r="C1389" s="803"/>
      <c r="E1389" s="803"/>
      <c r="G1389" s="803"/>
      <c r="H1389" s="803"/>
    </row>
    <row r="1390" spans="3:8">
      <c r="C1390" s="803"/>
      <c r="E1390" s="803"/>
      <c r="G1390" s="803"/>
      <c r="H1390" s="803"/>
    </row>
    <row r="1391" spans="3:8">
      <c r="C1391" s="803"/>
      <c r="E1391" s="803"/>
      <c r="G1391" s="803"/>
      <c r="H1391" s="803"/>
    </row>
    <row r="1392" spans="3:8">
      <c r="C1392" s="803"/>
      <c r="E1392" s="803"/>
      <c r="G1392" s="803"/>
      <c r="H1392" s="803"/>
    </row>
    <row r="1393" spans="3:8">
      <c r="C1393" s="803"/>
      <c r="E1393" s="803"/>
      <c r="G1393" s="803"/>
      <c r="H1393" s="803"/>
    </row>
    <row r="1394" spans="3:8">
      <c r="C1394" s="803"/>
      <c r="E1394" s="803"/>
      <c r="G1394" s="803"/>
      <c r="H1394" s="803"/>
    </row>
    <row r="1395" spans="3:8">
      <c r="C1395" s="803"/>
      <c r="E1395" s="803"/>
      <c r="G1395" s="803"/>
      <c r="H1395" s="803"/>
    </row>
    <row r="1396" spans="3:8">
      <c r="C1396" s="803"/>
      <c r="E1396" s="803"/>
      <c r="G1396" s="803"/>
      <c r="H1396" s="803"/>
    </row>
    <row r="1397" spans="3:8">
      <c r="C1397" s="803"/>
      <c r="E1397" s="803"/>
      <c r="G1397" s="803"/>
      <c r="H1397" s="803"/>
    </row>
    <row r="1398" spans="3:8">
      <c r="C1398" s="803"/>
      <c r="E1398" s="803"/>
      <c r="G1398" s="803"/>
      <c r="H1398" s="803"/>
    </row>
    <row r="1399" spans="3:8">
      <c r="C1399" s="803"/>
      <c r="E1399" s="803"/>
      <c r="G1399" s="803"/>
      <c r="H1399" s="803"/>
    </row>
    <row r="1400" spans="3:8">
      <c r="C1400" s="803"/>
      <c r="E1400" s="803"/>
      <c r="G1400" s="803"/>
      <c r="H1400" s="803"/>
    </row>
    <row r="1401" spans="3:8">
      <c r="C1401" s="803"/>
      <c r="E1401" s="803"/>
      <c r="G1401" s="803"/>
      <c r="H1401" s="803"/>
    </row>
    <row r="1402" spans="3:8">
      <c r="C1402" s="803"/>
      <c r="E1402" s="803"/>
      <c r="G1402" s="803"/>
      <c r="H1402" s="803"/>
    </row>
    <row r="1403" spans="3:8">
      <c r="C1403" s="803"/>
      <c r="E1403" s="803"/>
      <c r="G1403" s="803"/>
      <c r="H1403" s="803"/>
    </row>
    <row r="1404" spans="3:8">
      <c r="C1404" s="803"/>
      <c r="E1404" s="803"/>
      <c r="G1404" s="803"/>
      <c r="H1404" s="803"/>
    </row>
    <row r="1405" spans="3:8">
      <c r="C1405" s="803"/>
      <c r="E1405" s="803"/>
      <c r="G1405" s="803"/>
      <c r="H1405" s="803"/>
    </row>
    <row r="1406" spans="3:8">
      <c r="C1406" s="803"/>
      <c r="E1406" s="803"/>
      <c r="G1406" s="803"/>
      <c r="H1406" s="803"/>
    </row>
    <row r="1407" spans="3:8">
      <c r="C1407" s="803"/>
      <c r="E1407" s="803"/>
      <c r="G1407" s="803"/>
      <c r="H1407" s="803"/>
    </row>
    <row r="1408" spans="3:8">
      <c r="C1408" s="803"/>
      <c r="E1408" s="803"/>
      <c r="G1408" s="803"/>
      <c r="H1408" s="803"/>
    </row>
    <row r="1409" spans="3:8">
      <c r="C1409" s="803"/>
      <c r="E1409" s="803"/>
      <c r="G1409" s="803"/>
      <c r="H1409" s="803"/>
    </row>
    <row r="1410" spans="3:8">
      <c r="C1410" s="803"/>
      <c r="E1410" s="803"/>
      <c r="G1410" s="803"/>
      <c r="H1410" s="803"/>
    </row>
    <row r="1411" spans="3:8">
      <c r="C1411" s="803"/>
      <c r="E1411" s="803"/>
      <c r="G1411" s="803"/>
      <c r="H1411" s="803"/>
    </row>
    <row r="1412" spans="3:8">
      <c r="C1412" s="803"/>
      <c r="E1412" s="803"/>
      <c r="G1412" s="803"/>
      <c r="H1412" s="803"/>
    </row>
    <row r="1413" spans="3:8">
      <c r="C1413" s="803"/>
      <c r="E1413" s="803"/>
      <c r="G1413" s="803"/>
      <c r="H1413" s="803"/>
    </row>
    <row r="1414" spans="3:8">
      <c r="C1414" s="803"/>
      <c r="E1414" s="803"/>
      <c r="G1414" s="803"/>
      <c r="H1414" s="803"/>
    </row>
    <row r="1415" spans="3:8">
      <c r="C1415" s="803"/>
      <c r="E1415" s="803"/>
      <c r="G1415" s="803"/>
      <c r="H1415" s="803"/>
    </row>
    <row r="1416" spans="3:8">
      <c r="C1416" s="803"/>
      <c r="E1416" s="803"/>
      <c r="G1416" s="803"/>
      <c r="H1416" s="803"/>
    </row>
    <row r="1417" spans="3:8">
      <c r="C1417" s="803"/>
      <c r="E1417" s="803"/>
      <c r="G1417" s="803"/>
      <c r="H1417" s="803"/>
    </row>
    <row r="1418" spans="3:8">
      <c r="C1418" s="803"/>
      <c r="E1418" s="803"/>
      <c r="G1418" s="803"/>
      <c r="H1418" s="803"/>
    </row>
    <row r="1419" spans="3:8">
      <c r="C1419" s="803"/>
      <c r="E1419" s="803"/>
      <c r="G1419" s="803"/>
      <c r="H1419" s="803"/>
    </row>
    <row r="1420" spans="3:8">
      <c r="C1420" s="803"/>
      <c r="E1420" s="803"/>
      <c r="G1420" s="803"/>
      <c r="H1420" s="803"/>
    </row>
    <row r="1421" spans="3:8">
      <c r="C1421" s="803"/>
      <c r="E1421" s="803"/>
      <c r="G1421" s="803"/>
      <c r="H1421" s="803"/>
    </row>
    <row r="1422" spans="3:8">
      <c r="C1422" s="803"/>
      <c r="E1422" s="803"/>
      <c r="G1422" s="803"/>
      <c r="H1422" s="803"/>
    </row>
    <row r="1423" spans="3:8">
      <c r="C1423" s="803"/>
      <c r="E1423" s="803"/>
      <c r="G1423" s="803"/>
      <c r="H1423" s="803"/>
    </row>
    <row r="1424" spans="3:8">
      <c r="C1424" s="803"/>
      <c r="E1424" s="803"/>
      <c r="G1424" s="803"/>
      <c r="H1424" s="803"/>
    </row>
    <row r="1425" spans="3:8">
      <c r="C1425" s="803"/>
      <c r="E1425" s="803"/>
      <c r="G1425" s="803"/>
      <c r="H1425" s="803"/>
    </row>
    <row r="1426" spans="3:8">
      <c r="C1426" s="803"/>
      <c r="E1426" s="803"/>
      <c r="G1426" s="803"/>
      <c r="H1426" s="803"/>
    </row>
    <row r="1427" spans="3:8">
      <c r="C1427" s="803"/>
      <c r="E1427" s="803"/>
      <c r="G1427" s="803"/>
      <c r="H1427" s="803"/>
    </row>
    <row r="1428" spans="3:8">
      <c r="C1428" s="803"/>
      <c r="E1428" s="803"/>
      <c r="G1428" s="803"/>
      <c r="H1428" s="803"/>
    </row>
    <row r="1429" spans="3:8">
      <c r="C1429" s="803"/>
      <c r="E1429" s="803"/>
      <c r="G1429" s="803"/>
      <c r="H1429" s="803"/>
    </row>
    <row r="1430" spans="3:8">
      <c r="C1430" s="803"/>
      <c r="E1430" s="803"/>
      <c r="G1430" s="803"/>
      <c r="H1430" s="803"/>
    </row>
    <row r="1431" spans="3:8">
      <c r="C1431" s="803"/>
      <c r="E1431" s="803"/>
      <c r="G1431" s="803"/>
      <c r="H1431" s="803"/>
    </row>
    <row r="1432" spans="3:8">
      <c r="C1432" s="803"/>
      <c r="E1432" s="803"/>
      <c r="G1432" s="803"/>
      <c r="H1432" s="803"/>
    </row>
    <row r="1433" spans="3:8">
      <c r="C1433" s="803"/>
      <c r="E1433" s="803"/>
      <c r="G1433" s="803"/>
      <c r="H1433" s="803"/>
    </row>
    <row r="1434" spans="3:8">
      <c r="C1434" s="803"/>
      <c r="E1434" s="803"/>
      <c r="G1434" s="803"/>
      <c r="H1434" s="803"/>
    </row>
    <row r="1435" spans="3:8">
      <c r="C1435" s="803"/>
      <c r="E1435" s="803"/>
      <c r="G1435" s="803"/>
      <c r="H1435" s="803"/>
    </row>
    <row r="1436" spans="3:8">
      <c r="C1436" s="803"/>
      <c r="E1436" s="803"/>
      <c r="G1436" s="803"/>
      <c r="H1436" s="803"/>
    </row>
    <row r="1437" spans="3:8">
      <c r="C1437" s="803"/>
      <c r="E1437" s="803"/>
      <c r="G1437" s="803"/>
      <c r="H1437" s="803"/>
    </row>
    <row r="1438" spans="3:8">
      <c r="C1438" s="803"/>
      <c r="E1438" s="803"/>
      <c r="G1438" s="803"/>
      <c r="H1438" s="803"/>
    </row>
    <row r="1439" spans="3:8">
      <c r="C1439" s="803"/>
      <c r="E1439" s="803"/>
      <c r="G1439" s="803"/>
      <c r="H1439" s="803"/>
    </row>
    <row r="1440" spans="3:8">
      <c r="C1440" s="803"/>
      <c r="E1440" s="803"/>
      <c r="G1440" s="803"/>
      <c r="H1440" s="803"/>
    </row>
    <row r="1441" spans="3:8">
      <c r="C1441" s="803"/>
      <c r="E1441" s="803"/>
      <c r="G1441" s="803"/>
      <c r="H1441" s="803"/>
    </row>
    <row r="1442" spans="3:8">
      <c r="C1442" s="803"/>
      <c r="E1442" s="803"/>
      <c r="G1442" s="803"/>
      <c r="H1442" s="803"/>
    </row>
    <row r="1443" spans="3:8">
      <c r="C1443" s="803"/>
      <c r="E1443" s="803"/>
      <c r="G1443" s="803"/>
      <c r="H1443" s="803"/>
    </row>
    <row r="1444" spans="3:8">
      <c r="C1444" s="803"/>
      <c r="E1444" s="803"/>
      <c r="G1444" s="803"/>
      <c r="H1444" s="803"/>
    </row>
    <row r="1445" spans="3:8">
      <c r="C1445" s="803"/>
      <c r="E1445" s="803"/>
      <c r="G1445" s="803"/>
      <c r="H1445" s="803"/>
    </row>
    <row r="1446" spans="3:8">
      <c r="C1446" s="803"/>
      <c r="E1446" s="803"/>
      <c r="G1446" s="803"/>
      <c r="H1446" s="803"/>
    </row>
    <row r="1447" spans="3:8">
      <c r="C1447" s="803"/>
      <c r="E1447" s="803"/>
      <c r="G1447" s="803"/>
      <c r="H1447" s="803"/>
    </row>
    <row r="1448" spans="3:8">
      <c r="C1448" s="803"/>
      <c r="E1448" s="803"/>
      <c r="G1448" s="803"/>
      <c r="H1448" s="803"/>
    </row>
    <row r="1449" spans="3:8">
      <c r="C1449" s="803"/>
      <c r="E1449" s="803"/>
      <c r="G1449" s="803"/>
      <c r="H1449" s="803"/>
    </row>
    <row r="1450" spans="3:8">
      <c r="C1450" s="803"/>
      <c r="E1450" s="803"/>
      <c r="G1450" s="803"/>
      <c r="H1450" s="803"/>
    </row>
    <row r="1451" spans="3:8">
      <c r="C1451" s="803"/>
      <c r="E1451" s="803"/>
      <c r="G1451" s="803"/>
      <c r="H1451" s="803"/>
    </row>
    <row r="1452" spans="3:8">
      <c r="C1452" s="803"/>
      <c r="E1452" s="803"/>
      <c r="G1452" s="803"/>
      <c r="H1452" s="803"/>
    </row>
    <row r="1453" spans="3:8">
      <c r="C1453" s="803"/>
      <c r="E1453" s="803"/>
      <c r="G1453" s="803"/>
      <c r="H1453" s="803"/>
    </row>
    <row r="1454" spans="3:8">
      <c r="C1454" s="803"/>
      <c r="E1454" s="803"/>
      <c r="G1454" s="803"/>
      <c r="H1454" s="803"/>
    </row>
    <row r="1455" spans="3:8">
      <c r="C1455" s="803"/>
      <c r="E1455" s="803"/>
      <c r="G1455" s="803"/>
      <c r="H1455" s="803"/>
    </row>
    <row r="1456" spans="3:8">
      <c r="C1456" s="803"/>
      <c r="E1456" s="803"/>
      <c r="G1456" s="803"/>
      <c r="H1456" s="803"/>
    </row>
    <row r="1457" spans="3:8">
      <c r="C1457" s="803"/>
      <c r="E1457" s="803"/>
      <c r="G1457" s="803"/>
      <c r="H1457" s="803"/>
    </row>
    <row r="1458" spans="3:8">
      <c r="C1458" s="803"/>
      <c r="E1458" s="803"/>
      <c r="G1458" s="803"/>
      <c r="H1458" s="803"/>
    </row>
    <row r="1459" spans="3:8">
      <c r="C1459" s="803"/>
      <c r="E1459" s="803"/>
      <c r="G1459" s="803"/>
      <c r="H1459" s="803"/>
    </row>
    <row r="1460" spans="3:8">
      <c r="C1460" s="803"/>
      <c r="E1460" s="803"/>
      <c r="G1460" s="803"/>
      <c r="H1460" s="803"/>
    </row>
    <row r="1461" spans="3:8">
      <c r="C1461" s="803"/>
      <c r="E1461" s="803"/>
      <c r="G1461" s="803"/>
      <c r="H1461" s="803"/>
    </row>
    <row r="1462" spans="3:8">
      <c r="C1462" s="803"/>
      <c r="E1462" s="803"/>
      <c r="G1462" s="803"/>
      <c r="H1462" s="803"/>
    </row>
    <row r="1463" spans="3:8">
      <c r="C1463" s="803"/>
      <c r="E1463" s="803"/>
      <c r="G1463" s="803"/>
      <c r="H1463" s="803"/>
    </row>
    <row r="1464" spans="3:8">
      <c r="C1464" s="803"/>
      <c r="E1464" s="803"/>
      <c r="G1464" s="803"/>
      <c r="H1464" s="803"/>
    </row>
    <row r="1465" spans="3:8">
      <c r="C1465" s="803"/>
      <c r="E1465" s="803"/>
      <c r="G1465" s="803"/>
      <c r="H1465" s="803"/>
    </row>
    <row r="1466" spans="3:8">
      <c r="C1466" s="803"/>
      <c r="E1466" s="803"/>
      <c r="G1466" s="803"/>
      <c r="H1466" s="803"/>
    </row>
    <row r="1467" spans="3:8">
      <c r="C1467" s="803"/>
      <c r="E1467" s="803"/>
      <c r="G1467" s="803"/>
      <c r="H1467" s="803"/>
    </row>
    <row r="1468" spans="3:8">
      <c r="C1468" s="803"/>
      <c r="E1468" s="803"/>
      <c r="G1468" s="803"/>
      <c r="H1468" s="803"/>
    </row>
    <row r="1469" spans="3:8">
      <c r="C1469" s="803"/>
      <c r="E1469" s="803"/>
      <c r="G1469" s="803"/>
      <c r="H1469" s="803"/>
    </row>
    <row r="1470" spans="3:8">
      <c r="C1470" s="803"/>
      <c r="E1470" s="803"/>
      <c r="G1470" s="803"/>
      <c r="H1470" s="803"/>
    </row>
    <row r="1471" spans="3:8">
      <c r="C1471" s="803"/>
      <c r="E1471" s="803"/>
      <c r="G1471" s="803"/>
      <c r="H1471" s="803"/>
    </row>
    <row r="1472" spans="3:8">
      <c r="C1472" s="803"/>
      <c r="E1472" s="803"/>
      <c r="G1472" s="803"/>
      <c r="H1472" s="803"/>
    </row>
    <row r="1473" spans="3:8">
      <c r="C1473" s="803"/>
      <c r="E1473" s="803"/>
      <c r="G1473" s="803"/>
      <c r="H1473" s="803"/>
    </row>
    <row r="1474" spans="3:8">
      <c r="C1474" s="803"/>
      <c r="E1474" s="803"/>
      <c r="G1474" s="803"/>
      <c r="H1474" s="803"/>
    </row>
    <row r="1475" spans="3:8">
      <c r="C1475" s="803"/>
      <c r="E1475" s="803"/>
      <c r="G1475" s="803"/>
      <c r="H1475" s="803"/>
    </row>
    <row r="1476" spans="3:8">
      <c r="C1476" s="803"/>
      <c r="E1476" s="803"/>
      <c r="G1476" s="803"/>
      <c r="H1476" s="803"/>
    </row>
    <row r="1477" spans="3:8">
      <c r="C1477" s="803"/>
      <c r="E1477" s="803"/>
      <c r="G1477" s="803"/>
      <c r="H1477" s="803"/>
    </row>
    <row r="1478" spans="3:8">
      <c r="C1478" s="803"/>
      <c r="E1478" s="803"/>
      <c r="G1478" s="803"/>
      <c r="H1478" s="803"/>
    </row>
    <row r="1479" spans="3:8">
      <c r="C1479" s="803"/>
      <c r="E1479" s="803"/>
      <c r="G1479" s="803"/>
      <c r="H1479" s="803"/>
    </row>
    <row r="1480" spans="3:8">
      <c r="C1480" s="803"/>
      <c r="E1480" s="803"/>
      <c r="G1480" s="803"/>
      <c r="H1480" s="803"/>
    </row>
    <row r="1481" spans="3:8">
      <c r="C1481" s="803"/>
      <c r="E1481" s="803"/>
      <c r="G1481" s="803"/>
      <c r="H1481" s="803"/>
    </row>
    <row r="1482" spans="3:8">
      <c r="C1482" s="803"/>
      <c r="E1482" s="803"/>
      <c r="G1482" s="803"/>
      <c r="H1482" s="803"/>
    </row>
    <row r="1483" spans="3:8">
      <c r="C1483" s="803"/>
      <c r="E1483" s="803"/>
      <c r="G1483" s="803"/>
      <c r="H1483" s="803"/>
    </row>
    <row r="1484" spans="3:8">
      <c r="C1484" s="803"/>
      <c r="E1484" s="803"/>
      <c r="G1484" s="803"/>
      <c r="H1484" s="803"/>
    </row>
    <row r="1485" spans="3:8">
      <c r="C1485" s="803"/>
      <c r="E1485" s="803"/>
      <c r="G1485" s="803"/>
      <c r="H1485" s="803"/>
    </row>
    <row r="1486" spans="3:8">
      <c r="C1486" s="803"/>
      <c r="E1486" s="803"/>
      <c r="G1486" s="803"/>
      <c r="H1486" s="803"/>
    </row>
    <row r="1487" spans="3:8">
      <c r="C1487" s="803"/>
      <c r="E1487" s="803"/>
      <c r="G1487" s="803"/>
      <c r="H1487" s="803"/>
    </row>
    <row r="1488" spans="3:8">
      <c r="C1488" s="803"/>
      <c r="E1488" s="803"/>
      <c r="G1488" s="803"/>
      <c r="H1488" s="803"/>
    </row>
    <row r="1489" spans="3:8">
      <c r="C1489" s="803"/>
      <c r="E1489" s="803"/>
      <c r="G1489" s="803"/>
      <c r="H1489" s="803"/>
    </row>
    <row r="1490" spans="3:8">
      <c r="C1490" s="803"/>
      <c r="E1490" s="803"/>
      <c r="G1490" s="803"/>
      <c r="H1490" s="803"/>
    </row>
    <row r="1491" spans="3:8">
      <c r="C1491" s="803"/>
      <c r="E1491" s="803"/>
      <c r="G1491" s="803"/>
      <c r="H1491" s="803"/>
    </row>
    <row r="1492" spans="3:8">
      <c r="C1492" s="803"/>
      <c r="E1492" s="803"/>
      <c r="G1492" s="803"/>
      <c r="H1492" s="803"/>
    </row>
    <row r="1493" spans="3:8">
      <c r="C1493" s="803"/>
      <c r="E1493" s="803"/>
      <c r="G1493" s="803"/>
      <c r="H1493" s="803"/>
    </row>
    <row r="1494" spans="3:8">
      <c r="C1494" s="803"/>
      <c r="E1494" s="803"/>
      <c r="G1494" s="803"/>
      <c r="H1494" s="803"/>
    </row>
    <row r="1495" spans="3:8">
      <c r="C1495" s="803"/>
      <c r="E1495" s="803"/>
      <c r="G1495" s="803"/>
      <c r="H1495" s="803"/>
    </row>
    <row r="1496" spans="3:8">
      <c r="C1496" s="803"/>
      <c r="E1496" s="803"/>
      <c r="G1496" s="803"/>
      <c r="H1496" s="803"/>
    </row>
    <row r="1497" spans="3:8">
      <c r="C1497" s="803"/>
      <c r="E1497" s="803"/>
      <c r="G1497" s="803"/>
      <c r="H1497" s="803"/>
    </row>
    <row r="1498" spans="3:8">
      <c r="C1498" s="803"/>
      <c r="E1498" s="803"/>
      <c r="G1498" s="803"/>
      <c r="H1498" s="803"/>
    </row>
    <row r="1499" spans="3:8">
      <c r="C1499" s="803"/>
      <c r="E1499" s="803"/>
      <c r="G1499" s="803"/>
      <c r="H1499" s="803"/>
    </row>
    <row r="1500" spans="3:8">
      <c r="C1500" s="803"/>
      <c r="E1500" s="803"/>
      <c r="G1500" s="803"/>
      <c r="H1500" s="803"/>
    </row>
    <row r="1501" spans="3:8">
      <c r="C1501" s="803"/>
      <c r="E1501" s="803"/>
      <c r="G1501" s="803"/>
      <c r="H1501" s="803"/>
    </row>
    <row r="1502" spans="3:8">
      <c r="C1502" s="803"/>
      <c r="E1502" s="803"/>
      <c r="G1502" s="803"/>
      <c r="H1502" s="803"/>
    </row>
    <row r="1503" spans="3:8">
      <c r="C1503" s="803"/>
      <c r="E1503" s="803"/>
      <c r="G1503" s="803"/>
      <c r="H1503" s="803"/>
    </row>
    <row r="1504" spans="3:8">
      <c r="C1504" s="803"/>
      <c r="E1504" s="803"/>
      <c r="G1504" s="803"/>
      <c r="H1504" s="803"/>
    </row>
    <row r="1505" spans="3:8">
      <c r="C1505" s="803"/>
      <c r="E1505" s="803"/>
      <c r="G1505" s="803"/>
      <c r="H1505" s="803"/>
    </row>
    <row r="1506" spans="3:8">
      <c r="C1506" s="803"/>
      <c r="E1506" s="803"/>
      <c r="G1506" s="803"/>
      <c r="H1506" s="803"/>
    </row>
    <row r="1507" spans="3:8">
      <c r="C1507" s="803"/>
      <c r="E1507" s="803"/>
      <c r="G1507" s="803"/>
      <c r="H1507" s="803"/>
    </row>
    <row r="1508" spans="3:8">
      <c r="C1508" s="803"/>
      <c r="E1508" s="803"/>
      <c r="G1508" s="803"/>
      <c r="H1508" s="803"/>
    </row>
    <row r="1509" spans="3:8">
      <c r="C1509" s="803"/>
      <c r="E1509" s="803"/>
      <c r="G1509" s="803"/>
      <c r="H1509" s="803"/>
    </row>
    <row r="1510" spans="3:8">
      <c r="C1510" s="803"/>
      <c r="E1510" s="803"/>
      <c r="G1510" s="803"/>
      <c r="H1510" s="803"/>
    </row>
    <row r="1511" spans="3:8">
      <c r="C1511" s="803"/>
      <c r="E1511" s="803"/>
      <c r="G1511" s="803"/>
      <c r="H1511" s="803"/>
    </row>
    <row r="1512" spans="3:8">
      <c r="C1512" s="803"/>
      <c r="E1512" s="803"/>
      <c r="G1512" s="803"/>
      <c r="H1512" s="803"/>
    </row>
    <row r="1513" spans="3:8">
      <c r="C1513" s="803"/>
      <c r="E1513" s="803"/>
      <c r="G1513" s="803"/>
      <c r="H1513" s="803"/>
    </row>
    <row r="1514" spans="3:8">
      <c r="C1514" s="803"/>
      <c r="E1514" s="803"/>
      <c r="G1514" s="803"/>
      <c r="H1514" s="803"/>
    </row>
    <row r="1515" spans="3:8">
      <c r="C1515" s="803"/>
      <c r="E1515" s="803"/>
      <c r="G1515" s="803"/>
      <c r="H1515" s="803"/>
    </row>
    <row r="1516" spans="3:8">
      <c r="C1516" s="803"/>
      <c r="E1516" s="803"/>
      <c r="G1516" s="803"/>
      <c r="H1516" s="803"/>
    </row>
    <row r="1517" spans="3:8">
      <c r="C1517" s="803"/>
      <c r="E1517" s="803"/>
      <c r="G1517" s="803"/>
      <c r="H1517" s="803"/>
    </row>
    <row r="1518" spans="3:8">
      <c r="C1518" s="803"/>
      <c r="E1518" s="803"/>
      <c r="G1518" s="803"/>
      <c r="H1518" s="803"/>
    </row>
    <row r="1519" spans="3:8">
      <c r="C1519" s="803"/>
      <c r="E1519" s="803"/>
      <c r="G1519" s="803"/>
      <c r="H1519" s="803"/>
    </row>
    <row r="1520" spans="3:8">
      <c r="C1520" s="803"/>
      <c r="E1520" s="803"/>
      <c r="G1520" s="803"/>
      <c r="H1520" s="803"/>
    </row>
    <row r="1521" spans="3:8">
      <c r="C1521" s="803"/>
      <c r="E1521" s="803"/>
      <c r="G1521" s="803"/>
      <c r="H1521" s="803"/>
    </row>
    <row r="1522" spans="3:8">
      <c r="C1522" s="803"/>
      <c r="E1522" s="803"/>
      <c r="G1522" s="803"/>
      <c r="H1522" s="803"/>
    </row>
    <row r="1523" spans="3:8">
      <c r="C1523" s="803"/>
      <c r="E1523" s="803"/>
      <c r="G1523" s="803"/>
      <c r="H1523" s="803"/>
    </row>
    <row r="1524" spans="3:8">
      <c r="C1524" s="803"/>
      <c r="E1524" s="803"/>
      <c r="G1524" s="803"/>
      <c r="H1524" s="803"/>
    </row>
    <row r="1525" spans="3:8">
      <c r="C1525" s="803"/>
      <c r="E1525" s="803"/>
      <c r="G1525" s="803"/>
      <c r="H1525" s="803"/>
    </row>
    <row r="1526" spans="3:8">
      <c r="C1526" s="803"/>
      <c r="E1526" s="803"/>
      <c r="G1526" s="803"/>
      <c r="H1526" s="803"/>
    </row>
    <row r="1527" spans="3:8">
      <c r="C1527" s="803"/>
      <c r="E1527" s="803"/>
      <c r="G1527" s="803"/>
      <c r="H1527" s="803"/>
    </row>
    <row r="1528" spans="3:8">
      <c r="C1528" s="803"/>
      <c r="E1528" s="803"/>
      <c r="G1528" s="803"/>
      <c r="H1528" s="803"/>
    </row>
    <row r="1529" spans="3:8">
      <c r="C1529" s="803"/>
      <c r="E1529" s="803"/>
      <c r="G1529" s="803"/>
      <c r="H1529" s="803"/>
    </row>
    <row r="1530" spans="3:8">
      <c r="C1530" s="803"/>
      <c r="E1530" s="803"/>
      <c r="G1530" s="803"/>
      <c r="H1530" s="803"/>
    </row>
    <row r="1531" spans="3:8">
      <c r="C1531" s="803"/>
      <c r="E1531" s="803"/>
      <c r="G1531" s="803"/>
      <c r="H1531" s="803"/>
    </row>
    <row r="1532" spans="3:8">
      <c r="C1532" s="803"/>
      <c r="E1532" s="803"/>
      <c r="G1532" s="803"/>
      <c r="H1532" s="803"/>
    </row>
    <row r="1533" spans="3:8">
      <c r="C1533" s="803"/>
      <c r="E1533" s="803"/>
      <c r="G1533" s="803"/>
      <c r="H1533" s="803"/>
    </row>
    <row r="1534" spans="3:8">
      <c r="C1534" s="803"/>
      <c r="E1534" s="803"/>
      <c r="G1534" s="803"/>
      <c r="H1534" s="803"/>
    </row>
    <row r="1535" spans="3:8">
      <c r="C1535" s="803"/>
      <c r="E1535" s="803"/>
      <c r="G1535" s="803"/>
      <c r="H1535" s="803"/>
    </row>
    <row r="1536" spans="3:8">
      <c r="C1536" s="803"/>
      <c r="E1536" s="803"/>
      <c r="G1536" s="803"/>
      <c r="H1536" s="803"/>
    </row>
    <row r="1537" spans="3:8">
      <c r="C1537" s="803"/>
      <c r="E1537" s="803"/>
      <c r="G1537" s="803"/>
      <c r="H1537" s="803"/>
    </row>
    <row r="1538" spans="3:8">
      <c r="C1538" s="803"/>
      <c r="E1538" s="803"/>
      <c r="G1538" s="803"/>
      <c r="H1538" s="803"/>
    </row>
    <row r="1539" spans="3:8">
      <c r="C1539" s="803"/>
      <c r="E1539" s="803"/>
      <c r="G1539" s="803"/>
      <c r="H1539" s="803"/>
    </row>
    <row r="1540" spans="3:8">
      <c r="C1540" s="803"/>
      <c r="E1540" s="803"/>
      <c r="G1540" s="803"/>
      <c r="H1540" s="803"/>
    </row>
    <row r="1541" spans="3:8">
      <c r="C1541" s="803"/>
      <c r="E1541" s="803"/>
      <c r="G1541" s="803"/>
      <c r="H1541" s="803"/>
    </row>
    <row r="1542" spans="3:8">
      <c r="C1542" s="803"/>
      <c r="E1542" s="803"/>
      <c r="G1542" s="803"/>
      <c r="H1542" s="803"/>
    </row>
    <row r="1543" spans="3:8">
      <c r="C1543" s="803"/>
      <c r="E1543" s="803"/>
      <c r="G1543" s="803"/>
      <c r="H1543" s="803"/>
    </row>
    <row r="1544" spans="3:8">
      <c r="C1544" s="803"/>
      <c r="E1544" s="803"/>
      <c r="G1544" s="803"/>
      <c r="H1544" s="803"/>
    </row>
    <row r="1545" spans="3:8">
      <c r="C1545" s="803"/>
      <c r="E1545" s="803"/>
      <c r="G1545" s="803"/>
      <c r="H1545" s="803"/>
    </row>
    <row r="1546" spans="3:8">
      <c r="C1546" s="803"/>
      <c r="E1546" s="803"/>
      <c r="G1546" s="803"/>
      <c r="H1546" s="803"/>
    </row>
    <row r="1547" spans="3:8">
      <c r="C1547" s="803"/>
      <c r="E1547" s="803"/>
      <c r="G1547" s="803"/>
      <c r="H1547" s="803"/>
    </row>
    <row r="1548" spans="3:8">
      <c r="C1548" s="803"/>
      <c r="E1548" s="803"/>
      <c r="G1548" s="803"/>
      <c r="H1548" s="803"/>
    </row>
    <row r="1549" spans="3:8">
      <c r="C1549" s="803"/>
      <c r="E1549" s="803"/>
      <c r="G1549" s="803"/>
      <c r="H1549" s="803"/>
    </row>
    <row r="1550" spans="3:8">
      <c r="C1550" s="803"/>
      <c r="E1550" s="803"/>
      <c r="G1550" s="803"/>
      <c r="H1550" s="803"/>
    </row>
    <row r="1551" spans="3:8">
      <c r="C1551" s="803"/>
      <c r="E1551" s="803"/>
      <c r="G1551" s="803"/>
      <c r="H1551" s="803"/>
    </row>
    <row r="1552" spans="3:8">
      <c r="C1552" s="803"/>
      <c r="E1552" s="803"/>
      <c r="G1552" s="803"/>
      <c r="H1552" s="803"/>
    </row>
    <row r="1553" spans="3:8">
      <c r="C1553" s="803"/>
      <c r="E1553" s="803"/>
      <c r="G1553" s="803"/>
      <c r="H1553" s="803"/>
    </row>
    <row r="1554" spans="3:8">
      <c r="C1554" s="803"/>
      <c r="E1554" s="803"/>
      <c r="G1554" s="803"/>
      <c r="H1554" s="803"/>
    </row>
    <row r="1555" spans="3:8">
      <c r="C1555" s="803"/>
      <c r="E1555" s="803"/>
      <c r="G1555" s="803"/>
      <c r="H1555" s="803"/>
    </row>
    <row r="1556" spans="3:8">
      <c r="C1556" s="803"/>
      <c r="E1556" s="803"/>
      <c r="G1556" s="803"/>
      <c r="H1556" s="803"/>
    </row>
    <row r="1557" spans="3:8">
      <c r="C1557" s="803"/>
      <c r="E1557" s="803"/>
      <c r="G1557" s="803"/>
      <c r="H1557" s="803"/>
    </row>
    <row r="1558" spans="3:8">
      <c r="C1558" s="803"/>
      <c r="E1558" s="803"/>
      <c r="G1558" s="803"/>
      <c r="H1558" s="803"/>
    </row>
    <row r="1559" spans="3:8">
      <c r="C1559" s="803"/>
      <c r="E1559" s="803"/>
      <c r="G1559" s="803"/>
      <c r="H1559" s="803"/>
    </row>
    <row r="1560" spans="3:8">
      <c r="C1560" s="803"/>
      <c r="E1560" s="803"/>
      <c r="G1560" s="803"/>
      <c r="H1560" s="803"/>
    </row>
    <row r="1561" spans="3:8">
      <c r="C1561" s="803"/>
      <c r="E1561" s="803"/>
      <c r="G1561" s="803"/>
      <c r="H1561" s="803"/>
    </row>
    <row r="1562" spans="3:8">
      <c r="C1562" s="803"/>
      <c r="E1562" s="803"/>
      <c r="G1562" s="803"/>
      <c r="H1562" s="803"/>
    </row>
    <row r="1563" spans="3:8">
      <c r="C1563" s="803"/>
      <c r="E1563" s="803"/>
      <c r="G1563" s="803"/>
      <c r="H1563" s="803"/>
    </row>
    <row r="1564" spans="3:8">
      <c r="C1564" s="803"/>
      <c r="E1564" s="803"/>
      <c r="G1564" s="803"/>
      <c r="H1564" s="803"/>
    </row>
    <row r="1565" spans="3:8">
      <c r="C1565" s="803"/>
      <c r="E1565" s="803"/>
      <c r="G1565" s="803"/>
      <c r="H1565" s="803"/>
    </row>
    <row r="1566" spans="3:8">
      <c r="C1566" s="803"/>
      <c r="E1566" s="803"/>
      <c r="G1566" s="803"/>
      <c r="H1566" s="803"/>
    </row>
    <row r="1567" spans="3:8">
      <c r="C1567" s="803"/>
      <c r="E1567" s="803"/>
      <c r="G1567" s="803"/>
      <c r="H1567" s="803"/>
    </row>
    <row r="1568" spans="3:8">
      <c r="C1568" s="803"/>
      <c r="E1568" s="803"/>
      <c r="G1568" s="803"/>
      <c r="H1568" s="803"/>
    </row>
    <row r="1569" spans="3:8">
      <c r="C1569" s="803"/>
      <c r="E1569" s="803"/>
      <c r="G1569" s="803"/>
      <c r="H1569" s="803"/>
    </row>
    <row r="1570" spans="3:8">
      <c r="C1570" s="803"/>
      <c r="E1570" s="803"/>
      <c r="G1570" s="803"/>
      <c r="H1570" s="803"/>
    </row>
    <row r="1571" spans="3:8">
      <c r="C1571" s="803"/>
      <c r="E1571" s="803"/>
      <c r="G1571" s="803"/>
      <c r="H1571" s="803"/>
    </row>
    <row r="1572" spans="3:8">
      <c r="C1572" s="803"/>
      <c r="E1572" s="803"/>
      <c r="G1572" s="803"/>
      <c r="H1572" s="803"/>
    </row>
    <row r="1573" spans="3:8">
      <c r="C1573" s="803"/>
      <c r="E1573" s="803"/>
      <c r="G1573" s="803"/>
      <c r="H1573" s="803"/>
    </row>
    <row r="1574" spans="3:8">
      <c r="C1574" s="803"/>
      <c r="E1574" s="803"/>
      <c r="G1574" s="803"/>
      <c r="H1574" s="803"/>
    </row>
    <row r="1575" spans="3:8">
      <c r="C1575" s="803"/>
      <c r="E1575" s="803"/>
      <c r="G1575" s="803"/>
      <c r="H1575" s="803"/>
    </row>
    <row r="1576" spans="3:8">
      <c r="C1576" s="803"/>
      <c r="E1576" s="803"/>
      <c r="G1576" s="803"/>
      <c r="H1576" s="803"/>
    </row>
    <row r="1577" spans="3:8">
      <c r="C1577" s="803"/>
      <c r="E1577" s="803"/>
      <c r="G1577" s="803"/>
      <c r="H1577" s="803"/>
    </row>
    <row r="1578" spans="3:8">
      <c r="C1578" s="803"/>
      <c r="E1578" s="803"/>
      <c r="G1578" s="803"/>
      <c r="H1578" s="803"/>
    </row>
    <row r="1579" spans="3:8">
      <c r="C1579" s="803"/>
      <c r="E1579" s="803"/>
      <c r="G1579" s="803"/>
      <c r="H1579" s="803"/>
    </row>
    <row r="1580" spans="3:8">
      <c r="C1580" s="803"/>
      <c r="E1580" s="803"/>
      <c r="G1580" s="803"/>
      <c r="H1580" s="803"/>
    </row>
    <row r="1581" spans="3:8">
      <c r="C1581" s="803"/>
      <c r="E1581" s="803"/>
      <c r="G1581" s="803"/>
      <c r="H1581" s="803"/>
    </row>
    <row r="1582" spans="3:8">
      <c r="C1582" s="803"/>
      <c r="E1582" s="803"/>
      <c r="G1582" s="803"/>
      <c r="H1582" s="803"/>
    </row>
    <row r="1583" spans="3:8">
      <c r="C1583" s="803"/>
      <c r="E1583" s="803"/>
      <c r="G1583" s="803"/>
      <c r="H1583" s="803"/>
    </row>
    <row r="1584" spans="3:8">
      <c r="C1584" s="803"/>
      <c r="E1584" s="803"/>
      <c r="G1584" s="803"/>
      <c r="H1584" s="803"/>
    </row>
    <row r="1585" spans="3:8">
      <c r="C1585" s="803"/>
      <c r="E1585" s="803"/>
      <c r="G1585" s="803"/>
      <c r="H1585" s="803"/>
    </row>
    <row r="1586" spans="3:8">
      <c r="C1586" s="803"/>
      <c r="E1586" s="803"/>
      <c r="G1586" s="803"/>
      <c r="H1586" s="803"/>
    </row>
    <row r="1587" spans="3:8">
      <c r="C1587" s="803"/>
      <c r="E1587" s="803"/>
      <c r="G1587" s="803"/>
      <c r="H1587" s="803"/>
    </row>
    <row r="1588" spans="3:8">
      <c r="C1588" s="803"/>
      <c r="E1588" s="803"/>
      <c r="G1588" s="803"/>
      <c r="H1588" s="803"/>
    </row>
    <row r="1589" spans="3:8">
      <c r="C1589" s="803"/>
      <c r="E1589" s="803"/>
      <c r="G1589" s="803"/>
      <c r="H1589" s="803"/>
    </row>
    <row r="1590" spans="3:8">
      <c r="C1590" s="803"/>
      <c r="E1590" s="803"/>
      <c r="G1590" s="803"/>
      <c r="H1590" s="803"/>
    </row>
    <row r="1591" spans="3:8">
      <c r="C1591" s="803"/>
      <c r="E1591" s="803"/>
      <c r="G1591" s="803"/>
      <c r="H1591" s="803"/>
    </row>
    <row r="1592" spans="3:8">
      <c r="C1592" s="803"/>
      <c r="E1592" s="803"/>
      <c r="G1592" s="803"/>
      <c r="H1592" s="803"/>
    </row>
    <row r="1593" spans="3:8">
      <c r="C1593" s="803"/>
      <c r="E1593" s="803"/>
      <c r="G1593" s="803"/>
      <c r="H1593" s="803"/>
    </row>
    <row r="1594" spans="3:8">
      <c r="C1594" s="803"/>
      <c r="E1594" s="803"/>
      <c r="G1594" s="803"/>
      <c r="H1594" s="803"/>
    </row>
    <row r="1595" spans="3:8">
      <c r="C1595" s="803"/>
      <c r="E1595" s="803"/>
      <c r="G1595" s="803"/>
      <c r="H1595" s="803"/>
    </row>
    <row r="1596" spans="3:8">
      <c r="C1596" s="803"/>
      <c r="E1596" s="803"/>
      <c r="G1596" s="803"/>
      <c r="H1596" s="803"/>
    </row>
    <row r="1597" spans="3:8">
      <c r="C1597" s="803"/>
      <c r="E1597" s="803"/>
      <c r="G1597" s="803"/>
      <c r="H1597" s="803"/>
    </row>
    <row r="1598" spans="3:8">
      <c r="C1598" s="803"/>
      <c r="E1598" s="803"/>
      <c r="G1598" s="803"/>
      <c r="H1598" s="803"/>
    </row>
    <row r="1599" spans="3:8">
      <c r="C1599" s="803"/>
      <c r="E1599" s="803"/>
      <c r="G1599" s="803"/>
      <c r="H1599" s="803"/>
    </row>
    <row r="1600" spans="3:8">
      <c r="C1600" s="803"/>
      <c r="E1600" s="803"/>
      <c r="G1600" s="803"/>
      <c r="H1600" s="803"/>
    </row>
    <row r="1601" spans="3:8">
      <c r="C1601" s="803"/>
      <c r="E1601" s="803"/>
      <c r="G1601" s="803"/>
      <c r="H1601" s="803"/>
    </row>
    <row r="1602" spans="3:8">
      <c r="C1602" s="803"/>
      <c r="E1602" s="803"/>
      <c r="G1602" s="803"/>
      <c r="H1602" s="803"/>
    </row>
    <row r="1603" spans="3:8">
      <c r="C1603" s="803"/>
      <c r="E1603" s="803"/>
      <c r="G1603" s="803"/>
      <c r="H1603" s="803"/>
    </row>
    <row r="1604" spans="3:8">
      <c r="C1604" s="803"/>
      <c r="E1604" s="803"/>
      <c r="G1604" s="803"/>
      <c r="H1604" s="803"/>
    </row>
    <row r="1605" spans="3:8">
      <c r="C1605" s="803"/>
      <c r="E1605" s="803"/>
      <c r="G1605" s="803"/>
      <c r="H1605" s="803"/>
    </row>
    <row r="1606" spans="3:8">
      <c r="C1606" s="803"/>
      <c r="E1606" s="803"/>
      <c r="G1606" s="803"/>
      <c r="H1606" s="803"/>
    </row>
    <row r="1607" spans="3:8">
      <c r="C1607" s="803"/>
      <c r="E1607" s="803"/>
      <c r="G1607" s="803"/>
      <c r="H1607" s="803"/>
    </row>
    <row r="1608" spans="3:8">
      <c r="C1608" s="803"/>
      <c r="E1608" s="803"/>
      <c r="G1608" s="803"/>
      <c r="H1608" s="803"/>
    </row>
    <row r="1609" spans="3:8">
      <c r="C1609" s="803"/>
      <c r="E1609" s="803"/>
      <c r="G1609" s="803"/>
      <c r="H1609" s="803"/>
    </row>
    <row r="1610" spans="3:8">
      <c r="C1610" s="803"/>
      <c r="E1610" s="803"/>
      <c r="G1610" s="803"/>
      <c r="H1610" s="803"/>
    </row>
    <row r="1611" spans="3:8">
      <c r="C1611" s="803"/>
      <c r="E1611" s="803"/>
      <c r="G1611" s="803"/>
      <c r="H1611" s="803"/>
    </row>
    <row r="1612" spans="3:8">
      <c r="C1612" s="803"/>
      <c r="E1612" s="803"/>
      <c r="G1612" s="803"/>
      <c r="H1612" s="803"/>
    </row>
    <row r="1613" spans="3:8">
      <c r="C1613" s="803"/>
      <c r="E1613" s="803"/>
      <c r="G1613" s="803"/>
      <c r="H1613" s="803"/>
    </row>
    <row r="1614" spans="3:8">
      <c r="C1614" s="803"/>
      <c r="E1614" s="803"/>
      <c r="G1614" s="803"/>
      <c r="H1614" s="803"/>
    </row>
    <row r="1615" spans="3:8">
      <c r="C1615" s="803"/>
      <c r="E1615" s="803"/>
      <c r="G1615" s="803"/>
      <c r="H1615" s="803"/>
    </row>
    <row r="1616" spans="3:8">
      <c r="C1616" s="803"/>
      <c r="E1616" s="803"/>
      <c r="G1616" s="803"/>
      <c r="H1616" s="803"/>
    </row>
    <row r="1617" spans="3:8">
      <c r="C1617" s="803"/>
      <c r="E1617" s="803"/>
      <c r="G1617" s="803"/>
      <c r="H1617" s="803"/>
    </row>
    <row r="1618" spans="3:8">
      <c r="C1618" s="803"/>
      <c r="E1618" s="803"/>
      <c r="G1618" s="803"/>
      <c r="H1618" s="803"/>
    </row>
    <row r="1619" spans="3:8">
      <c r="C1619" s="803"/>
      <c r="E1619" s="803"/>
      <c r="G1619" s="803"/>
      <c r="H1619" s="803"/>
    </row>
    <row r="1620" spans="3:8">
      <c r="C1620" s="803"/>
      <c r="E1620" s="803"/>
      <c r="G1620" s="803"/>
      <c r="H1620" s="803"/>
    </row>
    <row r="1621" spans="3:8">
      <c r="C1621" s="803"/>
      <c r="E1621" s="803"/>
      <c r="G1621" s="803"/>
      <c r="H1621" s="803"/>
    </row>
    <row r="1622" spans="3:8">
      <c r="C1622" s="803"/>
      <c r="E1622" s="803"/>
      <c r="G1622" s="803"/>
      <c r="H1622" s="803"/>
    </row>
    <row r="1623" spans="3:8">
      <c r="C1623" s="803"/>
      <c r="E1623" s="803"/>
      <c r="G1623" s="803"/>
      <c r="H1623" s="803"/>
    </row>
    <row r="1624" spans="3:8">
      <c r="C1624" s="803"/>
      <c r="E1624" s="803"/>
      <c r="G1624" s="803"/>
      <c r="H1624" s="803"/>
    </row>
    <row r="1625" spans="3:8">
      <c r="C1625" s="803"/>
      <c r="E1625" s="803"/>
      <c r="G1625" s="803"/>
      <c r="H1625" s="803"/>
    </row>
    <row r="1626" spans="3:8">
      <c r="C1626" s="803"/>
      <c r="E1626" s="803"/>
      <c r="G1626" s="803"/>
      <c r="H1626" s="803"/>
    </row>
    <row r="1627" spans="3:8">
      <c r="C1627" s="803"/>
      <c r="E1627" s="803"/>
      <c r="G1627" s="803"/>
      <c r="H1627" s="803"/>
    </row>
    <row r="1628" spans="3:8">
      <c r="C1628" s="803"/>
      <c r="E1628" s="803"/>
      <c r="G1628" s="803"/>
      <c r="H1628" s="803"/>
    </row>
    <row r="1629" spans="3:8">
      <c r="C1629" s="803"/>
      <c r="E1629" s="803"/>
      <c r="G1629" s="803"/>
      <c r="H1629" s="803"/>
    </row>
    <row r="1630" spans="3:8">
      <c r="C1630" s="803"/>
      <c r="E1630" s="803"/>
      <c r="G1630" s="803"/>
      <c r="H1630" s="803"/>
    </row>
    <row r="1631" spans="3:8">
      <c r="C1631" s="803"/>
      <c r="E1631" s="803"/>
      <c r="G1631" s="803"/>
      <c r="H1631" s="803"/>
    </row>
    <row r="1632" spans="3:8">
      <c r="C1632" s="803"/>
      <c r="E1632" s="803"/>
      <c r="G1632" s="803"/>
      <c r="H1632" s="803"/>
    </row>
    <row r="1633" spans="3:8">
      <c r="C1633" s="803"/>
      <c r="E1633" s="803"/>
      <c r="G1633" s="803"/>
      <c r="H1633" s="803"/>
    </row>
    <row r="1634" spans="3:8">
      <c r="C1634" s="803"/>
      <c r="E1634" s="803"/>
      <c r="G1634" s="803"/>
      <c r="H1634" s="803"/>
    </row>
    <row r="1635" spans="3:8">
      <c r="C1635" s="803"/>
      <c r="E1635" s="803"/>
      <c r="G1635" s="803"/>
      <c r="H1635" s="803"/>
    </row>
    <row r="1636" spans="3:8">
      <c r="C1636" s="803"/>
      <c r="E1636" s="803"/>
      <c r="G1636" s="803"/>
      <c r="H1636" s="803"/>
    </row>
    <row r="1637" spans="3:8">
      <c r="C1637" s="803"/>
      <c r="E1637" s="803"/>
      <c r="G1637" s="803"/>
      <c r="H1637" s="803"/>
    </row>
    <row r="1638" spans="3:8">
      <c r="C1638" s="803"/>
      <c r="E1638" s="803"/>
      <c r="G1638" s="803"/>
      <c r="H1638" s="803"/>
    </row>
    <row r="1639" spans="3:8">
      <c r="C1639" s="803"/>
      <c r="E1639" s="803"/>
      <c r="G1639" s="803"/>
      <c r="H1639" s="803"/>
    </row>
    <row r="1640" spans="3:8">
      <c r="C1640" s="803"/>
      <c r="E1640" s="803"/>
      <c r="G1640" s="803"/>
      <c r="H1640" s="803"/>
    </row>
    <row r="1641" spans="3:8">
      <c r="C1641" s="803"/>
      <c r="E1641" s="803"/>
      <c r="G1641" s="803"/>
      <c r="H1641" s="803"/>
    </row>
    <row r="1642" spans="3:8">
      <c r="C1642" s="803"/>
      <c r="E1642" s="803"/>
      <c r="G1642" s="803"/>
      <c r="H1642" s="803"/>
    </row>
    <row r="1643" spans="3:8">
      <c r="C1643" s="803"/>
      <c r="E1643" s="803"/>
      <c r="G1643" s="803"/>
      <c r="H1643" s="803"/>
    </row>
    <row r="1644" spans="3:8">
      <c r="C1644" s="803"/>
      <c r="E1644" s="803"/>
      <c r="G1644" s="803"/>
      <c r="H1644" s="803"/>
    </row>
    <row r="1645" spans="3:8">
      <c r="C1645" s="803"/>
      <c r="E1645" s="803"/>
      <c r="G1645" s="803"/>
      <c r="H1645" s="803"/>
    </row>
    <row r="1646" spans="3:8">
      <c r="C1646" s="803"/>
      <c r="E1646" s="803"/>
      <c r="G1646" s="803"/>
      <c r="H1646" s="803"/>
    </row>
    <row r="1647" spans="3:8">
      <c r="C1647" s="803"/>
      <c r="E1647" s="803"/>
      <c r="G1647" s="803"/>
      <c r="H1647" s="803"/>
    </row>
    <row r="1648" spans="3:8">
      <c r="C1648" s="803"/>
      <c r="E1648" s="803"/>
      <c r="G1648" s="803"/>
      <c r="H1648" s="803"/>
    </row>
    <row r="1649" spans="3:8">
      <c r="C1649" s="803"/>
      <c r="E1649" s="803"/>
      <c r="G1649" s="803"/>
      <c r="H1649" s="803"/>
    </row>
    <row r="1650" spans="3:8">
      <c r="C1650" s="803"/>
      <c r="E1650" s="803"/>
      <c r="G1650" s="803"/>
      <c r="H1650" s="803"/>
    </row>
    <row r="1651" spans="3:8">
      <c r="C1651" s="803"/>
      <c r="E1651" s="803"/>
      <c r="G1651" s="803"/>
      <c r="H1651" s="803"/>
    </row>
    <row r="1652" spans="3:8">
      <c r="C1652" s="803"/>
      <c r="E1652" s="803"/>
      <c r="G1652" s="803"/>
      <c r="H1652" s="803"/>
    </row>
    <row r="1653" spans="3:8">
      <c r="C1653" s="803"/>
      <c r="E1653" s="803"/>
      <c r="G1653" s="803"/>
      <c r="H1653" s="803"/>
    </row>
    <row r="1654" spans="3:8">
      <c r="C1654" s="803"/>
      <c r="E1654" s="803"/>
      <c r="G1654" s="803"/>
      <c r="H1654" s="803"/>
    </row>
    <row r="1655" spans="3:8">
      <c r="C1655" s="803"/>
      <c r="E1655" s="803"/>
      <c r="G1655" s="803"/>
      <c r="H1655" s="803"/>
    </row>
    <row r="1656" spans="3:8">
      <c r="C1656" s="803"/>
      <c r="E1656" s="803"/>
      <c r="G1656" s="803"/>
      <c r="H1656" s="803"/>
    </row>
    <row r="1657" spans="3:8">
      <c r="C1657" s="803"/>
      <c r="E1657" s="803"/>
      <c r="G1657" s="803"/>
      <c r="H1657" s="803"/>
    </row>
    <row r="1658" spans="3:8">
      <c r="C1658" s="803"/>
      <c r="E1658" s="803"/>
      <c r="G1658" s="803"/>
      <c r="H1658" s="803"/>
    </row>
    <row r="1659" spans="3:8">
      <c r="C1659" s="803"/>
      <c r="E1659" s="803"/>
      <c r="G1659" s="803"/>
      <c r="H1659" s="803"/>
    </row>
    <row r="1660" spans="3:8">
      <c r="C1660" s="803"/>
      <c r="E1660" s="803"/>
      <c r="G1660" s="803"/>
      <c r="H1660" s="803"/>
    </row>
    <row r="1661" spans="3:8">
      <c r="C1661" s="803"/>
      <c r="E1661" s="803"/>
      <c r="G1661" s="803"/>
      <c r="H1661" s="803"/>
    </row>
    <row r="1662" spans="3:8">
      <c r="C1662" s="803"/>
      <c r="E1662" s="803"/>
      <c r="G1662" s="803"/>
      <c r="H1662" s="803"/>
    </row>
    <row r="1663" spans="3:8">
      <c r="C1663" s="803"/>
      <c r="E1663" s="803"/>
      <c r="G1663" s="803"/>
      <c r="H1663" s="803"/>
    </row>
    <row r="1664" spans="3:8">
      <c r="C1664" s="803"/>
      <c r="E1664" s="803"/>
      <c r="G1664" s="803"/>
      <c r="H1664" s="803"/>
    </row>
    <row r="1665" spans="3:8">
      <c r="C1665" s="803"/>
      <c r="E1665" s="803"/>
      <c r="G1665" s="803"/>
      <c r="H1665" s="803"/>
    </row>
    <row r="1666" spans="3:8">
      <c r="C1666" s="803"/>
      <c r="E1666" s="803"/>
      <c r="G1666" s="803"/>
      <c r="H1666" s="803"/>
    </row>
    <row r="1667" spans="3:8">
      <c r="C1667" s="803"/>
      <c r="E1667" s="803"/>
      <c r="G1667" s="803"/>
      <c r="H1667" s="803"/>
    </row>
    <row r="1668" spans="3:8">
      <c r="C1668" s="803"/>
      <c r="E1668" s="803"/>
      <c r="G1668" s="803"/>
      <c r="H1668" s="803"/>
    </row>
    <row r="1669" spans="3:8">
      <c r="C1669" s="803"/>
      <c r="E1669" s="803"/>
      <c r="G1669" s="803"/>
      <c r="H1669" s="803"/>
    </row>
    <row r="1670" spans="3:8">
      <c r="C1670" s="803"/>
      <c r="E1670" s="803"/>
      <c r="G1670" s="803"/>
      <c r="H1670" s="803"/>
    </row>
    <row r="1671" spans="3:8">
      <c r="C1671" s="803"/>
      <c r="E1671" s="803"/>
      <c r="G1671" s="803"/>
      <c r="H1671" s="803"/>
    </row>
    <row r="1672" spans="3:8">
      <c r="C1672" s="803"/>
      <c r="E1672" s="803"/>
      <c r="G1672" s="803"/>
      <c r="H1672" s="803"/>
    </row>
    <row r="1673" spans="3:8">
      <c r="C1673" s="803"/>
      <c r="E1673" s="803"/>
      <c r="G1673" s="803"/>
      <c r="H1673" s="803"/>
    </row>
    <row r="1674" spans="3:8">
      <c r="C1674" s="803"/>
      <c r="E1674" s="803"/>
      <c r="G1674" s="803"/>
      <c r="H1674" s="803"/>
    </row>
    <row r="1675" spans="3:8">
      <c r="C1675" s="803"/>
      <c r="E1675" s="803"/>
      <c r="G1675" s="803"/>
      <c r="H1675" s="803"/>
    </row>
    <row r="1676" spans="3:8">
      <c r="C1676" s="803"/>
      <c r="E1676" s="803"/>
      <c r="G1676" s="803"/>
      <c r="H1676" s="803"/>
    </row>
    <row r="1677" spans="3:8">
      <c r="C1677" s="803"/>
      <c r="E1677" s="803"/>
      <c r="G1677" s="803"/>
      <c r="H1677" s="803"/>
    </row>
    <row r="1678" spans="3:8">
      <c r="C1678" s="803"/>
      <c r="E1678" s="803"/>
      <c r="G1678" s="803"/>
      <c r="H1678" s="803"/>
    </row>
    <row r="1679" spans="3:8">
      <c r="C1679" s="803"/>
      <c r="E1679" s="803"/>
      <c r="G1679" s="803"/>
      <c r="H1679" s="803"/>
    </row>
    <row r="1680" spans="3:8">
      <c r="C1680" s="803"/>
      <c r="E1680" s="803"/>
      <c r="G1680" s="803"/>
      <c r="H1680" s="803"/>
    </row>
    <row r="1681" spans="3:8">
      <c r="C1681" s="803"/>
      <c r="E1681" s="803"/>
      <c r="G1681" s="803"/>
      <c r="H1681" s="803"/>
    </row>
    <row r="1682" spans="3:8">
      <c r="C1682" s="803"/>
      <c r="E1682" s="803"/>
      <c r="G1682" s="803"/>
      <c r="H1682" s="803"/>
    </row>
    <row r="1683" spans="3:8">
      <c r="C1683" s="803"/>
      <c r="E1683" s="803"/>
      <c r="G1683" s="803"/>
      <c r="H1683" s="803"/>
    </row>
    <row r="1684" spans="3:8">
      <c r="C1684" s="803"/>
      <c r="E1684" s="803"/>
      <c r="G1684" s="803"/>
      <c r="H1684" s="803"/>
    </row>
    <row r="1685" spans="3:8">
      <c r="C1685" s="803"/>
      <c r="E1685" s="803"/>
      <c r="G1685" s="803"/>
      <c r="H1685" s="803"/>
    </row>
    <row r="1686" spans="3:8">
      <c r="C1686" s="803"/>
      <c r="E1686" s="803"/>
      <c r="G1686" s="803"/>
      <c r="H1686" s="803"/>
    </row>
    <row r="1687" spans="3:8">
      <c r="C1687" s="803"/>
      <c r="E1687" s="803"/>
      <c r="G1687" s="803"/>
      <c r="H1687" s="803"/>
    </row>
    <row r="1688" spans="3:8">
      <c r="C1688" s="803"/>
      <c r="E1688" s="803"/>
      <c r="G1688" s="803"/>
      <c r="H1688" s="803"/>
    </row>
    <row r="1689" spans="3:8">
      <c r="C1689" s="803"/>
      <c r="E1689" s="803"/>
      <c r="G1689" s="803"/>
      <c r="H1689" s="803"/>
    </row>
    <row r="1690" spans="3:8">
      <c r="C1690" s="803"/>
      <c r="E1690" s="803"/>
      <c r="G1690" s="803"/>
      <c r="H1690" s="803"/>
    </row>
    <row r="1691" spans="3:8">
      <c r="C1691" s="803"/>
      <c r="E1691" s="803"/>
      <c r="G1691" s="803"/>
      <c r="H1691" s="803"/>
    </row>
    <row r="1692" spans="3:8">
      <c r="C1692" s="803"/>
      <c r="E1692" s="803"/>
      <c r="G1692" s="803"/>
      <c r="H1692" s="803"/>
    </row>
    <row r="1693" spans="3:8">
      <c r="C1693" s="803"/>
      <c r="E1693" s="803"/>
      <c r="G1693" s="803"/>
      <c r="H1693" s="803"/>
    </row>
    <row r="1694" spans="3:8">
      <c r="C1694" s="803"/>
      <c r="E1694" s="803"/>
      <c r="G1694" s="803"/>
      <c r="H1694" s="803"/>
    </row>
    <row r="1695" spans="3:8">
      <c r="C1695" s="803"/>
      <c r="E1695" s="803"/>
      <c r="G1695" s="803"/>
      <c r="H1695" s="803"/>
    </row>
    <row r="1696" spans="3:8">
      <c r="C1696" s="803"/>
      <c r="E1696" s="803"/>
      <c r="G1696" s="803"/>
      <c r="H1696" s="803"/>
    </row>
    <row r="1697" spans="3:8">
      <c r="C1697" s="803"/>
      <c r="E1697" s="803"/>
      <c r="G1697" s="803"/>
      <c r="H1697" s="803"/>
    </row>
    <row r="1698" spans="3:8">
      <c r="C1698" s="803"/>
      <c r="E1698" s="803"/>
      <c r="G1698" s="803"/>
      <c r="H1698" s="803"/>
    </row>
    <row r="1699" spans="3:8">
      <c r="C1699" s="803"/>
      <c r="E1699" s="803"/>
      <c r="G1699" s="803"/>
      <c r="H1699" s="803"/>
    </row>
    <row r="1700" spans="3:8">
      <c r="C1700" s="803"/>
      <c r="E1700" s="803"/>
      <c r="G1700" s="803"/>
      <c r="H1700" s="803"/>
    </row>
    <row r="1701" spans="3:8">
      <c r="C1701" s="803"/>
      <c r="E1701" s="803"/>
      <c r="G1701" s="803"/>
      <c r="H1701" s="803"/>
    </row>
    <row r="1702" spans="3:8">
      <c r="C1702" s="803"/>
      <c r="E1702" s="803"/>
      <c r="G1702" s="803"/>
      <c r="H1702" s="803"/>
    </row>
    <row r="1703" spans="3:8">
      <c r="C1703" s="803"/>
      <c r="E1703" s="803"/>
      <c r="G1703" s="803"/>
      <c r="H1703" s="803"/>
    </row>
    <row r="1704" spans="3:8">
      <c r="C1704" s="803"/>
      <c r="E1704" s="803"/>
      <c r="G1704" s="803"/>
      <c r="H1704" s="803"/>
    </row>
    <row r="1705" spans="3:8">
      <c r="C1705" s="803"/>
      <c r="E1705" s="803"/>
      <c r="G1705" s="803"/>
      <c r="H1705" s="803"/>
    </row>
    <row r="1706" spans="3:8">
      <c r="C1706" s="803"/>
      <c r="E1706" s="803"/>
      <c r="G1706" s="803"/>
      <c r="H1706" s="803"/>
    </row>
    <row r="1707" spans="3:8">
      <c r="C1707" s="803"/>
      <c r="E1707" s="803"/>
      <c r="G1707" s="803"/>
      <c r="H1707" s="803"/>
    </row>
    <row r="1708" spans="3:8">
      <c r="C1708" s="803"/>
      <c r="E1708" s="803"/>
      <c r="G1708" s="803"/>
      <c r="H1708" s="803"/>
    </row>
    <row r="1709" spans="3:8">
      <c r="C1709" s="803"/>
      <c r="E1709" s="803"/>
      <c r="G1709" s="803"/>
      <c r="H1709" s="803"/>
    </row>
    <row r="1710" spans="3:8">
      <c r="C1710" s="803"/>
      <c r="E1710" s="803"/>
      <c r="G1710" s="803"/>
      <c r="H1710" s="803"/>
    </row>
    <row r="1711" spans="3:8">
      <c r="C1711" s="803"/>
      <c r="E1711" s="803"/>
      <c r="G1711" s="803"/>
      <c r="H1711" s="803"/>
    </row>
    <row r="1712" spans="3:8">
      <c r="C1712" s="803"/>
      <c r="E1712" s="803"/>
      <c r="G1712" s="803"/>
      <c r="H1712" s="803"/>
    </row>
    <row r="1713" spans="3:8">
      <c r="C1713" s="803"/>
      <c r="E1713" s="803"/>
      <c r="G1713" s="803"/>
      <c r="H1713" s="803"/>
    </row>
    <row r="1714" spans="3:8">
      <c r="C1714" s="803"/>
      <c r="E1714" s="803"/>
      <c r="G1714" s="803"/>
      <c r="H1714" s="803"/>
    </row>
    <row r="1715" spans="3:8">
      <c r="C1715" s="803"/>
      <c r="E1715" s="803"/>
      <c r="G1715" s="803"/>
      <c r="H1715" s="803"/>
    </row>
    <row r="1716" spans="3:8">
      <c r="C1716" s="803"/>
      <c r="E1716" s="803"/>
      <c r="G1716" s="803"/>
      <c r="H1716" s="803"/>
    </row>
    <row r="1717" spans="3:8">
      <c r="C1717" s="803"/>
      <c r="E1717" s="803"/>
      <c r="G1717" s="803"/>
      <c r="H1717" s="803"/>
    </row>
    <row r="1718" spans="3:8">
      <c r="C1718" s="803"/>
      <c r="E1718" s="803"/>
      <c r="G1718" s="803"/>
      <c r="H1718" s="803"/>
    </row>
    <row r="1719" spans="3:8">
      <c r="C1719" s="803"/>
      <c r="E1719" s="803"/>
      <c r="G1719" s="803"/>
      <c r="H1719" s="803"/>
    </row>
    <row r="1720" spans="3:8">
      <c r="C1720" s="803"/>
      <c r="E1720" s="803"/>
      <c r="G1720" s="803"/>
      <c r="H1720" s="803"/>
    </row>
    <row r="1721" spans="3:8">
      <c r="C1721" s="803"/>
      <c r="E1721" s="803"/>
      <c r="G1721" s="803"/>
      <c r="H1721" s="803"/>
    </row>
    <row r="1722" spans="3:8">
      <c r="C1722" s="803"/>
      <c r="E1722" s="803"/>
      <c r="G1722" s="803"/>
      <c r="H1722" s="803"/>
    </row>
    <row r="1723" spans="3:8">
      <c r="C1723" s="803"/>
      <c r="E1723" s="803"/>
      <c r="G1723" s="803"/>
      <c r="H1723" s="803"/>
    </row>
    <row r="1724" spans="3:8">
      <c r="C1724" s="803"/>
      <c r="E1724" s="803"/>
      <c r="G1724" s="803"/>
      <c r="H1724" s="803"/>
    </row>
    <row r="1725" spans="3:8">
      <c r="C1725" s="803"/>
      <c r="E1725" s="803"/>
      <c r="G1725" s="803"/>
      <c r="H1725" s="803"/>
    </row>
    <row r="1726" spans="3:8">
      <c r="C1726" s="803"/>
      <c r="E1726" s="803"/>
      <c r="G1726" s="803"/>
      <c r="H1726" s="803"/>
    </row>
    <row r="1727" spans="3:8">
      <c r="C1727" s="803"/>
      <c r="E1727" s="803"/>
      <c r="G1727" s="803"/>
      <c r="H1727" s="803"/>
    </row>
    <row r="1728" spans="3:8">
      <c r="C1728" s="803"/>
      <c r="E1728" s="803"/>
      <c r="G1728" s="803"/>
      <c r="H1728" s="803"/>
    </row>
    <row r="1729" spans="3:8">
      <c r="C1729" s="803"/>
      <c r="E1729" s="803"/>
      <c r="G1729" s="803"/>
      <c r="H1729" s="803"/>
    </row>
    <row r="1730" spans="3:8">
      <c r="C1730" s="803"/>
      <c r="E1730" s="803"/>
      <c r="G1730" s="803"/>
      <c r="H1730" s="803"/>
    </row>
    <row r="1731" spans="3:8">
      <c r="C1731" s="803"/>
      <c r="E1731" s="803"/>
      <c r="G1731" s="803"/>
      <c r="H1731" s="803"/>
    </row>
    <row r="1732" spans="3:8">
      <c r="C1732" s="803"/>
      <c r="E1732" s="803"/>
      <c r="G1732" s="803"/>
      <c r="H1732" s="803"/>
    </row>
    <row r="1733" spans="3:8">
      <c r="C1733" s="803"/>
      <c r="E1733" s="803"/>
      <c r="G1733" s="803"/>
      <c r="H1733" s="803"/>
    </row>
    <row r="1734" spans="3:8">
      <c r="C1734" s="803"/>
      <c r="E1734" s="803"/>
      <c r="G1734" s="803"/>
      <c r="H1734" s="803"/>
    </row>
    <row r="1735" spans="3:8">
      <c r="C1735" s="803"/>
      <c r="E1735" s="803"/>
      <c r="G1735" s="803"/>
      <c r="H1735" s="803"/>
    </row>
    <row r="1736" spans="3:8">
      <c r="C1736" s="803"/>
      <c r="E1736" s="803"/>
      <c r="G1736" s="803"/>
      <c r="H1736" s="803"/>
    </row>
    <row r="1737" spans="3:8">
      <c r="C1737" s="803"/>
      <c r="E1737" s="803"/>
      <c r="G1737" s="803"/>
      <c r="H1737" s="803"/>
    </row>
    <row r="1738" spans="3:8">
      <c r="C1738" s="803"/>
      <c r="E1738" s="803"/>
      <c r="G1738" s="803"/>
      <c r="H1738" s="803"/>
    </row>
    <row r="1739" spans="3:8">
      <c r="C1739" s="803"/>
      <c r="E1739" s="803"/>
      <c r="G1739" s="803"/>
      <c r="H1739" s="803"/>
    </row>
    <row r="1740" spans="3:8">
      <c r="C1740" s="803"/>
      <c r="E1740" s="803"/>
      <c r="G1740" s="803"/>
      <c r="H1740" s="803"/>
    </row>
    <row r="1741" spans="3:8">
      <c r="C1741" s="803"/>
      <c r="E1741" s="803"/>
      <c r="G1741" s="803"/>
      <c r="H1741" s="803"/>
    </row>
    <row r="1742" spans="3:8">
      <c r="C1742" s="803"/>
      <c r="E1742" s="803"/>
      <c r="G1742" s="803"/>
      <c r="H1742" s="803"/>
    </row>
    <row r="1743" spans="3:8">
      <c r="C1743" s="803"/>
      <c r="E1743" s="803"/>
      <c r="G1743" s="803"/>
      <c r="H1743" s="803"/>
    </row>
    <row r="1744" spans="3:8">
      <c r="C1744" s="803"/>
      <c r="E1744" s="803"/>
      <c r="G1744" s="803"/>
      <c r="H1744" s="803"/>
    </row>
    <row r="1745" spans="3:8">
      <c r="C1745" s="803"/>
      <c r="E1745" s="803"/>
      <c r="G1745" s="803"/>
      <c r="H1745" s="803"/>
    </row>
    <row r="1746" spans="3:8">
      <c r="C1746" s="803"/>
      <c r="E1746" s="803"/>
      <c r="G1746" s="803"/>
      <c r="H1746" s="803"/>
    </row>
    <row r="1747" spans="3:8">
      <c r="C1747" s="803"/>
      <c r="E1747" s="803"/>
      <c r="G1747" s="803"/>
      <c r="H1747" s="803"/>
    </row>
    <row r="1748" spans="3:8">
      <c r="C1748" s="803"/>
      <c r="E1748" s="803"/>
      <c r="G1748" s="803"/>
      <c r="H1748" s="803"/>
    </row>
    <row r="1749" spans="3:8">
      <c r="C1749" s="803"/>
      <c r="E1749" s="803"/>
      <c r="G1749" s="803"/>
      <c r="H1749" s="803"/>
    </row>
    <row r="1750" spans="3:8">
      <c r="C1750" s="803"/>
      <c r="E1750" s="803"/>
      <c r="G1750" s="803"/>
      <c r="H1750" s="803"/>
    </row>
    <row r="1751" spans="3:8">
      <c r="C1751" s="803"/>
      <c r="E1751" s="803"/>
      <c r="G1751" s="803"/>
      <c r="H1751" s="803"/>
    </row>
    <row r="1752" spans="3:8">
      <c r="C1752" s="803"/>
      <c r="E1752" s="803"/>
      <c r="G1752" s="803"/>
      <c r="H1752" s="803"/>
    </row>
    <row r="1753" spans="3:8">
      <c r="C1753" s="803"/>
      <c r="E1753" s="803"/>
      <c r="G1753" s="803"/>
      <c r="H1753" s="803"/>
    </row>
    <row r="1754" spans="3:8">
      <c r="C1754" s="803"/>
      <c r="E1754" s="803"/>
      <c r="G1754" s="803"/>
      <c r="H1754" s="803"/>
    </row>
    <row r="1755" spans="3:8">
      <c r="C1755" s="803"/>
      <c r="E1755" s="803"/>
      <c r="G1755" s="803"/>
      <c r="H1755" s="803"/>
    </row>
    <row r="1756" spans="3:8">
      <c r="C1756" s="803"/>
      <c r="E1756" s="803"/>
      <c r="G1756" s="803"/>
      <c r="H1756" s="803"/>
    </row>
    <row r="1757" spans="3:8">
      <c r="C1757" s="803"/>
      <c r="E1757" s="803"/>
      <c r="G1757" s="803"/>
      <c r="H1757" s="803"/>
    </row>
    <row r="1758" spans="3:8">
      <c r="C1758" s="803"/>
      <c r="E1758" s="803"/>
      <c r="G1758" s="803"/>
      <c r="H1758" s="803"/>
    </row>
    <row r="1759" spans="3:8">
      <c r="C1759" s="803"/>
      <c r="E1759" s="803"/>
      <c r="G1759" s="803"/>
      <c r="H1759" s="803"/>
    </row>
    <row r="1760" spans="3:8">
      <c r="C1760" s="803"/>
      <c r="E1760" s="803"/>
      <c r="G1760" s="803"/>
      <c r="H1760" s="803"/>
    </row>
    <row r="1761" spans="3:8">
      <c r="C1761" s="803"/>
      <c r="E1761" s="803"/>
      <c r="G1761" s="803"/>
      <c r="H1761" s="803"/>
    </row>
    <row r="1762" spans="3:8">
      <c r="C1762" s="803"/>
      <c r="E1762" s="803"/>
      <c r="G1762" s="803"/>
      <c r="H1762" s="803"/>
    </row>
    <row r="1763" spans="3:8">
      <c r="C1763" s="803"/>
      <c r="E1763" s="803"/>
      <c r="G1763" s="803"/>
      <c r="H1763" s="803"/>
    </row>
    <row r="1764" spans="3:8">
      <c r="C1764" s="803"/>
      <c r="E1764" s="803"/>
      <c r="G1764" s="803"/>
      <c r="H1764" s="803"/>
    </row>
    <row r="1765" spans="3:8">
      <c r="C1765" s="803"/>
      <c r="E1765" s="803"/>
      <c r="G1765" s="803"/>
      <c r="H1765" s="803"/>
    </row>
    <row r="1766" spans="3:8">
      <c r="C1766" s="803"/>
      <c r="E1766" s="803"/>
      <c r="G1766" s="803"/>
      <c r="H1766" s="803"/>
    </row>
    <row r="1767" spans="3:8">
      <c r="C1767" s="803"/>
      <c r="E1767" s="803"/>
      <c r="G1767" s="803"/>
      <c r="H1767" s="803"/>
    </row>
    <row r="1768" spans="3:8">
      <c r="C1768" s="803"/>
      <c r="E1768" s="803"/>
      <c r="G1768" s="803"/>
      <c r="H1768" s="803"/>
    </row>
    <row r="1769" spans="3:8">
      <c r="C1769" s="803"/>
      <c r="E1769" s="803"/>
      <c r="G1769" s="803"/>
      <c r="H1769" s="803"/>
    </row>
    <row r="1770" spans="3:8">
      <c r="C1770" s="803"/>
      <c r="E1770" s="803"/>
      <c r="G1770" s="803"/>
      <c r="H1770" s="803"/>
    </row>
    <row r="1771" spans="3:8">
      <c r="C1771" s="803"/>
      <c r="E1771" s="803"/>
      <c r="G1771" s="803"/>
      <c r="H1771" s="803"/>
    </row>
    <row r="1772" spans="3:8">
      <c r="C1772" s="803"/>
      <c r="E1772" s="803"/>
      <c r="G1772" s="803"/>
      <c r="H1772" s="803"/>
    </row>
    <row r="1773" spans="3:8">
      <c r="C1773" s="803"/>
      <c r="E1773" s="803"/>
      <c r="G1773" s="803"/>
      <c r="H1773" s="803"/>
    </row>
    <row r="1774" spans="3:8">
      <c r="C1774" s="803"/>
      <c r="E1774" s="803"/>
      <c r="G1774" s="803"/>
      <c r="H1774" s="803"/>
    </row>
    <row r="1775" spans="3:8">
      <c r="C1775" s="803"/>
      <c r="E1775" s="803"/>
      <c r="G1775" s="803"/>
      <c r="H1775" s="803"/>
    </row>
    <row r="1776" spans="3:8">
      <c r="C1776" s="803"/>
      <c r="E1776" s="803"/>
      <c r="G1776" s="803"/>
      <c r="H1776" s="803"/>
    </row>
    <row r="1777" spans="3:8">
      <c r="C1777" s="803"/>
      <c r="E1777" s="803"/>
      <c r="G1777" s="803"/>
      <c r="H1777" s="803"/>
    </row>
    <row r="1778" spans="3:8">
      <c r="C1778" s="803"/>
      <c r="E1778" s="803"/>
      <c r="G1778" s="803"/>
      <c r="H1778" s="803"/>
    </row>
    <row r="1779" spans="3:8">
      <c r="C1779" s="803"/>
      <c r="E1779" s="803"/>
      <c r="G1779" s="803"/>
      <c r="H1779" s="803"/>
    </row>
    <row r="1780" spans="3:8">
      <c r="C1780" s="803"/>
      <c r="E1780" s="803"/>
      <c r="G1780" s="803"/>
      <c r="H1780" s="803"/>
    </row>
    <row r="1781" spans="3:8">
      <c r="C1781" s="803"/>
      <c r="E1781" s="803"/>
      <c r="G1781" s="803"/>
      <c r="H1781" s="803"/>
    </row>
    <row r="1782" spans="3:8">
      <c r="C1782" s="803"/>
      <c r="E1782" s="803"/>
      <c r="G1782" s="803"/>
      <c r="H1782" s="803"/>
    </row>
    <row r="1783" spans="3:8">
      <c r="C1783" s="803"/>
      <c r="E1783" s="803"/>
      <c r="G1783" s="803"/>
      <c r="H1783" s="803"/>
    </row>
    <row r="1784" spans="3:8">
      <c r="C1784" s="803"/>
      <c r="E1784" s="803"/>
      <c r="G1784" s="803"/>
      <c r="H1784" s="803"/>
    </row>
    <row r="1785" spans="3:8">
      <c r="C1785" s="803"/>
      <c r="E1785" s="803"/>
      <c r="G1785" s="803"/>
      <c r="H1785" s="803"/>
    </row>
    <row r="1786" spans="3:8">
      <c r="C1786" s="803"/>
      <c r="E1786" s="803"/>
      <c r="G1786" s="803"/>
      <c r="H1786" s="803"/>
    </row>
    <row r="1787" spans="3:8">
      <c r="C1787" s="803"/>
      <c r="E1787" s="803"/>
      <c r="G1787" s="803"/>
      <c r="H1787" s="803"/>
    </row>
    <row r="1788" spans="3:8">
      <c r="C1788" s="803"/>
      <c r="E1788" s="803"/>
      <c r="G1788" s="803"/>
      <c r="H1788" s="803"/>
    </row>
    <row r="1789" spans="3:8">
      <c r="C1789" s="803"/>
      <c r="E1789" s="803"/>
      <c r="G1789" s="803"/>
      <c r="H1789" s="803"/>
    </row>
    <row r="1790" spans="3:8">
      <c r="C1790" s="803"/>
      <c r="E1790" s="803"/>
      <c r="G1790" s="803"/>
      <c r="H1790" s="803"/>
    </row>
    <row r="1791" spans="3:8">
      <c r="C1791" s="803"/>
      <c r="E1791" s="803"/>
      <c r="G1791" s="803"/>
      <c r="H1791" s="803"/>
    </row>
    <row r="1792" spans="3:8">
      <c r="C1792" s="803"/>
      <c r="E1792" s="803"/>
      <c r="G1792" s="803"/>
      <c r="H1792" s="803"/>
    </row>
    <row r="1793" spans="3:8">
      <c r="C1793" s="803"/>
      <c r="E1793" s="803"/>
      <c r="G1793" s="803"/>
      <c r="H1793" s="803"/>
    </row>
    <row r="1794" spans="3:8">
      <c r="C1794" s="803"/>
      <c r="E1794" s="803"/>
      <c r="G1794" s="803"/>
      <c r="H1794" s="803"/>
    </row>
    <row r="1795" spans="3:8">
      <c r="C1795" s="803"/>
      <c r="E1795" s="803"/>
      <c r="G1795" s="803"/>
      <c r="H1795" s="803"/>
    </row>
    <row r="1796" spans="3:8">
      <c r="C1796" s="803"/>
      <c r="E1796" s="803"/>
      <c r="G1796" s="803"/>
      <c r="H1796" s="803"/>
    </row>
    <row r="1797" spans="3:8">
      <c r="C1797" s="803"/>
      <c r="E1797" s="803"/>
      <c r="G1797" s="803"/>
      <c r="H1797" s="803"/>
    </row>
    <row r="1798" spans="3:8">
      <c r="C1798" s="803"/>
      <c r="E1798" s="803"/>
      <c r="G1798" s="803"/>
      <c r="H1798" s="803"/>
    </row>
    <row r="1799" spans="3:8">
      <c r="C1799" s="803"/>
      <c r="E1799" s="803"/>
      <c r="G1799" s="803"/>
      <c r="H1799" s="803"/>
    </row>
    <row r="1800" spans="3:8">
      <c r="C1800" s="803"/>
      <c r="E1800" s="803"/>
      <c r="G1800" s="803"/>
      <c r="H1800" s="803"/>
    </row>
    <row r="1801" spans="3:8">
      <c r="C1801" s="803"/>
      <c r="E1801" s="803"/>
      <c r="G1801" s="803"/>
      <c r="H1801" s="803"/>
    </row>
    <row r="1802" spans="3:8">
      <c r="C1802" s="803"/>
      <c r="E1802" s="803"/>
      <c r="G1802" s="803"/>
      <c r="H1802" s="803"/>
    </row>
    <row r="1803" spans="3:8">
      <c r="C1803" s="803"/>
      <c r="E1803" s="803"/>
      <c r="G1803" s="803"/>
      <c r="H1803" s="803"/>
    </row>
    <row r="1804" spans="3:8">
      <c r="C1804" s="803"/>
      <c r="E1804" s="803"/>
      <c r="G1804" s="803"/>
      <c r="H1804" s="803"/>
    </row>
    <row r="1805" spans="3:8">
      <c r="C1805" s="803"/>
      <c r="E1805" s="803"/>
      <c r="G1805" s="803"/>
      <c r="H1805" s="803"/>
    </row>
    <row r="1806" spans="3:8">
      <c r="C1806" s="803"/>
      <c r="E1806" s="803"/>
      <c r="G1806" s="803"/>
      <c r="H1806" s="803"/>
    </row>
    <row r="1807" spans="3:8">
      <c r="C1807" s="803"/>
      <c r="E1807" s="803"/>
      <c r="G1807" s="803"/>
      <c r="H1807" s="803"/>
    </row>
    <row r="1808" spans="3:8">
      <c r="C1808" s="803"/>
      <c r="E1808" s="803"/>
      <c r="G1808" s="803"/>
      <c r="H1808" s="803"/>
    </row>
    <row r="1809" spans="3:8">
      <c r="C1809" s="803"/>
      <c r="E1809" s="803"/>
      <c r="G1809" s="803"/>
      <c r="H1809" s="803"/>
    </row>
    <row r="1810" spans="3:8">
      <c r="C1810" s="803"/>
      <c r="E1810" s="803"/>
      <c r="G1810" s="803"/>
      <c r="H1810" s="803"/>
    </row>
    <row r="1811" spans="3:8">
      <c r="C1811" s="803"/>
      <c r="E1811" s="803"/>
      <c r="G1811" s="803"/>
      <c r="H1811" s="803"/>
    </row>
    <row r="1812" spans="3:8">
      <c r="C1812" s="803"/>
      <c r="E1812" s="803"/>
      <c r="G1812" s="803"/>
      <c r="H1812" s="803"/>
    </row>
    <row r="1813" spans="3:8">
      <c r="C1813" s="803"/>
      <c r="E1813" s="803"/>
      <c r="G1813" s="803"/>
      <c r="H1813" s="803"/>
    </row>
    <row r="1814" spans="3:8">
      <c r="C1814" s="803"/>
      <c r="E1814" s="803"/>
      <c r="G1814" s="803"/>
      <c r="H1814" s="803"/>
    </row>
    <row r="1815" spans="3:8">
      <c r="C1815" s="803"/>
      <c r="E1815" s="803"/>
      <c r="G1815" s="803"/>
      <c r="H1815" s="803"/>
    </row>
    <row r="1816" spans="3:8">
      <c r="C1816" s="803"/>
      <c r="E1816" s="803"/>
      <c r="G1816" s="803"/>
      <c r="H1816" s="803"/>
    </row>
    <row r="1817" spans="3:8">
      <c r="C1817" s="803"/>
      <c r="E1817" s="803"/>
      <c r="G1817" s="803"/>
      <c r="H1817" s="803"/>
    </row>
    <row r="1818" spans="3:8">
      <c r="C1818" s="803"/>
      <c r="E1818" s="803"/>
      <c r="G1818" s="803"/>
      <c r="H1818" s="803"/>
    </row>
    <row r="1819" spans="3:8">
      <c r="C1819" s="803"/>
      <c r="E1819" s="803"/>
      <c r="G1819" s="803"/>
      <c r="H1819" s="803"/>
    </row>
    <row r="1820" spans="3:8">
      <c r="C1820" s="803"/>
      <c r="E1820" s="803"/>
      <c r="G1820" s="803"/>
      <c r="H1820" s="803"/>
    </row>
    <row r="1821" spans="3:8">
      <c r="C1821" s="803"/>
      <c r="E1821" s="803"/>
      <c r="G1821" s="803"/>
      <c r="H1821" s="803"/>
    </row>
    <row r="1822" spans="3:8">
      <c r="C1822" s="803"/>
      <c r="E1822" s="803"/>
      <c r="G1822" s="803"/>
      <c r="H1822" s="803"/>
    </row>
    <row r="1823" spans="3:8">
      <c r="C1823" s="803"/>
      <c r="E1823" s="803"/>
      <c r="G1823" s="803"/>
      <c r="H1823" s="803"/>
    </row>
    <row r="1824" spans="3:8">
      <c r="C1824" s="803"/>
      <c r="E1824" s="803"/>
      <c r="G1824" s="803"/>
      <c r="H1824" s="803"/>
    </row>
    <row r="1825" spans="3:8">
      <c r="C1825" s="803"/>
      <c r="E1825" s="803"/>
      <c r="G1825" s="803"/>
      <c r="H1825" s="803"/>
    </row>
    <row r="1826" spans="3:8">
      <c r="C1826" s="803"/>
      <c r="E1826" s="803"/>
      <c r="G1826" s="803"/>
      <c r="H1826" s="803"/>
    </row>
    <row r="1827" spans="3:8">
      <c r="C1827" s="803"/>
      <c r="E1827" s="803"/>
      <c r="G1827" s="803"/>
      <c r="H1827" s="803"/>
    </row>
    <row r="1828" spans="3:8">
      <c r="C1828" s="803"/>
      <c r="E1828" s="803"/>
      <c r="G1828" s="803"/>
      <c r="H1828" s="803"/>
    </row>
    <row r="1829" spans="3:8">
      <c r="C1829" s="803"/>
      <c r="E1829" s="803"/>
      <c r="G1829" s="803"/>
      <c r="H1829" s="803"/>
    </row>
    <row r="1830" spans="3:8">
      <c r="C1830" s="803"/>
      <c r="E1830" s="803"/>
      <c r="G1830" s="803"/>
      <c r="H1830" s="803"/>
    </row>
    <row r="1831" spans="3:8">
      <c r="C1831" s="803"/>
      <c r="E1831" s="803"/>
      <c r="G1831" s="803"/>
      <c r="H1831" s="803"/>
    </row>
    <row r="1832" spans="3:8">
      <c r="C1832" s="803"/>
      <c r="E1832" s="803"/>
      <c r="G1832" s="803"/>
      <c r="H1832" s="803"/>
    </row>
    <row r="1833" spans="3:8">
      <c r="C1833" s="803"/>
      <c r="E1833" s="803"/>
      <c r="G1833" s="803"/>
      <c r="H1833" s="803"/>
    </row>
    <row r="1834" spans="3:8">
      <c r="C1834" s="803"/>
      <c r="E1834" s="803"/>
      <c r="G1834" s="803"/>
      <c r="H1834" s="803"/>
    </row>
    <row r="1835" spans="3:8">
      <c r="C1835" s="803"/>
      <c r="E1835" s="803"/>
      <c r="G1835" s="803"/>
      <c r="H1835" s="803"/>
    </row>
    <row r="1836" spans="3:8">
      <c r="C1836" s="803"/>
      <c r="E1836" s="803"/>
      <c r="G1836" s="803"/>
      <c r="H1836" s="803"/>
    </row>
    <row r="1837" spans="3:8">
      <c r="C1837" s="803"/>
      <c r="E1837" s="803"/>
      <c r="G1837" s="803"/>
      <c r="H1837" s="803"/>
    </row>
    <row r="1838" spans="3:8">
      <c r="C1838" s="803"/>
      <c r="E1838" s="803"/>
      <c r="G1838" s="803"/>
      <c r="H1838" s="803"/>
    </row>
    <row r="1839" spans="3:8">
      <c r="C1839" s="803"/>
      <c r="E1839" s="803"/>
      <c r="G1839" s="803"/>
      <c r="H1839" s="803"/>
    </row>
    <row r="1840" spans="3:8">
      <c r="C1840" s="803"/>
      <c r="E1840" s="803"/>
      <c r="G1840" s="803"/>
      <c r="H1840" s="803"/>
    </row>
    <row r="1841" spans="3:8">
      <c r="C1841" s="803"/>
      <c r="E1841" s="803"/>
      <c r="G1841" s="803"/>
      <c r="H1841" s="803"/>
    </row>
    <row r="1842" spans="3:8">
      <c r="C1842" s="803"/>
      <c r="E1842" s="803"/>
      <c r="G1842" s="803"/>
      <c r="H1842" s="803"/>
    </row>
    <row r="1843" spans="3:8">
      <c r="C1843" s="803"/>
      <c r="E1843" s="803"/>
      <c r="G1843" s="803"/>
      <c r="H1843" s="803"/>
    </row>
    <row r="1844" spans="3:8">
      <c r="C1844" s="803"/>
      <c r="E1844" s="803"/>
      <c r="G1844" s="803"/>
      <c r="H1844" s="803"/>
    </row>
    <row r="1845" spans="3:8">
      <c r="C1845" s="803"/>
      <c r="E1845" s="803"/>
      <c r="G1845" s="803"/>
      <c r="H1845" s="803"/>
    </row>
    <row r="1846" spans="3:8">
      <c r="C1846" s="803"/>
      <c r="E1846" s="803"/>
      <c r="G1846" s="803"/>
      <c r="H1846" s="803"/>
    </row>
    <row r="1847" spans="3:8">
      <c r="C1847" s="803"/>
      <c r="E1847" s="803"/>
      <c r="G1847" s="803"/>
      <c r="H1847" s="803"/>
    </row>
    <row r="1848" spans="3:8">
      <c r="C1848" s="803"/>
      <c r="E1848" s="803"/>
      <c r="G1848" s="803"/>
      <c r="H1848" s="803"/>
    </row>
    <row r="1849" spans="3:8">
      <c r="C1849" s="803"/>
      <c r="E1849" s="803"/>
      <c r="G1849" s="803"/>
      <c r="H1849" s="803"/>
    </row>
    <row r="1850" spans="3:8">
      <c r="C1850" s="803"/>
      <c r="E1850" s="803"/>
      <c r="G1850" s="803"/>
      <c r="H1850" s="803"/>
    </row>
    <row r="1851" spans="3:8">
      <c r="C1851" s="803"/>
      <c r="E1851" s="803"/>
      <c r="G1851" s="803"/>
      <c r="H1851" s="803"/>
    </row>
    <row r="1852" spans="3:8">
      <c r="C1852" s="803"/>
      <c r="E1852" s="803"/>
      <c r="G1852" s="803"/>
      <c r="H1852" s="803"/>
    </row>
    <row r="1853" spans="3:8">
      <c r="C1853" s="803"/>
      <c r="E1853" s="803"/>
      <c r="G1853" s="803"/>
      <c r="H1853" s="803"/>
    </row>
    <row r="1854" spans="3:8">
      <c r="C1854" s="803"/>
      <c r="E1854" s="803"/>
      <c r="G1854" s="803"/>
      <c r="H1854" s="803"/>
    </row>
    <row r="1855" spans="3:8">
      <c r="C1855" s="803"/>
      <c r="E1855" s="803"/>
      <c r="G1855" s="803"/>
      <c r="H1855" s="803"/>
    </row>
    <row r="1856" spans="3:8">
      <c r="C1856" s="803"/>
      <c r="E1856" s="803"/>
      <c r="G1856" s="803"/>
      <c r="H1856" s="803"/>
    </row>
    <row r="1857" spans="3:8">
      <c r="C1857" s="803"/>
      <c r="E1857" s="803"/>
      <c r="G1857" s="803"/>
      <c r="H1857" s="803"/>
    </row>
    <row r="1858" spans="3:8">
      <c r="C1858" s="803"/>
      <c r="E1858" s="803"/>
      <c r="G1858" s="803"/>
      <c r="H1858" s="803"/>
    </row>
    <row r="1859" spans="3:8">
      <c r="C1859" s="803"/>
      <c r="E1859" s="803"/>
      <c r="G1859" s="803"/>
      <c r="H1859" s="803"/>
    </row>
    <row r="1860" spans="3:8">
      <c r="C1860" s="803"/>
      <c r="E1860" s="803"/>
      <c r="G1860" s="803"/>
      <c r="H1860" s="803"/>
    </row>
    <row r="1861" spans="3:8">
      <c r="C1861" s="803"/>
      <c r="E1861" s="803"/>
      <c r="G1861" s="803"/>
      <c r="H1861" s="803"/>
    </row>
    <row r="1862" spans="3:8">
      <c r="C1862" s="803"/>
      <c r="E1862" s="803"/>
      <c r="G1862" s="803"/>
      <c r="H1862" s="803"/>
    </row>
    <row r="1863" spans="3:8">
      <c r="C1863" s="803"/>
      <c r="E1863" s="803"/>
      <c r="G1863" s="803"/>
      <c r="H1863" s="803"/>
    </row>
    <row r="1864" spans="3:8">
      <c r="C1864" s="803"/>
      <c r="E1864" s="803"/>
      <c r="G1864" s="803"/>
      <c r="H1864" s="803"/>
    </row>
    <row r="1865" spans="3:8">
      <c r="C1865" s="803"/>
      <c r="E1865" s="803"/>
      <c r="G1865" s="803"/>
      <c r="H1865" s="803"/>
    </row>
    <row r="1866" spans="3:8">
      <c r="C1866" s="803"/>
      <c r="E1866" s="803"/>
      <c r="G1866" s="803"/>
      <c r="H1866" s="803"/>
    </row>
    <row r="1867" spans="3:8">
      <c r="C1867" s="803"/>
      <c r="E1867" s="803"/>
      <c r="G1867" s="803"/>
      <c r="H1867" s="803"/>
    </row>
    <row r="1868" spans="3:8">
      <c r="C1868" s="803"/>
      <c r="E1868" s="803"/>
      <c r="G1868" s="803"/>
      <c r="H1868" s="803"/>
    </row>
    <row r="1869" spans="3:8">
      <c r="C1869" s="803"/>
      <c r="E1869" s="803"/>
      <c r="G1869" s="803"/>
      <c r="H1869" s="803"/>
    </row>
    <row r="1870" spans="3:8">
      <c r="C1870" s="803"/>
      <c r="E1870" s="803"/>
      <c r="G1870" s="803"/>
      <c r="H1870" s="803"/>
    </row>
    <row r="1871" spans="3:8">
      <c r="C1871" s="803"/>
      <c r="E1871" s="803"/>
      <c r="G1871" s="803"/>
      <c r="H1871" s="803"/>
    </row>
    <row r="1872" spans="3:8">
      <c r="C1872" s="803"/>
      <c r="E1872" s="803"/>
      <c r="G1872" s="803"/>
      <c r="H1872" s="803"/>
    </row>
    <row r="1873" spans="3:8">
      <c r="C1873" s="803"/>
      <c r="E1873" s="803"/>
      <c r="G1873" s="803"/>
      <c r="H1873" s="803"/>
    </row>
    <row r="1874" spans="3:8">
      <c r="C1874" s="803"/>
      <c r="E1874" s="803"/>
      <c r="G1874" s="803"/>
      <c r="H1874" s="803"/>
    </row>
    <row r="1875" spans="3:8">
      <c r="C1875" s="803"/>
      <c r="E1875" s="803"/>
      <c r="G1875" s="803"/>
      <c r="H1875" s="803"/>
    </row>
    <row r="1876" spans="3:8">
      <c r="C1876" s="803"/>
      <c r="E1876" s="803"/>
      <c r="G1876" s="803"/>
      <c r="H1876" s="803"/>
    </row>
    <row r="1877" spans="3:8">
      <c r="C1877" s="803"/>
      <c r="E1877" s="803"/>
      <c r="G1877" s="803"/>
      <c r="H1877" s="803"/>
    </row>
    <row r="1878" spans="3:8">
      <c r="C1878" s="803"/>
      <c r="E1878" s="803"/>
      <c r="G1878" s="803"/>
      <c r="H1878" s="803"/>
    </row>
    <row r="1879" spans="3:8">
      <c r="C1879" s="803"/>
      <c r="E1879" s="803"/>
      <c r="G1879" s="803"/>
      <c r="H1879" s="803"/>
    </row>
    <row r="1880" spans="3:8">
      <c r="C1880" s="803"/>
      <c r="E1880" s="803"/>
      <c r="G1880" s="803"/>
      <c r="H1880" s="803"/>
    </row>
    <row r="1881" spans="3:8">
      <c r="C1881" s="803"/>
      <c r="E1881" s="803"/>
      <c r="G1881" s="803"/>
      <c r="H1881" s="803"/>
    </row>
    <row r="1882" spans="3:8">
      <c r="C1882" s="803"/>
      <c r="E1882" s="803"/>
      <c r="G1882" s="803"/>
      <c r="H1882" s="803"/>
    </row>
    <row r="1883" spans="3:8">
      <c r="C1883" s="803"/>
      <c r="E1883" s="803"/>
      <c r="G1883" s="803"/>
      <c r="H1883" s="803"/>
    </row>
    <row r="1884" spans="3:8">
      <c r="C1884" s="803"/>
      <c r="E1884" s="803"/>
      <c r="G1884" s="803"/>
      <c r="H1884" s="803"/>
    </row>
    <row r="1885" spans="3:8">
      <c r="C1885" s="803"/>
      <c r="E1885" s="803"/>
      <c r="G1885" s="803"/>
      <c r="H1885" s="803"/>
    </row>
    <row r="1886" spans="3:8">
      <c r="C1886" s="803"/>
      <c r="E1886" s="803"/>
      <c r="G1886" s="803"/>
      <c r="H1886" s="803"/>
    </row>
    <row r="1887" spans="3:8">
      <c r="C1887" s="803"/>
      <c r="E1887" s="803"/>
      <c r="G1887" s="803"/>
      <c r="H1887" s="803"/>
    </row>
    <row r="1888" spans="3:8">
      <c r="C1888" s="803"/>
      <c r="E1888" s="803"/>
      <c r="G1888" s="803"/>
      <c r="H1888" s="803"/>
    </row>
    <row r="1889" spans="3:8">
      <c r="C1889" s="803"/>
      <c r="E1889" s="803"/>
      <c r="G1889" s="803"/>
      <c r="H1889" s="803"/>
    </row>
    <row r="1890" spans="3:8">
      <c r="C1890" s="803"/>
      <c r="E1890" s="803"/>
      <c r="G1890" s="803"/>
      <c r="H1890" s="803"/>
    </row>
    <row r="1891" spans="3:8">
      <c r="C1891" s="803"/>
      <c r="E1891" s="803"/>
      <c r="G1891" s="803"/>
      <c r="H1891" s="803"/>
    </row>
    <row r="1892" spans="3:8">
      <c r="C1892" s="803"/>
      <c r="E1892" s="803"/>
      <c r="G1892" s="803"/>
      <c r="H1892" s="803"/>
    </row>
    <row r="1893" spans="3:8">
      <c r="C1893" s="803"/>
      <c r="E1893" s="803"/>
      <c r="G1893" s="803"/>
      <c r="H1893" s="803"/>
    </row>
    <row r="1894" spans="3:8">
      <c r="C1894" s="803"/>
      <c r="E1894" s="803"/>
      <c r="G1894" s="803"/>
      <c r="H1894" s="803"/>
    </row>
    <row r="1895" spans="3:8">
      <c r="C1895" s="803"/>
      <c r="E1895" s="803"/>
      <c r="G1895" s="803"/>
      <c r="H1895" s="803"/>
    </row>
    <row r="1896" spans="3:8">
      <c r="C1896" s="803"/>
      <c r="E1896" s="803"/>
      <c r="G1896" s="803"/>
      <c r="H1896" s="803"/>
    </row>
    <row r="1897" spans="3:8">
      <c r="C1897" s="803"/>
      <c r="E1897" s="803"/>
      <c r="G1897" s="803"/>
      <c r="H1897" s="803"/>
    </row>
    <row r="1898" spans="3:8">
      <c r="C1898" s="803"/>
      <c r="E1898" s="803"/>
      <c r="G1898" s="803"/>
      <c r="H1898" s="803"/>
    </row>
    <row r="1899" spans="3:8">
      <c r="C1899" s="803"/>
      <c r="E1899" s="803"/>
      <c r="G1899" s="803"/>
      <c r="H1899" s="803"/>
    </row>
    <row r="1900" spans="3:8">
      <c r="C1900" s="803"/>
      <c r="E1900" s="803"/>
      <c r="G1900" s="803"/>
      <c r="H1900" s="803"/>
    </row>
    <row r="1901" spans="3:8">
      <c r="C1901" s="803"/>
      <c r="E1901" s="803"/>
      <c r="G1901" s="803"/>
      <c r="H1901" s="803"/>
    </row>
    <row r="1902" spans="3:8">
      <c r="C1902" s="803"/>
      <c r="E1902" s="803"/>
      <c r="G1902" s="803"/>
      <c r="H1902" s="803"/>
    </row>
    <row r="1903" spans="3:8">
      <c r="C1903" s="803"/>
      <c r="E1903" s="803"/>
      <c r="G1903" s="803"/>
      <c r="H1903" s="803"/>
    </row>
    <row r="1904" spans="3:8">
      <c r="C1904" s="803"/>
      <c r="E1904" s="803"/>
      <c r="G1904" s="803"/>
      <c r="H1904" s="803"/>
    </row>
    <row r="1905" spans="3:8">
      <c r="C1905" s="803"/>
      <c r="E1905" s="803"/>
      <c r="G1905" s="803"/>
      <c r="H1905" s="803"/>
    </row>
    <row r="1906" spans="3:8">
      <c r="C1906" s="803"/>
      <c r="E1906" s="803"/>
      <c r="G1906" s="803"/>
      <c r="H1906" s="803"/>
    </row>
    <row r="1907" spans="3:8">
      <c r="C1907" s="803"/>
      <c r="E1907" s="803"/>
      <c r="G1907" s="803"/>
      <c r="H1907" s="803"/>
    </row>
    <row r="1908" spans="3:8">
      <c r="C1908" s="803"/>
      <c r="E1908" s="803"/>
      <c r="G1908" s="803"/>
      <c r="H1908" s="803"/>
    </row>
    <row r="1909" spans="3:8">
      <c r="C1909" s="803"/>
      <c r="E1909" s="803"/>
      <c r="G1909" s="803"/>
      <c r="H1909" s="803"/>
    </row>
    <row r="1910" spans="3:8">
      <c r="C1910" s="803"/>
      <c r="E1910" s="803"/>
      <c r="G1910" s="803"/>
      <c r="H1910" s="803"/>
    </row>
    <row r="1911" spans="3:8">
      <c r="C1911" s="803"/>
      <c r="E1911" s="803"/>
      <c r="G1911" s="803"/>
      <c r="H1911" s="803"/>
    </row>
    <row r="1912" spans="3:8">
      <c r="C1912" s="803"/>
      <c r="E1912" s="803"/>
      <c r="G1912" s="803"/>
      <c r="H1912" s="803"/>
    </row>
    <row r="1913" spans="3:8">
      <c r="C1913" s="803"/>
      <c r="E1913" s="803"/>
      <c r="G1913" s="803"/>
      <c r="H1913" s="803"/>
    </row>
    <row r="1914" spans="3:8">
      <c r="C1914" s="803"/>
      <c r="E1914" s="803"/>
      <c r="G1914" s="803"/>
      <c r="H1914" s="803"/>
    </row>
    <row r="1915" spans="3:8">
      <c r="C1915" s="803"/>
      <c r="E1915" s="803"/>
      <c r="G1915" s="803"/>
      <c r="H1915" s="803"/>
    </row>
    <row r="1916" spans="3:8">
      <c r="C1916" s="803"/>
      <c r="E1916" s="803"/>
      <c r="G1916" s="803"/>
      <c r="H1916" s="803"/>
    </row>
    <row r="1917" spans="3:8">
      <c r="C1917" s="803"/>
      <c r="E1917" s="803"/>
      <c r="G1917" s="803"/>
      <c r="H1917" s="803"/>
    </row>
    <row r="1918" spans="3:8">
      <c r="C1918" s="803"/>
      <c r="E1918" s="803"/>
      <c r="G1918" s="803"/>
      <c r="H1918" s="803"/>
    </row>
    <row r="1919" spans="3:8">
      <c r="C1919" s="803"/>
      <c r="E1919" s="803"/>
      <c r="G1919" s="803"/>
      <c r="H1919" s="803"/>
    </row>
    <row r="1920" spans="3:8">
      <c r="C1920" s="803"/>
      <c r="E1920" s="803"/>
      <c r="G1920" s="803"/>
      <c r="H1920" s="803"/>
    </row>
    <row r="1921" spans="3:8">
      <c r="C1921" s="803"/>
      <c r="E1921" s="803"/>
      <c r="G1921" s="803"/>
      <c r="H1921" s="803"/>
    </row>
    <row r="1922" spans="3:8">
      <c r="C1922" s="803"/>
      <c r="E1922" s="803"/>
      <c r="G1922" s="803"/>
      <c r="H1922" s="803"/>
    </row>
    <row r="1923" spans="3:8">
      <c r="C1923" s="803"/>
      <c r="E1923" s="803"/>
      <c r="G1923" s="803"/>
      <c r="H1923" s="803"/>
    </row>
    <row r="1924" spans="3:8">
      <c r="C1924" s="803"/>
      <c r="E1924" s="803"/>
      <c r="G1924" s="803"/>
      <c r="H1924" s="803"/>
    </row>
    <row r="1925" spans="3:8">
      <c r="C1925" s="803"/>
      <c r="E1925" s="803"/>
      <c r="G1925" s="803"/>
      <c r="H1925" s="803"/>
    </row>
    <row r="1926" spans="3:8">
      <c r="C1926" s="803"/>
      <c r="E1926" s="803"/>
      <c r="G1926" s="803"/>
      <c r="H1926" s="803"/>
    </row>
    <row r="1927" spans="3:8">
      <c r="C1927" s="803"/>
      <c r="E1927" s="803"/>
      <c r="G1927" s="803"/>
      <c r="H1927" s="803"/>
    </row>
    <row r="1928" spans="3:8">
      <c r="C1928" s="803"/>
      <c r="E1928" s="803"/>
      <c r="G1928" s="803"/>
      <c r="H1928" s="803"/>
    </row>
    <row r="1929" spans="3:8">
      <c r="C1929" s="803"/>
      <c r="E1929" s="803"/>
      <c r="G1929" s="803"/>
      <c r="H1929" s="803"/>
    </row>
    <row r="1930" spans="3:8">
      <c r="C1930" s="803"/>
      <c r="E1930" s="803"/>
      <c r="G1930" s="803"/>
      <c r="H1930" s="803"/>
    </row>
    <row r="1931" spans="3:8">
      <c r="C1931" s="803"/>
      <c r="E1931" s="803"/>
      <c r="G1931" s="803"/>
      <c r="H1931" s="803"/>
    </row>
    <row r="1932" spans="3:8">
      <c r="C1932" s="803"/>
      <c r="E1932" s="803"/>
      <c r="G1932" s="803"/>
      <c r="H1932" s="803"/>
    </row>
    <row r="1933" spans="3:8">
      <c r="C1933" s="803"/>
      <c r="E1933" s="803"/>
      <c r="G1933" s="803"/>
      <c r="H1933" s="803"/>
    </row>
    <row r="1934" spans="3:8">
      <c r="C1934" s="803"/>
      <c r="E1934" s="803"/>
      <c r="G1934" s="803"/>
      <c r="H1934" s="803"/>
    </row>
    <row r="1935" spans="3:8">
      <c r="C1935" s="803"/>
      <c r="E1935" s="803"/>
      <c r="G1935" s="803"/>
      <c r="H1935" s="803"/>
    </row>
    <row r="1936" spans="3:8">
      <c r="C1936" s="803"/>
      <c r="E1936" s="803"/>
      <c r="G1936" s="803"/>
      <c r="H1936" s="803"/>
    </row>
    <row r="1937" spans="3:8">
      <c r="C1937" s="803"/>
      <c r="E1937" s="803"/>
      <c r="G1937" s="803"/>
      <c r="H1937" s="803"/>
    </row>
    <row r="1938" spans="3:8">
      <c r="C1938" s="803"/>
      <c r="E1938" s="803"/>
      <c r="G1938" s="803"/>
      <c r="H1938" s="803"/>
    </row>
    <row r="1939" spans="3:8">
      <c r="C1939" s="803"/>
      <c r="E1939" s="803"/>
      <c r="G1939" s="803"/>
      <c r="H1939" s="803"/>
    </row>
    <row r="1940" spans="3:8">
      <c r="C1940" s="803"/>
      <c r="E1940" s="803"/>
      <c r="G1940" s="803"/>
      <c r="H1940" s="803"/>
    </row>
    <row r="1941" spans="3:8">
      <c r="C1941" s="803"/>
      <c r="E1941" s="803"/>
      <c r="G1941" s="803"/>
      <c r="H1941" s="803"/>
    </row>
    <row r="1942" spans="3:8">
      <c r="C1942" s="803"/>
      <c r="E1942" s="803"/>
      <c r="G1942" s="803"/>
      <c r="H1942" s="803"/>
    </row>
    <row r="1943" spans="3:8">
      <c r="C1943" s="803"/>
      <c r="E1943" s="803"/>
      <c r="G1943" s="803"/>
      <c r="H1943" s="803"/>
    </row>
    <row r="1944" spans="3:8">
      <c r="C1944" s="803"/>
      <c r="E1944" s="803"/>
      <c r="G1944" s="803"/>
      <c r="H1944" s="803"/>
    </row>
    <row r="1945" spans="3:8">
      <c r="C1945" s="803"/>
      <c r="E1945" s="803"/>
      <c r="G1945" s="803"/>
      <c r="H1945" s="803"/>
    </row>
    <row r="1946" spans="3:8">
      <c r="C1946" s="803"/>
      <c r="E1946" s="803"/>
      <c r="G1946" s="803"/>
      <c r="H1946" s="803"/>
    </row>
    <row r="1947" spans="3:8">
      <c r="C1947" s="803"/>
      <c r="E1947" s="803"/>
      <c r="G1947" s="803"/>
      <c r="H1947" s="803"/>
    </row>
    <row r="1948" spans="3:8">
      <c r="C1948" s="803"/>
      <c r="E1948" s="803"/>
      <c r="G1948" s="803"/>
      <c r="H1948" s="803"/>
    </row>
    <row r="1949" spans="3:8">
      <c r="C1949" s="803"/>
      <c r="E1949" s="803"/>
      <c r="G1949" s="803"/>
      <c r="H1949" s="803"/>
    </row>
    <row r="1950" spans="3:8">
      <c r="C1950" s="803"/>
      <c r="E1950" s="803"/>
      <c r="G1950" s="803"/>
      <c r="H1950" s="803"/>
    </row>
    <row r="1951" spans="3:8">
      <c r="C1951" s="803"/>
      <c r="E1951" s="803"/>
      <c r="G1951" s="803"/>
      <c r="H1951" s="803"/>
    </row>
    <row r="1952" spans="3:8">
      <c r="C1952" s="803"/>
      <c r="E1952" s="803"/>
      <c r="G1952" s="803"/>
      <c r="H1952" s="803"/>
    </row>
    <row r="1953" spans="3:8">
      <c r="C1953" s="803"/>
      <c r="E1953" s="803"/>
      <c r="G1953" s="803"/>
      <c r="H1953" s="803"/>
    </row>
    <row r="1954" spans="3:8">
      <c r="C1954" s="803"/>
      <c r="E1954" s="803"/>
      <c r="G1954" s="803"/>
      <c r="H1954" s="803"/>
    </row>
    <row r="1955" spans="3:8">
      <c r="C1955" s="803"/>
      <c r="E1955" s="803"/>
      <c r="G1955" s="803"/>
      <c r="H1955" s="803"/>
    </row>
    <row r="1956" spans="3:8">
      <c r="C1956" s="803"/>
      <c r="E1956" s="803"/>
      <c r="G1956" s="803"/>
      <c r="H1956" s="803"/>
    </row>
    <row r="1957" spans="3:8">
      <c r="C1957" s="803"/>
      <c r="E1957" s="803"/>
      <c r="G1957" s="803"/>
      <c r="H1957" s="803"/>
    </row>
    <row r="1958" spans="3:8">
      <c r="C1958" s="803"/>
      <c r="E1958" s="803"/>
      <c r="G1958" s="803"/>
      <c r="H1958" s="803"/>
    </row>
    <row r="1959" spans="3:8">
      <c r="C1959" s="803"/>
      <c r="E1959" s="803"/>
      <c r="G1959" s="803"/>
      <c r="H1959" s="803"/>
    </row>
    <row r="1960" spans="3:8">
      <c r="C1960" s="803"/>
      <c r="E1960" s="803"/>
      <c r="G1960" s="803"/>
      <c r="H1960" s="803"/>
    </row>
    <row r="1961" spans="3:8">
      <c r="C1961" s="803"/>
      <c r="E1961" s="803"/>
      <c r="G1961" s="803"/>
      <c r="H1961" s="803"/>
    </row>
    <row r="1962" spans="3:8">
      <c r="C1962" s="803"/>
      <c r="E1962" s="803"/>
      <c r="G1962" s="803"/>
      <c r="H1962" s="803"/>
    </row>
    <row r="1963" spans="3:8">
      <c r="C1963" s="803"/>
      <c r="E1963" s="803"/>
      <c r="G1963" s="803"/>
      <c r="H1963" s="803"/>
    </row>
    <row r="1964" spans="3:8">
      <c r="C1964" s="803"/>
      <c r="E1964" s="803"/>
      <c r="G1964" s="803"/>
      <c r="H1964" s="803"/>
    </row>
    <row r="1965" spans="3:8">
      <c r="C1965" s="803"/>
      <c r="E1965" s="803"/>
      <c r="G1965" s="803"/>
      <c r="H1965" s="803"/>
    </row>
    <row r="1966" spans="3:8">
      <c r="C1966" s="803"/>
      <c r="E1966" s="803"/>
      <c r="G1966" s="803"/>
      <c r="H1966" s="803"/>
    </row>
    <row r="1967" spans="3:8">
      <c r="C1967" s="803"/>
      <c r="E1967" s="803"/>
      <c r="G1967" s="803"/>
      <c r="H1967" s="803"/>
    </row>
    <row r="1968" spans="3:8">
      <c r="C1968" s="803"/>
      <c r="E1968" s="803"/>
      <c r="G1968" s="803"/>
      <c r="H1968" s="803"/>
    </row>
    <row r="1969" spans="3:8">
      <c r="C1969" s="803"/>
      <c r="E1969" s="803"/>
      <c r="G1969" s="803"/>
      <c r="H1969" s="803"/>
    </row>
    <row r="1970" spans="3:8">
      <c r="C1970" s="803"/>
      <c r="E1970" s="803"/>
      <c r="G1970" s="803"/>
      <c r="H1970" s="803"/>
    </row>
    <row r="1971" spans="3:8">
      <c r="C1971" s="803"/>
      <c r="E1971" s="803"/>
      <c r="G1971" s="803"/>
      <c r="H1971" s="803"/>
    </row>
    <row r="1972" spans="3:8">
      <c r="C1972" s="803"/>
      <c r="E1972" s="803"/>
      <c r="G1972" s="803"/>
      <c r="H1972" s="803"/>
    </row>
    <row r="1973" spans="3:8">
      <c r="C1973" s="803"/>
      <c r="E1973" s="803"/>
      <c r="G1973" s="803"/>
      <c r="H1973" s="803"/>
    </row>
    <row r="1974" spans="3:8">
      <c r="C1974" s="803"/>
      <c r="E1974" s="803"/>
      <c r="G1974" s="803"/>
      <c r="H1974" s="803"/>
    </row>
    <row r="1975" spans="3:8">
      <c r="C1975" s="803"/>
      <c r="E1975" s="803"/>
      <c r="G1975" s="803"/>
      <c r="H1975" s="803"/>
    </row>
    <row r="1976" spans="3:8">
      <c r="C1976" s="803"/>
      <c r="E1976" s="803"/>
      <c r="G1976" s="803"/>
      <c r="H1976" s="803"/>
    </row>
    <row r="1977" spans="3:8">
      <c r="C1977" s="803"/>
      <c r="E1977" s="803"/>
      <c r="G1977" s="803"/>
      <c r="H1977" s="803"/>
    </row>
    <row r="1978" spans="3:8">
      <c r="C1978" s="803"/>
      <c r="E1978" s="803"/>
      <c r="G1978" s="803"/>
      <c r="H1978" s="803"/>
    </row>
    <row r="1979" spans="3:8">
      <c r="C1979" s="803"/>
      <c r="E1979" s="803"/>
      <c r="G1979" s="803"/>
      <c r="H1979" s="803"/>
    </row>
    <row r="1980" spans="3:8">
      <c r="C1980" s="803"/>
      <c r="E1980" s="803"/>
      <c r="G1980" s="803"/>
      <c r="H1980" s="803"/>
    </row>
    <row r="1981" spans="3:8">
      <c r="C1981" s="803"/>
      <c r="E1981" s="803"/>
      <c r="G1981" s="803"/>
      <c r="H1981" s="803"/>
    </row>
    <row r="1982" spans="3:8">
      <c r="C1982" s="803"/>
      <c r="E1982" s="803"/>
      <c r="G1982" s="803"/>
      <c r="H1982" s="803"/>
    </row>
    <row r="1983" spans="3:8">
      <c r="C1983" s="803"/>
      <c r="E1983" s="803"/>
      <c r="G1983" s="803"/>
      <c r="H1983" s="803"/>
    </row>
    <row r="1984" spans="3:8">
      <c r="C1984" s="803"/>
      <c r="E1984" s="803"/>
      <c r="G1984" s="803"/>
      <c r="H1984" s="803"/>
    </row>
    <row r="1985" spans="3:8">
      <c r="C1985" s="803"/>
      <c r="E1985" s="803"/>
      <c r="G1985" s="803"/>
      <c r="H1985" s="803"/>
    </row>
    <row r="1986" spans="3:8">
      <c r="C1986" s="803"/>
      <c r="E1986" s="803"/>
      <c r="G1986" s="803"/>
      <c r="H1986" s="803"/>
    </row>
    <row r="1987" spans="3:8">
      <c r="C1987" s="803"/>
      <c r="E1987" s="803"/>
      <c r="G1987" s="803"/>
      <c r="H1987" s="803"/>
    </row>
    <row r="1988" spans="3:8">
      <c r="C1988" s="803"/>
      <c r="E1988" s="803"/>
      <c r="G1988" s="803"/>
      <c r="H1988" s="803"/>
    </row>
    <row r="1989" spans="3:8">
      <c r="C1989" s="803"/>
      <c r="E1989" s="803"/>
      <c r="G1989" s="803"/>
      <c r="H1989" s="803"/>
    </row>
    <row r="1990" spans="3:8">
      <c r="C1990" s="803"/>
      <c r="E1990" s="803"/>
      <c r="G1990" s="803"/>
      <c r="H1990" s="803"/>
    </row>
    <row r="1991" spans="3:8">
      <c r="C1991" s="803"/>
      <c r="E1991" s="803"/>
      <c r="G1991" s="803"/>
      <c r="H1991" s="803"/>
    </row>
    <row r="1992" spans="3:8">
      <c r="C1992" s="803"/>
      <c r="E1992" s="803"/>
      <c r="G1992" s="803"/>
      <c r="H1992" s="803"/>
    </row>
    <row r="1993" spans="3:8">
      <c r="C1993" s="803"/>
      <c r="E1993" s="803"/>
      <c r="G1993" s="803"/>
      <c r="H1993" s="803"/>
    </row>
    <row r="1994" spans="3:8">
      <c r="C1994" s="803"/>
      <c r="E1994" s="803"/>
      <c r="G1994" s="803"/>
      <c r="H1994" s="803"/>
    </row>
    <row r="1995" spans="3:8">
      <c r="C1995" s="803"/>
      <c r="E1995" s="803"/>
      <c r="G1995" s="803"/>
      <c r="H1995" s="803"/>
    </row>
    <row r="1996" spans="3:8">
      <c r="C1996" s="803"/>
      <c r="E1996" s="803"/>
      <c r="G1996" s="803"/>
      <c r="H1996" s="803"/>
    </row>
    <row r="1997" spans="3:8">
      <c r="C1997" s="803"/>
      <c r="E1997" s="803"/>
      <c r="G1997" s="803"/>
      <c r="H1997" s="803"/>
    </row>
    <row r="1998" spans="3:8">
      <c r="C1998" s="803"/>
      <c r="E1998" s="803"/>
      <c r="G1998" s="803"/>
      <c r="H1998" s="803"/>
    </row>
    <row r="1999" spans="3:8">
      <c r="C1999" s="803"/>
      <c r="E1999" s="803"/>
      <c r="G1999" s="803"/>
      <c r="H1999" s="803"/>
    </row>
    <row r="2000" spans="3:8">
      <c r="C2000" s="803"/>
      <c r="E2000" s="803"/>
      <c r="G2000" s="803"/>
      <c r="H2000" s="803"/>
    </row>
    <row r="2001" spans="3:8">
      <c r="C2001" s="803"/>
      <c r="E2001" s="803"/>
      <c r="G2001" s="803"/>
      <c r="H2001" s="803"/>
    </row>
    <row r="2002" spans="3:8">
      <c r="C2002" s="803"/>
      <c r="E2002" s="803"/>
      <c r="G2002" s="803"/>
      <c r="H2002" s="803"/>
    </row>
    <row r="2003" spans="3:8">
      <c r="C2003" s="803"/>
      <c r="E2003" s="803"/>
      <c r="G2003" s="803"/>
      <c r="H2003" s="803"/>
    </row>
    <row r="2004" spans="3:8">
      <c r="C2004" s="803"/>
      <c r="E2004" s="803"/>
      <c r="G2004" s="803"/>
      <c r="H2004" s="803"/>
    </row>
    <row r="2005" spans="3:8">
      <c r="C2005" s="803"/>
      <c r="E2005" s="803"/>
      <c r="G2005" s="803"/>
      <c r="H2005" s="803"/>
    </row>
    <row r="2006" spans="3:8">
      <c r="C2006" s="803"/>
      <c r="E2006" s="803"/>
      <c r="G2006" s="803"/>
      <c r="H2006" s="803"/>
    </row>
    <row r="2007" spans="3:8">
      <c r="C2007" s="803"/>
      <c r="E2007" s="803"/>
      <c r="G2007" s="803"/>
      <c r="H2007" s="803"/>
    </row>
    <row r="2008" spans="3:8">
      <c r="C2008" s="803"/>
      <c r="E2008" s="803"/>
      <c r="G2008" s="803"/>
      <c r="H2008" s="803"/>
    </row>
    <row r="2009" spans="3:8">
      <c r="C2009" s="803"/>
      <c r="E2009" s="803"/>
      <c r="G2009" s="803"/>
      <c r="H2009" s="803"/>
    </row>
    <row r="2010" spans="3:8">
      <c r="C2010" s="803"/>
      <c r="E2010" s="803"/>
      <c r="G2010" s="803"/>
      <c r="H2010" s="803"/>
    </row>
    <row r="2011" spans="3:8">
      <c r="C2011" s="803"/>
      <c r="E2011" s="803"/>
      <c r="G2011" s="803"/>
      <c r="H2011" s="803"/>
    </row>
    <row r="2012" spans="3:8">
      <c r="C2012" s="803"/>
      <c r="E2012" s="803"/>
      <c r="G2012" s="803"/>
      <c r="H2012" s="803"/>
    </row>
    <row r="2013" spans="3:8">
      <c r="C2013" s="803"/>
      <c r="E2013" s="803"/>
      <c r="G2013" s="803"/>
      <c r="H2013" s="803"/>
    </row>
    <row r="2014" spans="3:8">
      <c r="C2014" s="803"/>
      <c r="E2014" s="803"/>
      <c r="G2014" s="803"/>
      <c r="H2014" s="803"/>
    </row>
    <row r="2015" spans="3:8">
      <c r="C2015" s="803"/>
      <c r="E2015" s="803"/>
      <c r="G2015" s="803"/>
      <c r="H2015" s="803"/>
    </row>
    <row r="2016" spans="3:8">
      <c r="C2016" s="803"/>
      <c r="E2016" s="803"/>
      <c r="G2016" s="803"/>
      <c r="H2016" s="803"/>
    </row>
    <row r="2017" spans="3:8">
      <c r="C2017" s="803"/>
      <c r="E2017" s="803"/>
      <c r="G2017" s="803"/>
      <c r="H2017" s="803"/>
    </row>
    <row r="2018" spans="3:8">
      <c r="C2018" s="803"/>
      <c r="E2018" s="803"/>
      <c r="G2018" s="803"/>
      <c r="H2018" s="803"/>
    </row>
    <row r="2019" spans="3:8">
      <c r="C2019" s="803"/>
      <c r="E2019" s="803"/>
      <c r="G2019" s="803"/>
      <c r="H2019" s="803"/>
    </row>
    <row r="2020" spans="3:8">
      <c r="C2020" s="803"/>
      <c r="E2020" s="803"/>
      <c r="G2020" s="803"/>
      <c r="H2020" s="803"/>
    </row>
    <row r="2021" spans="3:8">
      <c r="C2021" s="803"/>
      <c r="E2021" s="803"/>
      <c r="G2021" s="803"/>
      <c r="H2021" s="803"/>
    </row>
    <row r="2022" spans="3:8">
      <c r="C2022" s="803"/>
      <c r="E2022" s="803"/>
      <c r="G2022" s="803"/>
      <c r="H2022" s="803"/>
    </row>
    <row r="2023" spans="3:8">
      <c r="C2023" s="803"/>
      <c r="E2023" s="803"/>
      <c r="G2023" s="803"/>
      <c r="H2023" s="803"/>
    </row>
    <row r="2024" spans="3:8">
      <c r="C2024" s="803"/>
      <c r="E2024" s="803"/>
      <c r="G2024" s="803"/>
      <c r="H2024" s="803"/>
    </row>
    <row r="2025" spans="3:8">
      <c r="C2025" s="803"/>
      <c r="E2025" s="803"/>
      <c r="G2025" s="803"/>
      <c r="H2025" s="803"/>
    </row>
    <row r="2026" spans="3:8">
      <c r="C2026" s="803"/>
      <c r="E2026" s="803"/>
      <c r="G2026" s="803"/>
      <c r="H2026" s="803"/>
    </row>
    <row r="2027" spans="3:8">
      <c r="C2027" s="803"/>
      <c r="E2027" s="803"/>
      <c r="G2027" s="803"/>
      <c r="H2027" s="803"/>
    </row>
    <row r="2028" spans="3:8">
      <c r="C2028" s="803"/>
      <c r="E2028" s="803"/>
      <c r="G2028" s="803"/>
      <c r="H2028" s="803"/>
    </row>
    <row r="2029" spans="3:8">
      <c r="C2029" s="803"/>
      <c r="E2029" s="803"/>
      <c r="G2029" s="803"/>
      <c r="H2029" s="803"/>
    </row>
    <row r="2030" spans="3:8">
      <c r="C2030" s="803"/>
      <c r="E2030" s="803"/>
      <c r="G2030" s="803"/>
      <c r="H2030" s="803"/>
    </row>
    <row r="2031" spans="3:8">
      <c r="C2031" s="803"/>
      <c r="E2031" s="803"/>
      <c r="G2031" s="803"/>
      <c r="H2031" s="803"/>
    </row>
    <row r="2032" spans="3:8">
      <c r="C2032" s="803"/>
      <c r="E2032" s="803"/>
      <c r="G2032" s="803"/>
      <c r="H2032" s="803"/>
    </row>
    <row r="2033" spans="3:8">
      <c r="C2033" s="803"/>
      <c r="E2033" s="803"/>
      <c r="G2033" s="803"/>
      <c r="H2033" s="803"/>
    </row>
    <row r="2034" spans="3:8">
      <c r="C2034" s="803"/>
      <c r="E2034" s="803"/>
      <c r="G2034" s="803"/>
      <c r="H2034" s="803"/>
    </row>
    <row r="2035" spans="3:8">
      <c r="C2035" s="803"/>
      <c r="E2035" s="803"/>
      <c r="G2035" s="803"/>
      <c r="H2035" s="803"/>
    </row>
    <row r="2036" spans="3:8">
      <c r="C2036" s="803"/>
      <c r="E2036" s="803"/>
      <c r="G2036" s="803"/>
      <c r="H2036" s="803"/>
    </row>
    <row r="2037" spans="3:8">
      <c r="C2037" s="803"/>
      <c r="E2037" s="803"/>
      <c r="G2037" s="803"/>
      <c r="H2037" s="803"/>
    </row>
    <row r="2038" spans="3:8">
      <c r="C2038" s="803"/>
      <c r="E2038" s="803"/>
      <c r="G2038" s="803"/>
      <c r="H2038" s="803"/>
    </row>
    <row r="2039" spans="3:8">
      <c r="C2039" s="803"/>
      <c r="E2039" s="803"/>
      <c r="G2039" s="803"/>
      <c r="H2039" s="803"/>
    </row>
    <row r="2040" spans="3:8">
      <c r="C2040" s="803"/>
      <c r="E2040" s="803"/>
      <c r="G2040" s="803"/>
      <c r="H2040" s="803"/>
    </row>
    <row r="2041" spans="3:8">
      <c r="C2041" s="803"/>
      <c r="E2041" s="803"/>
      <c r="G2041" s="803"/>
      <c r="H2041" s="803"/>
    </row>
    <row r="2042" spans="3:8">
      <c r="C2042" s="803"/>
      <c r="E2042" s="803"/>
      <c r="G2042" s="803"/>
      <c r="H2042" s="803"/>
    </row>
    <row r="2043" spans="3:8">
      <c r="C2043" s="803"/>
      <c r="E2043" s="803"/>
      <c r="G2043" s="803"/>
      <c r="H2043" s="803"/>
    </row>
    <row r="2044" spans="3:8">
      <c r="C2044" s="803"/>
      <c r="E2044" s="803"/>
      <c r="G2044" s="803"/>
      <c r="H2044" s="803"/>
    </row>
    <row r="2045" spans="3:8">
      <c r="C2045" s="803"/>
      <c r="E2045" s="803"/>
      <c r="G2045" s="803"/>
      <c r="H2045" s="803"/>
    </row>
    <row r="2046" spans="3:8">
      <c r="C2046" s="803"/>
      <c r="E2046" s="803"/>
      <c r="G2046" s="803"/>
      <c r="H2046" s="803"/>
    </row>
    <row r="2047" spans="3:8">
      <c r="C2047" s="803"/>
      <c r="E2047" s="803"/>
      <c r="G2047" s="803"/>
      <c r="H2047" s="803"/>
    </row>
    <row r="2048" spans="3:8">
      <c r="C2048" s="803"/>
      <c r="E2048" s="803"/>
      <c r="G2048" s="803"/>
      <c r="H2048" s="803"/>
    </row>
    <row r="2049" spans="3:8">
      <c r="C2049" s="803"/>
      <c r="E2049" s="803"/>
      <c r="G2049" s="803"/>
      <c r="H2049" s="803"/>
    </row>
    <row r="2050" spans="3:8">
      <c r="C2050" s="803"/>
      <c r="E2050" s="803"/>
      <c r="G2050" s="803"/>
      <c r="H2050" s="803"/>
    </row>
    <row r="2051" spans="3:8">
      <c r="C2051" s="803"/>
      <c r="E2051" s="803"/>
      <c r="G2051" s="803"/>
      <c r="H2051" s="803"/>
    </row>
    <row r="2052" spans="3:8">
      <c r="C2052" s="803"/>
      <c r="E2052" s="803"/>
      <c r="G2052" s="803"/>
      <c r="H2052" s="803"/>
    </row>
    <row r="2053" spans="3:8">
      <c r="C2053" s="803"/>
      <c r="E2053" s="803"/>
      <c r="G2053" s="803"/>
      <c r="H2053" s="803"/>
    </row>
    <row r="2054" spans="3:8">
      <c r="C2054" s="803"/>
      <c r="E2054" s="803"/>
      <c r="G2054" s="803"/>
      <c r="H2054" s="803"/>
    </row>
    <row r="2055" spans="3:8">
      <c r="C2055" s="803"/>
      <c r="E2055" s="803"/>
      <c r="G2055" s="803"/>
      <c r="H2055" s="803"/>
    </row>
    <row r="2056" spans="3:8">
      <c r="C2056" s="803"/>
      <c r="E2056" s="803"/>
      <c r="G2056" s="803"/>
      <c r="H2056" s="803"/>
    </row>
    <row r="2057" spans="3:8">
      <c r="C2057" s="803"/>
      <c r="E2057" s="803"/>
      <c r="G2057" s="803"/>
      <c r="H2057" s="803"/>
    </row>
    <row r="2058" spans="3:8">
      <c r="C2058" s="803"/>
      <c r="E2058" s="803"/>
      <c r="G2058" s="803"/>
      <c r="H2058" s="803"/>
    </row>
    <row r="2059" spans="3:8">
      <c r="C2059" s="803"/>
      <c r="E2059" s="803"/>
      <c r="G2059" s="803"/>
      <c r="H2059" s="803"/>
    </row>
    <row r="2060" spans="3:8">
      <c r="C2060" s="803"/>
      <c r="E2060" s="803"/>
      <c r="G2060" s="803"/>
      <c r="H2060" s="803"/>
    </row>
    <row r="2061" spans="3:8">
      <c r="C2061" s="803"/>
      <c r="E2061" s="803"/>
      <c r="G2061" s="803"/>
      <c r="H2061" s="803"/>
    </row>
    <row r="2062" spans="3:8">
      <c r="C2062" s="803"/>
      <c r="E2062" s="803"/>
      <c r="G2062" s="803"/>
      <c r="H2062" s="803"/>
    </row>
    <row r="2063" spans="3:8">
      <c r="C2063" s="803"/>
      <c r="E2063" s="803"/>
      <c r="G2063" s="803"/>
      <c r="H2063" s="803"/>
    </row>
    <row r="2064" spans="3:8">
      <c r="C2064" s="803"/>
      <c r="E2064" s="803"/>
      <c r="G2064" s="803"/>
      <c r="H2064" s="803"/>
    </row>
    <row r="2065" spans="3:8">
      <c r="C2065" s="803"/>
      <c r="E2065" s="803"/>
      <c r="G2065" s="803"/>
      <c r="H2065" s="803"/>
    </row>
    <row r="2066" spans="3:8">
      <c r="C2066" s="803"/>
      <c r="E2066" s="803"/>
      <c r="G2066" s="803"/>
      <c r="H2066" s="803"/>
    </row>
    <row r="2067" spans="3:8">
      <c r="C2067" s="803"/>
      <c r="E2067" s="803"/>
      <c r="G2067" s="803"/>
      <c r="H2067" s="803"/>
    </row>
    <row r="2068" spans="3:8">
      <c r="C2068" s="803"/>
      <c r="E2068" s="803"/>
      <c r="G2068" s="803"/>
      <c r="H2068" s="803"/>
    </row>
    <row r="2069" spans="3:8">
      <c r="C2069" s="803"/>
      <c r="E2069" s="803"/>
      <c r="G2069" s="803"/>
      <c r="H2069" s="803"/>
    </row>
    <row r="2070" spans="3:8">
      <c r="C2070" s="803"/>
      <c r="E2070" s="803"/>
      <c r="G2070" s="803"/>
      <c r="H2070" s="803"/>
    </row>
    <row r="2071" spans="3:8">
      <c r="C2071" s="803"/>
      <c r="E2071" s="803"/>
      <c r="G2071" s="803"/>
      <c r="H2071" s="803"/>
    </row>
    <row r="2072" spans="3:8">
      <c r="C2072" s="803"/>
      <c r="E2072" s="803"/>
      <c r="G2072" s="803"/>
      <c r="H2072" s="803"/>
    </row>
    <row r="2073" spans="3:8">
      <c r="C2073" s="803"/>
      <c r="E2073" s="803"/>
      <c r="G2073" s="803"/>
      <c r="H2073" s="803"/>
    </row>
    <row r="2074" spans="3:8">
      <c r="C2074" s="803"/>
      <c r="E2074" s="803"/>
      <c r="G2074" s="803"/>
      <c r="H2074" s="803"/>
    </row>
    <row r="2075" spans="3:8">
      <c r="C2075" s="803"/>
      <c r="E2075" s="803"/>
      <c r="G2075" s="803"/>
      <c r="H2075" s="803"/>
    </row>
    <row r="2076" spans="3:8">
      <c r="C2076" s="803"/>
      <c r="E2076" s="803"/>
      <c r="G2076" s="803"/>
      <c r="H2076" s="803"/>
    </row>
    <row r="2077" spans="3:8">
      <c r="C2077" s="803"/>
      <c r="E2077" s="803"/>
      <c r="G2077" s="803"/>
      <c r="H2077" s="803"/>
    </row>
    <row r="2078" spans="3:8">
      <c r="C2078" s="803"/>
      <c r="E2078" s="803"/>
      <c r="G2078" s="803"/>
      <c r="H2078" s="803"/>
    </row>
    <row r="2079" spans="3:8">
      <c r="C2079" s="803"/>
      <c r="E2079" s="803"/>
      <c r="G2079" s="803"/>
      <c r="H2079" s="803"/>
    </row>
    <row r="2080" spans="3:8">
      <c r="C2080" s="803"/>
      <c r="E2080" s="803"/>
      <c r="G2080" s="803"/>
      <c r="H2080" s="803"/>
    </row>
    <row r="2081" spans="3:8">
      <c r="C2081" s="803"/>
      <c r="E2081" s="803"/>
      <c r="G2081" s="803"/>
      <c r="H2081" s="803"/>
    </row>
    <row r="2082" spans="3:8">
      <c r="C2082" s="803"/>
      <c r="E2082" s="803"/>
      <c r="G2082" s="803"/>
      <c r="H2082" s="803"/>
    </row>
    <row r="2083" spans="3:8">
      <c r="C2083" s="803"/>
      <c r="E2083" s="803"/>
      <c r="G2083" s="803"/>
      <c r="H2083" s="803"/>
    </row>
    <row r="2084" spans="3:8">
      <c r="C2084" s="803"/>
      <c r="E2084" s="803"/>
      <c r="G2084" s="803"/>
      <c r="H2084" s="803"/>
    </row>
    <row r="2085" spans="3:8">
      <c r="C2085" s="803"/>
      <c r="E2085" s="803"/>
      <c r="G2085" s="803"/>
      <c r="H2085" s="803"/>
    </row>
    <row r="2086" spans="3:8">
      <c r="C2086" s="803"/>
      <c r="E2086" s="803"/>
      <c r="G2086" s="803"/>
      <c r="H2086" s="803"/>
    </row>
    <row r="2087" spans="3:8">
      <c r="C2087" s="803"/>
      <c r="E2087" s="803"/>
      <c r="G2087" s="803"/>
      <c r="H2087" s="803"/>
    </row>
    <row r="2088" spans="3:8">
      <c r="C2088" s="803"/>
      <c r="E2088" s="803"/>
      <c r="G2088" s="803"/>
      <c r="H2088" s="803"/>
    </row>
    <row r="2089" spans="3:8">
      <c r="C2089" s="803"/>
      <c r="E2089" s="803"/>
      <c r="G2089" s="803"/>
      <c r="H2089" s="803"/>
    </row>
    <row r="2090" spans="3:8">
      <c r="C2090" s="803"/>
      <c r="E2090" s="803"/>
      <c r="G2090" s="803"/>
      <c r="H2090" s="803"/>
    </row>
    <row r="2091" spans="3:8">
      <c r="C2091" s="803"/>
      <c r="E2091" s="803"/>
      <c r="G2091" s="803"/>
      <c r="H2091" s="803"/>
    </row>
    <row r="2092" spans="3:8">
      <c r="C2092" s="803"/>
      <c r="E2092" s="803"/>
      <c r="G2092" s="803"/>
      <c r="H2092" s="803"/>
    </row>
    <row r="2093" spans="3:8">
      <c r="C2093" s="803"/>
      <c r="E2093" s="803"/>
      <c r="G2093" s="803"/>
      <c r="H2093" s="803"/>
    </row>
    <row r="2094" spans="3:8">
      <c r="C2094" s="803"/>
      <c r="E2094" s="803"/>
      <c r="G2094" s="803"/>
      <c r="H2094" s="803"/>
    </row>
    <row r="2095" spans="3:8">
      <c r="C2095" s="803"/>
      <c r="E2095" s="803"/>
      <c r="G2095" s="803"/>
      <c r="H2095" s="803"/>
    </row>
    <row r="2096" spans="3:8">
      <c r="C2096" s="803"/>
      <c r="E2096" s="803"/>
      <c r="G2096" s="803"/>
      <c r="H2096" s="803"/>
    </row>
    <row r="2097" spans="3:8">
      <c r="C2097" s="803"/>
      <c r="E2097" s="803"/>
      <c r="G2097" s="803"/>
      <c r="H2097" s="803"/>
    </row>
    <row r="2098" spans="3:8">
      <c r="C2098" s="803"/>
      <c r="E2098" s="803"/>
      <c r="G2098" s="803"/>
      <c r="H2098" s="803"/>
    </row>
    <row r="2099" spans="3:8">
      <c r="C2099" s="803"/>
      <c r="E2099" s="803"/>
      <c r="G2099" s="803"/>
      <c r="H2099" s="803"/>
    </row>
    <row r="2100" spans="3:8">
      <c r="C2100" s="803"/>
      <c r="E2100" s="803"/>
      <c r="G2100" s="803"/>
      <c r="H2100" s="803"/>
    </row>
    <row r="2101" spans="3:8">
      <c r="C2101" s="803"/>
      <c r="E2101" s="803"/>
      <c r="G2101" s="803"/>
      <c r="H2101" s="803"/>
    </row>
    <row r="2102" spans="3:8">
      <c r="C2102" s="803"/>
      <c r="E2102" s="803"/>
      <c r="G2102" s="803"/>
      <c r="H2102" s="803"/>
    </row>
    <row r="2103" spans="3:8">
      <c r="C2103" s="803"/>
      <c r="E2103" s="803"/>
      <c r="G2103" s="803"/>
      <c r="H2103" s="803"/>
    </row>
    <row r="2104" spans="3:8">
      <c r="C2104" s="803"/>
      <c r="E2104" s="803"/>
      <c r="G2104" s="803"/>
      <c r="H2104" s="803"/>
    </row>
    <row r="2105" spans="3:8">
      <c r="C2105" s="803"/>
      <c r="E2105" s="803"/>
      <c r="G2105" s="803"/>
      <c r="H2105" s="803"/>
    </row>
    <row r="2106" spans="3:8">
      <c r="C2106" s="803"/>
      <c r="E2106" s="803"/>
      <c r="G2106" s="803"/>
      <c r="H2106" s="803"/>
    </row>
    <row r="2107" spans="3:8">
      <c r="C2107" s="803"/>
      <c r="E2107" s="803"/>
      <c r="G2107" s="803"/>
      <c r="H2107" s="803"/>
    </row>
    <row r="2108" spans="3:8">
      <c r="C2108" s="803"/>
      <c r="E2108" s="803"/>
      <c r="G2108" s="803"/>
      <c r="H2108" s="803"/>
    </row>
    <row r="2109" spans="3:8">
      <c r="C2109" s="803"/>
      <c r="E2109" s="803"/>
      <c r="G2109" s="803"/>
      <c r="H2109" s="803"/>
    </row>
    <row r="2110" spans="3:8">
      <c r="C2110" s="803"/>
      <c r="E2110" s="803"/>
      <c r="G2110" s="803"/>
      <c r="H2110" s="803"/>
    </row>
    <row r="2111" spans="3:8">
      <c r="C2111" s="803"/>
      <c r="E2111" s="803"/>
      <c r="G2111" s="803"/>
      <c r="H2111" s="803"/>
    </row>
    <row r="2112" spans="3:8">
      <c r="C2112" s="803"/>
      <c r="E2112" s="803"/>
      <c r="G2112" s="803"/>
      <c r="H2112" s="803"/>
    </row>
    <row r="2113" spans="3:8">
      <c r="C2113" s="803"/>
      <c r="E2113" s="803"/>
      <c r="G2113" s="803"/>
      <c r="H2113" s="803"/>
    </row>
    <row r="2114" spans="3:8">
      <c r="C2114" s="803"/>
      <c r="E2114" s="803"/>
      <c r="G2114" s="803"/>
      <c r="H2114" s="803"/>
    </row>
    <row r="2115" spans="3:8">
      <c r="C2115" s="803"/>
      <c r="E2115" s="803"/>
      <c r="G2115" s="803"/>
      <c r="H2115" s="803"/>
    </row>
    <row r="2116" spans="3:8">
      <c r="C2116" s="803"/>
      <c r="E2116" s="803"/>
      <c r="G2116" s="803"/>
      <c r="H2116" s="803"/>
    </row>
    <row r="2117" spans="3:8">
      <c r="C2117" s="803"/>
      <c r="E2117" s="803"/>
      <c r="G2117" s="803"/>
      <c r="H2117" s="803"/>
    </row>
    <row r="2118" spans="3:8">
      <c r="C2118" s="803"/>
      <c r="E2118" s="803"/>
      <c r="G2118" s="803"/>
      <c r="H2118" s="803"/>
    </row>
    <row r="2119" spans="3:8">
      <c r="C2119" s="803"/>
      <c r="E2119" s="803"/>
      <c r="G2119" s="803"/>
      <c r="H2119" s="803"/>
    </row>
    <row r="2120" spans="3:8">
      <c r="C2120" s="803"/>
      <c r="E2120" s="803"/>
      <c r="G2120" s="803"/>
      <c r="H2120" s="803"/>
    </row>
    <row r="2121" spans="3:8">
      <c r="C2121" s="803"/>
      <c r="E2121" s="803"/>
      <c r="G2121" s="803"/>
      <c r="H2121" s="803"/>
    </row>
    <row r="2122" spans="3:8">
      <c r="C2122" s="803"/>
      <c r="E2122" s="803"/>
      <c r="G2122" s="803"/>
      <c r="H2122" s="803"/>
    </row>
    <row r="2123" spans="3:8">
      <c r="C2123" s="803"/>
      <c r="E2123" s="803"/>
      <c r="G2123" s="803"/>
      <c r="H2123" s="803"/>
    </row>
    <row r="2124" spans="3:8">
      <c r="C2124" s="803"/>
      <c r="E2124" s="803"/>
      <c r="G2124" s="803"/>
      <c r="H2124" s="803"/>
    </row>
    <row r="2125" spans="3:8">
      <c r="C2125" s="803"/>
      <c r="E2125" s="803"/>
      <c r="G2125" s="803"/>
      <c r="H2125" s="803"/>
    </row>
    <row r="2126" spans="3:8">
      <c r="C2126" s="803"/>
      <c r="E2126" s="803"/>
      <c r="G2126" s="803"/>
      <c r="H2126" s="803"/>
    </row>
    <row r="2127" spans="3:8">
      <c r="C2127" s="803"/>
      <c r="E2127" s="803"/>
      <c r="G2127" s="803"/>
      <c r="H2127" s="803"/>
    </row>
    <row r="2128" spans="3:8">
      <c r="C2128" s="803"/>
      <c r="E2128" s="803"/>
      <c r="G2128" s="803"/>
      <c r="H2128" s="803"/>
    </row>
    <row r="2129" spans="3:8">
      <c r="C2129" s="803"/>
      <c r="E2129" s="803"/>
      <c r="G2129" s="803"/>
      <c r="H2129" s="803"/>
    </row>
    <row r="2130" spans="3:8">
      <c r="C2130" s="803"/>
      <c r="E2130" s="803"/>
      <c r="G2130" s="803"/>
      <c r="H2130" s="803"/>
    </row>
    <row r="2131" spans="3:8">
      <c r="C2131" s="803"/>
      <c r="E2131" s="803"/>
      <c r="G2131" s="803"/>
      <c r="H2131" s="803"/>
    </row>
    <row r="2132" spans="3:8">
      <c r="C2132" s="803"/>
      <c r="E2132" s="803"/>
      <c r="G2132" s="803"/>
      <c r="H2132" s="803"/>
    </row>
    <row r="2133" spans="3:8">
      <c r="C2133" s="803"/>
      <c r="E2133" s="803"/>
      <c r="G2133" s="803"/>
      <c r="H2133" s="803"/>
    </row>
    <row r="2134" spans="3:8">
      <c r="C2134" s="803"/>
      <c r="E2134" s="803"/>
      <c r="G2134" s="803"/>
      <c r="H2134" s="803"/>
    </row>
    <row r="2135" spans="3:8">
      <c r="C2135" s="803"/>
      <c r="E2135" s="803"/>
      <c r="G2135" s="803"/>
      <c r="H2135" s="803"/>
    </row>
    <row r="2136" spans="3:8">
      <c r="C2136" s="803"/>
      <c r="E2136" s="803"/>
      <c r="G2136" s="803"/>
      <c r="H2136" s="803"/>
    </row>
    <row r="2137" spans="3:8">
      <c r="C2137" s="803"/>
      <c r="E2137" s="803"/>
      <c r="G2137" s="803"/>
      <c r="H2137" s="803"/>
    </row>
    <row r="2138" spans="3:8">
      <c r="C2138" s="803"/>
      <c r="E2138" s="803"/>
      <c r="G2138" s="803"/>
      <c r="H2138" s="803"/>
    </row>
    <row r="2139" spans="3:8">
      <c r="C2139" s="803"/>
      <c r="E2139" s="803"/>
      <c r="G2139" s="803"/>
      <c r="H2139" s="803"/>
    </row>
    <row r="2140" spans="3:8">
      <c r="C2140" s="803"/>
      <c r="E2140" s="803"/>
      <c r="G2140" s="803"/>
      <c r="H2140" s="803"/>
    </row>
    <row r="2141" spans="3:8">
      <c r="C2141" s="803"/>
      <c r="E2141" s="803"/>
      <c r="G2141" s="803"/>
      <c r="H2141" s="803"/>
    </row>
    <row r="2142" spans="3:8">
      <c r="C2142" s="803"/>
      <c r="E2142" s="803"/>
      <c r="G2142" s="803"/>
      <c r="H2142" s="803"/>
    </row>
    <row r="2143" spans="3:8">
      <c r="C2143" s="803"/>
      <c r="E2143" s="803"/>
      <c r="G2143" s="803"/>
      <c r="H2143" s="803"/>
    </row>
    <row r="2144" spans="3:8">
      <c r="C2144" s="803"/>
      <c r="E2144" s="803"/>
      <c r="G2144" s="803"/>
      <c r="H2144" s="803"/>
    </row>
    <row r="2145" spans="3:8">
      <c r="C2145" s="803"/>
      <c r="E2145" s="803"/>
      <c r="G2145" s="803"/>
      <c r="H2145" s="803"/>
    </row>
    <row r="2146" spans="3:8">
      <c r="C2146" s="803"/>
      <c r="E2146" s="803"/>
      <c r="G2146" s="803"/>
      <c r="H2146" s="803"/>
    </row>
    <row r="2147" spans="3:8">
      <c r="C2147" s="803"/>
      <c r="E2147" s="803"/>
      <c r="G2147" s="803"/>
      <c r="H2147" s="803"/>
    </row>
    <row r="2148" spans="3:8">
      <c r="C2148" s="803"/>
      <c r="E2148" s="803"/>
      <c r="G2148" s="803"/>
      <c r="H2148" s="803"/>
    </row>
    <row r="2149" spans="3:8">
      <c r="C2149" s="803"/>
      <c r="E2149" s="803"/>
      <c r="G2149" s="803"/>
      <c r="H2149" s="803"/>
    </row>
    <row r="2150" spans="3:8">
      <c r="C2150" s="803"/>
      <c r="E2150" s="803"/>
      <c r="G2150" s="803"/>
      <c r="H2150" s="803"/>
    </row>
    <row r="2151" spans="3:8">
      <c r="C2151" s="803"/>
      <c r="E2151" s="803"/>
      <c r="G2151" s="803"/>
      <c r="H2151" s="803"/>
    </row>
    <row r="2152" spans="3:8">
      <c r="C2152" s="803"/>
      <c r="E2152" s="803"/>
      <c r="G2152" s="803"/>
      <c r="H2152" s="803"/>
    </row>
    <row r="2153" spans="3:8">
      <c r="C2153" s="803"/>
      <c r="E2153" s="803"/>
      <c r="G2153" s="803"/>
      <c r="H2153" s="803"/>
    </row>
    <row r="2154" spans="3:8">
      <c r="C2154" s="803"/>
      <c r="E2154" s="803"/>
      <c r="G2154" s="803"/>
      <c r="H2154" s="803"/>
    </row>
    <row r="2155" spans="3:8">
      <c r="C2155" s="803"/>
      <c r="E2155" s="803"/>
      <c r="G2155" s="803"/>
      <c r="H2155" s="803"/>
    </row>
    <row r="2156" spans="3:8">
      <c r="C2156" s="803"/>
      <c r="E2156" s="803"/>
      <c r="G2156" s="803"/>
      <c r="H2156" s="803"/>
    </row>
    <row r="2157" spans="3:8">
      <c r="C2157" s="803"/>
      <c r="E2157" s="803"/>
      <c r="G2157" s="803"/>
      <c r="H2157" s="803"/>
    </row>
    <row r="2158" spans="3:8">
      <c r="C2158" s="803"/>
      <c r="E2158" s="803"/>
      <c r="G2158" s="803"/>
      <c r="H2158" s="803"/>
    </row>
    <row r="2159" spans="3:8">
      <c r="C2159" s="803"/>
      <c r="E2159" s="803"/>
      <c r="G2159" s="803"/>
      <c r="H2159" s="803"/>
    </row>
    <row r="2160" spans="3:8">
      <c r="C2160" s="803"/>
      <c r="E2160" s="803"/>
      <c r="G2160" s="803"/>
      <c r="H2160" s="803"/>
    </row>
    <row r="2161" spans="3:8">
      <c r="C2161" s="803"/>
      <c r="E2161" s="803"/>
      <c r="G2161" s="803"/>
      <c r="H2161" s="803"/>
    </row>
    <row r="2162" spans="3:8">
      <c r="C2162" s="803"/>
      <c r="E2162" s="803"/>
      <c r="G2162" s="803"/>
      <c r="H2162" s="803"/>
    </row>
    <row r="2163" spans="3:8">
      <c r="C2163" s="803"/>
      <c r="E2163" s="803"/>
      <c r="G2163" s="803"/>
      <c r="H2163" s="803"/>
    </row>
    <row r="2164" spans="3:8">
      <c r="C2164" s="803"/>
      <c r="E2164" s="803"/>
      <c r="G2164" s="803"/>
      <c r="H2164" s="803"/>
    </row>
    <row r="2165" spans="3:8">
      <c r="C2165" s="803"/>
      <c r="E2165" s="803"/>
      <c r="G2165" s="803"/>
      <c r="H2165" s="803"/>
    </row>
    <row r="2166" spans="3:8">
      <c r="C2166" s="803"/>
      <c r="E2166" s="803"/>
      <c r="G2166" s="803"/>
      <c r="H2166" s="803"/>
    </row>
    <row r="2167" spans="3:8">
      <c r="C2167" s="803"/>
      <c r="E2167" s="803"/>
      <c r="G2167" s="803"/>
      <c r="H2167" s="803"/>
    </row>
    <row r="2168" spans="3:8">
      <c r="C2168" s="803"/>
      <c r="E2168" s="803"/>
      <c r="G2168" s="803"/>
      <c r="H2168" s="803"/>
    </row>
    <row r="2169" spans="3:8">
      <c r="C2169" s="803"/>
      <c r="E2169" s="803"/>
      <c r="G2169" s="803"/>
      <c r="H2169" s="803"/>
    </row>
    <row r="2170" spans="3:8">
      <c r="C2170" s="803"/>
      <c r="E2170" s="803"/>
      <c r="G2170" s="803"/>
      <c r="H2170" s="803"/>
    </row>
    <row r="2171" spans="3:8">
      <c r="C2171" s="803"/>
      <c r="E2171" s="803"/>
      <c r="G2171" s="803"/>
      <c r="H2171" s="803"/>
    </row>
    <row r="2172" spans="3:8">
      <c r="C2172" s="803"/>
      <c r="E2172" s="803"/>
      <c r="G2172" s="803"/>
      <c r="H2172" s="803"/>
    </row>
    <row r="2173" spans="3:8">
      <c r="C2173" s="803"/>
      <c r="E2173" s="803"/>
      <c r="G2173" s="803"/>
      <c r="H2173" s="803"/>
    </row>
    <row r="2174" spans="3:8">
      <c r="C2174" s="803"/>
      <c r="E2174" s="803"/>
      <c r="G2174" s="803"/>
      <c r="H2174" s="803"/>
    </row>
    <row r="2175" spans="3:8">
      <c r="C2175" s="803"/>
      <c r="E2175" s="803"/>
      <c r="G2175" s="803"/>
      <c r="H2175" s="803"/>
    </row>
    <row r="2176" spans="3:8">
      <c r="C2176" s="803"/>
      <c r="E2176" s="803"/>
      <c r="G2176" s="803"/>
      <c r="H2176" s="803"/>
    </row>
    <row r="2177" spans="3:8">
      <c r="C2177" s="803"/>
      <c r="E2177" s="803"/>
      <c r="G2177" s="803"/>
      <c r="H2177" s="803"/>
    </row>
    <row r="2178" spans="3:8">
      <c r="C2178" s="803"/>
      <c r="E2178" s="803"/>
      <c r="G2178" s="803"/>
      <c r="H2178" s="803"/>
    </row>
    <row r="2179" spans="3:8">
      <c r="C2179" s="803"/>
      <c r="E2179" s="803"/>
      <c r="G2179" s="803"/>
      <c r="H2179" s="803"/>
    </row>
    <row r="2180" spans="3:8">
      <c r="C2180" s="803"/>
      <c r="E2180" s="803"/>
      <c r="G2180" s="803"/>
      <c r="H2180" s="803"/>
    </row>
    <row r="2181" spans="3:8">
      <c r="C2181" s="803"/>
      <c r="E2181" s="803"/>
      <c r="G2181" s="803"/>
      <c r="H2181" s="803"/>
    </row>
    <row r="2182" spans="3:8">
      <c r="C2182" s="803"/>
      <c r="E2182" s="803"/>
      <c r="G2182" s="803"/>
      <c r="H2182" s="803"/>
    </row>
    <row r="2183" spans="3:8">
      <c r="C2183" s="803"/>
      <c r="E2183" s="803"/>
      <c r="G2183" s="803"/>
      <c r="H2183" s="803"/>
    </row>
    <row r="2184" spans="3:8">
      <c r="C2184" s="803"/>
      <c r="E2184" s="803"/>
      <c r="G2184" s="803"/>
      <c r="H2184" s="803"/>
    </row>
    <row r="2185" spans="3:8">
      <c r="C2185" s="803"/>
      <c r="E2185" s="803"/>
      <c r="G2185" s="803"/>
      <c r="H2185" s="803"/>
    </row>
    <row r="2186" spans="3:8">
      <c r="C2186" s="803"/>
      <c r="E2186" s="803"/>
      <c r="G2186" s="803"/>
      <c r="H2186" s="803"/>
    </row>
    <row r="2187" spans="3:8">
      <c r="C2187" s="803"/>
      <c r="E2187" s="803"/>
      <c r="G2187" s="803"/>
      <c r="H2187" s="803"/>
    </row>
    <row r="2188" spans="3:8">
      <c r="C2188" s="803"/>
      <c r="E2188" s="803"/>
      <c r="G2188" s="803"/>
      <c r="H2188" s="803"/>
    </row>
    <row r="2189" spans="3:8">
      <c r="C2189" s="803"/>
      <c r="E2189" s="803"/>
      <c r="G2189" s="803"/>
      <c r="H2189" s="803"/>
    </row>
    <row r="2190" spans="3:8">
      <c r="C2190" s="803"/>
      <c r="E2190" s="803"/>
      <c r="G2190" s="803"/>
      <c r="H2190" s="803"/>
    </row>
    <row r="2191" spans="3:8">
      <c r="C2191" s="803"/>
      <c r="E2191" s="803"/>
      <c r="G2191" s="803"/>
      <c r="H2191" s="803"/>
    </row>
    <row r="2192" spans="3:8">
      <c r="C2192" s="803"/>
      <c r="E2192" s="803"/>
      <c r="G2192" s="803"/>
      <c r="H2192" s="803"/>
    </row>
    <row r="2193" spans="3:8">
      <c r="C2193" s="803"/>
      <c r="E2193" s="803"/>
      <c r="G2193" s="803"/>
      <c r="H2193" s="803"/>
    </row>
    <row r="2194" spans="3:8">
      <c r="C2194" s="803"/>
      <c r="E2194" s="803"/>
      <c r="G2194" s="803"/>
      <c r="H2194" s="803"/>
    </row>
    <row r="2195" spans="3:8">
      <c r="C2195" s="803"/>
      <c r="E2195" s="803"/>
      <c r="G2195" s="803"/>
      <c r="H2195" s="803"/>
    </row>
    <row r="2196" spans="3:8">
      <c r="C2196" s="803"/>
      <c r="E2196" s="803"/>
      <c r="G2196" s="803"/>
      <c r="H2196" s="803"/>
    </row>
    <row r="2197" spans="3:8">
      <c r="C2197" s="803"/>
      <c r="E2197" s="803"/>
      <c r="G2197" s="803"/>
      <c r="H2197" s="803"/>
    </row>
    <row r="2198" spans="3:8">
      <c r="C2198" s="803"/>
      <c r="E2198" s="803"/>
      <c r="G2198" s="803"/>
      <c r="H2198" s="803"/>
    </row>
    <row r="2199" spans="3:8">
      <c r="C2199" s="803"/>
      <c r="E2199" s="803"/>
      <c r="G2199" s="803"/>
      <c r="H2199" s="803"/>
    </row>
    <row r="2200" spans="3:8">
      <c r="C2200" s="803"/>
      <c r="E2200" s="803"/>
      <c r="G2200" s="803"/>
      <c r="H2200" s="803"/>
    </row>
    <row r="2201" spans="3:8">
      <c r="C2201" s="803"/>
      <c r="E2201" s="803"/>
      <c r="G2201" s="803"/>
      <c r="H2201" s="803"/>
    </row>
    <row r="2202" spans="3:8">
      <c r="C2202" s="803"/>
      <c r="E2202" s="803"/>
      <c r="G2202" s="803"/>
      <c r="H2202" s="803"/>
    </row>
    <row r="2203" spans="3:8">
      <c r="C2203" s="803"/>
      <c r="E2203" s="803"/>
      <c r="G2203" s="803"/>
      <c r="H2203" s="803"/>
    </row>
    <row r="2204" spans="3:8">
      <c r="C2204" s="803"/>
      <c r="E2204" s="803"/>
      <c r="G2204" s="803"/>
      <c r="H2204" s="803"/>
    </row>
    <row r="2205" spans="3:8">
      <c r="C2205" s="803"/>
      <c r="E2205" s="803"/>
      <c r="G2205" s="803"/>
      <c r="H2205" s="803"/>
    </row>
    <row r="2206" spans="3:8">
      <c r="C2206" s="803"/>
      <c r="E2206" s="803"/>
      <c r="G2206" s="803"/>
      <c r="H2206" s="803"/>
    </row>
    <row r="2207" spans="3:8">
      <c r="C2207" s="803"/>
      <c r="E2207" s="803"/>
      <c r="G2207" s="803"/>
      <c r="H2207" s="803"/>
    </row>
    <row r="2208" spans="3:8">
      <c r="C2208" s="803"/>
      <c r="E2208" s="803"/>
      <c r="G2208" s="803"/>
      <c r="H2208" s="803"/>
    </row>
    <row r="2209" spans="3:8">
      <c r="C2209" s="803"/>
      <c r="E2209" s="803"/>
      <c r="G2209" s="803"/>
      <c r="H2209" s="803"/>
    </row>
    <row r="2210" spans="3:8">
      <c r="C2210" s="803"/>
      <c r="E2210" s="803"/>
      <c r="G2210" s="803"/>
      <c r="H2210" s="803"/>
    </row>
    <row r="2211" spans="3:8">
      <c r="C2211" s="803"/>
      <c r="E2211" s="803"/>
      <c r="G2211" s="803"/>
      <c r="H2211" s="803"/>
    </row>
    <row r="2212" spans="3:8">
      <c r="C2212" s="803"/>
      <c r="E2212" s="803"/>
      <c r="G2212" s="803"/>
      <c r="H2212" s="803"/>
    </row>
    <row r="2213" spans="3:8">
      <c r="C2213" s="803"/>
      <c r="E2213" s="803"/>
      <c r="G2213" s="803"/>
      <c r="H2213" s="803"/>
    </row>
    <row r="2214" spans="3:8">
      <c r="C2214" s="803"/>
      <c r="E2214" s="803"/>
      <c r="G2214" s="803"/>
      <c r="H2214" s="803"/>
    </row>
    <row r="2215" spans="3:8">
      <c r="C2215" s="803"/>
      <c r="E2215" s="803"/>
      <c r="G2215" s="803"/>
      <c r="H2215" s="803"/>
    </row>
    <row r="2216" spans="3:8">
      <c r="C2216" s="803"/>
      <c r="E2216" s="803"/>
      <c r="G2216" s="803"/>
      <c r="H2216" s="803"/>
    </row>
    <row r="2217" spans="3:8">
      <c r="C2217" s="803"/>
      <c r="E2217" s="803"/>
      <c r="G2217" s="803"/>
      <c r="H2217" s="803"/>
    </row>
    <row r="2218" spans="3:8">
      <c r="C2218" s="803"/>
      <c r="E2218" s="803"/>
      <c r="G2218" s="803"/>
      <c r="H2218" s="803"/>
    </row>
    <row r="2219" spans="3:8">
      <c r="C2219" s="803"/>
      <c r="E2219" s="803"/>
      <c r="G2219" s="803"/>
      <c r="H2219" s="803"/>
    </row>
    <row r="2220" spans="3:8">
      <c r="C2220" s="803"/>
      <c r="E2220" s="803"/>
      <c r="G2220" s="803"/>
      <c r="H2220" s="803"/>
    </row>
    <row r="2221" spans="3:8">
      <c r="C2221" s="803"/>
      <c r="E2221" s="803"/>
      <c r="G2221" s="803"/>
      <c r="H2221" s="803"/>
    </row>
    <row r="2222" spans="3:8">
      <c r="C2222" s="803"/>
      <c r="E2222" s="803"/>
      <c r="G2222" s="803"/>
      <c r="H2222" s="803"/>
    </row>
    <row r="2223" spans="3:8">
      <c r="C2223" s="803"/>
      <c r="E2223" s="803"/>
      <c r="G2223" s="803"/>
      <c r="H2223" s="803"/>
    </row>
    <row r="2224" spans="3:8">
      <c r="C2224" s="803"/>
      <c r="E2224" s="803"/>
      <c r="G2224" s="803"/>
      <c r="H2224" s="803"/>
    </row>
    <row r="2225" spans="3:8">
      <c r="C2225" s="803"/>
      <c r="E2225" s="803"/>
      <c r="G2225" s="803"/>
      <c r="H2225" s="803"/>
    </row>
    <row r="2226" spans="3:8">
      <c r="C2226" s="803"/>
      <c r="E2226" s="803"/>
      <c r="G2226" s="803"/>
      <c r="H2226" s="803"/>
    </row>
    <row r="2227" spans="3:8">
      <c r="C2227" s="803"/>
      <c r="E2227" s="803"/>
      <c r="G2227" s="803"/>
      <c r="H2227" s="803"/>
    </row>
    <row r="2228" spans="3:8">
      <c r="C2228" s="803"/>
      <c r="E2228" s="803"/>
      <c r="G2228" s="803"/>
      <c r="H2228" s="803"/>
    </row>
    <row r="2229" spans="3:8">
      <c r="C2229" s="803"/>
      <c r="E2229" s="803"/>
      <c r="G2229" s="803"/>
      <c r="H2229" s="803"/>
    </row>
    <row r="2230" spans="3:8">
      <c r="C2230" s="803"/>
      <c r="E2230" s="803"/>
      <c r="G2230" s="803"/>
      <c r="H2230" s="803"/>
    </row>
    <row r="2231" spans="3:8">
      <c r="C2231" s="803"/>
      <c r="E2231" s="803"/>
      <c r="G2231" s="803"/>
      <c r="H2231" s="803"/>
    </row>
    <row r="2232" spans="3:8">
      <c r="C2232" s="803"/>
      <c r="E2232" s="803"/>
      <c r="G2232" s="803"/>
      <c r="H2232" s="803"/>
    </row>
    <row r="2233" spans="3:8">
      <c r="C2233" s="803"/>
      <c r="E2233" s="803"/>
      <c r="G2233" s="803"/>
      <c r="H2233" s="803"/>
    </row>
    <row r="2234" spans="3:8">
      <c r="C2234" s="803"/>
      <c r="E2234" s="803"/>
      <c r="G2234" s="803"/>
      <c r="H2234" s="803"/>
    </row>
    <row r="2235" spans="3:8">
      <c r="C2235" s="803"/>
      <c r="E2235" s="803"/>
      <c r="G2235" s="803"/>
      <c r="H2235" s="803"/>
    </row>
    <row r="2236" spans="3:8">
      <c r="C2236" s="803"/>
      <c r="E2236" s="803"/>
      <c r="G2236" s="803"/>
      <c r="H2236" s="803"/>
    </row>
    <row r="2237" spans="3:8">
      <c r="C2237" s="803"/>
      <c r="E2237" s="803"/>
      <c r="G2237" s="803"/>
      <c r="H2237" s="803"/>
    </row>
    <row r="2238" spans="3:8">
      <c r="C2238" s="803"/>
      <c r="E2238" s="803"/>
      <c r="G2238" s="803"/>
      <c r="H2238" s="803"/>
    </row>
    <row r="2239" spans="3:8">
      <c r="C2239" s="803"/>
      <c r="E2239" s="803"/>
      <c r="G2239" s="803"/>
      <c r="H2239" s="803"/>
    </row>
    <row r="2240" spans="3:8">
      <c r="C2240" s="803"/>
      <c r="E2240" s="803"/>
      <c r="G2240" s="803"/>
      <c r="H2240" s="803"/>
    </row>
    <row r="2241" spans="3:8">
      <c r="C2241" s="803"/>
      <c r="E2241" s="803"/>
      <c r="G2241" s="803"/>
      <c r="H2241" s="803"/>
    </row>
    <row r="2242" spans="3:8">
      <c r="C2242" s="803"/>
      <c r="E2242" s="803"/>
      <c r="G2242" s="803"/>
      <c r="H2242" s="803"/>
    </row>
    <row r="2243" spans="3:8">
      <c r="C2243" s="803"/>
      <c r="E2243" s="803"/>
      <c r="G2243" s="803"/>
      <c r="H2243" s="803"/>
    </row>
    <row r="2244" spans="3:8">
      <c r="C2244" s="803"/>
      <c r="E2244" s="803"/>
      <c r="G2244" s="803"/>
      <c r="H2244" s="803"/>
    </row>
    <row r="2245" spans="3:8">
      <c r="C2245" s="803"/>
      <c r="E2245" s="803"/>
      <c r="G2245" s="803"/>
      <c r="H2245" s="803"/>
    </row>
    <row r="2246" spans="3:8">
      <c r="C2246" s="803"/>
      <c r="E2246" s="803"/>
      <c r="G2246" s="803"/>
      <c r="H2246" s="803"/>
    </row>
    <row r="2247" spans="3:8">
      <c r="C2247" s="803"/>
      <c r="E2247" s="803"/>
      <c r="G2247" s="803"/>
      <c r="H2247" s="803"/>
    </row>
    <row r="2248" spans="3:8">
      <c r="C2248" s="803"/>
      <c r="E2248" s="803"/>
      <c r="G2248" s="803"/>
      <c r="H2248" s="803"/>
    </row>
    <row r="2249" spans="3:8">
      <c r="C2249" s="803"/>
      <c r="E2249" s="803"/>
      <c r="G2249" s="803"/>
      <c r="H2249" s="803"/>
    </row>
    <row r="2250" spans="3:8">
      <c r="C2250" s="803"/>
      <c r="E2250" s="803"/>
      <c r="G2250" s="803"/>
      <c r="H2250" s="803"/>
    </row>
    <row r="2251" spans="3:8">
      <c r="C2251" s="803"/>
      <c r="E2251" s="803"/>
      <c r="G2251" s="803"/>
      <c r="H2251" s="803"/>
    </row>
    <row r="2252" spans="3:8">
      <c r="C2252" s="803"/>
      <c r="E2252" s="803"/>
      <c r="G2252" s="803"/>
      <c r="H2252" s="803"/>
    </row>
    <row r="2253" spans="3:8">
      <c r="C2253" s="803"/>
      <c r="E2253" s="803"/>
      <c r="G2253" s="803"/>
      <c r="H2253" s="803"/>
    </row>
    <row r="2254" spans="3:8">
      <c r="C2254" s="803"/>
      <c r="E2254" s="803"/>
      <c r="G2254" s="803"/>
      <c r="H2254" s="803"/>
    </row>
    <row r="2255" spans="3:8">
      <c r="C2255" s="803"/>
      <c r="E2255" s="803"/>
      <c r="G2255" s="803"/>
      <c r="H2255" s="803"/>
    </row>
    <row r="2256" spans="3:8">
      <c r="C2256" s="803"/>
      <c r="E2256" s="803"/>
      <c r="G2256" s="803"/>
      <c r="H2256" s="803"/>
    </row>
    <row r="2257" spans="3:8">
      <c r="C2257" s="803"/>
      <c r="E2257" s="803"/>
      <c r="G2257" s="803"/>
      <c r="H2257" s="803"/>
    </row>
    <row r="2258" spans="3:8">
      <c r="C2258" s="803"/>
      <c r="E2258" s="803"/>
      <c r="G2258" s="803"/>
      <c r="H2258" s="803"/>
    </row>
    <row r="2259" spans="3:8">
      <c r="C2259" s="803"/>
      <c r="E2259" s="803"/>
      <c r="G2259" s="803"/>
      <c r="H2259" s="803"/>
    </row>
    <row r="2260" spans="3:8">
      <c r="C2260" s="803"/>
      <c r="E2260" s="803"/>
      <c r="G2260" s="803"/>
      <c r="H2260" s="803"/>
    </row>
    <row r="2261" spans="3:8">
      <c r="C2261" s="803"/>
      <c r="E2261" s="803"/>
      <c r="G2261" s="803"/>
      <c r="H2261" s="803"/>
    </row>
    <row r="2262" spans="3:8">
      <c r="C2262" s="803"/>
      <c r="E2262" s="803"/>
      <c r="G2262" s="803"/>
      <c r="H2262" s="803"/>
    </row>
    <row r="2263" spans="3:8">
      <c r="C2263" s="803"/>
      <c r="E2263" s="803"/>
      <c r="G2263" s="803"/>
      <c r="H2263" s="803"/>
    </row>
    <row r="2264" spans="3:8">
      <c r="C2264" s="803"/>
      <c r="E2264" s="803"/>
      <c r="G2264" s="803"/>
      <c r="H2264" s="803"/>
    </row>
    <row r="2265" spans="3:8">
      <c r="C2265" s="803"/>
      <c r="E2265" s="803"/>
      <c r="G2265" s="803"/>
      <c r="H2265" s="803"/>
    </row>
    <row r="2266" spans="3:8">
      <c r="C2266" s="803"/>
      <c r="E2266" s="803"/>
      <c r="G2266" s="803"/>
      <c r="H2266" s="803"/>
    </row>
    <row r="2267" spans="3:8">
      <c r="C2267" s="803"/>
      <c r="E2267" s="803"/>
      <c r="G2267" s="803"/>
      <c r="H2267" s="803"/>
    </row>
    <row r="2268" spans="3:8">
      <c r="C2268" s="803"/>
      <c r="E2268" s="803"/>
      <c r="G2268" s="803"/>
      <c r="H2268" s="803"/>
    </row>
    <row r="2269" spans="3:8">
      <c r="C2269" s="803"/>
      <c r="E2269" s="803"/>
      <c r="G2269" s="803"/>
      <c r="H2269" s="803"/>
    </row>
    <row r="2270" spans="3:8">
      <c r="C2270" s="803"/>
      <c r="E2270" s="803"/>
      <c r="G2270" s="803"/>
      <c r="H2270" s="803"/>
    </row>
    <row r="2271" spans="3:8">
      <c r="C2271" s="803"/>
      <c r="E2271" s="803"/>
      <c r="G2271" s="803"/>
      <c r="H2271" s="803"/>
    </row>
    <row r="2272" spans="3:8">
      <c r="C2272" s="803"/>
      <c r="E2272" s="803"/>
      <c r="G2272" s="803"/>
      <c r="H2272" s="803"/>
    </row>
    <row r="2273" spans="3:8">
      <c r="C2273" s="803"/>
      <c r="E2273" s="803"/>
      <c r="G2273" s="803"/>
      <c r="H2273" s="803"/>
    </row>
    <row r="2274" spans="3:8">
      <c r="C2274" s="803"/>
      <c r="E2274" s="803"/>
      <c r="G2274" s="803"/>
      <c r="H2274" s="803"/>
    </row>
    <row r="2275" spans="3:8">
      <c r="C2275" s="803"/>
      <c r="E2275" s="803"/>
      <c r="G2275" s="803"/>
      <c r="H2275" s="803"/>
    </row>
    <row r="2276" spans="3:8">
      <c r="C2276" s="803"/>
      <c r="E2276" s="803"/>
      <c r="G2276" s="803"/>
      <c r="H2276" s="803"/>
    </row>
    <row r="2277" spans="3:8">
      <c r="C2277" s="803"/>
      <c r="E2277" s="803"/>
      <c r="G2277" s="803"/>
      <c r="H2277" s="803"/>
    </row>
    <row r="2278" spans="3:8">
      <c r="C2278" s="803"/>
      <c r="E2278" s="803"/>
      <c r="G2278" s="803"/>
      <c r="H2278" s="803"/>
    </row>
    <row r="2279" spans="3:8">
      <c r="C2279" s="803"/>
      <c r="E2279" s="803"/>
      <c r="G2279" s="803"/>
      <c r="H2279" s="803"/>
    </row>
    <row r="2280" spans="3:8">
      <c r="C2280" s="803"/>
      <c r="E2280" s="803"/>
      <c r="G2280" s="803"/>
      <c r="H2280" s="803"/>
    </row>
    <row r="2281" spans="3:8">
      <c r="C2281" s="803"/>
      <c r="E2281" s="803"/>
      <c r="G2281" s="803"/>
      <c r="H2281" s="803"/>
    </row>
    <row r="2282" spans="3:8">
      <c r="C2282" s="803"/>
      <c r="E2282" s="803"/>
      <c r="G2282" s="803"/>
      <c r="H2282" s="803"/>
    </row>
    <row r="2283" spans="3:8">
      <c r="C2283" s="803"/>
      <c r="E2283" s="803"/>
      <c r="G2283" s="803"/>
      <c r="H2283" s="803"/>
    </row>
    <row r="2284" spans="3:8">
      <c r="C2284" s="803"/>
      <c r="E2284" s="803"/>
      <c r="G2284" s="803"/>
      <c r="H2284" s="803"/>
    </row>
    <row r="2285" spans="3:8">
      <c r="C2285" s="803"/>
      <c r="E2285" s="803"/>
      <c r="G2285" s="803"/>
      <c r="H2285" s="803"/>
    </row>
    <row r="2286" spans="3:8">
      <c r="C2286" s="803"/>
      <c r="E2286" s="803"/>
      <c r="G2286" s="803"/>
      <c r="H2286" s="803"/>
    </row>
    <row r="2287" spans="3:8">
      <c r="C2287" s="803"/>
      <c r="E2287" s="803"/>
      <c r="G2287" s="803"/>
      <c r="H2287" s="803"/>
    </row>
    <row r="2288" spans="3:8">
      <c r="C2288" s="803"/>
      <c r="E2288" s="803"/>
      <c r="G2288" s="803"/>
      <c r="H2288" s="803"/>
    </row>
    <row r="2289" spans="3:8">
      <c r="C2289" s="803"/>
      <c r="E2289" s="803"/>
      <c r="G2289" s="803"/>
      <c r="H2289" s="803"/>
    </row>
    <row r="2290" spans="3:8">
      <c r="C2290" s="803"/>
      <c r="E2290" s="803"/>
      <c r="G2290" s="803"/>
      <c r="H2290" s="803"/>
    </row>
    <row r="2291" spans="3:8">
      <c r="C2291" s="803"/>
      <c r="E2291" s="803"/>
      <c r="G2291" s="803"/>
      <c r="H2291" s="803"/>
    </row>
    <row r="2292" spans="3:8">
      <c r="C2292" s="803"/>
      <c r="E2292" s="803"/>
      <c r="G2292" s="803"/>
      <c r="H2292" s="803"/>
    </row>
    <row r="2293" spans="3:8">
      <c r="C2293" s="803"/>
      <c r="E2293" s="803"/>
      <c r="G2293" s="803"/>
      <c r="H2293" s="803"/>
    </row>
    <row r="2294" spans="3:8">
      <c r="C2294" s="803"/>
      <c r="E2294" s="803"/>
      <c r="G2294" s="803"/>
      <c r="H2294" s="803"/>
    </row>
    <row r="2295" spans="3:8">
      <c r="C2295" s="803"/>
      <c r="E2295" s="803"/>
      <c r="G2295" s="803"/>
      <c r="H2295" s="803"/>
    </row>
    <row r="2296" spans="3:8">
      <c r="C2296" s="803"/>
      <c r="E2296" s="803"/>
      <c r="G2296" s="803"/>
      <c r="H2296" s="803"/>
    </row>
    <row r="2297" spans="3:8">
      <c r="C2297" s="803"/>
      <c r="E2297" s="803"/>
      <c r="G2297" s="803"/>
      <c r="H2297" s="803"/>
    </row>
    <row r="2298" spans="3:8">
      <c r="C2298" s="803"/>
      <c r="E2298" s="803"/>
      <c r="G2298" s="803"/>
      <c r="H2298" s="803"/>
    </row>
    <row r="2299" spans="3:8">
      <c r="C2299" s="803"/>
      <c r="E2299" s="803"/>
      <c r="G2299" s="803"/>
      <c r="H2299" s="803"/>
    </row>
    <row r="2300" spans="3:8">
      <c r="C2300" s="803"/>
      <c r="E2300" s="803"/>
      <c r="G2300" s="803"/>
      <c r="H2300" s="803"/>
    </row>
    <row r="2301" spans="3:8">
      <c r="C2301" s="803"/>
      <c r="E2301" s="803"/>
      <c r="G2301" s="803"/>
      <c r="H2301" s="803"/>
    </row>
    <row r="2302" spans="3:8">
      <c r="C2302" s="803"/>
      <c r="E2302" s="803"/>
      <c r="G2302" s="803"/>
      <c r="H2302" s="803"/>
    </row>
    <row r="2303" spans="3:8">
      <c r="C2303" s="803"/>
      <c r="E2303" s="803"/>
      <c r="G2303" s="803"/>
      <c r="H2303" s="803"/>
    </row>
    <row r="2304" spans="3:8">
      <c r="C2304" s="803"/>
      <c r="E2304" s="803"/>
      <c r="G2304" s="803"/>
      <c r="H2304" s="803"/>
    </row>
    <row r="2305" spans="3:8">
      <c r="C2305" s="803"/>
      <c r="E2305" s="803"/>
      <c r="G2305" s="803"/>
      <c r="H2305" s="803"/>
    </row>
    <row r="2306" spans="3:8">
      <c r="C2306" s="803"/>
      <c r="E2306" s="803"/>
      <c r="G2306" s="803"/>
      <c r="H2306" s="803"/>
    </row>
    <row r="2307" spans="3:8">
      <c r="C2307" s="803"/>
      <c r="E2307" s="803"/>
      <c r="G2307" s="803"/>
      <c r="H2307" s="803"/>
    </row>
    <row r="2308" spans="3:8">
      <c r="C2308" s="803"/>
      <c r="E2308" s="803"/>
      <c r="G2308" s="803"/>
      <c r="H2308" s="803"/>
    </row>
    <row r="2309" spans="3:8">
      <c r="C2309" s="803"/>
      <c r="E2309" s="803"/>
      <c r="G2309" s="803"/>
      <c r="H2309" s="803"/>
    </row>
    <row r="2310" spans="3:8">
      <c r="C2310" s="803"/>
      <c r="E2310" s="803"/>
      <c r="G2310" s="803"/>
      <c r="H2310" s="803"/>
    </row>
    <row r="2311" spans="3:8">
      <c r="C2311" s="803"/>
      <c r="E2311" s="803"/>
      <c r="G2311" s="803"/>
      <c r="H2311" s="803"/>
    </row>
    <row r="2312" spans="3:8">
      <c r="C2312" s="803"/>
      <c r="E2312" s="803"/>
      <c r="G2312" s="803"/>
      <c r="H2312" s="803"/>
    </row>
    <row r="2313" spans="3:8">
      <c r="C2313" s="803"/>
      <c r="E2313" s="803"/>
      <c r="G2313" s="803"/>
      <c r="H2313" s="803"/>
    </row>
    <row r="2314" spans="3:8">
      <c r="C2314" s="803"/>
      <c r="E2314" s="803"/>
      <c r="G2314" s="803"/>
      <c r="H2314" s="803"/>
    </row>
    <row r="2315" spans="3:8">
      <c r="C2315" s="803"/>
      <c r="E2315" s="803"/>
      <c r="G2315" s="803"/>
      <c r="H2315" s="803"/>
    </row>
    <row r="2316" spans="3:8">
      <c r="C2316" s="803"/>
      <c r="E2316" s="803"/>
      <c r="G2316" s="803"/>
      <c r="H2316" s="803"/>
    </row>
    <row r="2317" spans="3:8">
      <c r="C2317" s="803"/>
      <c r="E2317" s="803"/>
      <c r="G2317" s="803"/>
      <c r="H2317" s="803"/>
    </row>
    <row r="2318" spans="3:8">
      <c r="C2318" s="803"/>
      <c r="E2318" s="803"/>
      <c r="G2318" s="803"/>
      <c r="H2318" s="803"/>
    </row>
    <row r="2319" spans="3:8">
      <c r="C2319" s="803"/>
      <c r="E2319" s="803"/>
      <c r="G2319" s="803"/>
      <c r="H2319" s="803"/>
    </row>
    <row r="2320" spans="3:8">
      <c r="C2320" s="803"/>
      <c r="E2320" s="803"/>
      <c r="G2320" s="803"/>
      <c r="H2320" s="803"/>
    </row>
    <row r="2321" spans="3:8">
      <c r="C2321" s="803"/>
      <c r="E2321" s="803"/>
      <c r="G2321" s="803"/>
      <c r="H2321" s="803"/>
    </row>
    <row r="2322" spans="3:8">
      <c r="C2322" s="803"/>
      <c r="E2322" s="803"/>
      <c r="G2322" s="803"/>
      <c r="H2322" s="803"/>
    </row>
    <row r="2323" spans="3:8">
      <c r="C2323" s="803"/>
      <c r="E2323" s="803"/>
      <c r="G2323" s="803"/>
      <c r="H2323" s="803"/>
    </row>
    <row r="2324" spans="3:8">
      <c r="C2324" s="803"/>
      <c r="E2324" s="803"/>
      <c r="G2324" s="803"/>
      <c r="H2324" s="803"/>
    </row>
    <row r="2325" spans="3:8">
      <c r="C2325" s="803"/>
      <c r="E2325" s="803"/>
      <c r="G2325" s="803"/>
      <c r="H2325" s="803"/>
    </row>
    <row r="2326" spans="3:8">
      <c r="C2326" s="803"/>
      <c r="E2326" s="803"/>
      <c r="G2326" s="803"/>
      <c r="H2326" s="803"/>
    </row>
    <row r="2327" spans="3:8">
      <c r="C2327" s="803"/>
      <c r="E2327" s="803"/>
      <c r="G2327" s="803"/>
      <c r="H2327" s="803"/>
    </row>
    <row r="2328" spans="3:8">
      <c r="C2328" s="803"/>
      <c r="E2328" s="803"/>
      <c r="G2328" s="803"/>
      <c r="H2328" s="803"/>
    </row>
    <row r="2329" spans="3:8">
      <c r="C2329" s="803"/>
      <c r="E2329" s="803"/>
      <c r="G2329" s="803"/>
      <c r="H2329" s="803"/>
    </row>
    <row r="2330" spans="3:8">
      <c r="C2330" s="803"/>
      <c r="E2330" s="803"/>
      <c r="G2330" s="803"/>
      <c r="H2330" s="803"/>
    </row>
    <row r="2331" spans="3:8">
      <c r="C2331" s="803"/>
      <c r="E2331" s="803"/>
      <c r="G2331" s="803"/>
      <c r="H2331" s="803"/>
    </row>
    <row r="2332" spans="3:8">
      <c r="C2332" s="803"/>
      <c r="E2332" s="803"/>
      <c r="G2332" s="803"/>
      <c r="H2332" s="803"/>
    </row>
    <row r="2333" spans="3:8">
      <c r="C2333" s="803"/>
      <c r="E2333" s="803"/>
      <c r="G2333" s="803"/>
      <c r="H2333" s="803"/>
    </row>
    <row r="2334" spans="3:8">
      <c r="C2334" s="803"/>
      <c r="E2334" s="803"/>
      <c r="G2334" s="803"/>
      <c r="H2334" s="803"/>
    </row>
    <row r="2335" spans="3:8">
      <c r="C2335" s="803"/>
      <c r="E2335" s="803"/>
      <c r="G2335" s="803"/>
      <c r="H2335" s="803"/>
    </row>
    <row r="2336" spans="3:8">
      <c r="C2336" s="803"/>
      <c r="E2336" s="803"/>
      <c r="G2336" s="803"/>
      <c r="H2336" s="803"/>
    </row>
    <row r="2337" spans="3:8">
      <c r="C2337" s="803"/>
      <c r="E2337" s="803"/>
      <c r="G2337" s="803"/>
      <c r="H2337" s="803"/>
    </row>
    <row r="2338" spans="3:8">
      <c r="C2338" s="803"/>
      <c r="E2338" s="803"/>
      <c r="G2338" s="803"/>
      <c r="H2338" s="803"/>
    </row>
    <row r="2339" spans="3:8">
      <c r="C2339" s="803"/>
      <c r="E2339" s="803"/>
      <c r="G2339" s="803"/>
      <c r="H2339" s="803"/>
    </row>
    <row r="2340" spans="3:8">
      <c r="C2340" s="803"/>
      <c r="E2340" s="803"/>
      <c r="G2340" s="803"/>
      <c r="H2340" s="803"/>
    </row>
    <row r="2341" spans="3:8">
      <c r="C2341" s="803"/>
      <c r="E2341" s="803"/>
      <c r="G2341" s="803"/>
      <c r="H2341" s="803"/>
    </row>
    <row r="2342" spans="3:8">
      <c r="C2342" s="803"/>
      <c r="E2342" s="803"/>
      <c r="G2342" s="803"/>
      <c r="H2342" s="803"/>
    </row>
    <row r="2343" spans="3:8">
      <c r="C2343" s="803"/>
      <c r="E2343" s="803"/>
      <c r="G2343" s="803"/>
      <c r="H2343" s="803"/>
    </row>
    <row r="2344" spans="3:8">
      <c r="C2344" s="803"/>
      <c r="E2344" s="803"/>
      <c r="G2344" s="803"/>
      <c r="H2344" s="803"/>
    </row>
    <row r="2345" spans="3:8">
      <c r="C2345" s="803"/>
      <c r="E2345" s="803"/>
      <c r="G2345" s="803"/>
      <c r="H2345" s="803"/>
    </row>
    <row r="2346" spans="3:8">
      <c r="C2346" s="803"/>
      <c r="E2346" s="803"/>
      <c r="G2346" s="803"/>
      <c r="H2346" s="803"/>
    </row>
    <row r="2347" spans="3:8">
      <c r="C2347" s="803"/>
      <c r="E2347" s="803"/>
      <c r="G2347" s="803"/>
      <c r="H2347" s="803"/>
    </row>
    <row r="2348" spans="3:8">
      <c r="C2348" s="803"/>
      <c r="E2348" s="803"/>
      <c r="G2348" s="803"/>
      <c r="H2348" s="803"/>
    </row>
    <row r="2349" spans="3:8">
      <c r="C2349" s="803"/>
      <c r="E2349" s="803"/>
      <c r="G2349" s="803"/>
      <c r="H2349" s="803"/>
    </row>
    <row r="2350" spans="3:8">
      <c r="C2350" s="803"/>
      <c r="E2350" s="803"/>
      <c r="G2350" s="803"/>
      <c r="H2350" s="803"/>
    </row>
    <row r="2351" spans="3:8">
      <c r="C2351" s="803"/>
      <c r="E2351" s="803"/>
      <c r="G2351" s="803"/>
      <c r="H2351" s="803"/>
    </row>
    <row r="2352" spans="3:8">
      <c r="C2352" s="803"/>
      <c r="E2352" s="803"/>
      <c r="G2352" s="803"/>
      <c r="H2352" s="803"/>
    </row>
    <row r="2353" spans="3:8">
      <c r="C2353" s="803"/>
      <c r="E2353" s="803"/>
      <c r="G2353" s="803"/>
      <c r="H2353" s="803"/>
    </row>
    <row r="2354" spans="3:8">
      <c r="C2354" s="803"/>
      <c r="E2354" s="803"/>
      <c r="G2354" s="803"/>
      <c r="H2354" s="803"/>
    </row>
    <row r="2355" spans="3:8">
      <c r="C2355" s="803"/>
      <c r="E2355" s="803"/>
      <c r="G2355" s="803"/>
      <c r="H2355" s="803"/>
    </row>
    <row r="2356" spans="3:8">
      <c r="C2356" s="803"/>
      <c r="E2356" s="803"/>
      <c r="G2356" s="803"/>
      <c r="H2356" s="803"/>
    </row>
    <row r="2357" spans="3:8">
      <c r="C2357" s="803"/>
      <c r="E2357" s="803"/>
      <c r="G2357" s="803"/>
      <c r="H2357" s="803"/>
    </row>
    <row r="2358" spans="3:8">
      <c r="C2358" s="803"/>
      <c r="E2358" s="803"/>
      <c r="G2358" s="803"/>
      <c r="H2358" s="803"/>
    </row>
    <row r="2359" spans="3:8">
      <c r="C2359" s="803"/>
      <c r="E2359" s="803"/>
      <c r="G2359" s="803"/>
      <c r="H2359" s="803"/>
    </row>
    <row r="2360" spans="3:8">
      <c r="C2360" s="803"/>
      <c r="E2360" s="803"/>
      <c r="G2360" s="803"/>
      <c r="H2360" s="803"/>
    </row>
    <row r="2361" spans="3:8">
      <c r="C2361" s="803"/>
      <c r="E2361" s="803"/>
      <c r="G2361" s="803"/>
      <c r="H2361" s="803"/>
    </row>
    <row r="2362" spans="3:8">
      <c r="C2362" s="803"/>
      <c r="E2362" s="803"/>
      <c r="G2362" s="803"/>
      <c r="H2362" s="803"/>
    </row>
    <row r="2363" spans="3:8">
      <c r="C2363" s="803"/>
      <c r="E2363" s="803"/>
      <c r="G2363" s="803"/>
      <c r="H2363" s="803"/>
    </row>
    <row r="2364" spans="3:8">
      <c r="C2364" s="803"/>
      <c r="E2364" s="803"/>
      <c r="G2364" s="803"/>
      <c r="H2364" s="803"/>
    </row>
    <row r="2365" spans="3:8">
      <c r="C2365" s="803"/>
      <c r="E2365" s="803"/>
      <c r="G2365" s="803"/>
      <c r="H2365" s="803"/>
    </row>
    <row r="2366" spans="3:8">
      <c r="C2366" s="803"/>
      <c r="E2366" s="803"/>
      <c r="G2366" s="803"/>
      <c r="H2366" s="803"/>
    </row>
    <row r="2367" spans="3:8">
      <c r="C2367" s="803"/>
      <c r="E2367" s="803"/>
      <c r="G2367" s="803"/>
      <c r="H2367" s="803"/>
    </row>
    <row r="2368" spans="3:8">
      <c r="C2368" s="803"/>
      <c r="E2368" s="803"/>
      <c r="G2368" s="803"/>
      <c r="H2368" s="803"/>
    </row>
    <row r="2369" spans="3:8">
      <c r="C2369" s="803"/>
      <c r="E2369" s="803"/>
      <c r="G2369" s="803"/>
      <c r="H2369" s="803"/>
    </row>
    <row r="2370" spans="3:8">
      <c r="C2370" s="803"/>
      <c r="E2370" s="803"/>
      <c r="G2370" s="803"/>
      <c r="H2370" s="803"/>
    </row>
    <row r="2371" spans="3:8">
      <c r="C2371" s="803"/>
      <c r="E2371" s="803"/>
      <c r="G2371" s="803"/>
      <c r="H2371" s="803"/>
    </row>
    <row r="2372" spans="3:8">
      <c r="C2372" s="803"/>
      <c r="E2372" s="803"/>
      <c r="G2372" s="803"/>
      <c r="H2372" s="803"/>
    </row>
    <row r="2373" spans="3:8">
      <c r="C2373" s="803"/>
      <c r="E2373" s="803"/>
      <c r="G2373" s="803"/>
      <c r="H2373" s="803"/>
    </row>
    <row r="2374" spans="3:8">
      <c r="C2374" s="803"/>
      <c r="E2374" s="803"/>
      <c r="G2374" s="803"/>
      <c r="H2374" s="803"/>
    </row>
    <row r="2375" spans="3:8">
      <c r="C2375" s="803"/>
      <c r="E2375" s="803"/>
      <c r="G2375" s="803"/>
      <c r="H2375" s="803"/>
    </row>
    <row r="2376" spans="3:8">
      <c r="C2376" s="803"/>
      <c r="E2376" s="803"/>
      <c r="G2376" s="803"/>
      <c r="H2376" s="803"/>
    </row>
    <row r="2377" spans="3:8">
      <c r="C2377" s="803"/>
      <c r="E2377" s="803"/>
      <c r="G2377" s="803"/>
      <c r="H2377" s="803"/>
    </row>
    <row r="2378" spans="3:8">
      <c r="C2378" s="803"/>
      <c r="E2378" s="803"/>
      <c r="G2378" s="803"/>
      <c r="H2378" s="803"/>
    </row>
    <row r="2379" spans="3:8">
      <c r="C2379" s="803"/>
      <c r="E2379" s="803"/>
      <c r="G2379" s="803"/>
      <c r="H2379" s="803"/>
    </row>
    <row r="2380" spans="3:8">
      <c r="C2380" s="803"/>
      <c r="E2380" s="803"/>
      <c r="G2380" s="803"/>
      <c r="H2380" s="803"/>
    </row>
    <row r="2381" spans="3:8">
      <c r="C2381" s="803"/>
      <c r="E2381" s="803"/>
      <c r="G2381" s="803"/>
      <c r="H2381" s="803"/>
    </row>
    <row r="2382" spans="3:8">
      <c r="C2382" s="803"/>
      <c r="E2382" s="803"/>
      <c r="G2382" s="803"/>
      <c r="H2382" s="803"/>
    </row>
    <row r="2383" spans="3:8">
      <c r="C2383" s="803"/>
      <c r="E2383" s="803"/>
      <c r="G2383" s="803"/>
      <c r="H2383" s="803"/>
    </row>
    <row r="2384" spans="3:8">
      <c r="C2384" s="803"/>
      <c r="E2384" s="803"/>
      <c r="G2384" s="803"/>
      <c r="H2384" s="803"/>
    </row>
    <row r="2385" spans="3:8">
      <c r="C2385" s="803"/>
      <c r="E2385" s="803"/>
      <c r="G2385" s="803"/>
      <c r="H2385" s="803"/>
    </row>
    <row r="2386" spans="3:8">
      <c r="C2386" s="803"/>
      <c r="E2386" s="803"/>
      <c r="G2386" s="803"/>
      <c r="H2386" s="803"/>
    </row>
    <row r="2387" spans="3:8">
      <c r="C2387" s="803"/>
      <c r="E2387" s="803"/>
      <c r="G2387" s="803"/>
      <c r="H2387" s="803"/>
    </row>
    <row r="2388" spans="3:8">
      <c r="C2388" s="803"/>
      <c r="E2388" s="803"/>
      <c r="G2388" s="803"/>
      <c r="H2388" s="803"/>
    </row>
    <row r="2389" spans="3:8">
      <c r="C2389" s="803"/>
      <c r="E2389" s="803"/>
      <c r="G2389" s="803"/>
      <c r="H2389" s="803"/>
    </row>
    <row r="2390" spans="3:8">
      <c r="C2390" s="803"/>
      <c r="E2390" s="803"/>
      <c r="G2390" s="803"/>
      <c r="H2390" s="803"/>
    </row>
    <row r="2391" spans="3:8">
      <c r="C2391" s="803"/>
      <c r="E2391" s="803"/>
      <c r="G2391" s="803"/>
      <c r="H2391" s="803"/>
    </row>
    <row r="2392" spans="3:8">
      <c r="C2392" s="803"/>
      <c r="E2392" s="803"/>
      <c r="G2392" s="803"/>
      <c r="H2392" s="803"/>
    </row>
    <row r="2393" spans="3:8">
      <c r="C2393" s="803"/>
      <c r="E2393" s="803"/>
      <c r="G2393" s="803"/>
      <c r="H2393" s="803"/>
    </row>
    <row r="2394" spans="3:8">
      <c r="C2394" s="803"/>
      <c r="E2394" s="803"/>
      <c r="G2394" s="803"/>
      <c r="H2394" s="803"/>
    </row>
    <row r="2395" spans="3:8">
      <c r="C2395" s="803"/>
      <c r="E2395" s="803"/>
      <c r="G2395" s="803"/>
      <c r="H2395" s="803"/>
    </row>
    <row r="2396" spans="3:8">
      <c r="C2396" s="803"/>
      <c r="E2396" s="803"/>
      <c r="G2396" s="803"/>
      <c r="H2396" s="803"/>
    </row>
    <row r="2397" spans="3:8">
      <c r="C2397" s="803"/>
      <c r="E2397" s="803"/>
      <c r="G2397" s="803"/>
      <c r="H2397" s="803"/>
    </row>
    <row r="2398" spans="3:8">
      <c r="C2398" s="803"/>
      <c r="E2398" s="803"/>
      <c r="G2398" s="803"/>
      <c r="H2398" s="803"/>
    </row>
    <row r="2399" spans="3:8">
      <c r="C2399" s="803"/>
      <c r="E2399" s="803"/>
      <c r="G2399" s="803"/>
      <c r="H2399" s="803"/>
    </row>
    <row r="2400" spans="3:8">
      <c r="C2400" s="803"/>
      <c r="E2400" s="803"/>
      <c r="G2400" s="803"/>
      <c r="H2400" s="803"/>
    </row>
    <row r="2401" spans="3:8">
      <c r="C2401" s="803"/>
      <c r="E2401" s="803"/>
      <c r="G2401" s="803"/>
      <c r="H2401" s="803"/>
    </row>
    <row r="2402" spans="3:8">
      <c r="C2402" s="803"/>
      <c r="E2402" s="803"/>
      <c r="G2402" s="803"/>
      <c r="H2402" s="803"/>
    </row>
    <row r="2403" spans="3:8">
      <c r="C2403" s="803"/>
      <c r="E2403" s="803"/>
      <c r="G2403" s="803"/>
      <c r="H2403" s="803"/>
    </row>
    <row r="2404" spans="3:8">
      <c r="C2404" s="803"/>
      <c r="E2404" s="803"/>
      <c r="G2404" s="803"/>
      <c r="H2404" s="803"/>
    </row>
    <row r="2405" spans="3:8">
      <c r="C2405" s="803"/>
      <c r="E2405" s="803"/>
      <c r="G2405" s="803"/>
      <c r="H2405" s="803"/>
    </row>
    <row r="2406" spans="3:8">
      <c r="C2406" s="803"/>
      <c r="E2406" s="803"/>
      <c r="G2406" s="803"/>
      <c r="H2406" s="803"/>
    </row>
    <row r="2407" spans="3:8">
      <c r="C2407" s="803"/>
      <c r="E2407" s="803"/>
      <c r="G2407" s="803"/>
      <c r="H2407" s="803"/>
    </row>
    <row r="2408" spans="3:8">
      <c r="C2408" s="803"/>
      <c r="E2408" s="803"/>
      <c r="G2408" s="803"/>
      <c r="H2408" s="803"/>
    </row>
    <row r="2409" spans="3:8">
      <c r="C2409" s="803"/>
      <c r="E2409" s="803"/>
      <c r="G2409" s="803"/>
      <c r="H2409" s="803"/>
    </row>
    <row r="2410" spans="3:8">
      <c r="C2410" s="803"/>
      <c r="E2410" s="803"/>
      <c r="G2410" s="803"/>
      <c r="H2410" s="803"/>
    </row>
    <row r="2411" spans="3:8">
      <c r="C2411" s="803"/>
      <c r="E2411" s="803"/>
      <c r="G2411" s="803"/>
      <c r="H2411" s="803"/>
    </row>
    <row r="2412" spans="3:8">
      <c r="C2412" s="803"/>
      <c r="E2412" s="803"/>
      <c r="G2412" s="803"/>
      <c r="H2412" s="803"/>
    </row>
    <row r="2413" spans="3:8">
      <c r="C2413" s="803"/>
      <c r="E2413" s="803"/>
      <c r="G2413" s="803"/>
      <c r="H2413" s="803"/>
    </row>
    <row r="2414" spans="3:8">
      <c r="C2414" s="803"/>
      <c r="E2414" s="803"/>
      <c r="G2414" s="803"/>
      <c r="H2414" s="803"/>
    </row>
    <row r="2415" spans="3:8">
      <c r="C2415" s="803"/>
      <c r="E2415" s="803"/>
      <c r="G2415" s="803"/>
      <c r="H2415" s="803"/>
    </row>
    <row r="2416" spans="3:8">
      <c r="C2416" s="803"/>
      <c r="E2416" s="803"/>
      <c r="G2416" s="803"/>
      <c r="H2416" s="803"/>
    </row>
    <row r="2417" spans="3:8">
      <c r="C2417" s="803"/>
      <c r="E2417" s="803"/>
      <c r="G2417" s="803"/>
      <c r="H2417" s="803"/>
    </row>
    <row r="2418" spans="3:8">
      <c r="C2418" s="803"/>
      <c r="E2418" s="803"/>
      <c r="G2418" s="803"/>
      <c r="H2418" s="803"/>
    </row>
    <row r="2419" spans="3:8">
      <c r="C2419" s="803"/>
      <c r="E2419" s="803"/>
      <c r="G2419" s="803"/>
      <c r="H2419" s="803"/>
    </row>
    <row r="2420" spans="3:8">
      <c r="C2420" s="803"/>
      <c r="E2420" s="803"/>
      <c r="G2420" s="803"/>
      <c r="H2420" s="803"/>
    </row>
    <row r="2421" spans="3:8">
      <c r="C2421" s="803"/>
      <c r="E2421" s="803"/>
      <c r="G2421" s="803"/>
      <c r="H2421" s="803"/>
    </row>
    <row r="2422" spans="3:8">
      <c r="C2422" s="803"/>
      <c r="E2422" s="803"/>
      <c r="G2422" s="803"/>
      <c r="H2422" s="803"/>
    </row>
    <row r="2423" spans="3:8">
      <c r="C2423" s="803"/>
      <c r="E2423" s="803"/>
      <c r="G2423" s="803"/>
      <c r="H2423" s="803"/>
    </row>
    <row r="2424" spans="3:8">
      <c r="C2424" s="803"/>
      <c r="E2424" s="803"/>
      <c r="G2424" s="803"/>
      <c r="H2424" s="803"/>
    </row>
    <row r="2425" spans="3:8">
      <c r="C2425" s="803"/>
      <c r="E2425" s="803"/>
      <c r="G2425" s="803"/>
      <c r="H2425" s="803"/>
    </row>
    <row r="2426" spans="3:8">
      <c r="C2426" s="803"/>
      <c r="E2426" s="803"/>
      <c r="G2426" s="803"/>
      <c r="H2426" s="803"/>
    </row>
    <row r="2427" spans="3:8">
      <c r="C2427" s="803"/>
      <c r="E2427" s="803"/>
      <c r="G2427" s="803"/>
      <c r="H2427" s="803"/>
    </row>
    <row r="2428" spans="3:8">
      <c r="C2428" s="803"/>
      <c r="E2428" s="803"/>
      <c r="G2428" s="803"/>
      <c r="H2428" s="803"/>
    </row>
    <row r="2429" spans="3:8">
      <c r="C2429" s="803"/>
      <c r="E2429" s="803"/>
      <c r="G2429" s="803"/>
      <c r="H2429" s="803"/>
    </row>
    <row r="2430" spans="3:8">
      <c r="C2430" s="803"/>
      <c r="E2430" s="803"/>
      <c r="G2430" s="803"/>
      <c r="H2430" s="803"/>
    </row>
    <row r="2431" spans="3:8">
      <c r="C2431" s="803"/>
      <c r="E2431" s="803"/>
      <c r="G2431" s="803"/>
      <c r="H2431" s="803"/>
    </row>
    <row r="2432" spans="3:8">
      <c r="C2432" s="803"/>
      <c r="E2432" s="803"/>
      <c r="G2432" s="803"/>
      <c r="H2432" s="803"/>
    </row>
    <row r="2433" spans="3:8">
      <c r="C2433" s="803"/>
      <c r="E2433" s="803"/>
      <c r="G2433" s="803"/>
      <c r="H2433" s="803"/>
    </row>
    <row r="2434" spans="3:8">
      <c r="C2434" s="803"/>
      <c r="E2434" s="803"/>
      <c r="G2434" s="803"/>
      <c r="H2434" s="803"/>
    </row>
    <row r="2435" spans="3:8">
      <c r="C2435" s="803"/>
      <c r="E2435" s="803"/>
      <c r="G2435" s="803"/>
      <c r="H2435" s="803"/>
    </row>
    <row r="2436" spans="3:8">
      <c r="C2436" s="803"/>
      <c r="E2436" s="803"/>
      <c r="G2436" s="803"/>
      <c r="H2436" s="803"/>
    </row>
    <row r="2437" spans="3:8">
      <c r="C2437" s="803"/>
      <c r="E2437" s="803"/>
      <c r="G2437" s="803"/>
      <c r="H2437" s="803"/>
    </row>
    <row r="2438" spans="3:8">
      <c r="C2438" s="803"/>
      <c r="E2438" s="803"/>
      <c r="G2438" s="803"/>
      <c r="H2438" s="803"/>
    </row>
    <row r="2439" spans="3:8">
      <c r="C2439" s="803"/>
      <c r="E2439" s="803"/>
      <c r="G2439" s="803"/>
      <c r="H2439" s="803"/>
    </row>
    <row r="2440" spans="3:8">
      <c r="C2440" s="803"/>
      <c r="E2440" s="803"/>
      <c r="G2440" s="803"/>
      <c r="H2440" s="803"/>
    </row>
    <row r="2441" spans="3:8">
      <c r="C2441" s="803"/>
      <c r="E2441" s="803"/>
      <c r="G2441" s="803"/>
      <c r="H2441" s="803"/>
    </row>
    <row r="2442" spans="3:8">
      <c r="C2442" s="803"/>
      <c r="E2442" s="803"/>
      <c r="G2442" s="803"/>
      <c r="H2442" s="803"/>
    </row>
    <row r="2443" spans="3:8">
      <c r="C2443" s="803"/>
      <c r="E2443" s="803"/>
      <c r="G2443" s="803"/>
      <c r="H2443" s="803"/>
    </row>
    <row r="2444" spans="3:8">
      <c r="C2444" s="803"/>
      <c r="E2444" s="803"/>
      <c r="G2444" s="803"/>
      <c r="H2444" s="803"/>
    </row>
    <row r="2445" spans="3:8">
      <c r="C2445" s="803"/>
      <c r="E2445" s="803"/>
      <c r="G2445" s="803"/>
      <c r="H2445" s="803"/>
    </row>
    <row r="2446" spans="3:8">
      <c r="C2446" s="803"/>
      <c r="E2446" s="803"/>
      <c r="G2446" s="803"/>
      <c r="H2446" s="803"/>
    </row>
    <row r="2447" spans="3:8">
      <c r="C2447" s="803"/>
      <c r="E2447" s="803"/>
      <c r="G2447" s="803"/>
      <c r="H2447" s="803"/>
    </row>
    <row r="2448" spans="3:8">
      <c r="C2448" s="803"/>
      <c r="E2448" s="803"/>
      <c r="G2448" s="803"/>
      <c r="H2448" s="803"/>
    </row>
    <row r="2449" spans="3:8">
      <c r="C2449" s="803"/>
      <c r="E2449" s="803"/>
      <c r="G2449" s="803"/>
      <c r="H2449" s="803"/>
    </row>
    <row r="2450" spans="3:8">
      <c r="C2450" s="803"/>
      <c r="E2450" s="803"/>
      <c r="G2450" s="803"/>
      <c r="H2450" s="803"/>
    </row>
    <row r="2451" spans="3:8">
      <c r="C2451" s="803"/>
      <c r="E2451" s="803"/>
      <c r="G2451" s="803"/>
      <c r="H2451" s="803"/>
    </row>
    <row r="2452" spans="3:8">
      <c r="C2452" s="803"/>
      <c r="E2452" s="803"/>
      <c r="G2452" s="803"/>
      <c r="H2452" s="803"/>
    </row>
    <row r="2453" spans="3:8">
      <c r="C2453" s="803"/>
      <c r="E2453" s="803"/>
      <c r="G2453" s="803"/>
      <c r="H2453" s="803"/>
    </row>
    <row r="2454" spans="3:8">
      <c r="C2454" s="803"/>
      <c r="E2454" s="803"/>
      <c r="G2454" s="803"/>
      <c r="H2454" s="803"/>
    </row>
    <row r="2455" spans="3:8">
      <c r="C2455" s="803"/>
      <c r="E2455" s="803"/>
      <c r="G2455" s="803"/>
      <c r="H2455" s="803"/>
    </row>
    <row r="2456" spans="3:8">
      <c r="C2456" s="803"/>
      <c r="E2456" s="803"/>
      <c r="G2456" s="803"/>
      <c r="H2456" s="803"/>
    </row>
    <row r="2457" spans="3:8">
      <c r="C2457" s="803"/>
      <c r="E2457" s="803"/>
      <c r="G2457" s="803"/>
      <c r="H2457" s="803"/>
    </row>
    <row r="2458" spans="3:8">
      <c r="C2458" s="803"/>
      <c r="E2458" s="803"/>
      <c r="G2458" s="803"/>
      <c r="H2458" s="803"/>
    </row>
    <row r="2459" spans="3:8">
      <c r="C2459" s="803"/>
      <c r="E2459" s="803"/>
      <c r="G2459" s="803"/>
      <c r="H2459" s="803"/>
    </row>
    <row r="2460" spans="3:8">
      <c r="C2460" s="803"/>
      <c r="E2460" s="803"/>
      <c r="G2460" s="803"/>
      <c r="H2460" s="803"/>
    </row>
    <row r="2461" spans="3:8">
      <c r="C2461" s="803"/>
      <c r="E2461" s="803"/>
      <c r="G2461" s="803"/>
      <c r="H2461" s="803"/>
    </row>
    <row r="2462" spans="3:8">
      <c r="C2462" s="803"/>
      <c r="E2462" s="803"/>
      <c r="G2462" s="803"/>
      <c r="H2462" s="803"/>
    </row>
    <row r="2463" spans="3:8">
      <c r="C2463" s="803"/>
      <c r="E2463" s="803"/>
      <c r="G2463" s="803"/>
      <c r="H2463" s="803"/>
    </row>
    <row r="2464" spans="3:8">
      <c r="C2464" s="803"/>
      <c r="E2464" s="803"/>
      <c r="G2464" s="803"/>
      <c r="H2464" s="803"/>
    </row>
    <row r="2465" spans="3:8">
      <c r="C2465" s="803"/>
      <c r="E2465" s="803"/>
      <c r="G2465" s="803"/>
      <c r="H2465" s="803"/>
    </row>
    <row r="2466" spans="3:8">
      <c r="C2466" s="803"/>
      <c r="E2466" s="803"/>
      <c r="G2466" s="803"/>
      <c r="H2466" s="803"/>
    </row>
    <row r="2467" spans="3:8">
      <c r="C2467" s="803"/>
      <c r="E2467" s="803"/>
      <c r="G2467" s="803"/>
      <c r="H2467" s="803"/>
    </row>
    <row r="2468" spans="3:8">
      <c r="C2468" s="803"/>
      <c r="E2468" s="803"/>
      <c r="G2468" s="803"/>
      <c r="H2468" s="803"/>
    </row>
    <row r="2469" spans="3:8">
      <c r="C2469" s="803"/>
      <c r="E2469" s="803"/>
      <c r="G2469" s="803"/>
      <c r="H2469" s="803"/>
    </row>
    <row r="2470" spans="3:8">
      <c r="C2470" s="803"/>
      <c r="E2470" s="803"/>
      <c r="G2470" s="803"/>
      <c r="H2470" s="803"/>
    </row>
    <row r="2471" spans="3:8">
      <c r="C2471" s="803"/>
      <c r="E2471" s="803"/>
      <c r="G2471" s="803"/>
      <c r="H2471" s="803"/>
    </row>
    <row r="2472" spans="3:8">
      <c r="C2472" s="803"/>
      <c r="E2472" s="803"/>
      <c r="G2472" s="803"/>
      <c r="H2472" s="803"/>
    </row>
    <row r="2473" spans="3:8">
      <c r="C2473" s="803"/>
      <c r="E2473" s="803"/>
      <c r="G2473" s="803"/>
      <c r="H2473" s="803"/>
    </row>
    <row r="2474" spans="3:8">
      <c r="C2474" s="803"/>
      <c r="E2474" s="803"/>
      <c r="G2474" s="803"/>
      <c r="H2474" s="803"/>
    </row>
    <row r="2475" spans="3:8">
      <c r="C2475" s="803"/>
      <c r="E2475" s="803"/>
      <c r="G2475" s="803"/>
      <c r="H2475" s="803"/>
    </row>
    <row r="2476" spans="3:8">
      <c r="C2476" s="803"/>
      <c r="E2476" s="803"/>
      <c r="G2476" s="803"/>
      <c r="H2476" s="803"/>
    </row>
    <row r="2477" spans="3:8">
      <c r="C2477" s="803"/>
      <c r="E2477" s="803"/>
      <c r="G2477" s="803"/>
      <c r="H2477" s="803"/>
    </row>
    <row r="2478" spans="3:8">
      <c r="C2478" s="803"/>
      <c r="E2478" s="803"/>
      <c r="G2478" s="803"/>
      <c r="H2478" s="803"/>
    </row>
    <row r="2479" spans="3:8">
      <c r="C2479" s="803"/>
      <c r="E2479" s="803"/>
      <c r="G2479" s="803"/>
      <c r="H2479" s="803"/>
    </row>
    <row r="2480" spans="3:8">
      <c r="C2480" s="803"/>
      <c r="E2480" s="803"/>
      <c r="G2480" s="803"/>
      <c r="H2480" s="803"/>
    </row>
    <row r="2481" spans="3:8">
      <c r="C2481" s="803"/>
      <c r="E2481" s="803"/>
      <c r="G2481" s="803"/>
      <c r="H2481" s="803"/>
    </row>
    <row r="2482" spans="3:8">
      <c r="C2482" s="803"/>
      <c r="E2482" s="803"/>
      <c r="G2482" s="803"/>
      <c r="H2482" s="803"/>
    </row>
    <row r="2483" spans="3:8">
      <c r="C2483" s="803"/>
      <c r="E2483" s="803"/>
      <c r="G2483" s="803"/>
      <c r="H2483" s="803"/>
    </row>
    <row r="2484" spans="3:8">
      <c r="C2484" s="803"/>
      <c r="E2484" s="803"/>
      <c r="G2484" s="803"/>
      <c r="H2484" s="803"/>
    </row>
    <row r="2485" spans="3:8">
      <c r="C2485" s="803"/>
      <c r="E2485" s="803"/>
      <c r="G2485" s="803"/>
      <c r="H2485" s="803"/>
    </row>
    <row r="2486" spans="3:8">
      <c r="C2486" s="803"/>
      <c r="E2486" s="803"/>
      <c r="G2486" s="803"/>
      <c r="H2486" s="803"/>
    </row>
    <row r="2487" spans="3:8">
      <c r="C2487" s="803"/>
      <c r="E2487" s="803"/>
      <c r="G2487" s="803"/>
      <c r="H2487" s="803"/>
    </row>
    <row r="2488" spans="3:8">
      <c r="C2488" s="803"/>
      <c r="E2488" s="803"/>
      <c r="G2488" s="803"/>
      <c r="H2488" s="803"/>
    </row>
    <row r="2489" spans="3:8">
      <c r="C2489" s="803"/>
      <c r="E2489" s="803"/>
      <c r="G2489" s="803"/>
      <c r="H2489" s="803"/>
    </row>
    <row r="2490" spans="3:8">
      <c r="C2490" s="803"/>
      <c r="E2490" s="803"/>
      <c r="G2490" s="803"/>
      <c r="H2490" s="803"/>
    </row>
    <row r="2491" spans="3:8">
      <c r="C2491" s="803"/>
      <c r="E2491" s="803"/>
      <c r="G2491" s="803"/>
      <c r="H2491" s="803"/>
    </row>
    <row r="2492" spans="3:8">
      <c r="C2492" s="803"/>
      <c r="E2492" s="803"/>
      <c r="G2492" s="803"/>
      <c r="H2492" s="803"/>
    </row>
    <row r="2493" spans="3:8">
      <c r="C2493" s="803"/>
      <c r="E2493" s="803"/>
      <c r="G2493" s="803"/>
      <c r="H2493" s="803"/>
    </row>
    <row r="2494" spans="3:8">
      <c r="C2494" s="803"/>
      <c r="E2494" s="803"/>
      <c r="G2494" s="803"/>
      <c r="H2494" s="803"/>
    </row>
    <row r="2495" spans="3:8">
      <c r="C2495" s="803"/>
      <c r="E2495" s="803"/>
      <c r="G2495" s="803"/>
      <c r="H2495" s="803"/>
    </row>
    <row r="2496" spans="3:8">
      <c r="C2496" s="803"/>
      <c r="E2496" s="803"/>
      <c r="G2496" s="803"/>
      <c r="H2496" s="803"/>
    </row>
    <row r="2497" spans="3:8">
      <c r="C2497" s="803"/>
      <c r="E2497" s="803"/>
      <c r="G2497" s="803"/>
      <c r="H2497" s="803"/>
    </row>
    <row r="2498" spans="3:8">
      <c r="C2498" s="803"/>
      <c r="E2498" s="803"/>
      <c r="G2498" s="803"/>
      <c r="H2498" s="803"/>
    </row>
    <row r="2499" spans="3:8">
      <c r="C2499" s="803"/>
      <c r="E2499" s="803"/>
      <c r="G2499" s="803"/>
      <c r="H2499" s="803"/>
    </row>
    <row r="2500" spans="3:8">
      <c r="C2500" s="803"/>
      <c r="E2500" s="803"/>
      <c r="G2500" s="803"/>
      <c r="H2500" s="803"/>
    </row>
    <row r="2501" spans="3:8">
      <c r="C2501" s="803"/>
      <c r="E2501" s="803"/>
      <c r="G2501" s="803"/>
      <c r="H2501" s="803"/>
    </row>
    <row r="2502" spans="3:8">
      <c r="C2502" s="803"/>
      <c r="E2502" s="803"/>
      <c r="G2502" s="803"/>
      <c r="H2502" s="803"/>
    </row>
    <row r="2503" spans="3:8">
      <c r="C2503" s="803"/>
      <c r="E2503" s="803"/>
      <c r="G2503" s="803"/>
      <c r="H2503" s="803"/>
    </row>
    <row r="2504" spans="3:8">
      <c r="C2504" s="803"/>
      <c r="E2504" s="803"/>
      <c r="G2504" s="803"/>
      <c r="H2504" s="803"/>
    </row>
    <row r="2505" spans="3:8">
      <c r="C2505" s="803"/>
      <c r="E2505" s="803"/>
      <c r="G2505" s="803"/>
      <c r="H2505" s="803"/>
    </row>
    <row r="2506" spans="3:8">
      <c r="C2506" s="803"/>
      <c r="E2506" s="803"/>
      <c r="G2506" s="803"/>
      <c r="H2506" s="803"/>
    </row>
    <row r="2507" spans="3:8">
      <c r="C2507" s="803"/>
      <c r="E2507" s="803"/>
      <c r="G2507" s="803"/>
      <c r="H2507" s="803"/>
    </row>
    <row r="2508" spans="3:8">
      <c r="C2508" s="803"/>
      <c r="E2508" s="803"/>
      <c r="G2508" s="803"/>
      <c r="H2508" s="803"/>
    </row>
    <row r="2509" spans="3:8">
      <c r="C2509" s="803"/>
      <c r="E2509" s="803"/>
      <c r="G2509" s="803"/>
      <c r="H2509" s="803"/>
    </row>
    <row r="2510" spans="3:8">
      <c r="C2510" s="803"/>
      <c r="E2510" s="803"/>
      <c r="G2510" s="803"/>
      <c r="H2510" s="803"/>
    </row>
    <row r="2511" spans="3:8">
      <c r="C2511" s="803"/>
      <c r="E2511" s="803"/>
      <c r="G2511" s="803"/>
      <c r="H2511" s="803"/>
    </row>
    <row r="2512" spans="3:8">
      <c r="C2512" s="803"/>
      <c r="E2512" s="803"/>
      <c r="G2512" s="803"/>
      <c r="H2512" s="803"/>
    </row>
    <row r="2513" spans="3:8">
      <c r="C2513" s="803"/>
      <c r="E2513" s="803"/>
      <c r="G2513" s="803"/>
      <c r="H2513" s="803"/>
    </row>
    <row r="2514" spans="3:8">
      <c r="C2514" s="803"/>
      <c r="E2514" s="803"/>
      <c r="G2514" s="803"/>
      <c r="H2514" s="803"/>
    </row>
    <row r="2515" spans="3:8">
      <c r="C2515" s="803"/>
      <c r="E2515" s="803"/>
      <c r="G2515" s="803"/>
      <c r="H2515" s="803"/>
    </row>
    <row r="2516" spans="3:8">
      <c r="C2516" s="803"/>
      <c r="E2516" s="803"/>
      <c r="G2516" s="803"/>
      <c r="H2516" s="803"/>
    </row>
    <row r="2517" spans="3:8">
      <c r="C2517" s="803"/>
      <c r="E2517" s="803"/>
      <c r="G2517" s="803"/>
      <c r="H2517" s="803"/>
    </row>
    <row r="2518" spans="3:8">
      <c r="C2518" s="803"/>
      <c r="E2518" s="803"/>
      <c r="G2518" s="803"/>
      <c r="H2518" s="803"/>
    </row>
    <row r="2519" spans="3:8">
      <c r="C2519" s="803"/>
      <c r="E2519" s="803"/>
      <c r="G2519" s="803"/>
      <c r="H2519" s="803"/>
    </row>
    <row r="2520" spans="3:8">
      <c r="C2520" s="803"/>
      <c r="E2520" s="803"/>
      <c r="G2520" s="803"/>
      <c r="H2520" s="803"/>
    </row>
    <row r="2521" spans="3:8">
      <c r="C2521" s="803"/>
      <c r="E2521" s="803"/>
      <c r="G2521" s="803"/>
      <c r="H2521" s="803"/>
    </row>
    <row r="2522" spans="3:8">
      <c r="C2522" s="803"/>
      <c r="E2522" s="803"/>
      <c r="G2522" s="803"/>
      <c r="H2522" s="803"/>
    </row>
    <row r="2523" spans="3:8">
      <c r="C2523" s="803"/>
      <c r="E2523" s="803"/>
      <c r="G2523" s="803"/>
      <c r="H2523" s="803"/>
    </row>
    <row r="2524" spans="3:8">
      <c r="C2524" s="803"/>
      <c r="E2524" s="803"/>
      <c r="G2524" s="803"/>
      <c r="H2524" s="803"/>
    </row>
    <row r="2525" spans="3:8">
      <c r="C2525" s="803"/>
      <c r="E2525" s="803"/>
      <c r="G2525" s="803"/>
      <c r="H2525" s="803"/>
    </row>
    <row r="2526" spans="3:8">
      <c r="C2526" s="803"/>
      <c r="E2526" s="803"/>
      <c r="G2526" s="803"/>
      <c r="H2526" s="803"/>
    </row>
    <row r="2527" spans="3:8">
      <c r="C2527" s="803"/>
      <c r="E2527" s="803"/>
      <c r="G2527" s="803"/>
      <c r="H2527" s="803"/>
    </row>
    <row r="2528" spans="3:8">
      <c r="C2528" s="803"/>
      <c r="E2528" s="803"/>
      <c r="G2528" s="803"/>
      <c r="H2528" s="803"/>
    </row>
    <row r="2529" spans="3:8">
      <c r="C2529" s="803"/>
      <c r="E2529" s="803"/>
      <c r="G2529" s="803"/>
      <c r="H2529" s="803"/>
    </row>
    <row r="2530" spans="3:8">
      <c r="C2530" s="803"/>
      <c r="E2530" s="803"/>
      <c r="G2530" s="803"/>
      <c r="H2530" s="803"/>
    </row>
    <row r="2531" spans="3:8">
      <c r="C2531" s="803"/>
      <c r="E2531" s="803"/>
      <c r="G2531" s="803"/>
      <c r="H2531" s="803"/>
    </row>
    <row r="2532" spans="3:8">
      <c r="C2532" s="803"/>
      <c r="E2532" s="803"/>
      <c r="G2532" s="803"/>
      <c r="H2532" s="803"/>
    </row>
    <row r="2533" spans="3:8">
      <c r="C2533" s="803"/>
      <c r="E2533" s="803"/>
      <c r="G2533" s="803"/>
      <c r="H2533" s="803"/>
    </row>
    <row r="2534" spans="3:8">
      <c r="C2534" s="803"/>
      <c r="E2534" s="803"/>
      <c r="G2534" s="803"/>
      <c r="H2534" s="803"/>
    </row>
    <row r="2535" spans="3:8">
      <c r="C2535" s="803"/>
      <c r="E2535" s="803"/>
      <c r="G2535" s="803"/>
      <c r="H2535" s="803"/>
    </row>
    <row r="2536" spans="3:8">
      <c r="C2536" s="803"/>
      <c r="E2536" s="803"/>
      <c r="G2536" s="803"/>
      <c r="H2536" s="803"/>
    </row>
    <row r="2537" spans="3:8">
      <c r="C2537" s="803"/>
      <c r="E2537" s="803"/>
      <c r="G2537" s="803"/>
      <c r="H2537" s="803"/>
    </row>
    <row r="2538" spans="3:8">
      <c r="C2538" s="803"/>
      <c r="E2538" s="803"/>
      <c r="G2538" s="803"/>
      <c r="H2538" s="803"/>
    </row>
    <row r="2539" spans="3:8">
      <c r="C2539" s="803"/>
      <c r="E2539" s="803"/>
      <c r="G2539" s="803"/>
      <c r="H2539" s="803"/>
    </row>
    <row r="2540" spans="3:8">
      <c r="C2540" s="803"/>
      <c r="E2540" s="803"/>
      <c r="G2540" s="803"/>
      <c r="H2540" s="803"/>
    </row>
    <row r="2541" spans="3:8">
      <c r="C2541" s="803"/>
      <c r="E2541" s="803"/>
      <c r="G2541" s="803"/>
      <c r="H2541" s="803"/>
    </row>
    <row r="2542" spans="3:8">
      <c r="C2542" s="803"/>
      <c r="E2542" s="803"/>
      <c r="G2542" s="803"/>
      <c r="H2542" s="803"/>
    </row>
    <row r="2543" spans="3:8">
      <c r="C2543" s="803"/>
      <c r="E2543" s="803"/>
      <c r="G2543" s="803"/>
      <c r="H2543" s="803"/>
    </row>
    <row r="2544" spans="3:8">
      <c r="C2544" s="803"/>
      <c r="E2544" s="803"/>
      <c r="G2544" s="803"/>
      <c r="H2544" s="803"/>
    </row>
    <row r="2545" spans="3:8">
      <c r="C2545" s="803"/>
      <c r="E2545" s="803"/>
      <c r="G2545" s="803"/>
      <c r="H2545" s="803"/>
    </row>
    <row r="2546" spans="3:8">
      <c r="C2546" s="803"/>
      <c r="E2546" s="803"/>
      <c r="G2546" s="803"/>
      <c r="H2546" s="803"/>
    </row>
    <row r="2547" spans="3:8">
      <c r="C2547" s="803"/>
      <c r="E2547" s="803"/>
      <c r="G2547" s="803"/>
      <c r="H2547" s="803"/>
    </row>
    <row r="2548" spans="3:8">
      <c r="C2548" s="803"/>
      <c r="E2548" s="803"/>
      <c r="G2548" s="803"/>
      <c r="H2548" s="803"/>
    </row>
    <row r="2549" spans="3:8">
      <c r="C2549" s="803"/>
      <c r="E2549" s="803"/>
      <c r="G2549" s="803"/>
      <c r="H2549" s="803"/>
    </row>
    <row r="2550" spans="3:8">
      <c r="C2550" s="803"/>
      <c r="E2550" s="803"/>
      <c r="G2550" s="803"/>
      <c r="H2550" s="803"/>
    </row>
    <row r="2551" spans="3:8">
      <c r="C2551" s="803"/>
      <c r="E2551" s="803"/>
      <c r="G2551" s="803"/>
      <c r="H2551" s="803"/>
    </row>
    <row r="2552" spans="3:8">
      <c r="C2552" s="803"/>
      <c r="E2552" s="803"/>
      <c r="G2552" s="803"/>
      <c r="H2552" s="803"/>
    </row>
    <row r="2553" spans="3:8">
      <c r="C2553" s="803"/>
      <c r="E2553" s="803"/>
      <c r="G2553" s="803"/>
      <c r="H2553" s="803"/>
    </row>
    <row r="2554" spans="3:8">
      <c r="C2554" s="803"/>
      <c r="E2554" s="803"/>
      <c r="G2554" s="803"/>
      <c r="H2554" s="803"/>
    </row>
    <row r="2555" spans="3:8">
      <c r="C2555" s="803"/>
      <c r="E2555" s="803"/>
      <c r="G2555" s="803"/>
      <c r="H2555" s="803"/>
    </row>
    <row r="2556" spans="3:8">
      <c r="C2556" s="803"/>
      <c r="E2556" s="803"/>
      <c r="G2556" s="803"/>
      <c r="H2556" s="803"/>
    </row>
    <row r="2557" spans="3:8">
      <c r="C2557" s="803"/>
      <c r="E2557" s="803"/>
      <c r="G2557" s="803"/>
      <c r="H2557" s="803"/>
    </row>
    <row r="2558" spans="3:8">
      <c r="C2558" s="803"/>
      <c r="E2558" s="803"/>
      <c r="G2558" s="803"/>
      <c r="H2558" s="803"/>
    </row>
    <row r="2559" spans="3:8">
      <c r="C2559" s="803"/>
      <c r="E2559" s="803"/>
      <c r="G2559" s="803"/>
      <c r="H2559" s="803"/>
    </row>
    <row r="2560" spans="3:8">
      <c r="C2560" s="803"/>
      <c r="E2560" s="803"/>
      <c r="G2560" s="803"/>
      <c r="H2560" s="803"/>
    </row>
    <row r="2561" spans="3:8">
      <c r="C2561" s="803"/>
      <c r="E2561" s="803"/>
      <c r="G2561" s="803"/>
      <c r="H2561" s="803"/>
    </row>
    <row r="2562" spans="3:8">
      <c r="C2562" s="803"/>
      <c r="E2562" s="803"/>
      <c r="G2562" s="803"/>
      <c r="H2562" s="803"/>
    </row>
    <row r="2563" spans="3:8">
      <c r="C2563" s="803"/>
      <c r="E2563" s="803"/>
      <c r="G2563" s="803"/>
      <c r="H2563" s="803"/>
    </row>
    <row r="2564" spans="3:8">
      <c r="C2564" s="803"/>
      <c r="E2564" s="803"/>
      <c r="G2564" s="803"/>
      <c r="H2564" s="803"/>
    </row>
    <row r="2565" spans="3:8">
      <c r="C2565" s="803"/>
      <c r="E2565" s="803"/>
      <c r="G2565" s="803"/>
      <c r="H2565" s="803"/>
    </row>
    <row r="2566" spans="3:8">
      <c r="C2566" s="803"/>
      <c r="E2566" s="803"/>
      <c r="G2566" s="803"/>
      <c r="H2566" s="803"/>
    </row>
    <row r="2567" spans="3:8">
      <c r="C2567" s="803"/>
      <c r="E2567" s="803"/>
      <c r="G2567" s="803"/>
      <c r="H2567" s="803"/>
    </row>
    <row r="2568" spans="3:8">
      <c r="C2568" s="803"/>
      <c r="E2568" s="803"/>
      <c r="G2568" s="803"/>
      <c r="H2568" s="803"/>
    </row>
    <row r="2569" spans="3:8">
      <c r="C2569" s="803"/>
      <c r="E2569" s="803"/>
      <c r="G2569" s="803"/>
      <c r="H2569" s="803"/>
    </row>
    <row r="2570" spans="3:8">
      <c r="C2570" s="803"/>
      <c r="E2570" s="803"/>
      <c r="G2570" s="803"/>
      <c r="H2570" s="803"/>
    </row>
    <row r="2571" spans="3:8">
      <c r="C2571" s="803"/>
      <c r="E2571" s="803"/>
      <c r="G2571" s="803"/>
      <c r="H2571" s="803"/>
    </row>
    <row r="2572" spans="3:8">
      <c r="C2572" s="803"/>
      <c r="E2572" s="803"/>
      <c r="G2572" s="803"/>
      <c r="H2572" s="803"/>
    </row>
    <row r="2573" spans="3:8">
      <c r="C2573" s="803"/>
      <c r="E2573" s="803"/>
      <c r="G2573" s="803"/>
      <c r="H2573" s="803"/>
    </row>
    <row r="2574" spans="3:8">
      <c r="C2574" s="803"/>
      <c r="E2574" s="803"/>
      <c r="G2574" s="803"/>
      <c r="H2574" s="803"/>
    </row>
    <row r="2575" spans="3:8">
      <c r="C2575" s="803"/>
      <c r="E2575" s="803"/>
      <c r="G2575" s="803"/>
      <c r="H2575" s="803"/>
    </row>
    <row r="2576" spans="3:8">
      <c r="C2576" s="803"/>
      <c r="E2576" s="803"/>
      <c r="G2576" s="803"/>
      <c r="H2576" s="803"/>
    </row>
    <row r="2577" spans="3:8">
      <c r="C2577" s="803"/>
      <c r="E2577" s="803"/>
      <c r="G2577" s="803"/>
      <c r="H2577" s="803"/>
    </row>
    <row r="2578" spans="3:8">
      <c r="C2578" s="803"/>
      <c r="E2578" s="803"/>
      <c r="G2578" s="803"/>
      <c r="H2578" s="803"/>
    </row>
    <row r="2579" spans="3:8">
      <c r="C2579" s="803"/>
      <c r="E2579" s="803"/>
      <c r="G2579" s="803"/>
      <c r="H2579" s="803"/>
    </row>
    <row r="2580" spans="3:8">
      <c r="C2580" s="803"/>
      <c r="E2580" s="803"/>
      <c r="G2580" s="803"/>
      <c r="H2580" s="803"/>
    </row>
    <row r="2581" spans="3:8">
      <c r="C2581" s="803"/>
      <c r="E2581" s="803"/>
      <c r="G2581" s="803"/>
      <c r="H2581" s="803"/>
    </row>
    <row r="2582" spans="3:8">
      <c r="C2582" s="803"/>
      <c r="E2582" s="803"/>
      <c r="G2582" s="803"/>
      <c r="H2582" s="803"/>
    </row>
    <row r="2583" spans="3:8">
      <c r="C2583" s="803"/>
      <c r="E2583" s="803"/>
      <c r="G2583" s="803"/>
      <c r="H2583" s="803"/>
    </row>
    <row r="2584" spans="3:8">
      <c r="C2584" s="803"/>
      <c r="E2584" s="803"/>
      <c r="G2584" s="803"/>
      <c r="H2584" s="803"/>
    </row>
    <row r="2585" spans="3:8">
      <c r="C2585" s="803"/>
      <c r="E2585" s="803"/>
      <c r="G2585" s="803"/>
      <c r="H2585" s="803"/>
    </row>
    <row r="2586" spans="3:8">
      <c r="C2586" s="803"/>
      <c r="E2586" s="803"/>
      <c r="G2586" s="803"/>
      <c r="H2586" s="803"/>
    </row>
    <row r="2587" spans="3:8">
      <c r="C2587" s="803"/>
      <c r="E2587" s="803"/>
      <c r="G2587" s="803"/>
      <c r="H2587" s="803"/>
    </row>
    <row r="2588" spans="3:8">
      <c r="C2588" s="803"/>
      <c r="E2588" s="803"/>
      <c r="G2588" s="803"/>
      <c r="H2588" s="803"/>
    </row>
    <row r="2589" spans="3:8">
      <c r="C2589" s="803"/>
      <c r="E2589" s="803"/>
      <c r="G2589" s="803"/>
      <c r="H2589" s="803"/>
    </row>
    <row r="2590" spans="3:8">
      <c r="C2590" s="803"/>
      <c r="E2590" s="803"/>
      <c r="G2590" s="803"/>
      <c r="H2590" s="803"/>
    </row>
    <row r="2591" spans="3:8">
      <c r="C2591" s="803"/>
      <c r="E2591" s="803"/>
      <c r="G2591" s="803"/>
      <c r="H2591" s="803"/>
    </row>
    <row r="2592" spans="3:8">
      <c r="C2592" s="803"/>
      <c r="E2592" s="803"/>
      <c r="G2592" s="803"/>
      <c r="H2592" s="803"/>
    </row>
    <row r="2593" spans="3:8">
      <c r="C2593" s="803"/>
      <c r="E2593" s="803"/>
      <c r="G2593" s="803"/>
      <c r="H2593" s="803"/>
    </row>
    <row r="2594" spans="3:8">
      <c r="C2594" s="803"/>
      <c r="E2594" s="803"/>
      <c r="G2594" s="803"/>
      <c r="H2594" s="803"/>
    </row>
    <row r="2595" spans="3:8">
      <c r="C2595" s="803"/>
      <c r="E2595" s="803"/>
      <c r="G2595" s="803"/>
      <c r="H2595" s="803"/>
    </row>
    <row r="2596" spans="3:8">
      <c r="C2596" s="803"/>
      <c r="E2596" s="803"/>
      <c r="G2596" s="803"/>
      <c r="H2596" s="803"/>
    </row>
    <row r="2597" spans="3:8">
      <c r="C2597" s="803"/>
      <c r="E2597" s="803"/>
      <c r="G2597" s="803"/>
      <c r="H2597" s="803"/>
    </row>
    <row r="2598" spans="3:8">
      <c r="C2598" s="803"/>
      <c r="E2598" s="803"/>
      <c r="G2598" s="803"/>
      <c r="H2598" s="803"/>
    </row>
    <row r="2599" spans="3:8">
      <c r="C2599" s="803"/>
      <c r="E2599" s="803"/>
      <c r="G2599" s="803"/>
      <c r="H2599" s="803"/>
    </row>
    <row r="2600" spans="3:8">
      <c r="C2600" s="803"/>
      <c r="E2600" s="803"/>
      <c r="G2600" s="803"/>
      <c r="H2600" s="803"/>
    </row>
    <row r="2601" spans="3:8">
      <c r="C2601" s="803"/>
      <c r="E2601" s="803"/>
      <c r="G2601" s="803"/>
      <c r="H2601" s="803"/>
    </row>
    <row r="2602" spans="3:8">
      <c r="C2602" s="803"/>
      <c r="E2602" s="803"/>
      <c r="G2602" s="803"/>
      <c r="H2602" s="803"/>
    </row>
    <row r="2603" spans="3:8">
      <c r="C2603" s="803"/>
      <c r="E2603" s="803"/>
      <c r="G2603" s="803"/>
      <c r="H2603" s="803"/>
    </row>
    <row r="2604" spans="3:8">
      <c r="C2604" s="803"/>
      <c r="E2604" s="803"/>
      <c r="G2604" s="803"/>
      <c r="H2604" s="803"/>
    </row>
    <row r="2605" spans="3:8">
      <c r="C2605" s="803"/>
      <c r="E2605" s="803"/>
      <c r="G2605" s="803"/>
      <c r="H2605" s="803"/>
    </row>
    <row r="2606" spans="3:8">
      <c r="C2606" s="803"/>
      <c r="E2606" s="803"/>
      <c r="G2606" s="803"/>
      <c r="H2606" s="803"/>
    </row>
    <row r="2607" spans="3:8">
      <c r="C2607" s="803"/>
      <c r="E2607" s="803"/>
      <c r="G2607" s="803"/>
      <c r="H2607" s="803"/>
    </row>
    <row r="2608" spans="3:8">
      <c r="C2608" s="803"/>
      <c r="E2608" s="803"/>
      <c r="G2608" s="803"/>
      <c r="H2608" s="803"/>
    </row>
    <row r="2609" spans="3:8">
      <c r="C2609" s="803"/>
      <c r="E2609" s="803"/>
      <c r="G2609" s="803"/>
      <c r="H2609" s="803"/>
    </row>
    <row r="2610" spans="3:8">
      <c r="C2610" s="803"/>
      <c r="E2610" s="803"/>
      <c r="G2610" s="803"/>
      <c r="H2610" s="803"/>
    </row>
    <row r="2611" spans="3:8">
      <c r="C2611" s="803"/>
      <c r="E2611" s="803"/>
      <c r="G2611" s="803"/>
      <c r="H2611" s="803"/>
    </row>
    <row r="2612" spans="3:8">
      <c r="C2612" s="803"/>
      <c r="E2612" s="803"/>
      <c r="G2612" s="803"/>
      <c r="H2612" s="803"/>
    </row>
    <row r="2613" spans="3:8">
      <c r="C2613" s="803"/>
      <c r="E2613" s="803"/>
      <c r="G2613" s="803"/>
      <c r="H2613" s="803"/>
    </row>
    <row r="2614" spans="3:8">
      <c r="C2614" s="803"/>
      <c r="E2614" s="803"/>
      <c r="G2614" s="803"/>
      <c r="H2614" s="803"/>
    </row>
    <row r="2615" spans="3:8">
      <c r="C2615" s="803"/>
      <c r="E2615" s="803"/>
      <c r="G2615" s="803"/>
      <c r="H2615" s="803"/>
    </row>
    <row r="2616" spans="3:8">
      <c r="C2616" s="803"/>
      <c r="E2616" s="803"/>
      <c r="G2616" s="803"/>
      <c r="H2616" s="803"/>
    </row>
    <row r="2617" spans="3:8">
      <c r="C2617" s="803"/>
      <c r="E2617" s="803"/>
      <c r="G2617" s="803"/>
      <c r="H2617" s="803"/>
    </row>
    <row r="2618" spans="3:8">
      <c r="C2618" s="803"/>
      <c r="E2618" s="803"/>
      <c r="G2618" s="803"/>
      <c r="H2618" s="803"/>
    </row>
    <row r="2619" spans="3:8">
      <c r="C2619" s="803"/>
      <c r="E2619" s="803"/>
      <c r="G2619" s="803"/>
      <c r="H2619" s="803"/>
    </row>
    <row r="2620" spans="3:8">
      <c r="C2620" s="803"/>
      <c r="E2620" s="803"/>
      <c r="G2620" s="803"/>
      <c r="H2620" s="803"/>
    </row>
    <row r="2621" spans="3:8">
      <c r="C2621" s="803"/>
      <c r="E2621" s="803"/>
      <c r="G2621" s="803"/>
      <c r="H2621" s="803"/>
    </row>
    <row r="2622" spans="3:8">
      <c r="C2622" s="803"/>
      <c r="E2622" s="803"/>
      <c r="G2622" s="803"/>
      <c r="H2622" s="803"/>
    </row>
    <row r="2623" spans="3:8">
      <c r="C2623" s="803"/>
      <c r="E2623" s="803"/>
      <c r="G2623" s="803"/>
      <c r="H2623" s="803"/>
    </row>
    <row r="2624" spans="3:8">
      <c r="C2624" s="803"/>
      <c r="E2624" s="803"/>
      <c r="G2624" s="803"/>
      <c r="H2624" s="803"/>
    </row>
    <row r="2625" spans="3:8">
      <c r="C2625" s="803"/>
      <c r="E2625" s="803"/>
      <c r="G2625" s="803"/>
      <c r="H2625" s="803"/>
    </row>
    <row r="2626" spans="3:8">
      <c r="C2626" s="803"/>
      <c r="E2626" s="803"/>
      <c r="G2626" s="803"/>
      <c r="H2626" s="803"/>
    </row>
    <row r="2627" spans="3:8">
      <c r="C2627" s="803"/>
      <c r="E2627" s="803"/>
      <c r="G2627" s="803"/>
      <c r="H2627" s="803"/>
    </row>
    <row r="2628" spans="3:8">
      <c r="C2628" s="803"/>
      <c r="E2628" s="803"/>
      <c r="G2628" s="803"/>
      <c r="H2628" s="803"/>
    </row>
    <row r="2629" spans="3:8">
      <c r="C2629" s="803"/>
      <c r="E2629" s="803"/>
      <c r="G2629" s="803"/>
      <c r="H2629" s="803"/>
    </row>
    <row r="2630" spans="3:8">
      <c r="C2630" s="803"/>
      <c r="E2630" s="803"/>
      <c r="G2630" s="803"/>
      <c r="H2630" s="803"/>
    </row>
    <row r="2631" spans="3:8">
      <c r="C2631" s="803"/>
      <c r="E2631" s="803"/>
      <c r="G2631" s="803"/>
      <c r="H2631" s="803"/>
    </row>
    <row r="2632" spans="3:8">
      <c r="C2632" s="803"/>
      <c r="E2632" s="803"/>
      <c r="G2632" s="803"/>
      <c r="H2632" s="803"/>
    </row>
    <row r="2633" spans="3:8">
      <c r="C2633" s="803"/>
      <c r="E2633" s="803"/>
      <c r="G2633" s="803"/>
      <c r="H2633" s="803"/>
    </row>
    <row r="2634" spans="3:8">
      <c r="C2634" s="803"/>
      <c r="E2634" s="803"/>
      <c r="G2634" s="803"/>
      <c r="H2634" s="803"/>
    </row>
    <row r="2635" spans="3:8">
      <c r="C2635" s="803"/>
      <c r="E2635" s="803"/>
      <c r="G2635" s="803"/>
      <c r="H2635" s="803"/>
    </row>
    <row r="2636" spans="3:8">
      <c r="C2636" s="803"/>
      <c r="E2636" s="803"/>
      <c r="G2636" s="803"/>
      <c r="H2636" s="803"/>
    </row>
    <row r="2637" spans="3:8">
      <c r="C2637" s="803"/>
      <c r="E2637" s="803"/>
      <c r="G2637" s="803"/>
      <c r="H2637" s="803"/>
    </row>
    <row r="2638" spans="3:8">
      <c r="C2638" s="803"/>
      <c r="E2638" s="803"/>
      <c r="G2638" s="803"/>
      <c r="H2638" s="803"/>
    </row>
    <row r="2639" spans="3:8">
      <c r="C2639" s="803"/>
      <c r="E2639" s="803"/>
      <c r="G2639" s="803"/>
      <c r="H2639" s="803"/>
    </row>
    <row r="2640" spans="3:8">
      <c r="C2640" s="803"/>
      <c r="E2640" s="803"/>
      <c r="G2640" s="803"/>
      <c r="H2640" s="803"/>
    </row>
    <row r="2641" spans="3:8">
      <c r="C2641" s="803"/>
      <c r="E2641" s="803"/>
      <c r="G2641" s="803"/>
      <c r="H2641" s="803"/>
    </row>
    <row r="2642" spans="3:8">
      <c r="C2642" s="803"/>
      <c r="E2642" s="803"/>
      <c r="G2642" s="803"/>
      <c r="H2642" s="803"/>
    </row>
    <row r="2643" spans="3:8">
      <c r="C2643" s="803"/>
      <c r="E2643" s="803"/>
      <c r="G2643" s="803"/>
      <c r="H2643" s="803"/>
    </row>
    <row r="2644" spans="3:8">
      <c r="C2644" s="803"/>
      <c r="E2644" s="803"/>
      <c r="G2644" s="803"/>
      <c r="H2644" s="803"/>
    </row>
    <row r="2645" spans="3:8">
      <c r="C2645" s="803"/>
      <c r="E2645" s="803"/>
      <c r="G2645" s="803"/>
      <c r="H2645" s="803"/>
    </row>
    <row r="2646" spans="3:8">
      <c r="C2646" s="803"/>
      <c r="E2646" s="803"/>
      <c r="G2646" s="803"/>
      <c r="H2646" s="803"/>
    </row>
    <row r="2647" spans="3:8">
      <c r="C2647" s="803"/>
      <c r="E2647" s="803"/>
      <c r="G2647" s="803"/>
      <c r="H2647" s="803"/>
    </row>
    <row r="2648" spans="3:8">
      <c r="C2648" s="803"/>
      <c r="E2648" s="803"/>
      <c r="G2648" s="803"/>
      <c r="H2648" s="803"/>
    </row>
    <row r="2649" spans="3:8">
      <c r="C2649" s="803"/>
      <c r="E2649" s="803"/>
      <c r="G2649" s="803"/>
      <c r="H2649" s="803"/>
    </row>
    <row r="2650" spans="3:8">
      <c r="C2650" s="803"/>
      <c r="E2650" s="803"/>
      <c r="G2650" s="803"/>
      <c r="H2650" s="803"/>
    </row>
    <row r="2651" spans="3:8">
      <c r="C2651" s="803"/>
      <c r="E2651" s="803"/>
      <c r="G2651" s="803"/>
      <c r="H2651" s="803"/>
    </row>
    <row r="2652" spans="3:8">
      <c r="C2652" s="803"/>
      <c r="E2652" s="803"/>
      <c r="G2652" s="803"/>
      <c r="H2652" s="803"/>
    </row>
    <row r="2653" spans="3:8">
      <c r="C2653" s="803"/>
      <c r="E2653" s="803"/>
      <c r="G2653" s="803"/>
      <c r="H2653" s="803"/>
    </row>
    <row r="2654" spans="3:8">
      <c r="C2654" s="803"/>
      <c r="E2654" s="803"/>
      <c r="G2654" s="803"/>
      <c r="H2654" s="803"/>
    </row>
    <row r="2655" spans="3:8">
      <c r="C2655" s="803"/>
      <c r="E2655" s="803"/>
      <c r="G2655" s="803"/>
      <c r="H2655" s="803"/>
    </row>
    <row r="2656" spans="3:8">
      <c r="C2656" s="803"/>
      <c r="E2656" s="803"/>
      <c r="G2656" s="803"/>
      <c r="H2656" s="803"/>
    </row>
    <row r="2657" spans="3:8">
      <c r="C2657" s="803"/>
      <c r="E2657" s="803"/>
      <c r="G2657" s="803"/>
      <c r="H2657" s="803"/>
    </row>
    <row r="2658" spans="3:8">
      <c r="C2658" s="803"/>
      <c r="E2658" s="803"/>
      <c r="G2658" s="803"/>
      <c r="H2658" s="803"/>
    </row>
    <row r="2659" spans="3:8">
      <c r="C2659" s="803"/>
      <c r="E2659" s="803"/>
      <c r="G2659" s="803"/>
      <c r="H2659" s="803"/>
    </row>
    <row r="2660" spans="3:8">
      <c r="C2660" s="803"/>
      <c r="E2660" s="803"/>
      <c r="G2660" s="803"/>
      <c r="H2660" s="803"/>
    </row>
    <row r="2661" spans="3:8">
      <c r="C2661" s="803"/>
      <c r="E2661" s="803"/>
      <c r="G2661" s="803"/>
      <c r="H2661" s="803"/>
    </row>
    <row r="2662" spans="3:8">
      <c r="C2662" s="803"/>
      <c r="E2662" s="803"/>
      <c r="G2662" s="803"/>
      <c r="H2662" s="803"/>
    </row>
    <row r="2663" spans="3:8">
      <c r="C2663" s="803"/>
      <c r="E2663" s="803"/>
      <c r="G2663" s="803"/>
      <c r="H2663" s="803"/>
    </row>
    <row r="2664" spans="3:8">
      <c r="C2664" s="803"/>
      <c r="E2664" s="803"/>
      <c r="G2664" s="803"/>
      <c r="H2664" s="803"/>
    </row>
    <row r="2665" spans="3:8">
      <c r="C2665" s="803"/>
      <c r="E2665" s="803"/>
      <c r="G2665" s="803"/>
      <c r="H2665" s="803"/>
    </row>
    <row r="2666" spans="3:8">
      <c r="C2666" s="803"/>
      <c r="E2666" s="803"/>
      <c r="G2666" s="803"/>
      <c r="H2666" s="803"/>
    </row>
    <row r="2667" spans="3:8">
      <c r="C2667" s="803"/>
      <c r="E2667" s="803"/>
      <c r="G2667" s="803"/>
      <c r="H2667" s="803"/>
    </row>
    <row r="2668" spans="3:8">
      <c r="C2668" s="803"/>
      <c r="E2668" s="803"/>
      <c r="G2668" s="803"/>
      <c r="H2668" s="803"/>
    </row>
    <row r="2669" spans="3:8">
      <c r="C2669" s="803"/>
      <c r="E2669" s="803"/>
      <c r="G2669" s="803"/>
      <c r="H2669" s="803"/>
    </row>
    <row r="2670" spans="3:8">
      <c r="C2670" s="803"/>
      <c r="E2670" s="803"/>
      <c r="G2670" s="803"/>
      <c r="H2670" s="803"/>
    </row>
    <row r="2671" spans="3:8">
      <c r="C2671" s="803"/>
      <c r="E2671" s="803"/>
      <c r="G2671" s="803"/>
      <c r="H2671" s="803"/>
    </row>
    <row r="2672" spans="3:8">
      <c r="C2672" s="803"/>
      <c r="E2672" s="803"/>
      <c r="G2672" s="803"/>
      <c r="H2672" s="803"/>
    </row>
    <row r="2673" spans="3:8">
      <c r="C2673" s="803"/>
      <c r="E2673" s="803"/>
      <c r="G2673" s="803"/>
      <c r="H2673" s="803"/>
    </row>
    <row r="2674" spans="3:8">
      <c r="C2674" s="803"/>
      <c r="E2674" s="803"/>
      <c r="G2674" s="803"/>
      <c r="H2674" s="803"/>
    </row>
    <row r="2675" spans="3:8">
      <c r="C2675" s="803"/>
      <c r="E2675" s="803"/>
      <c r="G2675" s="803"/>
      <c r="H2675" s="803"/>
    </row>
    <row r="2676" spans="3:8">
      <c r="C2676" s="803"/>
      <c r="E2676" s="803"/>
      <c r="G2676" s="803"/>
      <c r="H2676" s="803"/>
    </row>
    <row r="2677" spans="3:8">
      <c r="C2677" s="803"/>
      <c r="E2677" s="803"/>
      <c r="G2677" s="803"/>
      <c r="H2677" s="803"/>
    </row>
    <row r="2678" spans="3:8">
      <c r="C2678" s="803"/>
      <c r="E2678" s="803"/>
      <c r="G2678" s="803"/>
      <c r="H2678" s="803"/>
    </row>
    <row r="2679" spans="3:8">
      <c r="C2679" s="803"/>
      <c r="E2679" s="803"/>
      <c r="G2679" s="803"/>
      <c r="H2679" s="803"/>
    </row>
    <row r="2680" spans="3:8">
      <c r="C2680" s="803"/>
      <c r="E2680" s="803"/>
      <c r="G2680" s="803"/>
      <c r="H2680" s="803"/>
    </row>
    <row r="2681" spans="3:8">
      <c r="C2681" s="803"/>
      <c r="E2681" s="803"/>
      <c r="G2681" s="803"/>
      <c r="H2681" s="803"/>
    </row>
    <row r="2682" spans="3:8">
      <c r="C2682" s="803"/>
      <c r="E2682" s="803"/>
      <c r="G2682" s="803"/>
      <c r="H2682" s="803"/>
    </row>
    <row r="2683" spans="3:8">
      <c r="C2683" s="803"/>
      <c r="E2683" s="803"/>
      <c r="G2683" s="803"/>
      <c r="H2683" s="803"/>
    </row>
    <row r="2684" spans="3:8">
      <c r="C2684" s="803"/>
      <c r="E2684" s="803"/>
      <c r="G2684" s="803"/>
      <c r="H2684" s="803"/>
    </row>
    <row r="2685" spans="3:8">
      <c r="C2685" s="803"/>
      <c r="E2685" s="803"/>
      <c r="G2685" s="803"/>
      <c r="H2685" s="803"/>
    </row>
    <row r="2686" spans="3:8">
      <c r="C2686" s="803"/>
      <c r="E2686" s="803"/>
      <c r="G2686" s="803"/>
      <c r="H2686" s="803"/>
    </row>
    <row r="2687" spans="3:8">
      <c r="C2687" s="803"/>
      <c r="E2687" s="803"/>
      <c r="G2687" s="803"/>
      <c r="H2687" s="803"/>
    </row>
    <row r="2688" spans="3:8">
      <c r="C2688" s="803"/>
      <c r="E2688" s="803"/>
      <c r="G2688" s="803"/>
      <c r="H2688" s="803"/>
    </row>
    <row r="2689" spans="3:8">
      <c r="C2689" s="803"/>
      <c r="E2689" s="803"/>
      <c r="G2689" s="803"/>
      <c r="H2689" s="803"/>
    </row>
    <row r="2690" spans="3:8">
      <c r="C2690" s="803"/>
      <c r="E2690" s="803"/>
      <c r="G2690" s="803"/>
      <c r="H2690" s="803"/>
    </row>
    <row r="2691" spans="3:8">
      <c r="C2691" s="803"/>
      <c r="E2691" s="803"/>
      <c r="G2691" s="803"/>
      <c r="H2691" s="803"/>
    </row>
    <row r="2692" spans="3:8">
      <c r="C2692" s="803"/>
      <c r="E2692" s="803"/>
      <c r="G2692" s="803"/>
      <c r="H2692" s="803"/>
    </row>
    <row r="2693" spans="3:8">
      <c r="C2693" s="803"/>
      <c r="E2693" s="803"/>
      <c r="G2693" s="803"/>
      <c r="H2693" s="803"/>
    </row>
    <row r="2694" spans="3:8">
      <c r="C2694" s="803"/>
      <c r="E2694" s="803"/>
      <c r="G2694" s="803"/>
      <c r="H2694" s="803"/>
    </row>
    <row r="2695" spans="3:8">
      <c r="C2695" s="803"/>
      <c r="E2695" s="803"/>
      <c r="G2695" s="803"/>
      <c r="H2695" s="803"/>
    </row>
    <row r="2696" spans="3:8">
      <c r="C2696" s="803"/>
      <c r="E2696" s="803"/>
      <c r="G2696" s="803"/>
      <c r="H2696" s="803"/>
    </row>
    <row r="2697" spans="3:8">
      <c r="C2697" s="803"/>
      <c r="E2697" s="803"/>
      <c r="G2697" s="803"/>
      <c r="H2697" s="803"/>
    </row>
    <row r="2698" spans="3:8">
      <c r="C2698" s="803"/>
      <c r="E2698" s="803"/>
      <c r="G2698" s="803"/>
      <c r="H2698" s="803"/>
    </row>
    <row r="2699" spans="3:8">
      <c r="C2699" s="803"/>
      <c r="E2699" s="803"/>
      <c r="G2699" s="803"/>
      <c r="H2699" s="803"/>
    </row>
    <row r="2700" spans="3:8">
      <c r="C2700" s="803"/>
      <c r="E2700" s="803"/>
      <c r="G2700" s="803"/>
      <c r="H2700" s="803"/>
    </row>
    <row r="2701" spans="3:8">
      <c r="C2701" s="803"/>
      <c r="E2701" s="803"/>
      <c r="G2701" s="803"/>
      <c r="H2701" s="803"/>
    </row>
    <row r="2702" spans="3:8">
      <c r="C2702" s="803"/>
      <c r="E2702" s="803"/>
      <c r="G2702" s="803"/>
      <c r="H2702" s="803"/>
    </row>
    <row r="2703" spans="3:8">
      <c r="C2703" s="803"/>
      <c r="E2703" s="803"/>
      <c r="G2703" s="803"/>
      <c r="H2703" s="803"/>
    </row>
    <row r="2704" spans="3:8">
      <c r="C2704" s="803"/>
      <c r="E2704" s="803"/>
      <c r="G2704" s="803"/>
      <c r="H2704" s="803"/>
    </row>
    <row r="2705" spans="3:8">
      <c r="C2705" s="803"/>
      <c r="E2705" s="803"/>
      <c r="G2705" s="803"/>
      <c r="H2705" s="803"/>
    </row>
    <row r="2706" spans="3:8">
      <c r="C2706" s="803"/>
      <c r="E2706" s="803"/>
      <c r="G2706" s="803"/>
      <c r="H2706" s="803"/>
    </row>
    <row r="2707" spans="3:8">
      <c r="C2707" s="803"/>
      <c r="E2707" s="803"/>
      <c r="G2707" s="803"/>
      <c r="H2707" s="803"/>
    </row>
    <row r="2708" spans="3:8">
      <c r="C2708" s="803"/>
      <c r="E2708" s="803"/>
      <c r="G2708" s="803"/>
      <c r="H2708" s="803"/>
    </row>
    <row r="2709" spans="3:8">
      <c r="C2709" s="803"/>
      <c r="E2709" s="803"/>
      <c r="G2709" s="803"/>
      <c r="H2709" s="803"/>
    </row>
    <row r="2710" spans="3:8">
      <c r="C2710" s="803"/>
      <c r="E2710" s="803"/>
      <c r="G2710" s="803"/>
      <c r="H2710" s="803"/>
    </row>
    <row r="2711" spans="3:8">
      <c r="C2711" s="803"/>
      <c r="E2711" s="803"/>
      <c r="G2711" s="803"/>
      <c r="H2711" s="803"/>
    </row>
    <row r="2712" spans="3:8">
      <c r="C2712" s="803"/>
      <c r="E2712" s="803"/>
      <c r="G2712" s="803"/>
      <c r="H2712" s="803"/>
    </row>
    <row r="2713" spans="3:8">
      <c r="C2713" s="803"/>
      <c r="E2713" s="803"/>
      <c r="G2713" s="803"/>
      <c r="H2713" s="803"/>
    </row>
    <row r="2714" spans="3:8">
      <c r="C2714" s="803"/>
      <c r="E2714" s="803"/>
      <c r="G2714" s="803"/>
      <c r="H2714" s="803"/>
    </row>
    <row r="2715" spans="3:8">
      <c r="C2715" s="803"/>
      <c r="E2715" s="803"/>
      <c r="G2715" s="803"/>
      <c r="H2715" s="803"/>
    </row>
    <row r="2716" spans="3:8">
      <c r="C2716" s="803"/>
      <c r="E2716" s="803"/>
      <c r="G2716" s="803"/>
      <c r="H2716" s="803"/>
    </row>
    <row r="2717" spans="3:8">
      <c r="C2717" s="803"/>
      <c r="E2717" s="803"/>
      <c r="G2717" s="803"/>
      <c r="H2717" s="803"/>
    </row>
    <row r="2718" spans="3:8">
      <c r="C2718" s="803"/>
      <c r="E2718" s="803"/>
      <c r="G2718" s="803"/>
      <c r="H2718" s="803"/>
    </row>
    <row r="2719" spans="3:8">
      <c r="C2719" s="803"/>
      <c r="E2719" s="803"/>
      <c r="G2719" s="803"/>
      <c r="H2719" s="803"/>
    </row>
    <row r="2720" spans="3:8">
      <c r="C2720" s="803"/>
      <c r="E2720" s="803"/>
      <c r="G2720" s="803"/>
      <c r="H2720" s="803"/>
    </row>
    <row r="2721" spans="3:8">
      <c r="C2721" s="803"/>
      <c r="E2721" s="803"/>
      <c r="G2721" s="803"/>
      <c r="H2721" s="803"/>
    </row>
    <row r="2722" spans="3:8">
      <c r="C2722" s="803"/>
      <c r="E2722" s="803"/>
      <c r="G2722" s="803"/>
      <c r="H2722" s="803"/>
    </row>
    <row r="2723" spans="3:8">
      <c r="C2723" s="803"/>
      <c r="E2723" s="803"/>
      <c r="G2723" s="803"/>
      <c r="H2723" s="803"/>
    </row>
    <row r="2724" spans="3:8">
      <c r="C2724" s="803"/>
      <c r="E2724" s="803"/>
      <c r="G2724" s="803"/>
      <c r="H2724" s="803"/>
    </row>
    <row r="2725" spans="3:8">
      <c r="C2725" s="803"/>
      <c r="E2725" s="803"/>
      <c r="G2725" s="803"/>
      <c r="H2725" s="803"/>
    </row>
    <row r="2726" spans="3:8">
      <c r="C2726" s="803"/>
      <c r="E2726" s="803"/>
      <c r="G2726" s="803"/>
      <c r="H2726" s="803"/>
    </row>
    <row r="2727" spans="3:8">
      <c r="C2727" s="803"/>
      <c r="E2727" s="803"/>
      <c r="G2727" s="803"/>
      <c r="H2727" s="803"/>
    </row>
    <row r="2728" spans="3:8">
      <c r="C2728" s="803"/>
      <c r="E2728" s="803"/>
      <c r="G2728" s="803"/>
      <c r="H2728" s="803"/>
    </row>
    <row r="2729" spans="3:8">
      <c r="C2729" s="803"/>
      <c r="E2729" s="803"/>
      <c r="G2729" s="803"/>
      <c r="H2729" s="803"/>
    </row>
    <row r="2730" spans="3:8">
      <c r="C2730" s="803"/>
      <c r="E2730" s="803"/>
      <c r="G2730" s="803"/>
      <c r="H2730" s="803"/>
    </row>
    <row r="2731" spans="3:8">
      <c r="C2731" s="803"/>
      <c r="E2731" s="803"/>
      <c r="G2731" s="803"/>
      <c r="H2731" s="803"/>
    </row>
    <row r="2732" spans="3:8">
      <c r="C2732" s="803"/>
      <c r="E2732" s="803"/>
      <c r="G2732" s="803"/>
      <c r="H2732" s="803"/>
    </row>
    <row r="2733" spans="3:8">
      <c r="C2733" s="803"/>
      <c r="E2733" s="803"/>
      <c r="G2733" s="803"/>
      <c r="H2733" s="803"/>
    </row>
    <row r="2734" spans="3:8">
      <c r="C2734" s="803"/>
      <c r="E2734" s="803"/>
      <c r="G2734" s="803"/>
      <c r="H2734" s="803"/>
    </row>
    <row r="2735" spans="3:8">
      <c r="C2735" s="803"/>
      <c r="E2735" s="803"/>
      <c r="G2735" s="803"/>
      <c r="H2735" s="803"/>
    </row>
    <row r="2736" spans="3:8">
      <c r="C2736" s="803"/>
      <c r="E2736" s="803"/>
      <c r="G2736" s="803"/>
      <c r="H2736" s="803"/>
    </row>
    <row r="2737" spans="3:8">
      <c r="C2737" s="803"/>
      <c r="E2737" s="803"/>
      <c r="G2737" s="803"/>
      <c r="H2737" s="803"/>
    </row>
    <row r="2738" spans="3:8">
      <c r="C2738" s="803"/>
      <c r="E2738" s="803"/>
      <c r="G2738" s="803"/>
      <c r="H2738" s="803"/>
    </row>
    <row r="2739" spans="3:8">
      <c r="C2739" s="803"/>
      <c r="E2739" s="803"/>
      <c r="G2739" s="803"/>
      <c r="H2739" s="803"/>
    </row>
    <row r="2740" spans="3:8">
      <c r="C2740" s="803"/>
      <c r="E2740" s="803"/>
      <c r="G2740" s="803"/>
      <c r="H2740" s="803"/>
    </row>
    <row r="2741" spans="3:8">
      <c r="C2741" s="803"/>
      <c r="E2741" s="803"/>
      <c r="G2741" s="803"/>
      <c r="H2741" s="803"/>
    </row>
    <row r="2742" spans="3:8">
      <c r="C2742" s="803"/>
      <c r="E2742" s="803"/>
      <c r="G2742" s="803"/>
      <c r="H2742" s="803"/>
    </row>
    <row r="2743" spans="3:8">
      <c r="C2743" s="803"/>
      <c r="E2743" s="803"/>
      <c r="G2743" s="803"/>
      <c r="H2743" s="803"/>
    </row>
    <row r="2744" spans="3:8">
      <c r="C2744" s="803"/>
      <c r="E2744" s="803"/>
      <c r="G2744" s="803"/>
      <c r="H2744" s="803"/>
    </row>
    <row r="2745" spans="3:8">
      <c r="C2745" s="803"/>
      <c r="E2745" s="803"/>
      <c r="G2745" s="803"/>
      <c r="H2745" s="803"/>
    </row>
    <row r="2746" spans="3:8">
      <c r="C2746" s="803"/>
      <c r="E2746" s="803"/>
      <c r="G2746" s="803"/>
      <c r="H2746" s="803"/>
    </row>
    <row r="2747" spans="3:8">
      <c r="C2747" s="803"/>
      <c r="E2747" s="803"/>
      <c r="G2747" s="803"/>
      <c r="H2747" s="803"/>
    </row>
    <row r="2748" spans="3:8">
      <c r="C2748" s="803"/>
      <c r="E2748" s="803"/>
      <c r="G2748" s="803"/>
      <c r="H2748" s="803"/>
    </row>
    <row r="2749" spans="3:8">
      <c r="C2749" s="803"/>
      <c r="E2749" s="803"/>
      <c r="G2749" s="803"/>
      <c r="H2749" s="803"/>
    </row>
    <row r="2750" spans="3:8">
      <c r="C2750" s="803"/>
      <c r="E2750" s="803"/>
      <c r="G2750" s="803"/>
      <c r="H2750" s="803"/>
    </row>
    <row r="2751" spans="3:8">
      <c r="C2751" s="803"/>
      <c r="E2751" s="803"/>
      <c r="G2751" s="803"/>
      <c r="H2751" s="803"/>
    </row>
    <row r="2752" spans="3:8">
      <c r="C2752" s="803"/>
      <c r="E2752" s="803"/>
      <c r="G2752" s="803"/>
      <c r="H2752" s="803"/>
    </row>
    <row r="2753" spans="3:8">
      <c r="C2753" s="803"/>
      <c r="E2753" s="803"/>
      <c r="G2753" s="803"/>
      <c r="H2753" s="803"/>
    </row>
    <row r="2754" spans="3:8">
      <c r="C2754" s="803"/>
      <c r="E2754" s="803"/>
      <c r="G2754" s="803"/>
      <c r="H2754" s="803"/>
    </row>
    <row r="2755" spans="3:8">
      <c r="C2755" s="803"/>
      <c r="E2755" s="803"/>
      <c r="G2755" s="803"/>
      <c r="H2755" s="803"/>
    </row>
    <row r="2756" spans="3:8">
      <c r="C2756" s="803"/>
      <c r="E2756" s="803"/>
      <c r="G2756" s="803"/>
      <c r="H2756" s="803"/>
    </row>
    <row r="2757" spans="3:8">
      <c r="C2757" s="803"/>
      <c r="E2757" s="803"/>
      <c r="G2757" s="803"/>
      <c r="H2757" s="803"/>
    </row>
    <row r="2758" spans="3:8">
      <c r="C2758" s="803"/>
      <c r="E2758" s="803"/>
      <c r="G2758" s="803"/>
      <c r="H2758" s="803"/>
    </row>
    <row r="2759" spans="3:8">
      <c r="C2759" s="803"/>
      <c r="E2759" s="803"/>
      <c r="G2759" s="803"/>
      <c r="H2759" s="803"/>
    </row>
    <row r="2760" spans="3:8">
      <c r="C2760" s="803"/>
      <c r="E2760" s="803"/>
      <c r="G2760" s="803"/>
      <c r="H2760" s="803"/>
    </row>
    <row r="2761" spans="3:8">
      <c r="C2761" s="803"/>
      <c r="E2761" s="803"/>
      <c r="G2761" s="803"/>
      <c r="H2761" s="803"/>
    </row>
    <row r="2762" spans="3:8">
      <c r="C2762" s="803"/>
      <c r="E2762" s="803"/>
      <c r="G2762" s="803"/>
      <c r="H2762" s="803"/>
    </row>
    <row r="2763" spans="3:8">
      <c r="C2763" s="803"/>
      <c r="E2763" s="803"/>
      <c r="G2763" s="803"/>
      <c r="H2763" s="803"/>
    </row>
    <row r="2764" spans="3:8">
      <c r="C2764" s="803"/>
      <c r="E2764" s="803"/>
      <c r="G2764" s="803"/>
      <c r="H2764" s="803"/>
    </row>
    <row r="2765" spans="3:8">
      <c r="C2765" s="803"/>
      <c r="E2765" s="803"/>
      <c r="G2765" s="803"/>
      <c r="H2765" s="803"/>
    </row>
    <row r="2766" spans="3:8">
      <c r="C2766" s="803"/>
      <c r="E2766" s="803"/>
      <c r="G2766" s="803"/>
      <c r="H2766" s="803"/>
    </row>
    <row r="2767" spans="3:8">
      <c r="C2767" s="803"/>
      <c r="E2767" s="803"/>
      <c r="G2767" s="803"/>
      <c r="H2767" s="803"/>
    </row>
    <row r="2768" spans="3:8">
      <c r="C2768" s="803"/>
      <c r="E2768" s="803"/>
      <c r="G2768" s="803"/>
      <c r="H2768" s="803"/>
    </row>
    <row r="2769" spans="3:8">
      <c r="C2769" s="803"/>
      <c r="E2769" s="803"/>
      <c r="G2769" s="803"/>
      <c r="H2769" s="803"/>
    </row>
    <row r="2770" spans="3:8">
      <c r="C2770" s="803"/>
      <c r="E2770" s="803"/>
      <c r="G2770" s="803"/>
      <c r="H2770" s="803"/>
    </row>
    <row r="2771" spans="3:8">
      <c r="C2771" s="803"/>
      <c r="E2771" s="803"/>
      <c r="G2771" s="803"/>
      <c r="H2771" s="803"/>
    </row>
    <row r="2772" spans="3:8">
      <c r="C2772" s="803"/>
      <c r="E2772" s="803"/>
      <c r="G2772" s="803"/>
      <c r="H2772" s="803"/>
    </row>
    <row r="2773" spans="3:8">
      <c r="C2773" s="803"/>
      <c r="E2773" s="803"/>
      <c r="G2773" s="803"/>
      <c r="H2773" s="803"/>
    </row>
    <row r="2774" spans="3:8">
      <c r="C2774" s="803"/>
      <c r="E2774" s="803"/>
      <c r="G2774" s="803"/>
      <c r="H2774" s="803"/>
    </row>
    <row r="2775" spans="3:8">
      <c r="C2775" s="803"/>
      <c r="E2775" s="803"/>
      <c r="G2775" s="803"/>
      <c r="H2775" s="803"/>
    </row>
    <row r="2776" spans="3:8">
      <c r="C2776" s="803"/>
      <c r="E2776" s="803"/>
      <c r="G2776" s="803"/>
      <c r="H2776" s="803"/>
    </row>
    <row r="2777" spans="3:8">
      <c r="C2777" s="803"/>
      <c r="E2777" s="803"/>
      <c r="G2777" s="803"/>
      <c r="H2777" s="803"/>
    </row>
    <row r="2778" spans="3:8">
      <c r="C2778" s="803"/>
      <c r="E2778" s="803"/>
      <c r="G2778" s="803"/>
      <c r="H2778" s="803"/>
    </row>
    <row r="2779" spans="3:8">
      <c r="C2779" s="803"/>
      <c r="E2779" s="803"/>
      <c r="G2779" s="803"/>
      <c r="H2779" s="803"/>
    </row>
    <row r="2780" spans="3:8">
      <c r="C2780" s="803"/>
      <c r="E2780" s="803"/>
      <c r="G2780" s="803"/>
      <c r="H2780" s="803"/>
    </row>
    <row r="2781" spans="3:8">
      <c r="C2781" s="803"/>
      <c r="E2781" s="803"/>
      <c r="G2781" s="803"/>
      <c r="H2781" s="803"/>
    </row>
    <row r="2782" spans="3:8">
      <c r="C2782" s="803"/>
      <c r="E2782" s="803"/>
      <c r="G2782" s="803"/>
      <c r="H2782" s="803"/>
    </row>
    <row r="2783" spans="3:8">
      <c r="C2783" s="803"/>
      <c r="E2783" s="803"/>
      <c r="G2783" s="803"/>
      <c r="H2783" s="803"/>
    </row>
    <row r="2784" spans="3:8">
      <c r="C2784" s="803"/>
      <c r="E2784" s="803"/>
      <c r="G2784" s="803"/>
      <c r="H2784" s="803"/>
    </row>
    <row r="2785" spans="3:8">
      <c r="C2785" s="803"/>
      <c r="E2785" s="803"/>
      <c r="G2785" s="803"/>
      <c r="H2785" s="803"/>
    </row>
    <row r="2786" spans="3:8">
      <c r="C2786" s="803"/>
      <c r="E2786" s="803"/>
      <c r="G2786" s="803"/>
      <c r="H2786" s="803"/>
    </row>
    <row r="2787" spans="3:8">
      <c r="C2787" s="803"/>
      <c r="E2787" s="803"/>
      <c r="G2787" s="803"/>
      <c r="H2787" s="803"/>
    </row>
    <row r="2788" spans="3:8">
      <c r="C2788" s="803"/>
      <c r="E2788" s="803"/>
      <c r="G2788" s="803"/>
      <c r="H2788" s="803"/>
    </row>
    <row r="2789" spans="3:8">
      <c r="C2789" s="803"/>
      <c r="E2789" s="803"/>
      <c r="G2789" s="803"/>
      <c r="H2789" s="803"/>
    </row>
    <row r="2790" spans="3:8">
      <c r="C2790" s="803"/>
      <c r="E2790" s="803"/>
      <c r="G2790" s="803"/>
      <c r="H2790" s="803"/>
    </row>
    <row r="2791" spans="3:8">
      <c r="C2791" s="803"/>
      <c r="E2791" s="803"/>
      <c r="G2791" s="803"/>
      <c r="H2791" s="803"/>
    </row>
    <row r="2792" spans="3:8">
      <c r="C2792" s="803"/>
      <c r="E2792" s="803"/>
      <c r="G2792" s="803"/>
      <c r="H2792" s="803"/>
    </row>
    <row r="2793" spans="3:8">
      <c r="C2793" s="803"/>
      <c r="E2793" s="803"/>
      <c r="G2793" s="803"/>
      <c r="H2793" s="803"/>
    </row>
    <row r="2794" spans="3:8">
      <c r="C2794" s="803"/>
      <c r="E2794" s="803"/>
      <c r="G2794" s="803"/>
      <c r="H2794" s="803"/>
    </row>
    <row r="2795" spans="3:8">
      <c r="C2795" s="803"/>
      <c r="E2795" s="803"/>
      <c r="G2795" s="803"/>
      <c r="H2795" s="803"/>
    </row>
    <row r="2796" spans="3:8">
      <c r="C2796" s="803"/>
      <c r="E2796" s="803"/>
      <c r="G2796" s="803"/>
      <c r="H2796" s="803"/>
    </row>
    <row r="2797" spans="3:8">
      <c r="C2797" s="803"/>
      <c r="E2797" s="803"/>
      <c r="G2797" s="803"/>
      <c r="H2797" s="803"/>
    </row>
    <row r="2798" spans="3:8">
      <c r="C2798" s="803"/>
      <c r="E2798" s="803"/>
      <c r="G2798" s="803"/>
      <c r="H2798" s="803"/>
    </row>
    <row r="2799" spans="3:8">
      <c r="C2799" s="803"/>
      <c r="E2799" s="803"/>
      <c r="G2799" s="803"/>
      <c r="H2799" s="803"/>
    </row>
    <row r="2800" spans="3:8">
      <c r="C2800" s="803"/>
      <c r="E2800" s="803"/>
      <c r="G2800" s="803"/>
      <c r="H2800" s="803"/>
    </row>
    <row r="2801" spans="3:8">
      <c r="C2801" s="803"/>
      <c r="E2801" s="803"/>
      <c r="G2801" s="803"/>
      <c r="H2801" s="803"/>
    </row>
    <row r="2802" spans="3:8">
      <c r="C2802" s="803"/>
      <c r="E2802" s="803"/>
      <c r="G2802" s="803"/>
      <c r="H2802" s="803"/>
    </row>
    <row r="2803" spans="3:8">
      <c r="C2803" s="803"/>
      <c r="E2803" s="803"/>
      <c r="G2803" s="803"/>
      <c r="H2803" s="803"/>
    </row>
    <row r="2804" spans="3:8">
      <c r="C2804" s="803"/>
      <c r="E2804" s="803"/>
      <c r="G2804" s="803"/>
      <c r="H2804" s="803"/>
    </row>
    <row r="2805" spans="3:8">
      <c r="C2805" s="803"/>
      <c r="E2805" s="803"/>
      <c r="G2805" s="803"/>
      <c r="H2805" s="803"/>
    </row>
    <row r="2806" spans="3:8">
      <c r="C2806" s="803"/>
      <c r="E2806" s="803"/>
      <c r="G2806" s="803"/>
      <c r="H2806" s="803"/>
    </row>
    <row r="2807" spans="3:8">
      <c r="C2807" s="803"/>
      <c r="E2807" s="803"/>
      <c r="G2807" s="803"/>
      <c r="H2807" s="803"/>
    </row>
    <row r="2808" spans="3:8">
      <c r="C2808" s="803"/>
      <c r="E2808" s="803"/>
      <c r="G2808" s="803"/>
      <c r="H2808" s="803"/>
    </row>
    <row r="2809" spans="3:8">
      <c r="C2809" s="803"/>
      <c r="E2809" s="803"/>
      <c r="G2809" s="803"/>
      <c r="H2809" s="803"/>
    </row>
    <row r="2810" spans="3:8">
      <c r="C2810" s="803"/>
      <c r="E2810" s="803"/>
      <c r="G2810" s="803"/>
      <c r="H2810" s="803"/>
    </row>
    <row r="2811" spans="3:8">
      <c r="C2811" s="803"/>
      <c r="E2811" s="803"/>
      <c r="G2811" s="803"/>
      <c r="H2811" s="803"/>
    </row>
    <row r="2812" spans="3:8">
      <c r="C2812" s="803"/>
      <c r="E2812" s="803"/>
      <c r="G2812" s="803"/>
      <c r="H2812" s="803"/>
    </row>
    <row r="2813" spans="3:8">
      <c r="C2813" s="803"/>
      <c r="E2813" s="803"/>
      <c r="G2813" s="803"/>
      <c r="H2813" s="803"/>
    </row>
    <row r="2814" spans="3:8">
      <c r="C2814" s="803"/>
      <c r="E2814" s="803"/>
      <c r="G2814" s="803"/>
      <c r="H2814" s="803"/>
    </row>
    <row r="2815" spans="3:8">
      <c r="C2815" s="803"/>
      <c r="E2815" s="803"/>
      <c r="G2815" s="803"/>
      <c r="H2815" s="803"/>
    </row>
    <row r="2816" spans="3:8">
      <c r="C2816" s="803"/>
      <c r="E2816" s="803"/>
      <c r="G2816" s="803"/>
      <c r="H2816" s="803"/>
    </row>
    <row r="2817" spans="3:8">
      <c r="C2817" s="803"/>
      <c r="E2817" s="803"/>
      <c r="G2817" s="803"/>
      <c r="H2817" s="803"/>
    </row>
    <row r="2818" spans="3:8">
      <c r="C2818" s="803"/>
      <c r="E2818" s="803"/>
      <c r="G2818" s="803"/>
      <c r="H2818" s="803"/>
    </row>
    <row r="2819" spans="3:8">
      <c r="C2819" s="803"/>
      <c r="E2819" s="803"/>
      <c r="G2819" s="803"/>
      <c r="H2819" s="803"/>
    </row>
    <row r="2820" spans="3:8">
      <c r="C2820" s="803"/>
      <c r="E2820" s="803"/>
      <c r="G2820" s="803"/>
      <c r="H2820" s="803"/>
    </row>
    <row r="2821" spans="3:8">
      <c r="C2821" s="803"/>
      <c r="E2821" s="803"/>
      <c r="G2821" s="803"/>
      <c r="H2821" s="803"/>
    </row>
    <row r="2822" spans="3:8">
      <c r="C2822" s="803"/>
      <c r="E2822" s="803"/>
      <c r="G2822" s="803"/>
      <c r="H2822" s="803"/>
    </row>
    <row r="2823" spans="3:8">
      <c r="C2823" s="803"/>
      <c r="E2823" s="803"/>
      <c r="G2823" s="803"/>
      <c r="H2823" s="803"/>
    </row>
    <row r="2824" spans="3:8">
      <c r="C2824" s="803"/>
      <c r="E2824" s="803"/>
      <c r="G2824" s="803"/>
      <c r="H2824" s="803"/>
    </row>
    <row r="2825" spans="3:8">
      <c r="C2825" s="803"/>
      <c r="E2825" s="803"/>
      <c r="G2825" s="803"/>
      <c r="H2825" s="803"/>
    </row>
    <row r="2826" spans="3:8">
      <c r="C2826" s="803"/>
      <c r="E2826" s="803"/>
      <c r="G2826" s="803"/>
      <c r="H2826" s="803"/>
    </row>
    <row r="2827" spans="3:8">
      <c r="C2827" s="803"/>
      <c r="E2827" s="803"/>
      <c r="G2827" s="803"/>
      <c r="H2827" s="803"/>
    </row>
    <row r="2828" spans="3:8">
      <c r="C2828" s="803"/>
      <c r="E2828" s="803"/>
      <c r="G2828" s="803"/>
      <c r="H2828" s="803"/>
    </row>
    <row r="2829" spans="3:8">
      <c r="C2829" s="803"/>
      <c r="E2829" s="803"/>
      <c r="G2829" s="803"/>
      <c r="H2829" s="803"/>
    </row>
    <row r="2830" spans="3:8">
      <c r="C2830" s="803"/>
      <c r="E2830" s="803"/>
      <c r="G2830" s="803"/>
      <c r="H2830" s="803"/>
    </row>
    <row r="2831" spans="3:8">
      <c r="C2831" s="803"/>
      <c r="E2831" s="803"/>
      <c r="G2831" s="803"/>
      <c r="H2831" s="803"/>
    </row>
    <row r="2832" spans="3:8">
      <c r="C2832" s="803"/>
      <c r="E2832" s="803"/>
      <c r="G2832" s="803"/>
      <c r="H2832" s="803"/>
    </row>
    <row r="2833" spans="3:8">
      <c r="C2833" s="803"/>
      <c r="E2833" s="803"/>
      <c r="G2833" s="803"/>
      <c r="H2833" s="803"/>
    </row>
    <row r="2834" spans="3:8">
      <c r="C2834" s="803"/>
      <c r="E2834" s="803"/>
      <c r="G2834" s="803"/>
      <c r="H2834" s="803"/>
    </row>
    <row r="2835" spans="3:8">
      <c r="C2835" s="803"/>
      <c r="E2835" s="803"/>
      <c r="G2835" s="803"/>
      <c r="H2835" s="803"/>
    </row>
    <row r="2836" spans="3:8">
      <c r="C2836" s="803"/>
      <c r="E2836" s="803"/>
      <c r="G2836" s="803"/>
      <c r="H2836" s="803"/>
    </row>
    <row r="2837" spans="3:8">
      <c r="C2837" s="803"/>
      <c r="E2837" s="803"/>
      <c r="G2837" s="803"/>
      <c r="H2837" s="803"/>
    </row>
    <row r="2838" spans="3:8">
      <c r="C2838" s="803"/>
      <c r="E2838" s="803"/>
      <c r="G2838" s="803"/>
      <c r="H2838" s="803"/>
    </row>
    <row r="2839" spans="3:8">
      <c r="C2839" s="803"/>
      <c r="E2839" s="803"/>
      <c r="G2839" s="803"/>
      <c r="H2839" s="803"/>
    </row>
    <row r="2840" spans="3:8">
      <c r="C2840" s="803"/>
      <c r="E2840" s="803"/>
      <c r="G2840" s="803"/>
      <c r="H2840" s="803"/>
    </row>
    <row r="2841" spans="3:8">
      <c r="C2841" s="803"/>
      <c r="E2841" s="803"/>
      <c r="G2841" s="803"/>
      <c r="H2841" s="803"/>
    </row>
    <row r="2842" spans="3:8">
      <c r="C2842" s="803"/>
      <c r="E2842" s="803"/>
      <c r="G2842" s="803"/>
      <c r="H2842" s="803"/>
    </row>
    <row r="2843" spans="3:8">
      <c r="C2843" s="803"/>
      <c r="E2843" s="803"/>
      <c r="G2843" s="803"/>
      <c r="H2843" s="803"/>
    </row>
    <row r="2844" spans="3:8">
      <c r="C2844" s="803"/>
      <c r="E2844" s="803"/>
      <c r="G2844" s="803"/>
      <c r="H2844" s="803"/>
    </row>
    <row r="2845" spans="3:8">
      <c r="C2845" s="803"/>
      <c r="E2845" s="803"/>
      <c r="G2845" s="803"/>
      <c r="H2845" s="803"/>
    </row>
    <row r="2846" spans="3:8">
      <c r="C2846" s="803"/>
      <c r="E2846" s="803"/>
      <c r="G2846" s="803"/>
      <c r="H2846" s="803"/>
    </row>
    <row r="2847" spans="3:8">
      <c r="C2847" s="803"/>
      <c r="E2847" s="803"/>
      <c r="G2847" s="803"/>
      <c r="H2847" s="803"/>
    </row>
    <row r="2848" spans="3:8">
      <c r="C2848" s="803"/>
      <c r="E2848" s="803"/>
      <c r="G2848" s="803"/>
      <c r="H2848" s="803"/>
    </row>
    <row r="2849" spans="3:8">
      <c r="C2849" s="803"/>
      <c r="E2849" s="803"/>
      <c r="G2849" s="803"/>
      <c r="H2849" s="803"/>
    </row>
    <row r="2850" spans="3:8">
      <c r="C2850" s="803"/>
      <c r="E2850" s="803"/>
      <c r="G2850" s="803"/>
      <c r="H2850" s="803"/>
    </row>
    <row r="2851" spans="3:8">
      <c r="C2851" s="803"/>
      <c r="E2851" s="803"/>
      <c r="G2851" s="803"/>
      <c r="H2851" s="803"/>
    </row>
    <row r="2852" spans="3:8">
      <c r="C2852" s="803"/>
      <c r="E2852" s="803"/>
      <c r="G2852" s="803"/>
      <c r="H2852" s="803"/>
    </row>
    <row r="2853" spans="3:8">
      <c r="C2853" s="803"/>
      <c r="E2853" s="803"/>
      <c r="G2853" s="803"/>
      <c r="H2853" s="803"/>
    </row>
    <row r="2854" spans="3:8">
      <c r="C2854" s="803"/>
      <c r="E2854" s="803"/>
      <c r="G2854" s="803"/>
      <c r="H2854" s="803"/>
    </row>
    <row r="2855" spans="3:8">
      <c r="C2855" s="803"/>
      <c r="E2855" s="803"/>
      <c r="G2855" s="803"/>
      <c r="H2855" s="803"/>
    </row>
    <row r="2856" spans="3:8">
      <c r="C2856" s="803"/>
      <c r="E2856" s="803"/>
      <c r="G2856" s="803"/>
      <c r="H2856" s="803"/>
    </row>
    <row r="2857" spans="3:8">
      <c r="C2857" s="803"/>
      <c r="E2857" s="803"/>
      <c r="G2857" s="803"/>
      <c r="H2857" s="803"/>
    </row>
    <row r="2858" spans="3:8">
      <c r="C2858" s="803"/>
      <c r="E2858" s="803"/>
      <c r="G2858" s="803"/>
      <c r="H2858" s="803"/>
    </row>
    <row r="2859" spans="3:8">
      <c r="C2859" s="803"/>
      <c r="E2859" s="803"/>
      <c r="G2859" s="803"/>
      <c r="H2859" s="803"/>
    </row>
    <row r="2860" spans="3:8">
      <c r="C2860" s="803"/>
      <c r="E2860" s="803"/>
      <c r="G2860" s="803"/>
      <c r="H2860" s="803"/>
    </row>
    <row r="2861" spans="3:8">
      <c r="C2861" s="803"/>
      <c r="E2861" s="803"/>
      <c r="G2861" s="803"/>
      <c r="H2861" s="803"/>
    </row>
    <row r="2862" spans="3:8">
      <c r="C2862" s="803"/>
      <c r="E2862" s="803"/>
      <c r="G2862" s="803"/>
      <c r="H2862" s="803"/>
    </row>
    <row r="2863" spans="3:8">
      <c r="C2863" s="803"/>
      <c r="E2863" s="803"/>
      <c r="G2863" s="803"/>
      <c r="H2863" s="803"/>
    </row>
    <row r="2864" spans="3:8">
      <c r="C2864" s="803"/>
      <c r="E2864" s="803"/>
      <c r="G2864" s="803"/>
      <c r="H2864" s="803"/>
    </row>
    <row r="2865" spans="3:8">
      <c r="C2865" s="803"/>
      <c r="E2865" s="803"/>
      <c r="G2865" s="803"/>
      <c r="H2865" s="803"/>
    </row>
    <row r="2866" spans="3:8">
      <c r="C2866" s="803"/>
      <c r="E2866" s="803"/>
      <c r="G2866" s="803"/>
      <c r="H2866" s="803"/>
    </row>
    <row r="2867" spans="3:8">
      <c r="C2867" s="803"/>
      <c r="E2867" s="803"/>
      <c r="G2867" s="803"/>
      <c r="H2867" s="803"/>
    </row>
    <row r="2868" spans="3:8">
      <c r="C2868" s="803"/>
      <c r="E2868" s="803"/>
      <c r="G2868" s="803"/>
      <c r="H2868" s="803"/>
    </row>
    <row r="2869" spans="3:8">
      <c r="C2869" s="803"/>
      <c r="E2869" s="803"/>
      <c r="G2869" s="803"/>
      <c r="H2869" s="803"/>
    </row>
    <row r="2870" spans="3:8">
      <c r="C2870" s="803"/>
      <c r="E2870" s="803"/>
      <c r="G2870" s="803"/>
      <c r="H2870" s="803"/>
    </row>
    <row r="2871" spans="3:8">
      <c r="C2871" s="803"/>
      <c r="E2871" s="803"/>
      <c r="G2871" s="803"/>
      <c r="H2871" s="803"/>
    </row>
    <row r="2872" spans="3:8">
      <c r="C2872" s="803"/>
      <c r="E2872" s="803"/>
      <c r="G2872" s="803"/>
      <c r="H2872" s="803"/>
    </row>
    <row r="2873" spans="3:8">
      <c r="C2873" s="803"/>
      <c r="E2873" s="803"/>
      <c r="G2873" s="803"/>
      <c r="H2873" s="803"/>
    </row>
    <row r="2874" spans="3:8">
      <c r="C2874" s="803"/>
      <c r="E2874" s="803"/>
      <c r="G2874" s="803"/>
      <c r="H2874" s="803"/>
    </row>
    <row r="2875" spans="3:8">
      <c r="C2875" s="803"/>
      <c r="E2875" s="803"/>
      <c r="G2875" s="803"/>
      <c r="H2875" s="803"/>
    </row>
    <row r="2876" spans="3:8">
      <c r="C2876" s="803"/>
      <c r="E2876" s="803"/>
      <c r="G2876" s="803"/>
      <c r="H2876" s="803"/>
    </row>
    <row r="2877" spans="3:8">
      <c r="C2877" s="803"/>
      <c r="E2877" s="803"/>
      <c r="G2877" s="803"/>
      <c r="H2877" s="803"/>
    </row>
    <row r="2878" spans="3:8">
      <c r="C2878" s="803"/>
      <c r="E2878" s="803"/>
      <c r="G2878" s="803"/>
      <c r="H2878" s="803"/>
    </row>
    <row r="2879" spans="3:8">
      <c r="C2879" s="803"/>
      <c r="E2879" s="803"/>
      <c r="G2879" s="803"/>
      <c r="H2879" s="803"/>
    </row>
    <row r="2880" spans="3:8">
      <c r="C2880" s="803"/>
      <c r="E2880" s="803"/>
      <c r="G2880" s="803"/>
      <c r="H2880" s="803"/>
    </row>
    <row r="2881" spans="3:8">
      <c r="C2881" s="803"/>
      <c r="E2881" s="803"/>
      <c r="G2881" s="803"/>
      <c r="H2881" s="803"/>
    </row>
    <row r="2882" spans="3:8">
      <c r="C2882" s="803"/>
      <c r="E2882" s="803"/>
      <c r="G2882" s="803"/>
      <c r="H2882" s="803"/>
    </row>
    <row r="2883" spans="3:8">
      <c r="C2883" s="803"/>
      <c r="E2883" s="803"/>
      <c r="G2883" s="803"/>
      <c r="H2883" s="803"/>
    </row>
    <row r="2884" spans="3:8">
      <c r="C2884" s="803"/>
      <c r="E2884" s="803"/>
      <c r="G2884" s="803"/>
      <c r="H2884" s="803"/>
    </row>
    <row r="2885" spans="3:8">
      <c r="C2885" s="803"/>
      <c r="E2885" s="803"/>
      <c r="G2885" s="803"/>
      <c r="H2885" s="803"/>
    </row>
    <row r="2886" spans="3:8">
      <c r="C2886" s="803"/>
      <c r="E2886" s="803"/>
      <c r="G2886" s="803"/>
      <c r="H2886" s="803"/>
    </row>
    <row r="2887" spans="3:8">
      <c r="C2887" s="803"/>
      <c r="E2887" s="803"/>
      <c r="G2887" s="803"/>
      <c r="H2887" s="803"/>
    </row>
    <row r="2888" spans="3:8">
      <c r="C2888" s="803"/>
      <c r="E2888" s="803"/>
      <c r="G2888" s="803"/>
      <c r="H2888" s="803"/>
    </row>
    <row r="2889" spans="3:8">
      <c r="C2889" s="803"/>
      <c r="E2889" s="803"/>
      <c r="G2889" s="803"/>
      <c r="H2889" s="803"/>
    </row>
    <row r="2890" spans="3:8">
      <c r="C2890" s="803"/>
      <c r="E2890" s="803"/>
      <c r="G2890" s="803"/>
      <c r="H2890" s="803"/>
    </row>
    <row r="2891" spans="3:8">
      <c r="C2891" s="803"/>
      <c r="E2891" s="803"/>
      <c r="G2891" s="803"/>
      <c r="H2891" s="803"/>
    </row>
    <row r="2892" spans="3:8">
      <c r="C2892" s="803"/>
      <c r="E2892" s="803"/>
      <c r="G2892" s="803"/>
      <c r="H2892" s="803"/>
    </row>
    <row r="2893" spans="3:8">
      <c r="C2893" s="803"/>
      <c r="E2893" s="803"/>
      <c r="G2893" s="803"/>
      <c r="H2893" s="803"/>
    </row>
    <row r="2894" spans="3:8">
      <c r="C2894" s="803"/>
      <c r="E2894" s="803"/>
      <c r="G2894" s="803"/>
      <c r="H2894" s="803"/>
    </row>
    <row r="2895" spans="3:8">
      <c r="C2895" s="803"/>
      <c r="E2895" s="803"/>
      <c r="G2895" s="803"/>
      <c r="H2895" s="803"/>
    </row>
    <row r="2896" spans="3:8">
      <c r="C2896" s="803"/>
      <c r="E2896" s="803"/>
      <c r="G2896" s="803"/>
      <c r="H2896" s="803"/>
    </row>
    <row r="2897" spans="3:8">
      <c r="C2897" s="803"/>
      <c r="E2897" s="803"/>
      <c r="G2897" s="803"/>
      <c r="H2897" s="803"/>
    </row>
    <row r="2898" spans="3:8">
      <c r="C2898" s="803"/>
      <c r="E2898" s="803"/>
      <c r="G2898" s="803"/>
      <c r="H2898" s="803"/>
    </row>
    <row r="2899" spans="3:8">
      <c r="C2899" s="803"/>
      <c r="E2899" s="803"/>
      <c r="G2899" s="803"/>
      <c r="H2899" s="803"/>
    </row>
    <row r="2900" spans="3:8">
      <c r="C2900" s="803"/>
      <c r="E2900" s="803"/>
      <c r="G2900" s="803"/>
      <c r="H2900" s="803"/>
    </row>
    <row r="2901" spans="3:8">
      <c r="C2901" s="803"/>
      <c r="E2901" s="803"/>
      <c r="G2901" s="803"/>
      <c r="H2901" s="803"/>
    </row>
    <row r="2902" spans="3:8">
      <c r="C2902" s="803"/>
      <c r="E2902" s="803"/>
      <c r="G2902" s="803"/>
      <c r="H2902" s="803"/>
    </row>
    <row r="2903" spans="3:8">
      <c r="C2903" s="803"/>
      <c r="E2903" s="803"/>
      <c r="G2903" s="803"/>
      <c r="H2903" s="803"/>
    </row>
    <row r="2904" spans="3:8">
      <c r="C2904" s="803"/>
      <c r="E2904" s="803"/>
      <c r="G2904" s="803"/>
      <c r="H2904" s="803"/>
    </row>
    <row r="2905" spans="3:8">
      <c r="C2905" s="803"/>
      <c r="E2905" s="803"/>
      <c r="G2905" s="803"/>
      <c r="H2905" s="803"/>
    </row>
    <row r="2906" spans="3:8">
      <c r="C2906" s="803"/>
      <c r="E2906" s="803"/>
      <c r="G2906" s="803"/>
      <c r="H2906" s="803"/>
    </row>
    <row r="2907" spans="3:8">
      <c r="C2907" s="803"/>
      <c r="E2907" s="803"/>
      <c r="G2907" s="803"/>
      <c r="H2907" s="803"/>
    </row>
    <row r="2908" spans="3:8">
      <c r="C2908" s="803"/>
      <c r="E2908" s="803"/>
      <c r="G2908" s="803"/>
      <c r="H2908" s="803"/>
    </row>
    <row r="2909" spans="3:8">
      <c r="C2909" s="803"/>
      <c r="E2909" s="803"/>
      <c r="G2909" s="803"/>
      <c r="H2909" s="803"/>
    </row>
    <row r="2910" spans="3:8">
      <c r="C2910" s="803"/>
      <c r="E2910" s="803"/>
      <c r="G2910" s="803"/>
      <c r="H2910" s="803"/>
    </row>
    <row r="2911" spans="3:8">
      <c r="C2911" s="803"/>
      <c r="E2911" s="803"/>
      <c r="G2911" s="803"/>
      <c r="H2911" s="803"/>
    </row>
    <row r="2912" spans="3:8">
      <c r="C2912" s="803"/>
      <c r="E2912" s="803"/>
      <c r="G2912" s="803"/>
      <c r="H2912" s="803"/>
    </row>
    <row r="2913" spans="3:8">
      <c r="C2913" s="803"/>
      <c r="E2913" s="803"/>
      <c r="G2913" s="803"/>
      <c r="H2913" s="803"/>
    </row>
    <row r="2914" spans="3:8">
      <c r="C2914" s="803"/>
      <c r="E2914" s="803"/>
      <c r="G2914" s="803"/>
      <c r="H2914" s="803"/>
    </row>
    <row r="2915" spans="3:8">
      <c r="C2915" s="803"/>
      <c r="E2915" s="803"/>
      <c r="G2915" s="803"/>
      <c r="H2915" s="803"/>
    </row>
    <row r="2916" spans="3:8">
      <c r="C2916" s="803"/>
      <c r="E2916" s="803"/>
      <c r="G2916" s="803"/>
      <c r="H2916" s="803"/>
    </row>
    <row r="2917" spans="3:8">
      <c r="C2917" s="803"/>
      <c r="E2917" s="803"/>
      <c r="G2917" s="803"/>
      <c r="H2917" s="803"/>
    </row>
    <row r="2918" spans="3:8">
      <c r="C2918" s="803"/>
      <c r="E2918" s="803"/>
      <c r="G2918" s="803"/>
      <c r="H2918" s="803"/>
    </row>
    <row r="2919" spans="3:8">
      <c r="C2919" s="803"/>
      <c r="E2919" s="803"/>
      <c r="G2919" s="803"/>
      <c r="H2919" s="803"/>
    </row>
    <row r="2920" spans="3:8">
      <c r="C2920" s="803"/>
      <c r="E2920" s="803"/>
      <c r="G2920" s="803"/>
      <c r="H2920" s="803"/>
    </row>
    <row r="2921" spans="3:8">
      <c r="C2921" s="803"/>
      <c r="E2921" s="803"/>
      <c r="G2921" s="803"/>
      <c r="H2921" s="803"/>
    </row>
    <row r="2922" spans="3:8">
      <c r="C2922" s="803"/>
      <c r="E2922" s="803"/>
      <c r="G2922" s="803"/>
      <c r="H2922" s="803"/>
    </row>
    <row r="2923" spans="3:8">
      <c r="C2923" s="803"/>
      <c r="E2923" s="803"/>
      <c r="G2923" s="803"/>
      <c r="H2923" s="803"/>
    </row>
    <row r="2924" spans="3:8">
      <c r="C2924" s="803"/>
      <c r="E2924" s="803"/>
      <c r="G2924" s="803"/>
      <c r="H2924" s="803"/>
    </row>
    <row r="2925" spans="3:8">
      <c r="C2925" s="803"/>
      <c r="E2925" s="803"/>
      <c r="G2925" s="803"/>
      <c r="H2925" s="803"/>
    </row>
    <row r="2926" spans="3:8">
      <c r="C2926" s="803"/>
      <c r="E2926" s="803"/>
      <c r="G2926" s="803"/>
      <c r="H2926" s="803"/>
    </row>
    <row r="2927" spans="3:8">
      <c r="C2927" s="803"/>
      <c r="E2927" s="803"/>
      <c r="G2927" s="803"/>
      <c r="H2927" s="803"/>
    </row>
    <row r="2928" spans="3:8">
      <c r="C2928" s="803"/>
      <c r="E2928" s="803"/>
      <c r="G2928" s="803"/>
      <c r="H2928" s="803"/>
    </row>
    <row r="2929" spans="3:8">
      <c r="C2929" s="803"/>
      <c r="E2929" s="803"/>
      <c r="G2929" s="803"/>
      <c r="H2929" s="803"/>
    </row>
    <row r="2930" spans="3:8">
      <c r="C2930" s="803"/>
      <c r="E2930" s="803"/>
      <c r="G2930" s="803"/>
      <c r="H2930" s="803"/>
    </row>
    <row r="2931" spans="3:8">
      <c r="C2931" s="803"/>
      <c r="E2931" s="803"/>
      <c r="G2931" s="803"/>
      <c r="H2931" s="803"/>
    </row>
    <row r="2932" spans="3:8">
      <c r="C2932" s="803"/>
      <c r="E2932" s="803"/>
      <c r="G2932" s="803"/>
      <c r="H2932" s="803"/>
    </row>
    <row r="2933" spans="3:8">
      <c r="C2933" s="803"/>
      <c r="E2933" s="803"/>
      <c r="G2933" s="803"/>
      <c r="H2933" s="803"/>
    </row>
    <row r="2934" spans="3:8">
      <c r="C2934" s="803"/>
      <c r="E2934" s="803"/>
      <c r="G2934" s="803"/>
      <c r="H2934" s="803"/>
    </row>
    <row r="2935" spans="3:8">
      <c r="C2935" s="803"/>
      <c r="E2935" s="803"/>
      <c r="G2935" s="803"/>
      <c r="H2935" s="803"/>
    </row>
    <row r="2936" spans="3:8">
      <c r="C2936" s="803"/>
      <c r="E2936" s="803"/>
      <c r="G2936" s="803"/>
      <c r="H2936" s="803"/>
    </row>
    <row r="2937" spans="3:8">
      <c r="C2937" s="803"/>
      <c r="E2937" s="803"/>
      <c r="G2937" s="803"/>
      <c r="H2937" s="803"/>
    </row>
    <row r="2938" spans="3:8">
      <c r="C2938" s="803"/>
      <c r="E2938" s="803"/>
      <c r="G2938" s="803"/>
      <c r="H2938" s="803"/>
    </row>
    <row r="2939" spans="3:8">
      <c r="C2939" s="803"/>
      <c r="E2939" s="803"/>
      <c r="G2939" s="803"/>
      <c r="H2939" s="803"/>
    </row>
    <row r="2940" spans="3:8">
      <c r="C2940" s="803"/>
      <c r="E2940" s="803"/>
      <c r="G2940" s="803"/>
      <c r="H2940" s="803"/>
    </row>
    <row r="2941" spans="3:8">
      <c r="C2941" s="803"/>
      <c r="E2941" s="803"/>
      <c r="G2941" s="803"/>
      <c r="H2941" s="803"/>
    </row>
    <row r="2942" spans="3:8">
      <c r="C2942" s="803"/>
      <c r="E2942" s="803"/>
      <c r="G2942" s="803"/>
      <c r="H2942" s="803"/>
    </row>
    <row r="2943" spans="3:8">
      <c r="C2943" s="803"/>
      <c r="E2943" s="803"/>
      <c r="G2943" s="803"/>
      <c r="H2943" s="803"/>
    </row>
    <row r="2944" spans="3:8">
      <c r="C2944" s="803"/>
      <c r="E2944" s="803"/>
      <c r="G2944" s="803"/>
      <c r="H2944" s="803"/>
    </row>
    <row r="2945" spans="3:8">
      <c r="C2945" s="803"/>
      <c r="E2945" s="803"/>
      <c r="G2945" s="803"/>
      <c r="H2945" s="803"/>
    </row>
    <row r="2946" spans="3:8">
      <c r="C2946" s="803"/>
      <c r="E2946" s="803"/>
      <c r="G2946" s="803"/>
      <c r="H2946" s="803"/>
    </row>
    <row r="2947" spans="3:8">
      <c r="C2947" s="803"/>
      <c r="E2947" s="803"/>
      <c r="G2947" s="803"/>
      <c r="H2947" s="803"/>
    </row>
    <row r="2948" spans="3:8">
      <c r="C2948" s="803"/>
      <c r="E2948" s="803"/>
      <c r="G2948" s="803"/>
      <c r="H2948" s="803"/>
    </row>
    <row r="2949" spans="3:8">
      <c r="C2949" s="803"/>
      <c r="E2949" s="803"/>
      <c r="G2949" s="803"/>
      <c r="H2949" s="803"/>
    </row>
    <row r="2950" spans="3:8">
      <c r="C2950" s="803"/>
      <c r="E2950" s="803"/>
      <c r="G2950" s="803"/>
      <c r="H2950" s="803"/>
    </row>
    <row r="2951" spans="3:8">
      <c r="C2951" s="803"/>
      <c r="E2951" s="803"/>
      <c r="G2951" s="803"/>
      <c r="H2951" s="803"/>
    </row>
    <row r="2952" spans="3:8">
      <c r="C2952" s="803"/>
      <c r="E2952" s="803"/>
      <c r="G2952" s="803"/>
      <c r="H2952" s="803"/>
    </row>
    <row r="2953" spans="3:8">
      <c r="C2953" s="803"/>
      <c r="E2953" s="803"/>
      <c r="G2953" s="803"/>
      <c r="H2953" s="803"/>
    </row>
    <row r="2954" spans="3:8">
      <c r="C2954" s="803"/>
      <c r="E2954" s="803"/>
      <c r="G2954" s="803"/>
      <c r="H2954" s="803"/>
    </row>
    <row r="2955" spans="3:8">
      <c r="C2955" s="803"/>
      <c r="E2955" s="803"/>
      <c r="G2955" s="803"/>
      <c r="H2955" s="803"/>
    </row>
    <row r="2956" spans="3:8">
      <c r="C2956" s="803"/>
      <c r="E2956" s="803"/>
      <c r="G2956" s="803"/>
      <c r="H2956" s="803"/>
    </row>
    <row r="2957" spans="3:8">
      <c r="C2957" s="803"/>
      <c r="E2957" s="803"/>
      <c r="G2957" s="803"/>
      <c r="H2957" s="803"/>
    </row>
    <row r="2958" spans="3:8">
      <c r="C2958" s="803"/>
      <c r="E2958" s="803"/>
      <c r="G2958" s="803"/>
      <c r="H2958" s="803"/>
    </row>
    <row r="2959" spans="3:8">
      <c r="C2959" s="803"/>
      <c r="E2959" s="803"/>
      <c r="G2959" s="803"/>
      <c r="H2959" s="803"/>
    </row>
    <row r="2960" spans="3:8">
      <c r="C2960" s="803"/>
      <c r="E2960" s="803"/>
      <c r="G2960" s="803"/>
      <c r="H2960" s="803"/>
    </row>
    <row r="2961" spans="3:8">
      <c r="C2961" s="803"/>
      <c r="E2961" s="803"/>
      <c r="G2961" s="803"/>
      <c r="H2961" s="803"/>
    </row>
    <row r="2962" spans="3:8">
      <c r="C2962" s="803"/>
      <c r="E2962" s="803"/>
      <c r="G2962" s="803"/>
      <c r="H2962" s="803"/>
    </row>
    <row r="2963" spans="3:8">
      <c r="C2963" s="803"/>
      <c r="E2963" s="803"/>
      <c r="G2963" s="803"/>
      <c r="H2963" s="803"/>
    </row>
    <row r="2964" spans="3:8">
      <c r="C2964" s="803"/>
      <c r="E2964" s="803"/>
      <c r="G2964" s="803"/>
      <c r="H2964" s="803"/>
    </row>
    <row r="2965" spans="3:8">
      <c r="C2965" s="803"/>
      <c r="E2965" s="803"/>
      <c r="G2965" s="803"/>
      <c r="H2965" s="803"/>
    </row>
    <row r="2966" spans="3:8">
      <c r="C2966" s="803"/>
      <c r="E2966" s="803"/>
      <c r="G2966" s="803"/>
      <c r="H2966" s="803"/>
    </row>
    <row r="2967" spans="3:8">
      <c r="C2967" s="803"/>
      <c r="E2967" s="803"/>
      <c r="G2967" s="803"/>
      <c r="H2967" s="803"/>
    </row>
    <row r="2968" spans="3:8">
      <c r="C2968" s="803"/>
      <c r="E2968" s="803"/>
      <c r="G2968" s="803"/>
      <c r="H2968" s="803"/>
    </row>
    <row r="2969" spans="3:8">
      <c r="C2969" s="803"/>
      <c r="E2969" s="803"/>
      <c r="G2969" s="803"/>
      <c r="H2969" s="803"/>
    </row>
    <row r="2970" spans="3:8">
      <c r="C2970" s="803"/>
      <c r="E2970" s="803"/>
      <c r="G2970" s="803"/>
      <c r="H2970" s="803"/>
    </row>
    <row r="2971" spans="3:8">
      <c r="C2971" s="803"/>
      <c r="E2971" s="803"/>
      <c r="G2971" s="803"/>
      <c r="H2971" s="803"/>
    </row>
    <row r="2972" spans="3:8">
      <c r="C2972" s="803"/>
      <c r="E2972" s="803"/>
      <c r="G2972" s="803"/>
      <c r="H2972" s="803"/>
    </row>
    <row r="2973" spans="3:8">
      <c r="C2973" s="803"/>
      <c r="E2973" s="803"/>
      <c r="G2973" s="803"/>
      <c r="H2973" s="803"/>
    </row>
    <row r="2974" spans="3:8">
      <c r="C2974" s="803"/>
      <c r="E2974" s="803"/>
      <c r="G2974" s="803"/>
      <c r="H2974" s="803"/>
    </row>
    <row r="2975" spans="3:8">
      <c r="C2975" s="803"/>
      <c r="E2975" s="803"/>
      <c r="G2975" s="803"/>
      <c r="H2975" s="803"/>
    </row>
    <row r="2976" spans="3:8">
      <c r="C2976" s="803"/>
      <c r="E2976" s="803"/>
      <c r="G2976" s="803"/>
      <c r="H2976" s="803"/>
    </row>
    <row r="2977" spans="3:8">
      <c r="C2977" s="803"/>
      <c r="E2977" s="803"/>
      <c r="G2977" s="803"/>
      <c r="H2977" s="803"/>
    </row>
    <row r="2978" spans="3:8">
      <c r="C2978" s="803"/>
      <c r="E2978" s="803"/>
      <c r="G2978" s="803"/>
      <c r="H2978" s="803"/>
    </row>
    <row r="2979" spans="3:8">
      <c r="C2979" s="803"/>
      <c r="E2979" s="803"/>
      <c r="G2979" s="803"/>
      <c r="H2979" s="803"/>
    </row>
    <row r="2980" spans="3:8">
      <c r="C2980" s="803"/>
      <c r="E2980" s="803"/>
      <c r="G2980" s="803"/>
      <c r="H2980" s="803"/>
    </row>
    <row r="2981" spans="3:8">
      <c r="C2981" s="803"/>
      <c r="E2981" s="803"/>
      <c r="G2981" s="803"/>
      <c r="H2981" s="803"/>
    </row>
    <row r="2982" spans="3:8">
      <c r="C2982" s="803"/>
      <c r="E2982" s="803"/>
      <c r="G2982" s="803"/>
      <c r="H2982" s="803"/>
    </row>
    <row r="2983" spans="3:8">
      <c r="C2983" s="803"/>
      <c r="E2983" s="803"/>
      <c r="G2983" s="803"/>
      <c r="H2983" s="803"/>
    </row>
    <row r="2984" spans="3:8">
      <c r="C2984" s="803"/>
      <c r="E2984" s="803"/>
      <c r="G2984" s="803"/>
      <c r="H2984" s="803"/>
    </row>
    <row r="2985" spans="3:8">
      <c r="C2985" s="803"/>
      <c r="E2985" s="803"/>
      <c r="G2985" s="803"/>
      <c r="H2985" s="803"/>
    </row>
    <row r="2986" spans="3:8">
      <c r="C2986" s="803"/>
      <c r="E2986" s="803"/>
      <c r="G2986" s="803"/>
      <c r="H2986" s="803"/>
    </row>
    <row r="2987" spans="3:8">
      <c r="C2987" s="803"/>
      <c r="E2987" s="803"/>
      <c r="G2987" s="803"/>
      <c r="H2987" s="803"/>
    </row>
    <row r="2988" spans="3:8">
      <c r="C2988" s="803"/>
      <c r="E2988" s="803"/>
      <c r="G2988" s="803"/>
      <c r="H2988" s="803"/>
    </row>
    <row r="2989" spans="3:8">
      <c r="C2989" s="803"/>
      <c r="E2989" s="803"/>
      <c r="G2989" s="803"/>
      <c r="H2989" s="803"/>
    </row>
    <row r="2990" spans="3:8">
      <c r="C2990" s="803"/>
      <c r="E2990" s="803"/>
      <c r="G2990" s="803"/>
      <c r="H2990" s="803"/>
    </row>
    <row r="2991" spans="3:8">
      <c r="C2991" s="803"/>
      <c r="E2991" s="803"/>
      <c r="G2991" s="803"/>
      <c r="H2991" s="803"/>
    </row>
    <row r="2992" spans="3:8">
      <c r="C2992" s="803"/>
      <c r="E2992" s="803"/>
      <c r="G2992" s="803"/>
      <c r="H2992" s="803"/>
    </row>
    <row r="2993" spans="3:8">
      <c r="C2993" s="803"/>
      <c r="E2993" s="803"/>
      <c r="G2993" s="803"/>
      <c r="H2993" s="803"/>
    </row>
    <row r="2994" spans="3:8">
      <c r="C2994" s="803"/>
      <c r="E2994" s="803"/>
      <c r="G2994" s="803"/>
      <c r="H2994" s="803"/>
    </row>
    <row r="2995" spans="3:8">
      <c r="C2995" s="803"/>
      <c r="E2995" s="803"/>
      <c r="G2995" s="803"/>
      <c r="H2995" s="803"/>
    </row>
    <row r="2996" spans="3:8">
      <c r="C2996" s="803"/>
      <c r="E2996" s="803"/>
      <c r="G2996" s="803"/>
      <c r="H2996" s="803"/>
    </row>
    <row r="2997" spans="3:8">
      <c r="C2997" s="803"/>
      <c r="E2997" s="803"/>
      <c r="G2997" s="803"/>
      <c r="H2997" s="803"/>
    </row>
    <row r="2998" spans="3:8">
      <c r="C2998" s="803"/>
      <c r="E2998" s="803"/>
      <c r="G2998" s="803"/>
      <c r="H2998" s="803"/>
    </row>
    <row r="2999" spans="3:8">
      <c r="C2999" s="803"/>
      <c r="E2999" s="803"/>
      <c r="G2999" s="803"/>
      <c r="H2999" s="803"/>
    </row>
    <row r="3000" spans="3:8">
      <c r="C3000" s="803"/>
      <c r="E3000" s="803"/>
      <c r="G3000" s="803"/>
      <c r="H3000" s="803"/>
    </row>
    <row r="3001" spans="3:8">
      <c r="C3001" s="803"/>
      <c r="E3001" s="803"/>
      <c r="G3001" s="803"/>
      <c r="H3001" s="803"/>
    </row>
    <row r="3002" spans="3:8">
      <c r="C3002" s="803"/>
      <c r="E3002" s="803"/>
      <c r="G3002" s="803"/>
      <c r="H3002" s="803"/>
    </row>
    <row r="3003" spans="3:8">
      <c r="C3003" s="803"/>
      <c r="E3003" s="803"/>
      <c r="G3003" s="803"/>
      <c r="H3003" s="803"/>
    </row>
    <row r="3004" spans="3:8">
      <c r="C3004" s="803"/>
      <c r="E3004" s="803"/>
      <c r="G3004" s="803"/>
      <c r="H3004" s="803"/>
    </row>
    <row r="3005" spans="3:8">
      <c r="C3005" s="803"/>
      <c r="E3005" s="803"/>
      <c r="G3005" s="803"/>
      <c r="H3005" s="803"/>
    </row>
    <row r="3006" spans="3:8">
      <c r="C3006" s="803"/>
      <c r="E3006" s="803"/>
      <c r="G3006" s="803"/>
      <c r="H3006" s="803"/>
    </row>
    <row r="3007" spans="3:8">
      <c r="C3007" s="803"/>
      <c r="E3007" s="803"/>
      <c r="G3007" s="803"/>
      <c r="H3007" s="803"/>
    </row>
    <row r="3008" spans="3:8">
      <c r="C3008" s="803"/>
      <c r="E3008" s="803"/>
      <c r="G3008" s="803"/>
      <c r="H3008" s="803"/>
    </row>
    <row r="3009" spans="3:8">
      <c r="C3009" s="803"/>
      <c r="E3009" s="803"/>
      <c r="G3009" s="803"/>
      <c r="H3009" s="803"/>
    </row>
    <row r="3010" spans="3:8">
      <c r="C3010" s="803"/>
      <c r="E3010" s="803"/>
      <c r="G3010" s="803"/>
      <c r="H3010" s="803"/>
    </row>
    <row r="3011" spans="3:8">
      <c r="C3011" s="803"/>
      <c r="E3011" s="803"/>
      <c r="G3011" s="803"/>
      <c r="H3011" s="803"/>
    </row>
    <row r="3012" spans="3:8">
      <c r="C3012" s="803"/>
      <c r="E3012" s="803"/>
      <c r="G3012" s="803"/>
      <c r="H3012" s="803"/>
    </row>
    <row r="3013" spans="3:8">
      <c r="C3013" s="803"/>
      <c r="E3013" s="803"/>
      <c r="G3013" s="803"/>
      <c r="H3013" s="803"/>
    </row>
    <row r="3014" spans="3:8">
      <c r="C3014" s="803"/>
      <c r="E3014" s="803"/>
      <c r="G3014" s="803"/>
      <c r="H3014" s="803"/>
    </row>
    <row r="3015" spans="3:8">
      <c r="C3015" s="803"/>
      <c r="E3015" s="803"/>
      <c r="G3015" s="803"/>
      <c r="H3015" s="803"/>
    </row>
    <row r="3016" spans="3:8">
      <c r="C3016" s="803"/>
      <c r="E3016" s="803"/>
      <c r="G3016" s="803"/>
      <c r="H3016" s="803"/>
    </row>
    <row r="3017" spans="3:8">
      <c r="C3017" s="803"/>
      <c r="E3017" s="803"/>
      <c r="G3017" s="803"/>
      <c r="H3017" s="803"/>
    </row>
    <row r="3018" spans="3:8">
      <c r="C3018" s="803"/>
      <c r="E3018" s="803"/>
      <c r="G3018" s="803"/>
      <c r="H3018" s="803"/>
    </row>
    <row r="3019" spans="3:8">
      <c r="C3019" s="803"/>
      <c r="E3019" s="803"/>
      <c r="G3019" s="803"/>
      <c r="H3019" s="803"/>
    </row>
    <row r="3020" spans="3:8">
      <c r="C3020" s="803"/>
      <c r="E3020" s="803"/>
      <c r="G3020" s="803"/>
      <c r="H3020" s="803"/>
    </row>
    <row r="3021" spans="3:8">
      <c r="C3021" s="803"/>
      <c r="E3021" s="803"/>
      <c r="G3021" s="803"/>
      <c r="H3021" s="803"/>
    </row>
    <row r="3022" spans="3:8">
      <c r="C3022" s="803"/>
      <c r="E3022" s="803"/>
      <c r="G3022" s="803"/>
      <c r="H3022" s="803"/>
    </row>
    <row r="3023" spans="3:8">
      <c r="C3023" s="803"/>
      <c r="E3023" s="803"/>
      <c r="G3023" s="803"/>
      <c r="H3023" s="803"/>
    </row>
    <row r="3024" spans="3:8">
      <c r="C3024" s="803"/>
      <c r="E3024" s="803"/>
      <c r="G3024" s="803"/>
      <c r="H3024" s="803"/>
    </row>
    <row r="3025" spans="3:8">
      <c r="C3025" s="803"/>
      <c r="E3025" s="803"/>
      <c r="G3025" s="803"/>
      <c r="H3025" s="803"/>
    </row>
    <row r="3026" spans="3:8">
      <c r="C3026" s="803"/>
      <c r="E3026" s="803"/>
      <c r="G3026" s="803"/>
      <c r="H3026" s="803"/>
    </row>
    <row r="3027" spans="3:8">
      <c r="C3027" s="803"/>
      <c r="E3027" s="803"/>
      <c r="G3027" s="803"/>
      <c r="H3027" s="803"/>
    </row>
    <row r="3028" spans="3:8">
      <c r="C3028" s="803"/>
      <c r="E3028" s="803"/>
      <c r="G3028" s="803"/>
      <c r="H3028" s="803"/>
    </row>
    <row r="3029" spans="3:8">
      <c r="C3029" s="803"/>
      <c r="E3029" s="803"/>
      <c r="G3029" s="803"/>
      <c r="H3029" s="803"/>
    </row>
    <row r="3030" spans="3:8">
      <c r="C3030" s="803"/>
      <c r="E3030" s="803"/>
      <c r="G3030" s="803"/>
      <c r="H3030" s="803"/>
    </row>
    <row r="3031" spans="3:8">
      <c r="C3031" s="803"/>
      <c r="E3031" s="803"/>
      <c r="G3031" s="803"/>
      <c r="H3031" s="803"/>
    </row>
    <row r="3032" spans="3:8">
      <c r="C3032" s="803"/>
      <c r="E3032" s="803"/>
      <c r="G3032" s="803"/>
      <c r="H3032" s="803"/>
    </row>
    <row r="3033" spans="3:8">
      <c r="C3033" s="803"/>
      <c r="E3033" s="803"/>
      <c r="G3033" s="803"/>
      <c r="H3033" s="803"/>
    </row>
    <row r="3034" spans="3:8">
      <c r="C3034" s="803"/>
      <c r="E3034" s="803"/>
      <c r="G3034" s="803"/>
      <c r="H3034" s="803"/>
    </row>
    <row r="3035" spans="3:8">
      <c r="C3035" s="803"/>
      <c r="E3035" s="803"/>
      <c r="G3035" s="803"/>
      <c r="H3035" s="803"/>
    </row>
    <row r="3036" spans="3:8">
      <c r="C3036" s="803"/>
      <c r="E3036" s="803"/>
      <c r="G3036" s="803"/>
      <c r="H3036" s="803"/>
    </row>
    <row r="3037" spans="3:8">
      <c r="C3037" s="803"/>
      <c r="E3037" s="803"/>
      <c r="G3037" s="803"/>
      <c r="H3037" s="803"/>
    </row>
    <row r="3038" spans="3:8">
      <c r="C3038" s="803"/>
      <c r="E3038" s="803"/>
      <c r="G3038" s="803"/>
      <c r="H3038" s="803"/>
    </row>
    <row r="3039" spans="3:8">
      <c r="C3039" s="803"/>
      <c r="E3039" s="803"/>
      <c r="G3039" s="803"/>
      <c r="H3039" s="803"/>
    </row>
    <row r="3040" spans="3:8">
      <c r="C3040" s="803"/>
      <c r="E3040" s="803"/>
      <c r="G3040" s="803"/>
      <c r="H3040" s="803"/>
    </row>
    <row r="3041" spans="3:8">
      <c r="C3041" s="803"/>
      <c r="E3041" s="803"/>
      <c r="G3041" s="803"/>
      <c r="H3041" s="803"/>
    </row>
    <row r="3042" spans="3:8">
      <c r="C3042" s="803"/>
      <c r="E3042" s="803"/>
      <c r="G3042" s="803"/>
      <c r="H3042" s="803"/>
    </row>
    <row r="3043" spans="3:8">
      <c r="C3043" s="803"/>
      <c r="E3043" s="803"/>
      <c r="G3043" s="803"/>
      <c r="H3043" s="803"/>
    </row>
    <row r="3044" spans="3:8">
      <c r="C3044" s="803"/>
      <c r="E3044" s="803"/>
      <c r="G3044" s="803"/>
      <c r="H3044" s="803"/>
    </row>
    <row r="3045" spans="3:8">
      <c r="C3045" s="803"/>
      <c r="E3045" s="803"/>
      <c r="G3045" s="803"/>
      <c r="H3045" s="803"/>
    </row>
    <row r="3046" spans="3:8">
      <c r="C3046" s="803"/>
      <c r="E3046" s="803"/>
      <c r="G3046" s="803"/>
      <c r="H3046" s="803"/>
    </row>
    <row r="3047" spans="3:8">
      <c r="C3047" s="803"/>
      <c r="E3047" s="803"/>
      <c r="G3047" s="803"/>
      <c r="H3047" s="803"/>
    </row>
    <row r="3048" spans="3:8">
      <c r="C3048" s="803"/>
      <c r="E3048" s="803"/>
      <c r="G3048" s="803"/>
      <c r="H3048" s="803"/>
    </row>
    <row r="3049" spans="3:8">
      <c r="C3049" s="803"/>
      <c r="E3049" s="803"/>
      <c r="G3049" s="803"/>
      <c r="H3049" s="803"/>
    </row>
    <row r="3050" spans="3:8">
      <c r="C3050" s="803"/>
      <c r="E3050" s="803"/>
      <c r="G3050" s="803"/>
      <c r="H3050" s="803"/>
    </row>
    <row r="3051" spans="3:8">
      <c r="C3051" s="803"/>
      <c r="E3051" s="803"/>
      <c r="G3051" s="803"/>
      <c r="H3051" s="803"/>
    </row>
    <row r="3052" spans="3:8">
      <c r="C3052" s="803"/>
      <c r="E3052" s="803"/>
      <c r="G3052" s="803"/>
      <c r="H3052" s="803"/>
    </row>
    <row r="3053" spans="3:8">
      <c r="C3053" s="803"/>
      <c r="E3053" s="803"/>
      <c r="G3053" s="803"/>
      <c r="H3053" s="803"/>
    </row>
    <row r="3054" spans="3:8">
      <c r="C3054" s="803"/>
      <c r="E3054" s="803"/>
      <c r="G3054" s="803"/>
      <c r="H3054" s="803"/>
    </row>
    <row r="3055" spans="3:8">
      <c r="C3055" s="803"/>
      <c r="E3055" s="803"/>
      <c r="G3055" s="803"/>
      <c r="H3055" s="803"/>
    </row>
    <row r="3056" spans="3:8">
      <c r="C3056" s="803"/>
      <c r="E3056" s="803"/>
      <c r="G3056" s="803"/>
      <c r="H3056" s="803"/>
    </row>
    <row r="3057" spans="3:8">
      <c r="C3057" s="803"/>
      <c r="E3057" s="803"/>
      <c r="G3057" s="803"/>
      <c r="H3057" s="803"/>
    </row>
    <row r="3058" spans="3:8">
      <c r="C3058" s="803"/>
      <c r="E3058" s="803"/>
      <c r="G3058" s="803"/>
      <c r="H3058" s="803"/>
    </row>
    <row r="3059" spans="3:8">
      <c r="C3059" s="803"/>
      <c r="E3059" s="803"/>
      <c r="G3059" s="803"/>
      <c r="H3059" s="803"/>
    </row>
    <row r="3060" spans="3:8">
      <c r="C3060" s="803"/>
      <c r="E3060" s="803"/>
      <c r="G3060" s="803"/>
      <c r="H3060" s="803"/>
    </row>
    <row r="3061" spans="3:8">
      <c r="C3061" s="803"/>
      <c r="E3061" s="803"/>
      <c r="G3061" s="803"/>
      <c r="H3061" s="803"/>
    </row>
    <row r="3062" spans="3:8">
      <c r="C3062" s="803"/>
      <c r="E3062" s="803"/>
      <c r="G3062" s="803"/>
      <c r="H3062" s="803"/>
    </row>
    <row r="3063" spans="3:8">
      <c r="C3063" s="803"/>
      <c r="E3063" s="803"/>
      <c r="G3063" s="803"/>
      <c r="H3063" s="803"/>
    </row>
    <row r="3064" spans="3:8">
      <c r="C3064" s="803"/>
      <c r="E3064" s="803"/>
      <c r="G3064" s="803"/>
      <c r="H3064" s="803"/>
    </row>
    <row r="3065" spans="3:8">
      <c r="C3065" s="803"/>
      <c r="E3065" s="803"/>
      <c r="G3065" s="803"/>
      <c r="H3065" s="803"/>
    </row>
    <row r="3066" spans="3:8">
      <c r="C3066" s="803"/>
      <c r="E3066" s="803"/>
      <c r="G3066" s="803"/>
      <c r="H3066" s="803"/>
    </row>
    <row r="3067" spans="3:8">
      <c r="C3067" s="803"/>
      <c r="E3067" s="803"/>
      <c r="G3067" s="803"/>
      <c r="H3067" s="803"/>
    </row>
    <row r="3068" spans="3:8">
      <c r="C3068" s="803"/>
      <c r="E3068" s="803"/>
      <c r="G3068" s="803"/>
      <c r="H3068" s="803"/>
    </row>
    <row r="3069" spans="3:8">
      <c r="C3069" s="803"/>
      <c r="E3069" s="803"/>
      <c r="G3069" s="803"/>
      <c r="H3069" s="803"/>
    </row>
    <row r="3070" spans="3:8">
      <c r="C3070" s="803"/>
      <c r="E3070" s="803"/>
      <c r="G3070" s="803"/>
      <c r="H3070" s="803"/>
    </row>
    <row r="3071" spans="3:8">
      <c r="C3071" s="803"/>
      <c r="E3071" s="803"/>
      <c r="G3071" s="803"/>
      <c r="H3071" s="803"/>
    </row>
    <row r="3072" spans="3:8">
      <c r="C3072" s="803"/>
      <c r="E3072" s="803"/>
      <c r="G3072" s="803"/>
      <c r="H3072" s="803"/>
    </row>
    <row r="3073" spans="3:8">
      <c r="C3073" s="803"/>
      <c r="E3073" s="803"/>
      <c r="G3073" s="803"/>
      <c r="H3073" s="803"/>
    </row>
    <row r="3074" spans="3:8">
      <c r="C3074" s="803"/>
      <c r="E3074" s="803"/>
      <c r="G3074" s="803"/>
      <c r="H3074" s="803"/>
    </row>
    <row r="3075" spans="3:8">
      <c r="C3075" s="803"/>
      <c r="E3075" s="803"/>
      <c r="G3075" s="803"/>
      <c r="H3075" s="803"/>
    </row>
    <row r="3076" spans="3:8">
      <c r="C3076" s="803"/>
      <c r="E3076" s="803"/>
      <c r="G3076" s="803"/>
      <c r="H3076" s="803"/>
    </row>
    <row r="3077" spans="3:8">
      <c r="C3077" s="803"/>
      <c r="E3077" s="803"/>
      <c r="G3077" s="803"/>
      <c r="H3077" s="803"/>
    </row>
    <row r="3078" spans="3:8">
      <c r="C3078" s="803"/>
      <c r="E3078" s="803"/>
      <c r="G3078" s="803"/>
      <c r="H3078" s="803"/>
    </row>
    <row r="3079" spans="3:8">
      <c r="C3079" s="803"/>
      <c r="E3079" s="803"/>
      <c r="G3079" s="803"/>
      <c r="H3079" s="803"/>
    </row>
    <row r="3080" spans="3:8">
      <c r="C3080" s="803"/>
      <c r="E3080" s="803"/>
      <c r="G3080" s="803"/>
      <c r="H3080" s="803"/>
    </row>
    <row r="3081" spans="3:8">
      <c r="C3081" s="803"/>
      <c r="E3081" s="803"/>
      <c r="G3081" s="803"/>
      <c r="H3081" s="803"/>
    </row>
    <row r="3082" spans="3:8">
      <c r="C3082" s="803"/>
      <c r="E3082" s="803"/>
      <c r="G3082" s="803"/>
      <c r="H3082" s="803"/>
    </row>
    <row r="3083" spans="3:8">
      <c r="C3083" s="803"/>
      <c r="E3083" s="803"/>
      <c r="G3083" s="803"/>
      <c r="H3083" s="803"/>
    </row>
    <row r="3084" spans="3:8">
      <c r="C3084" s="803"/>
      <c r="E3084" s="803"/>
      <c r="G3084" s="803"/>
      <c r="H3084" s="803"/>
    </row>
    <row r="3085" spans="3:8">
      <c r="C3085" s="803"/>
      <c r="E3085" s="803"/>
      <c r="G3085" s="803"/>
      <c r="H3085" s="803"/>
    </row>
    <row r="3086" spans="3:8">
      <c r="C3086" s="803"/>
      <c r="E3086" s="803"/>
      <c r="G3086" s="803"/>
      <c r="H3086" s="803"/>
    </row>
    <row r="3087" spans="3:8">
      <c r="C3087" s="803"/>
      <c r="E3087" s="803"/>
      <c r="G3087" s="803"/>
      <c r="H3087" s="803"/>
    </row>
    <row r="3088" spans="3:8">
      <c r="C3088" s="803"/>
      <c r="E3088" s="803"/>
      <c r="G3088" s="803"/>
      <c r="H3088" s="803"/>
    </row>
    <row r="3089" spans="3:8">
      <c r="C3089" s="803"/>
      <c r="E3089" s="803"/>
      <c r="G3089" s="803"/>
      <c r="H3089" s="803"/>
    </row>
    <row r="3090" spans="3:8">
      <c r="C3090" s="803"/>
      <c r="E3090" s="803"/>
      <c r="G3090" s="803"/>
      <c r="H3090" s="803"/>
    </row>
    <row r="3091" spans="3:8">
      <c r="C3091" s="803"/>
      <c r="E3091" s="803"/>
      <c r="G3091" s="803"/>
      <c r="H3091" s="803"/>
    </row>
    <row r="3092" spans="3:8">
      <c r="C3092" s="803"/>
      <c r="E3092" s="803"/>
      <c r="G3092" s="803"/>
      <c r="H3092" s="803"/>
    </row>
    <row r="3093" spans="3:8">
      <c r="C3093" s="803"/>
      <c r="E3093" s="803"/>
      <c r="G3093" s="803"/>
      <c r="H3093" s="803"/>
    </row>
    <row r="3094" spans="3:8">
      <c r="C3094" s="803"/>
      <c r="E3094" s="803"/>
      <c r="G3094" s="803"/>
      <c r="H3094" s="803"/>
    </row>
    <row r="3095" spans="3:8">
      <c r="C3095" s="803"/>
      <c r="E3095" s="803"/>
      <c r="G3095" s="803"/>
      <c r="H3095" s="803"/>
    </row>
    <row r="3096" spans="3:8">
      <c r="C3096" s="803"/>
      <c r="E3096" s="803"/>
      <c r="G3096" s="803"/>
      <c r="H3096" s="803"/>
    </row>
    <row r="3097" spans="3:8">
      <c r="C3097" s="803"/>
      <c r="E3097" s="803"/>
      <c r="G3097" s="803"/>
      <c r="H3097" s="803"/>
    </row>
    <row r="3098" spans="3:8">
      <c r="C3098" s="803"/>
      <c r="E3098" s="803"/>
      <c r="G3098" s="803"/>
      <c r="H3098" s="803"/>
    </row>
    <row r="3099" spans="3:8">
      <c r="C3099" s="803"/>
      <c r="E3099" s="803"/>
      <c r="G3099" s="803"/>
      <c r="H3099" s="803"/>
    </row>
    <row r="3100" spans="3:8">
      <c r="C3100" s="803"/>
      <c r="E3100" s="803"/>
      <c r="G3100" s="803"/>
      <c r="H3100" s="803"/>
    </row>
    <row r="3101" spans="3:8">
      <c r="C3101" s="803"/>
      <c r="E3101" s="803"/>
      <c r="G3101" s="803"/>
      <c r="H3101" s="803"/>
    </row>
    <row r="3102" spans="3:8">
      <c r="C3102" s="803"/>
      <c r="E3102" s="803"/>
      <c r="G3102" s="803"/>
      <c r="H3102" s="803"/>
    </row>
    <row r="3103" spans="3:8">
      <c r="C3103" s="803"/>
      <c r="E3103" s="803"/>
      <c r="G3103" s="803"/>
      <c r="H3103" s="803"/>
    </row>
    <row r="3104" spans="3:8">
      <c r="C3104" s="803"/>
      <c r="E3104" s="803"/>
      <c r="G3104" s="803"/>
      <c r="H3104" s="803"/>
    </row>
    <row r="3105" spans="3:8">
      <c r="C3105" s="803"/>
      <c r="E3105" s="803"/>
      <c r="G3105" s="803"/>
      <c r="H3105" s="803"/>
    </row>
    <row r="3106" spans="3:8">
      <c r="C3106" s="803"/>
      <c r="E3106" s="803"/>
      <c r="G3106" s="803"/>
      <c r="H3106" s="803"/>
    </row>
    <row r="3107" spans="3:8">
      <c r="C3107" s="803"/>
      <c r="E3107" s="803"/>
      <c r="G3107" s="803"/>
      <c r="H3107" s="803"/>
    </row>
    <row r="3108" spans="3:8">
      <c r="C3108" s="803"/>
      <c r="E3108" s="803"/>
      <c r="G3108" s="803"/>
      <c r="H3108" s="803"/>
    </row>
    <row r="3109" spans="3:8">
      <c r="C3109" s="803"/>
      <c r="E3109" s="803"/>
      <c r="G3109" s="803"/>
      <c r="H3109" s="803"/>
    </row>
    <row r="3110" spans="3:8">
      <c r="C3110" s="803"/>
      <c r="E3110" s="803"/>
      <c r="G3110" s="803"/>
      <c r="H3110" s="803"/>
    </row>
    <row r="3111" spans="3:8">
      <c r="C3111" s="803"/>
      <c r="E3111" s="803"/>
      <c r="G3111" s="803"/>
      <c r="H3111" s="803"/>
    </row>
    <row r="3112" spans="3:8">
      <c r="C3112" s="803"/>
      <c r="E3112" s="803"/>
      <c r="G3112" s="803"/>
      <c r="H3112" s="803"/>
    </row>
    <row r="3113" spans="3:8">
      <c r="C3113" s="803"/>
      <c r="E3113" s="803"/>
      <c r="G3113" s="803"/>
      <c r="H3113" s="803"/>
    </row>
    <row r="3114" spans="3:8">
      <c r="C3114" s="803"/>
      <c r="E3114" s="803"/>
      <c r="G3114" s="803"/>
      <c r="H3114" s="803"/>
    </row>
    <row r="3115" spans="3:8">
      <c r="C3115" s="803"/>
      <c r="E3115" s="803"/>
      <c r="G3115" s="803"/>
      <c r="H3115" s="803"/>
    </row>
    <row r="3116" spans="3:8">
      <c r="C3116" s="803"/>
      <c r="E3116" s="803"/>
      <c r="G3116" s="803"/>
      <c r="H3116" s="803"/>
    </row>
    <row r="3117" spans="3:8">
      <c r="C3117" s="803"/>
      <c r="E3117" s="803"/>
      <c r="G3117" s="803"/>
      <c r="H3117" s="803"/>
    </row>
    <row r="3118" spans="3:8">
      <c r="C3118" s="803"/>
      <c r="E3118" s="803"/>
      <c r="G3118" s="803"/>
      <c r="H3118" s="803"/>
    </row>
    <row r="3119" spans="3:8">
      <c r="C3119" s="803"/>
      <c r="E3119" s="803"/>
      <c r="G3119" s="803"/>
      <c r="H3119" s="803"/>
    </row>
    <row r="3120" spans="3:8">
      <c r="C3120" s="803"/>
      <c r="E3120" s="803"/>
      <c r="G3120" s="803"/>
      <c r="H3120" s="803"/>
    </row>
    <row r="3121" spans="3:8">
      <c r="C3121" s="803"/>
      <c r="E3121" s="803"/>
      <c r="G3121" s="803"/>
      <c r="H3121" s="803"/>
    </row>
    <row r="3122" spans="3:8">
      <c r="C3122" s="803"/>
      <c r="E3122" s="803"/>
      <c r="G3122" s="803"/>
      <c r="H3122" s="803"/>
    </row>
    <row r="3123" spans="3:8">
      <c r="C3123" s="803"/>
      <c r="E3123" s="803"/>
      <c r="G3123" s="803"/>
      <c r="H3123" s="803"/>
    </row>
    <row r="3124" spans="3:8">
      <c r="C3124" s="803"/>
      <c r="E3124" s="803"/>
      <c r="G3124" s="803"/>
      <c r="H3124" s="803"/>
    </row>
    <row r="3125" spans="3:8">
      <c r="C3125" s="803"/>
      <c r="E3125" s="803"/>
      <c r="G3125" s="803"/>
      <c r="H3125" s="803"/>
    </row>
    <row r="3126" spans="3:8">
      <c r="C3126" s="803"/>
      <c r="E3126" s="803"/>
      <c r="G3126" s="803"/>
      <c r="H3126" s="803"/>
    </row>
    <row r="3127" spans="3:8">
      <c r="C3127" s="803"/>
      <c r="E3127" s="803"/>
      <c r="G3127" s="803"/>
      <c r="H3127" s="803"/>
    </row>
    <row r="3128" spans="3:8">
      <c r="C3128" s="803"/>
      <c r="E3128" s="803"/>
      <c r="G3128" s="803"/>
      <c r="H3128" s="803"/>
    </row>
    <row r="3129" spans="3:8">
      <c r="C3129" s="803"/>
      <c r="E3129" s="803"/>
      <c r="G3129" s="803"/>
      <c r="H3129" s="803"/>
    </row>
    <row r="3130" spans="3:8">
      <c r="C3130" s="803"/>
      <c r="E3130" s="803"/>
      <c r="G3130" s="803"/>
      <c r="H3130" s="803"/>
    </row>
    <row r="3131" spans="3:8">
      <c r="C3131" s="803"/>
      <c r="E3131" s="803"/>
      <c r="G3131" s="803"/>
      <c r="H3131" s="803"/>
    </row>
    <row r="3132" spans="3:8">
      <c r="C3132" s="803"/>
      <c r="E3132" s="803"/>
      <c r="G3132" s="803"/>
      <c r="H3132" s="803"/>
    </row>
    <row r="3133" spans="3:8">
      <c r="C3133" s="803"/>
      <c r="E3133" s="803"/>
      <c r="G3133" s="803"/>
      <c r="H3133" s="803"/>
    </row>
    <row r="3134" spans="3:8">
      <c r="C3134" s="803"/>
      <c r="E3134" s="803"/>
      <c r="G3134" s="803"/>
      <c r="H3134" s="803"/>
    </row>
    <row r="3135" spans="3:8">
      <c r="C3135" s="803"/>
      <c r="E3135" s="803"/>
      <c r="G3135" s="803"/>
      <c r="H3135" s="803"/>
    </row>
    <row r="3136" spans="3:8">
      <c r="C3136" s="803"/>
      <c r="E3136" s="803"/>
      <c r="G3136" s="803"/>
      <c r="H3136" s="803"/>
    </row>
    <row r="3137" spans="3:8">
      <c r="C3137" s="803"/>
      <c r="E3137" s="803"/>
      <c r="G3137" s="803"/>
      <c r="H3137" s="803"/>
    </row>
    <row r="3138" spans="3:8">
      <c r="C3138" s="803"/>
      <c r="E3138" s="803"/>
      <c r="G3138" s="803"/>
      <c r="H3138" s="803"/>
    </row>
    <row r="3139" spans="3:8">
      <c r="C3139" s="803"/>
      <c r="E3139" s="803"/>
      <c r="G3139" s="803"/>
      <c r="H3139" s="803"/>
    </row>
    <row r="3140" spans="3:8">
      <c r="C3140" s="803"/>
      <c r="E3140" s="803"/>
      <c r="G3140" s="803"/>
      <c r="H3140" s="803"/>
    </row>
    <row r="3141" spans="3:8">
      <c r="C3141" s="803"/>
      <c r="E3141" s="803"/>
      <c r="G3141" s="803"/>
      <c r="H3141" s="803"/>
    </row>
    <row r="3142" spans="3:8">
      <c r="C3142" s="803"/>
      <c r="E3142" s="803"/>
      <c r="G3142" s="803"/>
      <c r="H3142" s="803"/>
    </row>
    <row r="3143" spans="3:8">
      <c r="C3143" s="803"/>
      <c r="E3143" s="803"/>
      <c r="G3143" s="803"/>
      <c r="H3143" s="803"/>
    </row>
    <row r="3144" spans="3:8">
      <c r="C3144" s="803"/>
      <c r="E3144" s="803"/>
      <c r="G3144" s="803"/>
      <c r="H3144" s="803"/>
    </row>
    <row r="3145" spans="3:8">
      <c r="C3145" s="803"/>
      <c r="E3145" s="803"/>
      <c r="G3145" s="803"/>
      <c r="H3145" s="803"/>
    </row>
    <row r="3146" spans="3:8">
      <c r="C3146" s="803"/>
      <c r="E3146" s="803"/>
      <c r="G3146" s="803"/>
      <c r="H3146" s="803"/>
    </row>
    <row r="3147" spans="3:8">
      <c r="C3147" s="803"/>
      <c r="E3147" s="803"/>
      <c r="G3147" s="803"/>
      <c r="H3147" s="803"/>
    </row>
    <row r="3148" spans="3:8">
      <c r="C3148" s="803"/>
      <c r="E3148" s="803"/>
      <c r="G3148" s="803"/>
      <c r="H3148" s="803"/>
    </row>
    <row r="3149" spans="3:8">
      <c r="C3149" s="803"/>
      <c r="E3149" s="803"/>
      <c r="G3149" s="803"/>
      <c r="H3149" s="803"/>
    </row>
    <row r="3150" spans="3:8">
      <c r="C3150" s="803"/>
      <c r="E3150" s="803"/>
      <c r="G3150" s="803"/>
      <c r="H3150" s="803"/>
    </row>
    <row r="3151" spans="3:8">
      <c r="C3151" s="803"/>
      <c r="E3151" s="803"/>
      <c r="G3151" s="803"/>
      <c r="H3151" s="803"/>
    </row>
    <row r="3152" spans="3:8">
      <c r="C3152" s="803"/>
      <c r="E3152" s="803"/>
      <c r="G3152" s="803"/>
      <c r="H3152" s="803"/>
    </row>
    <row r="3153" spans="3:8">
      <c r="C3153" s="803"/>
      <c r="E3153" s="803"/>
      <c r="G3153" s="803"/>
      <c r="H3153" s="803"/>
    </row>
    <row r="3154" spans="3:8">
      <c r="C3154" s="803"/>
      <c r="E3154" s="803"/>
      <c r="G3154" s="803"/>
      <c r="H3154" s="803"/>
    </row>
    <row r="3155" spans="3:8">
      <c r="C3155" s="803"/>
      <c r="E3155" s="803"/>
      <c r="G3155" s="803"/>
      <c r="H3155" s="803"/>
    </row>
    <row r="3156" spans="3:8">
      <c r="C3156" s="803"/>
      <c r="E3156" s="803"/>
      <c r="G3156" s="803"/>
      <c r="H3156" s="803"/>
    </row>
    <row r="3157" spans="3:8">
      <c r="C3157" s="803"/>
      <c r="E3157" s="803"/>
      <c r="G3157" s="803"/>
      <c r="H3157" s="803"/>
    </row>
    <row r="3158" spans="3:8">
      <c r="C3158" s="803"/>
      <c r="E3158" s="803"/>
      <c r="G3158" s="803"/>
      <c r="H3158" s="803"/>
    </row>
    <row r="3159" spans="3:8">
      <c r="C3159" s="803"/>
      <c r="E3159" s="803"/>
      <c r="G3159" s="803"/>
      <c r="H3159" s="803"/>
    </row>
    <row r="3160" spans="3:8">
      <c r="C3160" s="803"/>
      <c r="E3160" s="803"/>
      <c r="G3160" s="803"/>
      <c r="H3160" s="803"/>
    </row>
    <row r="3161" spans="3:8">
      <c r="C3161" s="803"/>
      <c r="E3161" s="803"/>
      <c r="G3161" s="803"/>
      <c r="H3161" s="803"/>
    </row>
    <row r="3162" spans="3:8">
      <c r="C3162" s="803"/>
      <c r="E3162" s="803"/>
      <c r="G3162" s="803"/>
      <c r="H3162" s="803"/>
    </row>
    <row r="3163" spans="3:8">
      <c r="C3163" s="803"/>
      <c r="E3163" s="803"/>
      <c r="G3163" s="803"/>
      <c r="H3163" s="803"/>
    </row>
    <row r="3164" spans="3:8">
      <c r="C3164" s="803"/>
      <c r="E3164" s="803"/>
      <c r="G3164" s="803"/>
      <c r="H3164" s="803"/>
    </row>
    <row r="3165" spans="3:8">
      <c r="C3165" s="803"/>
      <c r="E3165" s="803"/>
      <c r="G3165" s="803"/>
      <c r="H3165" s="803"/>
    </row>
    <row r="3166" spans="3:8">
      <c r="C3166" s="803"/>
      <c r="E3166" s="803"/>
      <c r="G3166" s="803"/>
      <c r="H3166" s="803"/>
    </row>
    <row r="3167" spans="3:8">
      <c r="C3167" s="803"/>
      <c r="E3167" s="803"/>
      <c r="G3167" s="803"/>
      <c r="H3167" s="803"/>
    </row>
    <row r="3168" spans="3:8">
      <c r="C3168" s="803"/>
      <c r="E3168" s="803"/>
      <c r="G3168" s="803"/>
      <c r="H3168" s="803"/>
    </row>
    <row r="3169" spans="3:8">
      <c r="C3169" s="803"/>
      <c r="E3169" s="803"/>
      <c r="G3169" s="803"/>
      <c r="H3169" s="803"/>
    </row>
    <row r="3170" spans="3:8">
      <c r="C3170" s="803"/>
      <c r="E3170" s="803"/>
      <c r="G3170" s="803"/>
      <c r="H3170" s="803"/>
    </row>
    <row r="3171" spans="3:8">
      <c r="C3171" s="803"/>
      <c r="E3171" s="803"/>
      <c r="G3171" s="803"/>
      <c r="H3171" s="803"/>
    </row>
    <row r="3172" spans="3:8">
      <c r="C3172" s="803"/>
      <c r="E3172" s="803"/>
      <c r="G3172" s="803"/>
      <c r="H3172" s="803"/>
    </row>
    <row r="3173" spans="3:8">
      <c r="C3173" s="803"/>
      <c r="E3173" s="803"/>
      <c r="G3173" s="803"/>
      <c r="H3173" s="803"/>
    </row>
    <row r="3174" spans="3:8">
      <c r="C3174" s="803"/>
      <c r="E3174" s="803"/>
      <c r="G3174" s="803"/>
      <c r="H3174" s="803"/>
    </row>
    <row r="3175" spans="3:8">
      <c r="C3175" s="803"/>
      <c r="E3175" s="803"/>
      <c r="G3175" s="803"/>
      <c r="H3175" s="803"/>
    </row>
    <row r="3176" spans="3:8">
      <c r="C3176" s="803"/>
      <c r="E3176" s="803"/>
      <c r="G3176" s="803"/>
      <c r="H3176" s="803"/>
    </row>
    <row r="3177" spans="3:8">
      <c r="C3177" s="803"/>
      <c r="E3177" s="803"/>
      <c r="G3177" s="803"/>
      <c r="H3177" s="803"/>
    </row>
    <row r="3178" spans="3:8">
      <c r="C3178" s="803"/>
      <c r="E3178" s="803"/>
      <c r="G3178" s="803"/>
      <c r="H3178" s="803"/>
    </row>
    <row r="3179" spans="3:8">
      <c r="C3179" s="803"/>
      <c r="E3179" s="803"/>
      <c r="G3179" s="803"/>
      <c r="H3179" s="803"/>
    </row>
    <row r="3180" spans="3:8">
      <c r="C3180" s="803"/>
      <c r="E3180" s="803"/>
      <c r="G3180" s="803"/>
      <c r="H3180" s="803"/>
    </row>
    <row r="3181" spans="3:8">
      <c r="C3181" s="803"/>
      <c r="E3181" s="803"/>
      <c r="G3181" s="803"/>
      <c r="H3181" s="803"/>
    </row>
    <row r="3182" spans="3:8">
      <c r="C3182" s="803"/>
      <c r="E3182" s="803"/>
      <c r="G3182" s="803"/>
      <c r="H3182" s="803"/>
    </row>
    <row r="3183" spans="3:8">
      <c r="C3183" s="803"/>
      <c r="E3183" s="803"/>
      <c r="G3183" s="803"/>
      <c r="H3183" s="803"/>
    </row>
    <row r="3184" spans="3:8">
      <c r="C3184" s="803"/>
      <c r="E3184" s="803"/>
      <c r="G3184" s="803"/>
      <c r="H3184" s="803"/>
    </row>
    <row r="3185" spans="3:8">
      <c r="C3185" s="803"/>
      <c r="E3185" s="803"/>
      <c r="G3185" s="803"/>
      <c r="H3185" s="803"/>
    </row>
    <row r="3186" spans="3:8">
      <c r="C3186" s="803"/>
      <c r="E3186" s="803"/>
      <c r="G3186" s="803"/>
      <c r="H3186" s="803"/>
    </row>
    <row r="3187" spans="3:8">
      <c r="C3187" s="803"/>
      <c r="E3187" s="803"/>
      <c r="G3187" s="803"/>
      <c r="H3187" s="803"/>
    </row>
    <row r="3188" spans="3:8">
      <c r="C3188" s="803"/>
      <c r="E3188" s="803"/>
      <c r="G3188" s="803"/>
      <c r="H3188" s="803"/>
    </row>
    <row r="3189" spans="3:8">
      <c r="C3189" s="803"/>
      <c r="E3189" s="803"/>
      <c r="G3189" s="803"/>
      <c r="H3189" s="803"/>
    </row>
    <row r="3190" spans="3:8">
      <c r="C3190" s="803"/>
      <c r="E3190" s="803"/>
      <c r="G3190" s="803"/>
      <c r="H3190" s="803"/>
    </row>
    <row r="3191" spans="3:8">
      <c r="C3191" s="803"/>
      <c r="E3191" s="803"/>
      <c r="G3191" s="803"/>
      <c r="H3191" s="803"/>
    </row>
    <row r="3192" spans="3:8">
      <c r="C3192" s="803"/>
      <c r="E3192" s="803"/>
      <c r="G3192" s="803"/>
      <c r="H3192" s="803"/>
    </row>
    <row r="3193" spans="3:8">
      <c r="C3193" s="803"/>
      <c r="E3193" s="803"/>
      <c r="G3193" s="803"/>
      <c r="H3193" s="803"/>
    </row>
    <row r="3194" spans="3:8">
      <c r="C3194" s="803"/>
      <c r="E3194" s="803"/>
      <c r="G3194" s="803"/>
      <c r="H3194" s="803"/>
    </row>
    <row r="3195" spans="3:8">
      <c r="C3195" s="803"/>
      <c r="E3195" s="803"/>
      <c r="G3195" s="803"/>
      <c r="H3195" s="803"/>
    </row>
    <row r="3196" spans="3:8">
      <c r="C3196" s="803"/>
      <c r="E3196" s="803"/>
      <c r="G3196" s="803"/>
      <c r="H3196" s="803"/>
    </row>
    <row r="3197" spans="3:8">
      <c r="C3197" s="803"/>
      <c r="E3197" s="803"/>
      <c r="G3197" s="803"/>
      <c r="H3197" s="803"/>
    </row>
    <row r="3198" spans="3:8">
      <c r="C3198" s="803"/>
      <c r="E3198" s="803"/>
      <c r="G3198" s="803"/>
      <c r="H3198" s="803"/>
    </row>
    <row r="3199" spans="3:8">
      <c r="C3199" s="803"/>
      <c r="E3199" s="803"/>
      <c r="G3199" s="803"/>
      <c r="H3199" s="803"/>
    </row>
    <row r="3200" spans="3:8">
      <c r="C3200" s="803"/>
      <c r="E3200" s="803"/>
      <c r="G3200" s="803"/>
      <c r="H3200" s="803"/>
    </row>
    <row r="3201" spans="3:8">
      <c r="C3201" s="803"/>
      <c r="E3201" s="803"/>
      <c r="G3201" s="803"/>
      <c r="H3201" s="803"/>
    </row>
    <row r="3202" spans="3:8">
      <c r="C3202" s="803"/>
      <c r="E3202" s="803"/>
      <c r="G3202" s="803"/>
      <c r="H3202" s="803"/>
    </row>
    <row r="3203" spans="3:8">
      <c r="C3203" s="803"/>
      <c r="E3203" s="803"/>
      <c r="G3203" s="803"/>
      <c r="H3203" s="803"/>
    </row>
    <row r="3204" spans="3:8">
      <c r="C3204" s="803"/>
      <c r="E3204" s="803"/>
      <c r="G3204" s="803"/>
      <c r="H3204" s="803"/>
    </row>
    <row r="3205" spans="3:8">
      <c r="C3205" s="803"/>
      <c r="E3205" s="803"/>
      <c r="G3205" s="803"/>
      <c r="H3205" s="803"/>
    </row>
    <row r="3206" spans="3:8">
      <c r="C3206" s="803"/>
      <c r="E3206" s="803"/>
      <c r="G3206" s="803"/>
      <c r="H3206" s="803"/>
    </row>
    <row r="3207" spans="3:8">
      <c r="C3207" s="803"/>
      <c r="E3207" s="803"/>
      <c r="G3207" s="803"/>
      <c r="H3207" s="803"/>
    </row>
    <row r="3208" spans="3:8">
      <c r="C3208" s="803"/>
      <c r="E3208" s="803"/>
      <c r="G3208" s="803"/>
      <c r="H3208" s="803"/>
    </row>
    <row r="3209" spans="3:8">
      <c r="C3209" s="803"/>
      <c r="E3209" s="803"/>
      <c r="G3209" s="803"/>
      <c r="H3209" s="803"/>
    </row>
    <row r="3210" spans="3:8">
      <c r="C3210" s="803"/>
      <c r="E3210" s="803"/>
      <c r="G3210" s="803"/>
      <c r="H3210" s="803"/>
    </row>
    <row r="3211" spans="3:8">
      <c r="C3211" s="803"/>
      <c r="E3211" s="803"/>
      <c r="G3211" s="803"/>
      <c r="H3211" s="803"/>
    </row>
    <row r="3212" spans="3:8">
      <c r="C3212" s="803"/>
      <c r="E3212" s="803"/>
      <c r="G3212" s="803"/>
      <c r="H3212" s="803"/>
    </row>
    <row r="3213" spans="3:8">
      <c r="C3213" s="803"/>
      <c r="E3213" s="803"/>
      <c r="G3213" s="803"/>
      <c r="H3213" s="803"/>
    </row>
    <row r="3214" spans="3:8">
      <c r="C3214" s="803"/>
      <c r="E3214" s="803"/>
      <c r="G3214" s="803"/>
      <c r="H3214" s="803"/>
    </row>
    <row r="3215" spans="3:8">
      <c r="C3215" s="803"/>
      <c r="E3215" s="803"/>
      <c r="G3215" s="803"/>
      <c r="H3215" s="803"/>
    </row>
    <row r="3216" spans="3:8">
      <c r="C3216" s="803"/>
      <c r="E3216" s="803"/>
      <c r="G3216" s="803"/>
      <c r="H3216" s="803"/>
    </row>
    <row r="3217" spans="3:8">
      <c r="C3217" s="803"/>
      <c r="E3217" s="803"/>
      <c r="G3217" s="803"/>
      <c r="H3217" s="803"/>
    </row>
    <row r="3218" spans="3:8">
      <c r="C3218" s="803"/>
      <c r="E3218" s="803"/>
      <c r="G3218" s="803"/>
      <c r="H3218" s="803"/>
    </row>
    <row r="3219" spans="3:8">
      <c r="C3219" s="803"/>
      <c r="E3219" s="803"/>
      <c r="G3219" s="803"/>
      <c r="H3219" s="803"/>
    </row>
    <row r="3220" spans="3:8">
      <c r="C3220" s="803"/>
      <c r="E3220" s="803"/>
      <c r="G3220" s="803"/>
      <c r="H3220" s="803"/>
    </row>
    <row r="3221" spans="3:8">
      <c r="C3221" s="803"/>
      <c r="E3221" s="803"/>
      <c r="G3221" s="803"/>
      <c r="H3221" s="803"/>
    </row>
    <row r="3222" spans="3:8">
      <c r="C3222" s="803"/>
      <c r="E3222" s="803"/>
      <c r="G3222" s="803"/>
      <c r="H3222" s="803"/>
    </row>
    <row r="3223" spans="3:8">
      <c r="C3223" s="803"/>
      <c r="E3223" s="803"/>
      <c r="G3223" s="803"/>
      <c r="H3223" s="803"/>
    </row>
    <row r="3224" spans="3:8">
      <c r="C3224" s="803"/>
      <c r="E3224" s="803"/>
      <c r="G3224" s="803"/>
      <c r="H3224" s="803"/>
    </row>
    <row r="3225" spans="3:8">
      <c r="C3225" s="803"/>
      <c r="E3225" s="803"/>
      <c r="G3225" s="803"/>
      <c r="H3225" s="803"/>
    </row>
    <row r="3226" spans="3:8">
      <c r="C3226" s="803"/>
      <c r="E3226" s="803"/>
      <c r="G3226" s="803"/>
      <c r="H3226" s="803"/>
    </row>
    <row r="3227" spans="3:8">
      <c r="C3227" s="803"/>
      <c r="E3227" s="803"/>
      <c r="G3227" s="803"/>
      <c r="H3227" s="803"/>
    </row>
    <row r="3228" spans="3:8">
      <c r="C3228" s="803"/>
      <c r="E3228" s="803"/>
      <c r="G3228" s="803"/>
      <c r="H3228" s="803"/>
    </row>
    <row r="3229" spans="3:8">
      <c r="C3229" s="803"/>
      <c r="E3229" s="803"/>
      <c r="G3229" s="803"/>
      <c r="H3229" s="803"/>
    </row>
    <row r="3230" spans="3:8">
      <c r="C3230" s="803"/>
      <c r="E3230" s="803"/>
      <c r="G3230" s="803"/>
      <c r="H3230" s="803"/>
    </row>
    <row r="3231" spans="3:8">
      <c r="C3231" s="803"/>
      <c r="E3231" s="803"/>
      <c r="G3231" s="803"/>
      <c r="H3231" s="803"/>
    </row>
    <row r="3232" spans="3:8">
      <c r="C3232" s="803"/>
      <c r="E3232" s="803"/>
      <c r="G3232" s="803"/>
      <c r="H3232" s="803"/>
    </row>
    <row r="3233" spans="3:8">
      <c r="C3233" s="803"/>
      <c r="E3233" s="803"/>
      <c r="G3233" s="803"/>
      <c r="H3233" s="803"/>
    </row>
    <row r="3234" spans="3:8">
      <c r="C3234" s="803"/>
      <c r="E3234" s="803"/>
      <c r="G3234" s="803"/>
      <c r="H3234" s="803"/>
    </row>
    <row r="3235" spans="3:8">
      <c r="C3235" s="803"/>
      <c r="E3235" s="803"/>
      <c r="G3235" s="803"/>
      <c r="H3235" s="803"/>
    </row>
    <row r="3236" spans="3:8">
      <c r="C3236" s="803"/>
      <c r="E3236" s="803"/>
      <c r="G3236" s="803"/>
      <c r="H3236" s="803"/>
    </row>
    <row r="3237" spans="3:8">
      <c r="C3237" s="803"/>
      <c r="E3237" s="803"/>
      <c r="G3237" s="803"/>
      <c r="H3237" s="803"/>
    </row>
    <row r="3238" spans="3:8">
      <c r="C3238" s="803"/>
      <c r="E3238" s="803"/>
      <c r="G3238" s="803"/>
      <c r="H3238" s="803"/>
    </row>
    <row r="3239" spans="3:8">
      <c r="C3239" s="803"/>
      <c r="E3239" s="803"/>
      <c r="G3239" s="803"/>
      <c r="H3239" s="803"/>
    </row>
    <row r="3240" spans="3:8">
      <c r="C3240" s="803"/>
      <c r="E3240" s="803"/>
      <c r="G3240" s="803"/>
      <c r="H3240" s="803"/>
    </row>
    <row r="3241" spans="3:8">
      <c r="C3241" s="803"/>
      <c r="E3241" s="803"/>
      <c r="G3241" s="803"/>
      <c r="H3241" s="803"/>
    </row>
    <row r="3242" spans="3:8">
      <c r="C3242" s="803"/>
      <c r="E3242" s="803"/>
      <c r="G3242" s="803"/>
      <c r="H3242" s="803"/>
    </row>
    <row r="3243" spans="3:8">
      <c r="C3243" s="803"/>
      <c r="E3243" s="803"/>
      <c r="G3243" s="803"/>
      <c r="H3243" s="803"/>
    </row>
    <row r="3244" spans="3:8">
      <c r="C3244" s="803"/>
      <c r="E3244" s="803"/>
      <c r="G3244" s="803"/>
      <c r="H3244" s="803"/>
    </row>
    <row r="3245" spans="3:8">
      <c r="C3245" s="803"/>
      <c r="E3245" s="803"/>
      <c r="G3245" s="803"/>
      <c r="H3245" s="803"/>
    </row>
    <row r="3246" spans="3:8">
      <c r="C3246" s="803"/>
      <c r="E3246" s="803"/>
      <c r="G3246" s="803"/>
      <c r="H3246" s="803"/>
    </row>
    <row r="3247" spans="3:8">
      <c r="C3247" s="803"/>
      <c r="E3247" s="803"/>
      <c r="G3247" s="803"/>
      <c r="H3247" s="803"/>
    </row>
    <row r="3248" spans="3:8">
      <c r="C3248" s="803"/>
      <c r="E3248" s="803"/>
      <c r="G3248" s="803"/>
      <c r="H3248" s="803"/>
    </row>
    <row r="3249" spans="3:8">
      <c r="C3249" s="803"/>
      <c r="E3249" s="803"/>
      <c r="G3249" s="803"/>
      <c r="H3249" s="803"/>
    </row>
    <row r="3250" spans="3:8">
      <c r="C3250" s="803"/>
      <c r="E3250" s="803"/>
      <c r="G3250" s="803"/>
      <c r="H3250" s="803"/>
    </row>
    <row r="3251" spans="3:8">
      <c r="C3251" s="803"/>
      <c r="E3251" s="803"/>
      <c r="G3251" s="803"/>
      <c r="H3251" s="803"/>
    </row>
    <row r="3252" spans="3:8">
      <c r="C3252" s="803"/>
      <c r="E3252" s="803"/>
      <c r="G3252" s="803"/>
      <c r="H3252" s="803"/>
    </row>
    <row r="3253" spans="3:8">
      <c r="C3253" s="803"/>
      <c r="E3253" s="803"/>
      <c r="G3253" s="803"/>
      <c r="H3253" s="803"/>
    </row>
    <row r="3254" spans="3:8">
      <c r="C3254" s="803"/>
      <c r="E3254" s="803"/>
      <c r="G3254" s="803"/>
      <c r="H3254" s="803"/>
    </row>
    <row r="3255" spans="3:8">
      <c r="C3255" s="803"/>
      <c r="E3255" s="803"/>
      <c r="G3255" s="803"/>
      <c r="H3255" s="803"/>
    </row>
    <row r="3256" spans="3:8">
      <c r="C3256" s="803"/>
      <c r="E3256" s="803"/>
      <c r="G3256" s="803"/>
      <c r="H3256" s="803"/>
    </row>
    <row r="3257" spans="3:8">
      <c r="C3257" s="803"/>
      <c r="E3257" s="803"/>
      <c r="G3257" s="803"/>
      <c r="H3257" s="803"/>
    </row>
    <row r="3258" spans="3:8">
      <c r="C3258" s="803"/>
      <c r="E3258" s="803"/>
      <c r="G3258" s="803"/>
      <c r="H3258" s="803"/>
    </row>
    <row r="3259" spans="3:8">
      <c r="C3259" s="803"/>
      <c r="E3259" s="803"/>
      <c r="G3259" s="803"/>
      <c r="H3259" s="803"/>
    </row>
    <row r="3260" spans="3:8">
      <c r="C3260" s="803"/>
      <c r="E3260" s="803"/>
      <c r="G3260" s="803"/>
      <c r="H3260" s="803"/>
    </row>
    <row r="3261" spans="3:8">
      <c r="C3261" s="803"/>
      <c r="E3261" s="803"/>
      <c r="G3261" s="803"/>
      <c r="H3261" s="803"/>
    </row>
    <row r="3262" spans="3:8">
      <c r="C3262" s="803"/>
      <c r="E3262" s="803"/>
      <c r="G3262" s="803"/>
      <c r="H3262" s="803"/>
    </row>
    <row r="3263" spans="3:8">
      <c r="C3263" s="803"/>
      <c r="E3263" s="803"/>
      <c r="G3263" s="803"/>
      <c r="H3263" s="803"/>
    </row>
    <row r="3264" spans="3:8">
      <c r="C3264" s="803"/>
      <c r="E3264" s="803"/>
      <c r="G3264" s="803"/>
      <c r="H3264" s="803"/>
    </row>
    <row r="3265" spans="3:8">
      <c r="C3265" s="803"/>
      <c r="E3265" s="803"/>
      <c r="G3265" s="803"/>
      <c r="H3265" s="803"/>
    </row>
    <row r="3266" spans="3:8">
      <c r="C3266" s="803"/>
      <c r="E3266" s="803"/>
      <c r="G3266" s="803"/>
      <c r="H3266" s="803"/>
    </row>
    <row r="3267" spans="3:8">
      <c r="C3267" s="803"/>
      <c r="E3267" s="803"/>
      <c r="G3267" s="803"/>
      <c r="H3267" s="803"/>
    </row>
    <row r="3268" spans="3:8">
      <c r="C3268" s="803"/>
      <c r="E3268" s="803"/>
      <c r="G3268" s="803"/>
      <c r="H3268" s="803"/>
    </row>
    <row r="3269" spans="3:8">
      <c r="C3269" s="803"/>
      <c r="E3269" s="803"/>
      <c r="G3269" s="803"/>
      <c r="H3269" s="803"/>
    </row>
    <row r="3270" spans="3:8">
      <c r="C3270" s="803"/>
      <c r="E3270" s="803"/>
      <c r="G3270" s="803"/>
      <c r="H3270" s="803"/>
    </row>
    <row r="3271" spans="3:8">
      <c r="C3271" s="803"/>
      <c r="E3271" s="803"/>
      <c r="G3271" s="803"/>
      <c r="H3271" s="803"/>
    </row>
    <row r="3272" spans="3:8">
      <c r="C3272" s="803"/>
      <c r="E3272" s="803"/>
      <c r="G3272" s="803"/>
      <c r="H3272" s="803"/>
    </row>
    <row r="3273" spans="3:8">
      <c r="C3273" s="803"/>
      <c r="E3273" s="803"/>
      <c r="G3273" s="803"/>
      <c r="H3273" s="803"/>
    </row>
    <row r="3274" spans="3:8">
      <c r="C3274" s="803"/>
      <c r="E3274" s="803"/>
      <c r="G3274" s="803"/>
      <c r="H3274" s="803"/>
    </row>
    <row r="3275" spans="3:8">
      <c r="C3275" s="803"/>
      <c r="E3275" s="803"/>
      <c r="G3275" s="803"/>
      <c r="H3275" s="803"/>
    </row>
    <row r="3276" spans="3:8">
      <c r="C3276" s="803"/>
      <c r="E3276" s="803"/>
      <c r="G3276" s="803"/>
      <c r="H3276" s="803"/>
    </row>
    <row r="3277" spans="3:8">
      <c r="C3277" s="803"/>
      <c r="E3277" s="803"/>
      <c r="G3277" s="803"/>
      <c r="H3277" s="803"/>
    </row>
    <row r="3278" spans="3:8">
      <c r="C3278" s="803"/>
      <c r="E3278" s="803"/>
      <c r="G3278" s="803"/>
      <c r="H3278" s="803"/>
    </row>
    <row r="3279" spans="3:8">
      <c r="C3279" s="803"/>
      <c r="E3279" s="803"/>
      <c r="G3279" s="803"/>
      <c r="H3279" s="803"/>
    </row>
    <row r="3280" spans="3:8">
      <c r="C3280" s="803"/>
      <c r="E3280" s="803"/>
      <c r="G3280" s="803"/>
      <c r="H3280" s="803"/>
    </row>
    <row r="3281" spans="3:8">
      <c r="C3281" s="803"/>
      <c r="E3281" s="803"/>
      <c r="G3281" s="803"/>
      <c r="H3281" s="803"/>
    </row>
    <row r="3282" spans="3:8">
      <c r="C3282" s="803"/>
      <c r="E3282" s="803"/>
      <c r="G3282" s="803"/>
      <c r="H3282" s="803"/>
    </row>
    <row r="3283" spans="3:8">
      <c r="C3283" s="803"/>
      <c r="E3283" s="803"/>
      <c r="G3283" s="803"/>
      <c r="H3283" s="803"/>
    </row>
    <row r="3284" spans="3:8">
      <c r="C3284" s="803"/>
      <c r="E3284" s="803"/>
      <c r="G3284" s="803"/>
      <c r="H3284" s="803"/>
    </row>
    <row r="3285" spans="3:8">
      <c r="C3285" s="803"/>
      <c r="E3285" s="803"/>
      <c r="G3285" s="803"/>
      <c r="H3285" s="803"/>
    </row>
    <row r="3286" spans="3:8">
      <c r="C3286" s="803"/>
      <c r="E3286" s="803"/>
      <c r="G3286" s="803"/>
      <c r="H3286" s="803"/>
    </row>
    <row r="3287" spans="3:8">
      <c r="C3287" s="803"/>
      <c r="E3287" s="803"/>
      <c r="G3287" s="803"/>
      <c r="H3287" s="803"/>
    </row>
    <row r="3288" spans="3:8">
      <c r="C3288" s="803"/>
      <c r="E3288" s="803"/>
      <c r="G3288" s="803"/>
      <c r="H3288" s="803"/>
    </row>
    <row r="3289" spans="3:8">
      <c r="C3289" s="803"/>
      <c r="E3289" s="803"/>
      <c r="G3289" s="803"/>
      <c r="H3289" s="803"/>
    </row>
    <row r="3290" spans="3:8">
      <c r="C3290" s="803"/>
      <c r="E3290" s="803"/>
      <c r="G3290" s="803"/>
      <c r="H3290" s="803"/>
    </row>
    <row r="3291" spans="3:8">
      <c r="C3291" s="803"/>
      <c r="E3291" s="803"/>
      <c r="G3291" s="803"/>
      <c r="H3291" s="803"/>
    </row>
    <row r="3292" spans="3:8">
      <c r="C3292" s="803"/>
      <c r="E3292" s="803"/>
      <c r="G3292" s="803"/>
      <c r="H3292" s="803"/>
    </row>
    <row r="3293" spans="3:8">
      <c r="C3293" s="803"/>
      <c r="E3293" s="803"/>
      <c r="G3293" s="803"/>
      <c r="H3293" s="803"/>
    </row>
    <row r="3294" spans="3:8">
      <c r="C3294" s="803"/>
      <c r="E3294" s="803"/>
      <c r="G3294" s="803"/>
      <c r="H3294" s="803"/>
    </row>
    <row r="3295" spans="3:8">
      <c r="C3295" s="803"/>
      <c r="E3295" s="803"/>
      <c r="G3295" s="803"/>
      <c r="H3295" s="803"/>
    </row>
    <row r="3296" spans="3:8">
      <c r="C3296" s="803"/>
      <c r="E3296" s="803"/>
      <c r="G3296" s="803"/>
      <c r="H3296" s="803"/>
    </row>
    <row r="3297" spans="3:8">
      <c r="C3297" s="803"/>
      <c r="E3297" s="803"/>
      <c r="G3297" s="803"/>
      <c r="H3297" s="803"/>
    </row>
    <row r="3298" spans="3:8">
      <c r="C3298" s="803"/>
      <c r="E3298" s="803"/>
      <c r="G3298" s="803"/>
      <c r="H3298" s="803"/>
    </row>
    <row r="3299" spans="3:8">
      <c r="C3299" s="803"/>
      <c r="E3299" s="803"/>
      <c r="G3299" s="803"/>
      <c r="H3299" s="803"/>
    </row>
    <row r="3300" spans="3:8">
      <c r="C3300" s="803"/>
      <c r="E3300" s="803"/>
      <c r="G3300" s="803"/>
      <c r="H3300" s="803"/>
    </row>
    <row r="3301" spans="3:8">
      <c r="C3301" s="803"/>
      <c r="E3301" s="803"/>
      <c r="G3301" s="803"/>
      <c r="H3301" s="803"/>
    </row>
    <row r="3302" spans="3:8">
      <c r="C3302" s="803"/>
      <c r="E3302" s="803"/>
      <c r="G3302" s="803"/>
      <c r="H3302" s="803"/>
    </row>
    <row r="3303" spans="3:8">
      <c r="C3303" s="803"/>
      <c r="E3303" s="803"/>
      <c r="G3303" s="803"/>
      <c r="H3303" s="803"/>
    </row>
    <row r="3304" spans="3:8">
      <c r="C3304" s="803"/>
      <c r="E3304" s="803"/>
      <c r="G3304" s="803"/>
      <c r="H3304" s="803"/>
    </row>
    <row r="3305" spans="3:8">
      <c r="C3305" s="803"/>
      <c r="E3305" s="803"/>
      <c r="G3305" s="803"/>
      <c r="H3305" s="803"/>
    </row>
    <row r="3306" spans="3:8">
      <c r="C3306" s="803"/>
      <c r="E3306" s="803"/>
      <c r="G3306" s="803"/>
      <c r="H3306" s="803"/>
    </row>
    <row r="3307" spans="3:8">
      <c r="C3307" s="803"/>
      <c r="E3307" s="803"/>
      <c r="G3307" s="803"/>
      <c r="H3307" s="803"/>
    </row>
    <row r="3308" spans="3:8">
      <c r="C3308" s="803"/>
      <c r="E3308" s="803"/>
      <c r="G3308" s="803"/>
      <c r="H3308" s="803"/>
    </row>
    <row r="3309" spans="3:8">
      <c r="C3309" s="803"/>
      <c r="E3309" s="803"/>
      <c r="G3309" s="803"/>
      <c r="H3309" s="803"/>
    </row>
    <row r="3310" spans="3:8">
      <c r="C3310" s="803"/>
      <c r="E3310" s="803"/>
      <c r="G3310" s="803"/>
      <c r="H3310" s="803"/>
    </row>
    <row r="3311" spans="3:8">
      <c r="C3311" s="803"/>
      <c r="E3311" s="803"/>
      <c r="G3311" s="803"/>
      <c r="H3311" s="803"/>
    </row>
    <row r="3312" spans="3:8">
      <c r="C3312" s="803"/>
      <c r="E3312" s="803"/>
      <c r="G3312" s="803"/>
      <c r="H3312" s="803"/>
    </row>
    <row r="3313" spans="3:8">
      <c r="C3313" s="803"/>
      <c r="E3313" s="803"/>
      <c r="G3313" s="803"/>
      <c r="H3313" s="803"/>
    </row>
    <row r="3314" spans="3:8">
      <c r="C3314" s="803"/>
      <c r="E3314" s="803"/>
      <c r="G3314" s="803"/>
      <c r="H3314" s="803"/>
    </row>
    <row r="3315" spans="3:8">
      <c r="C3315" s="803"/>
      <c r="E3315" s="803"/>
      <c r="G3315" s="803"/>
      <c r="H3315" s="803"/>
    </row>
    <row r="3316" spans="3:8">
      <c r="C3316" s="803"/>
      <c r="E3316" s="803"/>
      <c r="G3316" s="803"/>
      <c r="H3316" s="803"/>
    </row>
    <row r="3317" spans="3:8">
      <c r="C3317" s="803"/>
      <c r="E3317" s="803"/>
      <c r="G3317" s="803"/>
      <c r="H3317" s="803"/>
    </row>
    <row r="3318" spans="3:8">
      <c r="C3318" s="803"/>
      <c r="E3318" s="803"/>
      <c r="G3318" s="803"/>
      <c r="H3318" s="803"/>
    </row>
    <row r="3319" spans="3:8">
      <c r="C3319" s="803"/>
      <c r="E3319" s="803"/>
      <c r="G3319" s="803"/>
      <c r="H3319" s="803"/>
    </row>
    <row r="3320" spans="3:8">
      <c r="C3320" s="803"/>
      <c r="E3320" s="803"/>
      <c r="G3320" s="803"/>
      <c r="H3320" s="803"/>
    </row>
    <row r="3321" spans="3:8">
      <c r="C3321" s="803"/>
      <c r="E3321" s="803"/>
      <c r="G3321" s="803"/>
      <c r="H3321" s="803"/>
    </row>
    <row r="3322" spans="3:8">
      <c r="C3322" s="803"/>
      <c r="E3322" s="803"/>
      <c r="G3322" s="803"/>
      <c r="H3322" s="803"/>
    </row>
    <row r="3323" spans="3:8">
      <c r="C3323" s="803"/>
      <c r="E3323" s="803"/>
      <c r="G3323" s="803"/>
      <c r="H3323" s="803"/>
    </row>
    <row r="3324" spans="3:8">
      <c r="C3324" s="803"/>
      <c r="E3324" s="803"/>
      <c r="G3324" s="803"/>
      <c r="H3324" s="803"/>
    </row>
    <row r="3325" spans="3:8">
      <c r="C3325" s="803"/>
      <c r="E3325" s="803"/>
      <c r="G3325" s="803"/>
      <c r="H3325" s="803"/>
    </row>
    <row r="3326" spans="3:8">
      <c r="C3326" s="803"/>
      <c r="E3326" s="803"/>
      <c r="G3326" s="803"/>
      <c r="H3326" s="803"/>
    </row>
    <row r="3327" spans="3:8">
      <c r="C3327" s="803"/>
      <c r="E3327" s="803"/>
      <c r="G3327" s="803"/>
      <c r="H3327" s="803"/>
    </row>
    <row r="3328" spans="3:8">
      <c r="C3328" s="803"/>
      <c r="E3328" s="803"/>
      <c r="G3328" s="803"/>
      <c r="H3328" s="803"/>
    </row>
    <row r="3329" spans="3:8">
      <c r="C3329" s="803"/>
      <c r="E3329" s="803"/>
      <c r="G3329" s="803"/>
      <c r="H3329" s="803"/>
    </row>
    <row r="3330" spans="3:8">
      <c r="C3330" s="803"/>
      <c r="E3330" s="803"/>
      <c r="G3330" s="803"/>
      <c r="H3330" s="803"/>
    </row>
    <row r="3331" spans="3:8">
      <c r="C3331" s="803"/>
      <c r="E3331" s="803"/>
      <c r="G3331" s="803"/>
      <c r="H3331" s="803"/>
    </row>
    <row r="3332" spans="3:8">
      <c r="C3332" s="803"/>
      <c r="E3332" s="803"/>
      <c r="G3332" s="803"/>
      <c r="H3332" s="803"/>
    </row>
    <row r="3333" spans="3:8">
      <c r="C3333" s="803"/>
      <c r="E3333" s="803"/>
      <c r="G3333" s="803"/>
      <c r="H3333" s="803"/>
    </row>
    <row r="3334" spans="3:8">
      <c r="C3334" s="803"/>
      <c r="E3334" s="803"/>
      <c r="G3334" s="803"/>
      <c r="H3334" s="803"/>
    </row>
    <row r="3335" spans="3:8">
      <c r="C3335" s="803"/>
      <c r="E3335" s="803"/>
      <c r="G3335" s="803"/>
      <c r="H3335" s="803"/>
    </row>
    <row r="3336" spans="3:8">
      <c r="C3336" s="803"/>
      <c r="E3336" s="803"/>
      <c r="G3336" s="803"/>
      <c r="H3336" s="803"/>
    </row>
    <row r="3337" spans="3:8">
      <c r="C3337" s="803"/>
      <c r="E3337" s="803"/>
      <c r="G3337" s="803"/>
      <c r="H3337" s="803"/>
    </row>
    <row r="3338" spans="3:8">
      <c r="C3338" s="803"/>
      <c r="E3338" s="803"/>
      <c r="G3338" s="803"/>
      <c r="H3338" s="803"/>
    </row>
    <row r="3339" spans="3:8">
      <c r="C3339" s="803"/>
      <c r="E3339" s="803"/>
      <c r="G3339" s="803"/>
      <c r="H3339" s="803"/>
    </row>
    <row r="3340" spans="3:8">
      <c r="C3340" s="803"/>
      <c r="E3340" s="803"/>
      <c r="G3340" s="803"/>
      <c r="H3340" s="803"/>
    </row>
    <row r="3341" spans="3:8">
      <c r="C3341" s="803"/>
      <c r="E3341" s="803"/>
      <c r="G3341" s="803"/>
      <c r="H3341" s="803"/>
    </row>
    <row r="3342" spans="3:8">
      <c r="C3342" s="803"/>
      <c r="E3342" s="803"/>
      <c r="G3342" s="803"/>
      <c r="H3342" s="803"/>
    </row>
    <row r="3343" spans="3:8">
      <c r="C3343" s="803"/>
      <c r="E3343" s="803"/>
      <c r="G3343" s="803"/>
      <c r="H3343" s="803"/>
    </row>
    <row r="3344" spans="3:8">
      <c r="C3344" s="803"/>
      <c r="E3344" s="803"/>
      <c r="G3344" s="803"/>
      <c r="H3344" s="803"/>
    </row>
    <row r="3345" spans="3:8">
      <c r="C3345" s="803"/>
      <c r="E3345" s="803"/>
      <c r="G3345" s="803"/>
      <c r="H3345" s="803"/>
    </row>
    <row r="3346" spans="3:8">
      <c r="C3346" s="803"/>
      <c r="E3346" s="803"/>
      <c r="G3346" s="803"/>
      <c r="H3346" s="803"/>
    </row>
    <row r="3347" spans="3:8">
      <c r="C3347" s="803"/>
      <c r="E3347" s="803"/>
      <c r="G3347" s="803"/>
      <c r="H3347" s="803"/>
    </row>
    <row r="3348" spans="3:8">
      <c r="C3348" s="803"/>
      <c r="E3348" s="803"/>
      <c r="G3348" s="803"/>
      <c r="H3348" s="803"/>
    </row>
    <row r="3349" spans="3:8">
      <c r="C3349" s="803"/>
      <c r="E3349" s="803"/>
      <c r="G3349" s="803"/>
      <c r="H3349" s="803"/>
    </row>
    <row r="3350" spans="3:8">
      <c r="C3350" s="803"/>
      <c r="E3350" s="803"/>
      <c r="G3350" s="803"/>
      <c r="H3350" s="803"/>
    </row>
    <row r="3351" spans="3:8">
      <c r="C3351" s="803"/>
      <c r="E3351" s="803"/>
      <c r="G3351" s="803"/>
      <c r="H3351" s="803"/>
    </row>
    <row r="3352" spans="3:8">
      <c r="C3352" s="803"/>
      <c r="E3352" s="803"/>
      <c r="G3352" s="803"/>
      <c r="H3352" s="803"/>
    </row>
    <row r="3353" spans="3:8">
      <c r="C3353" s="803"/>
      <c r="E3353" s="803"/>
      <c r="G3353" s="803"/>
      <c r="H3353" s="803"/>
    </row>
    <row r="3354" spans="3:8">
      <c r="C3354" s="803"/>
      <c r="E3354" s="803"/>
      <c r="G3354" s="803"/>
      <c r="H3354" s="803"/>
    </row>
    <row r="3355" spans="3:8">
      <c r="C3355" s="803"/>
      <c r="E3355" s="803"/>
      <c r="G3355" s="803"/>
      <c r="H3355" s="803"/>
    </row>
    <row r="3356" spans="3:8">
      <c r="C3356" s="803"/>
      <c r="E3356" s="803"/>
      <c r="G3356" s="803"/>
      <c r="H3356" s="803"/>
    </row>
    <row r="3357" spans="3:8">
      <c r="C3357" s="803"/>
      <c r="E3357" s="803"/>
      <c r="G3357" s="803"/>
      <c r="H3357" s="803"/>
    </row>
    <row r="3358" spans="3:8">
      <c r="C3358" s="803"/>
      <c r="E3358" s="803"/>
      <c r="G3358" s="803"/>
      <c r="H3358" s="803"/>
    </row>
    <row r="3359" spans="3:8">
      <c r="C3359" s="803"/>
      <c r="E3359" s="803"/>
      <c r="G3359" s="803"/>
      <c r="H3359" s="803"/>
    </row>
    <row r="3360" spans="3:8">
      <c r="C3360" s="803"/>
      <c r="E3360" s="803"/>
      <c r="G3360" s="803"/>
      <c r="H3360" s="803"/>
    </row>
    <row r="3361" spans="3:8">
      <c r="C3361" s="803"/>
      <c r="E3361" s="803"/>
      <c r="G3361" s="803"/>
      <c r="H3361" s="803"/>
    </row>
    <row r="3362" spans="3:8">
      <c r="C3362" s="803"/>
      <c r="E3362" s="803"/>
      <c r="G3362" s="803"/>
      <c r="H3362" s="803"/>
    </row>
    <row r="3363" spans="3:8">
      <c r="C3363" s="803"/>
      <c r="E3363" s="803"/>
      <c r="G3363" s="803"/>
      <c r="H3363" s="803"/>
    </row>
    <row r="3364" spans="3:8">
      <c r="C3364" s="803"/>
      <c r="E3364" s="803"/>
      <c r="G3364" s="803"/>
      <c r="H3364" s="803"/>
    </row>
    <row r="3365" spans="3:8">
      <c r="C3365" s="803"/>
      <c r="E3365" s="803"/>
      <c r="G3365" s="803"/>
      <c r="H3365" s="803"/>
    </row>
    <row r="3366" spans="3:8">
      <c r="C3366" s="803"/>
      <c r="E3366" s="803"/>
      <c r="G3366" s="803"/>
      <c r="H3366" s="803"/>
    </row>
    <row r="3367" spans="3:8">
      <c r="C3367" s="803"/>
      <c r="E3367" s="803"/>
      <c r="G3367" s="803"/>
      <c r="H3367" s="803"/>
    </row>
    <row r="3368" spans="3:8">
      <c r="C3368" s="803"/>
      <c r="E3368" s="803"/>
      <c r="G3368" s="803"/>
      <c r="H3368" s="803"/>
    </row>
    <row r="3369" spans="3:8">
      <c r="C3369" s="803"/>
      <c r="E3369" s="803"/>
      <c r="G3369" s="803"/>
      <c r="H3369" s="803"/>
    </row>
    <row r="3370" spans="3:8">
      <c r="C3370" s="803"/>
      <c r="E3370" s="803"/>
      <c r="G3370" s="803"/>
      <c r="H3370" s="803"/>
    </row>
    <row r="3371" spans="3:8">
      <c r="C3371" s="803"/>
      <c r="E3371" s="803"/>
      <c r="G3371" s="803"/>
      <c r="H3371" s="803"/>
    </row>
    <row r="3372" spans="3:8">
      <c r="C3372" s="803"/>
      <c r="E3372" s="803"/>
      <c r="G3372" s="803"/>
      <c r="H3372" s="803"/>
    </row>
    <row r="3373" spans="3:8">
      <c r="C3373" s="803"/>
      <c r="E3373" s="803"/>
      <c r="G3373" s="803"/>
      <c r="H3373" s="803"/>
    </row>
    <row r="3374" spans="3:8">
      <c r="C3374" s="803"/>
      <c r="E3374" s="803"/>
      <c r="G3374" s="803"/>
      <c r="H3374" s="803"/>
    </row>
    <row r="3375" spans="3:8">
      <c r="C3375" s="803"/>
      <c r="E3375" s="803"/>
      <c r="G3375" s="803"/>
      <c r="H3375" s="803"/>
    </row>
    <row r="3376" spans="3:8">
      <c r="C3376" s="803"/>
      <c r="E3376" s="803"/>
      <c r="G3376" s="803"/>
      <c r="H3376" s="803"/>
    </row>
    <row r="3377" spans="3:8">
      <c r="C3377" s="803"/>
      <c r="E3377" s="803"/>
      <c r="G3377" s="803"/>
      <c r="H3377" s="803"/>
    </row>
    <row r="3378" spans="3:8">
      <c r="C3378" s="803"/>
      <c r="E3378" s="803"/>
      <c r="G3378" s="803"/>
      <c r="H3378" s="803"/>
    </row>
    <row r="3379" spans="3:8">
      <c r="C3379" s="803"/>
      <c r="E3379" s="803"/>
      <c r="G3379" s="803"/>
      <c r="H3379" s="803"/>
    </row>
    <row r="3380" spans="3:8">
      <c r="C3380" s="803"/>
      <c r="E3380" s="803"/>
      <c r="G3380" s="803"/>
      <c r="H3380" s="803"/>
    </row>
    <row r="3381" spans="3:8">
      <c r="C3381" s="803"/>
      <c r="E3381" s="803"/>
      <c r="G3381" s="803"/>
      <c r="H3381" s="803"/>
    </row>
    <row r="3382" spans="3:8">
      <c r="C3382" s="803"/>
      <c r="E3382" s="803"/>
      <c r="G3382" s="803"/>
      <c r="H3382" s="803"/>
    </row>
    <row r="3383" spans="3:8">
      <c r="C3383" s="803"/>
      <c r="E3383" s="803"/>
      <c r="G3383" s="803"/>
      <c r="H3383" s="803"/>
    </row>
    <row r="3384" spans="3:8">
      <c r="C3384" s="803"/>
      <c r="E3384" s="803"/>
      <c r="G3384" s="803"/>
      <c r="H3384" s="803"/>
    </row>
    <row r="3385" spans="3:8">
      <c r="C3385" s="803"/>
      <c r="E3385" s="803"/>
      <c r="G3385" s="803"/>
      <c r="H3385" s="803"/>
    </row>
    <row r="3386" spans="3:8">
      <c r="C3386" s="803"/>
      <c r="E3386" s="803"/>
      <c r="G3386" s="803"/>
      <c r="H3386" s="803"/>
    </row>
    <row r="3387" spans="3:8">
      <c r="C3387" s="803"/>
      <c r="E3387" s="803"/>
      <c r="G3387" s="803"/>
      <c r="H3387" s="803"/>
    </row>
    <row r="3388" spans="3:8">
      <c r="C3388" s="803"/>
      <c r="E3388" s="803"/>
      <c r="G3388" s="803"/>
      <c r="H3388" s="803"/>
    </row>
    <row r="3389" spans="3:8">
      <c r="C3389" s="803"/>
      <c r="E3389" s="803"/>
      <c r="G3389" s="803"/>
      <c r="H3389" s="803"/>
    </row>
    <row r="3390" spans="3:8">
      <c r="C3390" s="803"/>
      <c r="E3390" s="803"/>
      <c r="G3390" s="803"/>
      <c r="H3390" s="803"/>
    </row>
    <row r="3391" spans="3:8">
      <c r="C3391" s="803"/>
      <c r="E3391" s="803"/>
      <c r="G3391" s="803"/>
      <c r="H3391" s="803"/>
    </row>
    <row r="3392" spans="3:8">
      <c r="C3392" s="803"/>
      <c r="E3392" s="803"/>
      <c r="G3392" s="803"/>
      <c r="H3392" s="803"/>
    </row>
    <row r="3393" spans="3:8">
      <c r="C3393" s="803"/>
      <c r="E3393" s="803"/>
      <c r="G3393" s="803"/>
      <c r="H3393" s="803"/>
    </row>
    <row r="3394" spans="3:8">
      <c r="C3394" s="803"/>
      <c r="E3394" s="803"/>
      <c r="G3394" s="803"/>
      <c r="H3394" s="803"/>
    </row>
    <row r="3395" spans="3:8">
      <c r="C3395" s="803"/>
      <c r="E3395" s="803"/>
      <c r="G3395" s="803"/>
      <c r="H3395" s="803"/>
    </row>
    <row r="3396" spans="3:8">
      <c r="C3396" s="803"/>
      <c r="E3396" s="803"/>
      <c r="G3396" s="803"/>
      <c r="H3396" s="803"/>
    </row>
    <row r="3397" spans="3:8">
      <c r="C3397" s="803"/>
      <c r="E3397" s="803"/>
      <c r="G3397" s="803"/>
      <c r="H3397" s="803"/>
    </row>
    <row r="3398" spans="3:8">
      <c r="C3398" s="803"/>
      <c r="E3398" s="803"/>
      <c r="G3398" s="803"/>
      <c r="H3398" s="803"/>
    </row>
    <row r="3399" spans="3:8">
      <c r="C3399" s="803"/>
      <c r="E3399" s="803"/>
      <c r="G3399" s="803"/>
      <c r="H3399" s="803"/>
    </row>
    <row r="3400" spans="3:8">
      <c r="C3400" s="803"/>
      <c r="E3400" s="803"/>
      <c r="G3400" s="803"/>
      <c r="H3400" s="803"/>
    </row>
    <row r="3401" spans="3:8">
      <c r="C3401" s="803"/>
      <c r="E3401" s="803"/>
      <c r="G3401" s="803"/>
      <c r="H3401" s="803"/>
    </row>
    <row r="3402" spans="3:8">
      <c r="C3402" s="803"/>
      <c r="E3402" s="803"/>
      <c r="G3402" s="803"/>
      <c r="H3402" s="803"/>
    </row>
    <row r="3403" spans="3:8">
      <c r="C3403" s="803"/>
      <c r="E3403" s="803"/>
      <c r="G3403" s="803"/>
      <c r="H3403" s="803"/>
    </row>
    <row r="3404" spans="3:8">
      <c r="C3404" s="803"/>
      <c r="E3404" s="803"/>
      <c r="G3404" s="803"/>
      <c r="H3404" s="803"/>
    </row>
    <row r="3405" spans="3:8">
      <c r="C3405" s="803"/>
      <c r="E3405" s="803"/>
      <c r="G3405" s="803"/>
      <c r="H3405" s="803"/>
    </row>
    <row r="3406" spans="3:8">
      <c r="C3406" s="803"/>
      <c r="E3406" s="803"/>
      <c r="G3406" s="803"/>
      <c r="H3406" s="803"/>
    </row>
    <row r="3407" spans="3:8">
      <c r="C3407" s="803"/>
      <c r="E3407" s="803"/>
      <c r="G3407" s="803"/>
      <c r="H3407" s="803"/>
    </row>
    <row r="3408" spans="3:8">
      <c r="C3408" s="803"/>
      <c r="E3408" s="803"/>
      <c r="G3408" s="803"/>
      <c r="H3408" s="803"/>
    </row>
    <row r="3409" spans="3:8">
      <c r="C3409" s="803"/>
      <c r="E3409" s="803"/>
      <c r="G3409" s="803"/>
      <c r="H3409" s="803"/>
    </row>
    <row r="3410" spans="3:8">
      <c r="C3410" s="803"/>
      <c r="E3410" s="803"/>
      <c r="G3410" s="803"/>
      <c r="H3410" s="803"/>
    </row>
    <row r="3411" spans="3:8">
      <c r="C3411" s="803"/>
      <c r="E3411" s="803"/>
      <c r="G3411" s="803"/>
      <c r="H3411" s="803"/>
    </row>
    <row r="3412" spans="3:8">
      <c r="C3412" s="803"/>
      <c r="E3412" s="803"/>
      <c r="G3412" s="803"/>
      <c r="H3412" s="803"/>
    </row>
    <row r="3413" spans="3:8">
      <c r="C3413" s="803"/>
      <c r="E3413" s="803"/>
      <c r="G3413" s="803"/>
      <c r="H3413" s="803"/>
    </row>
    <row r="3414" spans="3:8">
      <c r="C3414" s="803"/>
      <c r="E3414" s="803"/>
      <c r="G3414" s="803"/>
      <c r="H3414" s="803"/>
    </row>
    <row r="3415" spans="3:8">
      <c r="C3415" s="803"/>
      <c r="E3415" s="803"/>
      <c r="G3415" s="803"/>
      <c r="H3415" s="803"/>
    </row>
    <row r="3416" spans="3:8">
      <c r="C3416" s="803"/>
      <c r="E3416" s="803"/>
      <c r="G3416" s="803"/>
      <c r="H3416" s="803"/>
    </row>
    <row r="3417" spans="3:8">
      <c r="C3417" s="803"/>
      <c r="E3417" s="803"/>
      <c r="G3417" s="803"/>
      <c r="H3417" s="803"/>
    </row>
    <row r="3418" spans="3:8">
      <c r="C3418" s="803"/>
      <c r="E3418" s="803"/>
      <c r="G3418" s="803"/>
      <c r="H3418" s="803"/>
    </row>
    <row r="3419" spans="3:8">
      <c r="C3419" s="803"/>
      <c r="E3419" s="803"/>
      <c r="G3419" s="803"/>
      <c r="H3419" s="803"/>
    </row>
    <row r="3420" spans="3:8">
      <c r="C3420" s="803"/>
      <c r="E3420" s="803"/>
      <c r="G3420" s="803"/>
      <c r="H3420" s="803"/>
    </row>
    <row r="3421" spans="3:8">
      <c r="C3421" s="803"/>
      <c r="E3421" s="803"/>
      <c r="G3421" s="803"/>
      <c r="H3421" s="803"/>
    </row>
    <row r="3422" spans="3:8">
      <c r="C3422" s="803"/>
      <c r="E3422" s="803"/>
      <c r="G3422" s="803"/>
      <c r="H3422" s="803"/>
    </row>
    <row r="3423" spans="3:8">
      <c r="C3423" s="803"/>
      <c r="E3423" s="803"/>
      <c r="G3423" s="803"/>
      <c r="H3423" s="803"/>
    </row>
    <row r="3424" spans="3:8">
      <c r="C3424" s="803"/>
      <c r="E3424" s="803"/>
      <c r="G3424" s="803"/>
      <c r="H3424" s="803"/>
    </row>
    <row r="3425" spans="3:8">
      <c r="C3425" s="803"/>
      <c r="E3425" s="803"/>
      <c r="G3425" s="803"/>
      <c r="H3425" s="803"/>
    </row>
    <row r="3426" spans="3:8">
      <c r="C3426" s="803"/>
      <c r="E3426" s="803"/>
      <c r="G3426" s="803"/>
      <c r="H3426" s="803"/>
    </row>
    <row r="3427" spans="3:8">
      <c r="C3427" s="803"/>
      <c r="E3427" s="803"/>
      <c r="G3427" s="803"/>
      <c r="H3427" s="803"/>
    </row>
    <row r="3428" spans="3:8">
      <c r="C3428" s="803"/>
      <c r="E3428" s="803"/>
      <c r="G3428" s="803"/>
      <c r="H3428" s="803"/>
    </row>
    <row r="3429" spans="3:8">
      <c r="C3429" s="803"/>
      <c r="E3429" s="803"/>
      <c r="G3429" s="803"/>
      <c r="H3429" s="803"/>
    </row>
    <row r="3430" spans="3:8">
      <c r="C3430" s="803"/>
      <c r="E3430" s="803"/>
      <c r="G3430" s="803"/>
      <c r="H3430" s="803"/>
    </row>
    <row r="3431" spans="3:8">
      <c r="C3431" s="803"/>
      <c r="E3431" s="803"/>
      <c r="G3431" s="803"/>
      <c r="H3431" s="803"/>
    </row>
    <row r="3432" spans="3:8">
      <c r="C3432" s="803"/>
      <c r="E3432" s="803"/>
      <c r="G3432" s="803"/>
      <c r="H3432" s="803"/>
    </row>
    <row r="3433" spans="3:8">
      <c r="C3433" s="803"/>
      <c r="E3433" s="803"/>
      <c r="G3433" s="803"/>
      <c r="H3433" s="803"/>
    </row>
    <row r="3434" spans="3:8">
      <c r="C3434" s="803"/>
      <c r="E3434" s="803"/>
      <c r="G3434" s="803"/>
      <c r="H3434" s="803"/>
    </row>
    <row r="3435" spans="3:8">
      <c r="C3435" s="803"/>
      <c r="E3435" s="803"/>
      <c r="G3435" s="803"/>
      <c r="H3435" s="803"/>
    </row>
    <row r="3436" spans="3:8">
      <c r="C3436" s="803"/>
      <c r="E3436" s="803"/>
      <c r="G3436" s="803"/>
      <c r="H3436" s="803"/>
    </row>
    <row r="3437" spans="3:8">
      <c r="C3437" s="803"/>
      <c r="E3437" s="803"/>
      <c r="G3437" s="803"/>
      <c r="H3437" s="803"/>
    </row>
    <row r="3438" spans="3:8">
      <c r="C3438" s="803"/>
      <c r="E3438" s="803"/>
      <c r="G3438" s="803"/>
      <c r="H3438" s="803"/>
    </row>
    <row r="3439" spans="3:8">
      <c r="C3439" s="803"/>
      <c r="E3439" s="803"/>
      <c r="G3439" s="803"/>
      <c r="H3439" s="803"/>
    </row>
    <row r="3440" spans="3:8">
      <c r="C3440" s="803"/>
      <c r="E3440" s="803"/>
      <c r="G3440" s="803"/>
      <c r="H3440" s="803"/>
    </row>
    <row r="3441" spans="3:8">
      <c r="C3441" s="803"/>
      <c r="E3441" s="803"/>
      <c r="G3441" s="803"/>
      <c r="H3441" s="803"/>
    </row>
    <row r="3442" spans="3:8">
      <c r="C3442" s="803"/>
      <c r="E3442" s="803"/>
      <c r="G3442" s="803"/>
      <c r="H3442" s="803"/>
    </row>
    <row r="3443" spans="3:8">
      <c r="C3443" s="803"/>
      <c r="E3443" s="803"/>
      <c r="G3443" s="803"/>
      <c r="H3443" s="803"/>
    </row>
    <row r="3444" spans="3:8">
      <c r="C3444" s="803"/>
      <c r="E3444" s="803"/>
      <c r="G3444" s="803"/>
      <c r="H3444" s="803"/>
    </row>
    <row r="3445" spans="3:8">
      <c r="C3445" s="803"/>
      <c r="E3445" s="803"/>
      <c r="G3445" s="803"/>
      <c r="H3445" s="803"/>
    </row>
    <row r="3446" spans="3:8">
      <c r="C3446" s="803"/>
      <c r="E3446" s="803"/>
      <c r="G3446" s="803"/>
      <c r="H3446" s="803"/>
    </row>
    <row r="3447" spans="3:8">
      <c r="C3447" s="803"/>
      <c r="E3447" s="803"/>
      <c r="G3447" s="803"/>
      <c r="H3447" s="803"/>
    </row>
    <row r="3448" spans="3:8">
      <c r="C3448" s="803"/>
      <c r="E3448" s="803"/>
      <c r="G3448" s="803"/>
      <c r="H3448" s="803"/>
    </row>
    <row r="3449" spans="3:8">
      <c r="C3449" s="803"/>
      <c r="E3449" s="803"/>
      <c r="G3449" s="803"/>
      <c r="H3449" s="803"/>
    </row>
    <row r="3450" spans="3:8">
      <c r="C3450" s="803"/>
      <c r="E3450" s="803"/>
      <c r="G3450" s="803"/>
      <c r="H3450" s="803"/>
    </row>
    <row r="3451" spans="3:8">
      <c r="C3451" s="803"/>
      <c r="E3451" s="803"/>
      <c r="G3451" s="803"/>
      <c r="H3451" s="803"/>
    </row>
    <row r="3452" spans="3:8">
      <c r="C3452" s="803"/>
      <c r="E3452" s="803"/>
      <c r="G3452" s="803"/>
      <c r="H3452" s="803"/>
    </row>
    <row r="3453" spans="3:8">
      <c r="C3453" s="803"/>
      <c r="E3453" s="803"/>
      <c r="G3453" s="803"/>
      <c r="H3453" s="803"/>
    </row>
    <row r="3454" spans="3:8">
      <c r="C3454" s="803"/>
      <c r="E3454" s="803"/>
      <c r="G3454" s="803"/>
      <c r="H3454" s="803"/>
    </row>
    <row r="3455" spans="3:8">
      <c r="C3455" s="803"/>
      <c r="E3455" s="803"/>
      <c r="G3455" s="803"/>
      <c r="H3455" s="803"/>
    </row>
    <row r="3456" spans="3:8">
      <c r="C3456" s="803"/>
      <c r="E3456" s="803"/>
      <c r="G3456" s="803"/>
      <c r="H3456" s="803"/>
    </row>
    <row r="3457" spans="3:8">
      <c r="C3457" s="803"/>
      <c r="E3457" s="803"/>
      <c r="G3457" s="803"/>
      <c r="H3457" s="803"/>
    </row>
    <row r="3458" spans="3:8">
      <c r="C3458" s="803"/>
      <c r="E3458" s="803"/>
      <c r="G3458" s="803"/>
      <c r="H3458" s="803"/>
    </row>
    <row r="3459" spans="3:8">
      <c r="C3459" s="803"/>
      <c r="E3459" s="803"/>
      <c r="G3459" s="803"/>
      <c r="H3459" s="803"/>
    </row>
    <row r="3460" spans="3:8">
      <c r="C3460" s="803"/>
      <c r="E3460" s="803"/>
      <c r="G3460" s="803"/>
      <c r="H3460" s="803"/>
    </row>
    <row r="3461" spans="3:8">
      <c r="C3461" s="803"/>
      <c r="E3461" s="803"/>
      <c r="G3461" s="803"/>
      <c r="H3461" s="803"/>
    </row>
    <row r="3462" spans="3:8">
      <c r="C3462" s="803"/>
      <c r="E3462" s="803"/>
      <c r="G3462" s="803"/>
      <c r="H3462" s="803"/>
    </row>
    <row r="3463" spans="3:8">
      <c r="C3463" s="803"/>
      <c r="E3463" s="803"/>
      <c r="G3463" s="803"/>
      <c r="H3463" s="803"/>
    </row>
    <row r="3464" spans="3:8">
      <c r="C3464" s="803"/>
      <c r="E3464" s="803"/>
      <c r="G3464" s="803"/>
      <c r="H3464" s="803"/>
    </row>
    <row r="3465" spans="3:8">
      <c r="C3465" s="803"/>
      <c r="E3465" s="803"/>
      <c r="G3465" s="803"/>
      <c r="H3465" s="803"/>
    </row>
    <row r="3466" spans="3:8">
      <c r="C3466" s="803"/>
      <c r="E3466" s="803"/>
      <c r="G3466" s="803"/>
      <c r="H3466" s="803"/>
    </row>
    <row r="3467" spans="3:8">
      <c r="C3467" s="803"/>
      <c r="E3467" s="803"/>
      <c r="G3467" s="803"/>
      <c r="H3467" s="803"/>
    </row>
    <row r="3468" spans="3:8">
      <c r="C3468" s="803"/>
      <c r="E3468" s="803"/>
      <c r="G3468" s="803"/>
      <c r="H3468" s="803"/>
    </row>
    <row r="3469" spans="3:8">
      <c r="C3469" s="803"/>
      <c r="E3469" s="803"/>
      <c r="G3469" s="803"/>
      <c r="H3469" s="803"/>
    </row>
    <row r="3470" spans="3:8">
      <c r="C3470" s="803"/>
      <c r="E3470" s="803"/>
      <c r="G3470" s="803"/>
      <c r="H3470" s="803"/>
    </row>
    <row r="3471" spans="3:8">
      <c r="C3471" s="803"/>
      <c r="E3471" s="803"/>
      <c r="G3471" s="803"/>
      <c r="H3471" s="803"/>
    </row>
    <row r="3472" spans="3:8">
      <c r="C3472" s="803"/>
      <c r="E3472" s="803"/>
      <c r="G3472" s="803"/>
      <c r="H3472" s="803"/>
    </row>
    <row r="3473" spans="3:8">
      <c r="C3473" s="803"/>
      <c r="E3473" s="803"/>
      <c r="G3473" s="803"/>
      <c r="H3473" s="803"/>
    </row>
    <row r="3474" spans="3:8">
      <c r="C3474" s="803"/>
      <c r="E3474" s="803"/>
      <c r="G3474" s="803"/>
      <c r="H3474" s="803"/>
    </row>
    <row r="3475" spans="3:8">
      <c r="C3475" s="803"/>
      <c r="E3475" s="803"/>
      <c r="G3475" s="803"/>
      <c r="H3475" s="803"/>
    </row>
    <row r="3476" spans="3:8">
      <c r="C3476" s="803"/>
      <c r="E3476" s="803"/>
      <c r="G3476" s="803"/>
      <c r="H3476" s="803"/>
    </row>
    <row r="3477" spans="3:8">
      <c r="C3477" s="803"/>
      <c r="E3477" s="803"/>
      <c r="G3477" s="803"/>
      <c r="H3477" s="803"/>
    </row>
    <row r="3478" spans="3:8">
      <c r="C3478" s="803"/>
      <c r="E3478" s="803"/>
      <c r="G3478" s="803"/>
      <c r="H3478" s="803"/>
    </row>
    <row r="3479" spans="3:8">
      <c r="C3479" s="803"/>
      <c r="E3479" s="803"/>
      <c r="G3479" s="803"/>
      <c r="H3479" s="803"/>
    </row>
    <row r="3480" spans="3:8">
      <c r="C3480" s="803"/>
      <c r="E3480" s="803"/>
      <c r="G3480" s="803"/>
      <c r="H3480" s="803"/>
    </row>
    <row r="3481" spans="3:8">
      <c r="C3481" s="803"/>
      <c r="E3481" s="803"/>
      <c r="G3481" s="803"/>
      <c r="H3481" s="803"/>
    </row>
    <row r="3482" spans="3:8">
      <c r="C3482" s="803"/>
      <c r="E3482" s="803"/>
      <c r="G3482" s="803"/>
      <c r="H3482" s="803"/>
    </row>
    <row r="3483" spans="3:8">
      <c r="C3483" s="803"/>
      <c r="E3483" s="803"/>
      <c r="G3483" s="803"/>
      <c r="H3483" s="803"/>
    </row>
    <row r="3484" spans="3:8">
      <c r="C3484" s="803"/>
      <c r="E3484" s="803"/>
      <c r="G3484" s="803"/>
      <c r="H3484" s="803"/>
    </row>
    <row r="3485" spans="3:8">
      <c r="C3485" s="803"/>
      <c r="E3485" s="803"/>
      <c r="G3485" s="803"/>
      <c r="H3485" s="803"/>
    </row>
    <row r="3486" spans="3:8">
      <c r="C3486" s="803"/>
      <c r="E3486" s="803"/>
      <c r="G3486" s="803"/>
      <c r="H3486" s="803"/>
    </row>
    <row r="3487" spans="3:8">
      <c r="C3487" s="803"/>
      <c r="E3487" s="803"/>
      <c r="G3487" s="803"/>
      <c r="H3487" s="803"/>
    </row>
    <row r="3488" spans="3:8">
      <c r="C3488" s="803"/>
      <c r="E3488" s="803"/>
      <c r="G3488" s="803"/>
      <c r="H3488" s="803"/>
    </row>
    <row r="3489" spans="3:8">
      <c r="C3489" s="803"/>
      <c r="E3489" s="803"/>
      <c r="G3489" s="803"/>
      <c r="H3489" s="803"/>
    </row>
    <row r="3490" spans="3:8">
      <c r="C3490" s="803"/>
      <c r="E3490" s="803"/>
      <c r="G3490" s="803"/>
      <c r="H3490" s="803"/>
    </row>
    <row r="3491" spans="3:8">
      <c r="C3491" s="803"/>
      <c r="E3491" s="803"/>
      <c r="G3491" s="803"/>
      <c r="H3491" s="803"/>
    </row>
    <row r="3492" spans="3:8">
      <c r="C3492" s="803"/>
      <c r="E3492" s="803"/>
      <c r="G3492" s="803"/>
      <c r="H3492" s="803"/>
    </row>
    <row r="3493" spans="3:8">
      <c r="C3493" s="803"/>
      <c r="E3493" s="803"/>
      <c r="G3493" s="803"/>
      <c r="H3493" s="803"/>
    </row>
    <row r="3494" spans="3:8">
      <c r="C3494" s="803"/>
      <c r="E3494" s="803"/>
      <c r="G3494" s="803"/>
      <c r="H3494" s="803"/>
    </row>
    <row r="3495" spans="3:8">
      <c r="C3495" s="803"/>
      <c r="E3495" s="803"/>
      <c r="G3495" s="803"/>
      <c r="H3495" s="803"/>
    </row>
    <row r="3496" spans="3:8">
      <c r="C3496" s="803"/>
      <c r="E3496" s="803"/>
      <c r="G3496" s="803"/>
      <c r="H3496" s="803"/>
    </row>
    <row r="3497" spans="3:8">
      <c r="C3497" s="803"/>
      <c r="E3497" s="803"/>
      <c r="G3497" s="803"/>
      <c r="H3497" s="803"/>
    </row>
    <row r="3498" spans="3:8">
      <c r="C3498" s="803"/>
      <c r="E3498" s="803"/>
      <c r="G3498" s="803"/>
      <c r="H3498" s="803"/>
    </row>
    <row r="3499" spans="3:8">
      <c r="C3499" s="803"/>
      <c r="E3499" s="803"/>
      <c r="G3499" s="803"/>
      <c r="H3499" s="803"/>
    </row>
    <row r="3500" spans="3:8">
      <c r="C3500" s="803"/>
      <c r="E3500" s="803"/>
      <c r="G3500" s="803"/>
      <c r="H3500" s="803"/>
    </row>
    <row r="3501" spans="3:8">
      <c r="C3501" s="803"/>
      <c r="E3501" s="803"/>
      <c r="G3501" s="803"/>
      <c r="H3501" s="803"/>
    </row>
    <row r="3502" spans="3:8">
      <c r="C3502" s="803"/>
      <c r="E3502" s="803"/>
      <c r="G3502" s="803"/>
      <c r="H3502" s="803"/>
    </row>
    <row r="3503" spans="3:8">
      <c r="C3503" s="803"/>
      <c r="E3503" s="803"/>
      <c r="G3503" s="803"/>
      <c r="H3503" s="803"/>
    </row>
    <row r="3504" spans="3:8">
      <c r="C3504" s="803"/>
      <c r="E3504" s="803"/>
      <c r="G3504" s="803"/>
      <c r="H3504" s="803"/>
    </row>
    <row r="3505" spans="3:8">
      <c r="C3505" s="803"/>
      <c r="E3505" s="803"/>
      <c r="G3505" s="803"/>
      <c r="H3505" s="803"/>
    </row>
    <row r="3506" spans="3:8">
      <c r="C3506" s="803"/>
      <c r="E3506" s="803"/>
      <c r="G3506" s="803"/>
      <c r="H3506" s="803"/>
    </row>
    <row r="3507" spans="3:8">
      <c r="C3507" s="803"/>
      <c r="E3507" s="803"/>
      <c r="G3507" s="803"/>
      <c r="H3507" s="803"/>
    </row>
    <row r="3508" spans="3:8">
      <c r="C3508" s="803"/>
      <c r="E3508" s="803"/>
      <c r="G3508" s="803"/>
      <c r="H3508" s="803"/>
    </row>
    <row r="3509" spans="3:8">
      <c r="C3509" s="803"/>
      <c r="E3509" s="803"/>
      <c r="G3509" s="803"/>
      <c r="H3509" s="803"/>
    </row>
    <row r="3510" spans="3:8">
      <c r="C3510" s="803"/>
      <c r="E3510" s="803"/>
      <c r="G3510" s="803"/>
      <c r="H3510" s="803"/>
    </row>
    <row r="3511" spans="3:8">
      <c r="C3511" s="803"/>
      <c r="E3511" s="803"/>
      <c r="G3511" s="803"/>
      <c r="H3511" s="803"/>
    </row>
    <row r="3512" spans="3:8">
      <c r="C3512" s="803"/>
      <c r="E3512" s="803"/>
      <c r="G3512" s="803"/>
      <c r="H3512" s="803"/>
    </row>
    <row r="3513" spans="3:8">
      <c r="C3513" s="803"/>
      <c r="E3513" s="803"/>
      <c r="G3513" s="803"/>
      <c r="H3513" s="803"/>
    </row>
    <row r="3514" spans="3:8">
      <c r="C3514" s="803"/>
      <c r="E3514" s="803"/>
      <c r="G3514" s="803"/>
      <c r="H3514" s="803"/>
    </row>
    <row r="3515" spans="3:8">
      <c r="C3515" s="803"/>
      <c r="E3515" s="803"/>
      <c r="G3515" s="803"/>
      <c r="H3515" s="803"/>
    </row>
    <row r="3516" spans="3:8">
      <c r="C3516" s="803"/>
      <c r="E3516" s="803"/>
      <c r="G3516" s="803"/>
      <c r="H3516" s="803"/>
    </row>
    <row r="3517" spans="3:8">
      <c r="C3517" s="803"/>
      <c r="E3517" s="803"/>
      <c r="G3517" s="803"/>
      <c r="H3517" s="803"/>
    </row>
    <row r="3518" spans="3:8">
      <c r="C3518" s="803"/>
      <c r="E3518" s="803"/>
      <c r="G3518" s="803"/>
      <c r="H3518" s="803"/>
    </row>
    <row r="3519" spans="3:8">
      <c r="C3519" s="803"/>
      <c r="E3519" s="803"/>
      <c r="G3519" s="803"/>
      <c r="H3519" s="803"/>
    </row>
    <row r="3520" spans="3:8">
      <c r="C3520" s="803"/>
      <c r="E3520" s="803"/>
      <c r="G3520" s="803"/>
      <c r="H3520" s="803"/>
    </row>
    <row r="3521" spans="3:8">
      <c r="C3521" s="803"/>
      <c r="E3521" s="803"/>
      <c r="G3521" s="803"/>
      <c r="H3521" s="803"/>
    </row>
    <row r="3522" spans="3:8">
      <c r="C3522" s="803"/>
      <c r="E3522" s="803"/>
      <c r="G3522" s="803"/>
      <c r="H3522" s="803"/>
    </row>
    <row r="3523" spans="3:8">
      <c r="C3523" s="803"/>
      <c r="E3523" s="803"/>
      <c r="G3523" s="803"/>
      <c r="H3523" s="803"/>
    </row>
    <row r="3524" spans="3:8">
      <c r="C3524" s="803"/>
      <c r="E3524" s="803"/>
      <c r="G3524" s="803"/>
      <c r="H3524" s="803"/>
    </row>
    <row r="3525" spans="3:8">
      <c r="C3525" s="803"/>
      <c r="E3525" s="803"/>
      <c r="G3525" s="803"/>
      <c r="H3525" s="803"/>
    </row>
    <row r="3526" spans="3:8">
      <c r="C3526" s="803"/>
      <c r="E3526" s="803"/>
      <c r="G3526" s="803"/>
      <c r="H3526" s="803"/>
    </row>
    <row r="3527" spans="3:8">
      <c r="C3527" s="803"/>
      <c r="E3527" s="803"/>
      <c r="G3527" s="803"/>
      <c r="H3527" s="803"/>
    </row>
    <row r="3528" spans="3:8">
      <c r="C3528" s="803"/>
      <c r="E3528" s="803"/>
      <c r="G3528" s="803"/>
      <c r="H3528" s="803"/>
    </row>
    <row r="3529" spans="3:8">
      <c r="C3529" s="803"/>
      <c r="E3529" s="803"/>
      <c r="G3529" s="803"/>
      <c r="H3529" s="803"/>
    </row>
    <row r="3530" spans="3:8">
      <c r="C3530" s="803"/>
      <c r="E3530" s="803"/>
      <c r="G3530" s="803"/>
      <c r="H3530" s="803"/>
    </row>
    <row r="3531" spans="3:8">
      <c r="C3531" s="803"/>
      <c r="E3531" s="803"/>
      <c r="G3531" s="803"/>
      <c r="H3531" s="803"/>
    </row>
    <row r="3532" spans="3:8">
      <c r="C3532" s="803"/>
      <c r="E3532" s="803"/>
      <c r="G3532" s="803"/>
      <c r="H3532" s="803"/>
    </row>
    <row r="3533" spans="3:8">
      <c r="C3533" s="803"/>
      <c r="E3533" s="803"/>
      <c r="G3533" s="803"/>
      <c r="H3533" s="803"/>
    </row>
    <row r="3534" spans="3:8">
      <c r="C3534" s="803"/>
      <c r="E3534" s="803"/>
      <c r="G3534" s="803"/>
      <c r="H3534" s="803"/>
    </row>
    <row r="3535" spans="3:8">
      <c r="C3535" s="803"/>
      <c r="E3535" s="803"/>
      <c r="G3535" s="803"/>
      <c r="H3535" s="803"/>
    </row>
    <row r="3536" spans="3:8">
      <c r="C3536" s="803"/>
      <c r="E3536" s="803"/>
      <c r="G3536" s="803"/>
      <c r="H3536" s="803"/>
    </row>
    <row r="3537" spans="3:8">
      <c r="C3537" s="803"/>
      <c r="E3537" s="803"/>
      <c r="G3537" s="803"/>
      <c r="H3537" s="803"/>
    </row>
    <row r="3538" spans="3:8">
      <c r="C3538" s="803"/>
      <c r="E3538" s="803"/>
      <c r="G3538" s="803"/>
      <c r="H3538" s="803"/>
    </row>
    <row r="3539" spans="3:8">
      <c r="C3539" s="803"/>
      <c r="E3539" s="803"/>
      <c r="G3539" s="803"/>
      <c r="H3539" s="803"/>
    </row>
    <row r="3540" spans="3:8">
      <c r="C3540" s="803"/>
      <c r="E3540" s="803"/>
      <c r="G3540" s="803"/>
      <c r="H3540" s="803"/>
    </row>
    <row r="3541" spans="3:8">
      <c r="C3541" s="803"/>
      <c r="E3541" s="803"/>
      <c r="G3541" s="803"/>
      <c r="H3541" s="803"/>
    </row>
    <row r="3542" spans="3:8">
      <c r="C3542" s="803"/>
      <c r="E3542" s="803"/>
      <c r="G3542" s="803"/>
      <c r="H3542" s="803"/>
    </row>
    <row r="3543" spans="3:8">
      <c r="C3543" s="803"/>
      <c r="E3543" s="803"/>
      <c r="G3543" s="803"/>
      <c r="H3543" s="803"/>
    </row>
    <row r="3544" spans="3:8">
      <c r="C3544" s="803"/>
      <c r="E3544" s="803"/>
      <c r="G3544" s="803"/>
      <c r="H3544" s="803"/>
    </row>
    <row r="3545" spans="3:8">
      <c r="C3545" s="803"/>
      <c r="E3545" s="803"/>
      <c r="G3545" s="803"/>
      <c r="H3545" s="803"/>
    </row>
    <row r="3546" spans="3:8">
      <c r="C3546" s="803"/>
      <c r="E3546" s="803"/>
      <c r="G3546" s="803"/>
      <c r="H3546" s="803"/>
    </row>
    <row r="3547" spans="3:8">
      <c r="C3547" s="803"/>
      <c r="E3547" s="803"/>
      <c r="G3547" s="803"/>
      <c r="H3547" s="803"/>
    </row>
    <row r="3548" spans="3:8">
      <c r="C3548" s="803"/>
      <c r="E3548" s="803"/>
      <c r="G3548" s="803"/>
      <c r="H3548" s="803"/>
    </row>
    <row r="3549" spans="3:8">
      <c r="C3549" s="803"/>
      <c r="E3549" s="803"/>
      <c r="G3549" s="803"/>
      <c r="H3549" s="803"/>
    </row>
    <row r="3550" spans="3:8">
      <c r="C3550" s="803"/>
      <c r="E3550" s="803"/>
      <c r="G3550" s="803"/>
      <c r="H3550" s="803"/>
    </row>
    <row r="3551" spans="3:8">
      <c r="C3551" s="803"/>
      <c r="E3551" s="803"/>
      <c r="G3551" s="803"/>
      <c r="H3551" s="803"/>
    </row>
    <row r="3552" spans="3:8">
      <c r="C3552" s="803"/>
      <c r="E3552" s="803"/>
      <c r="G3552" s="803"/>
      <c r="H3552" s="803"/>
    </row>
    <row r="3553" spans="3:8">
      <c r="C3553" s="803"/>
      <c r="E3553" s="803"/>
      <c r="G3553" s="803"/>
      <c r="H3553" s="803"/>
    </row>
    <row r="3554" spans="3:8">
      <c r="C3554" s="803"/>
      <c r="E3554" s="803"/>
      <c r="G3554" s="803"/>
      <c r="H3554" s="803"/>
    </row>
    <row r="3555" spans="3:8">
      <c r="C3555" s="803"/>
      <c r="E3555" s="803"/>
      <c r="G3555" s="803"/>
      <c r="H3555" s="803"/>
    </row>
    <row r="3556" spans="3:8">
      <c r="C3556" s="803"/>
      <c r="E3556" s="803"/>
      <c r="G3556" s="803"/>
      <c r="H3556" s="803"/>
    </row>
    <row r="3557" spans="3:8">
      <c r="C3557" s="803"/>
      <c r="E3557" s="803"/>
      <c r="G3557" s="803"/>
      <c r="H3557" s="803"/>
    </row>
    <row r="3558" spans="3:8">
      <c r="C3558" s="803"/>
      <c r="E3558" s="803"/>
      <c r="G3558" s="803"/>
      <c r="H3558" s="803"/>
    </row>
    <row r="3559" spans="3:8">
      <c r="C3559" s="803"/>
      <c r="E3559" s="803"/>
      <c r="G3559" s="803"/>
      <c r="H3559" s="803"/>
    </row>
    <row r="3560" spans="3:8">
      <c r="C3560" s="803"/>
      <c r="E3560" s="803"/>
      <c r="G3560" s="803"/>
      <c r="H3560" s="803"/>
    </row>
    <row r="3561" spans="3:8">
      <c r="C3561" s="803"/>
      <c r="E3561" s="803"/>
      <c r="G3561" s="803"/>
      <c r="H3561" s="803"/>
    </row>
    <row r="3562" spans="3:8">
      <c r="C3562" s="803"/>
      <c r="E3562" s="803"/>
      <c r="G3562" s="803"/>
      <c r="H3562" s="803"/>
    </row>
    <row r="3563" spans="3:8">
      <c r="C3563" s="803"/>
      <c r="E3563" s="803"/>
      <c r="G3563" s="803"/>
      <c r="H3563" s="803"/>
    </row>
    <row r="3564" spans="3:8">
      <c r="C3564" s="803"/>
      <c r="E3564" s="803"/>
      <c r="G3564" s="803"/>
      <c r="H3564" s="803"/>
    </row>
    <row r="3565" spans="3:8">
      <c r="C3565" s="803"/>
      <c r="E3565" s="803"/>
      <c r="G3565" s="803"/>
      <c r="H3565" s="803"/>
    </row>
    <row r="3566" spans="3:8">
      <c r="C3566" s="803"/>
      <c r="E3566" s="803"/>
      <c r="G3566" s="803"/>
      <c r="H3566" s="803"/>
    </row>
    <row r="3567" spans="3:8">
      <c r="C3567" s="803"/>
      <c r="E3567" s="803"/>
      <c r="G3567" s="803"/>
      <c r="H3567" s="803"/>
    </row>
    <row r="3568" spans="3:8">
      <c r="C3568" s="803"/>
      <c r="E3568" s="803"/>
      <c r="G3568" s="803"/>
      <c r="H3568" s="803"/>
    </row>
    <row r="3569" spans="3:8">
      <c r="C3569" s="803"/>
      <c r="E3569" s="803"/>
      <c r="G3569" s="803"/>
      <c r="H3569" s="803"/>
    </row>
    <row r="3570" spans="3:8">
      <c r="C3570" s="803"/>
      <c r="E3570" s="803"/>
      <c r="G3570" s="803"/>
      <c r="H3570" s="803"/>
    </row>
    <row r="3571" spans="3:8">
      <c r="C3571" s="803"/>
      <c r="E3571" s="803"/>
      <c r="G3571" s="803"/>
      <c r="H3571" s="803"/>
    </row>
    <row r="3572" spans="3:8">
      <c r="C3572" s="803"/>
      <c r="E3572" s="803"/>
      <c r="G3572" s="803"/>
      <c r="H3572" s="803"/>
    </row>
    <row r="3573" spans="3:8">
      <c r="C3573" s="803"/>
      <c r="E3573" s="803"/>
      <c r="G3573" s="803"/>
      <c r="H3573" s="803"/>
    </row>
    <row r="3574" spans="3:8">
      <c r="C3574" s="803"/>
      <c r="E3574" s="803"/>
      <c r="G3574" s="803"/>
      <c r="H3574" s="803"/>
    </row>
    <row r="3575" spans="3:8">
      <c r="C3575" s="803"/>
      <c r="E3575" s="803"/>
      <c r="G3575" s="803"/>
      <c r="H3575" s="803"/>
    </row>
    <row r="3576" spans="3:8">
      <c r="C3576" s="803"/>
      <c r="E3576" s="803"/>
      <c r="G3576" s="803"/>
      <c r="H3576" s="803"/>
    </row>
    <row r="3577" spans="3:8">
      <c r="C3577" s="803"/>
      <c r="E3577" s="803"/>
      <c r="G3577" s="803"/>
      <c r="H3577" s="803"/>
    </row>
    <row r="3578" spans="3:8">
      <c r="C3578" s="803"/>
      <c r="E3578" s="803"/>
      <c r="G3578" s="803"/>
      <c r="H3578" s="803"/>
    </row>
    <row r="3579" spans="3:8">
      <c r="C3579" s="803"/>
      <c r="E3579" s="803"/>
      <c r="G3579" s="803"/>
      <c r="H3579" s="803"/>
    </row>
    <row r="3580" spans="3:8">
      <c r="C3580" s="803"/>
      <c r="E3580" s="803"/>
      <c r="G3580" s="803"/>
      <c r="H3580" s="803"/>
    </row>
    <row r="3581" spans="3:8">
      <c r="C3581" s="803"/>
      <c r="E3581" s="803"/>
      <c r="G3581" s="803"/>
      <c r="H3581" s="803"/>
    </row>
    <row r="3582" spans="3:8">
      <c r="C3582" s="803"/>
      <c r="E3582" s="803"/>
      <c r="G3582" s="803"/>
      <c r="H3582" s="803"/>
    </row>
    <row r="3583" spans="3:8">
      <c r="C3583" s="803"/>
      <c r="E3583" s="803"/>
      <c r="G3583" s="803"/>
      <c r="H3583" s="803"/>
    </row>
    <row r="3584" spans="3:8">
      <c r="C3584" s="803"/>
      <c r="E3584" s="803"/>
      <c r="G3584" s="803"/>
      <c r="H3584" s="803"/>
    </row>
    <row r="3585" spans="3:8">
      <c r="C3585" s="803"/>
      <c r="E3585" s="803"/>
      <c r="G3585" s="803"/>
      <c r="H3585" s="803"/>
    </row>
    <row r="3586" spans="3:8">
      <c r="C3586" s="803"/>
      <c r="E3586" s="803"/>
      <c r="G3586" s="803"/>
      <c r="H3586" s="803"/>
    </row>
    <row r="3587" spans="3:8">
      <c r="C3587" s="803"/>
      <c r="E3587" s="803"/>
      <c r="G3587" s="803"/>
      <c r="H3587" s="803"/>
    </row>
    <row r="3588" spans="3:8">
      <c r="C3588" s="803"/>
      <c r="E3588" s="803"/>
      <c r="G3588" s="803"/>
      <c r="H3588" s="803"/>
    </row>
    <row r="3589" spans="3:8">
      <c r="C3589" s="803"/>
      <c r="E3589" s="803"/>
      <c r="G3589" s="803"/>
      <c r="H3589" s="803"/>
    </row>
    <row r="3590" spans="3:8">
      <c r="C3590" s="803"/>
      <c r="E3590" s="803"/>
      <c r="G3590" s="803"/>
      <c r="H3590" s="803"/>
    </row>
    <row r="3591" spans="3:8">
      <c r="C3591" s="803"/>
      <c r="E3591" s="803"/>
      <c r="G3591" s="803"/>
      <c r="H3591" s="803"/>
    </row>
    <row r="3592" spans="3:8">
      <c r="C3592" s="803"/>
      <c r="E3592" s="803"/>
      <c r="G3592" s="803"/>
      <c r="H3592" s="803"/>
    </row>
    <row r="3593" spans="3:8">
      <c r="C3593" s="803"/>
      <c r="E3593" s="803"/>
      <c r="G3593" s="803"/>
      <c r="H3593" s="803"/>
    </row>
    <row r="3594" spans="3:8">
      <c r="C3594" s="803"/>
      <c r="E3594" s="803"/>
      <c r="G3594" s="803"/>
      <c r="H3594" s="803"/>
    </row>
    <row r="3595" spans="3:8">
      <c r="C3595" s="803"/>
      <c r="E3595" s="803"/>
      <c r="G3595" s="803"/>
      <c r="H3595" s="803"/>
    </row>
    <row r="3596" spans="3:8">
      <c r="C3596" s="803"/>
      <c r="E3596" s="803"/>
      <c r="G3596" s="803"/>
      <c r="H3596" s="803"/>
    </row>
    <row r="3597" spans="3:8">
      <c r="C3597" s="803"/>
      <c r="E3597" s="803"/>
      <c r="G3597" s="803"/>
      <c r="H3597" s="803"/>
    </row>
    <row r="3598" spans="3:8">
      <c r="C3598" s="803"/>
      <c r="E3598" s="803"/>
      <c r="G3598" s="803"/>
      <c r="H3598" s="803"/>
    </row>
    <row r="3599" spans="3:8">
      <c r="C3599" s="803"/>
      <c r="E3599" s="803"/>
      <c r="G3599" s="803"/>
      <c r="H3599" s="803"/>
    </row>
    <row r="3600" spans="3:8">
      <c r="C3600" s="803"/>
      <c r="E3600" s="803"/>
      <c r="G3600" s="803"/>
      <c r="H3600" s="803"/>
    </row>
    <row r="3601" spans="3:8">
      <c r="C3601" s="803"/>
      <c r="E3601" s="803"/>
      <c r="G3601" s="803"/>
      <c r="H3601" s="803"/>
    </row>
    <row r="3602" spans="3:8">
      <c r="C3602" s="803"/>
      <c r="E3602" s="803"/>
      <c r="G3602" s="803"/>
      <c r="H3602" s="803"/>
    </row>
    <row r="3603" spans="3:8">
      <c r="C3603" s="803"/>
      <c r="E3603" s="803"/>
      <c r="G3603" s="803"/>
      <c r="H3603" s="803"/>
    </row>
    <row r="3604" spans="3:8">
      <c r="C3604" s="803"/>
      <c r="E3604" s="803"/>
      <c r="G3604" s="803"/>
      <c r="H3604" s="803"/>
    </row>
    <row r="3605" spans="3:8">
      <c r="C3605" s="803"/>
      <c r="E3605" s="803"/>
      <c r="G3605" s="803"/>
      <c r="H3605" s="803"/>
    </row>
    <row r="3606" spans="3:8">
      <c r="C3606" s="803"/>
      <c r="E3606" s="803"/>
      <c r="G3606" s="803"/>
      <c r="H3606" s="803"/>
    </row>
    <row r="3607" spans="3:8">
      <c r="C3607" s="803"/>
      <c r="E3607" s="803"/>
      <c r="G3607" s="803"/>
      <c r="H3607" s="803"/>
    </row>
    <row r="3608" spans="3:8">
      <c r="C3608" s="803"/>
      <c r="E3608" s="803"/>
      <c r="G3608" s="803"/>
      <c r="H3608" s="803"/>
    </row>
    <row r="3609" spans="3:8">
      <c r="C3609" s="803"/>
      <c r="E3609" s="803"/>
      <c r="G3609" s="803"/>
      <c r="H3609" s="803"/>
    </row>
    <row r="3610" spans="3:8">
      <c r="C3610" s="803"/>
      <c r="E3610" s="803"/>
      <c r="G3610" s="803"/>
      <c r="H3610" s="803"/>
    </row>
    <row r="3611" spans="3:8">
      <c r="C3611" s="803"/>
      <c r="E3611" s="803"/>
      <c r="G3611" s="803"/>
      <c r="H3611" s="803"/>
    </row>
    <row r="3612" spans="3:8">
      <c r="C3612" s="803"/>
      <c r="E3612" s="803"/>
      <c r="G3612" s="803"/>
      <c r="H3612" s="803"/>
    </row>
    <row r="3613" spans="3:8">
      <c r="C3613" s="803"/>
      <c r="E3613" s="803"/>
      <c r="G3613" s="803"/>
      <c r="H3613" s="803"/>
    </row>
    <row r="3614" spans="3:8">
      <c r="C3614" s="803"/>
      <c r="E3614" s="803"/>
      <c r="G3614" s="803"/>
      <c r="H3614" s="803"/>
    </row>
    <row r="3615" spans="3:8">
      <c r="C3615" s="803"/>
      <c r="E3615" s="803"/>
      <c r="G3615" s="803"/>
      <c r="H3615" s="803"/>
    </row>
    <row r="3616" spans="3:8">
      <c r="C3616" s="803"/>
      <c r="E3616" s="803"/>
      <c r="G3616" s="803"/>
      <c r="H3616" s="803"/>
    </row>
    <row r="3617" spans="3:8">
      <c r="C3617" s="803"/>
      <c r="E3617" s="803"/>
      <c r="G3617" s="803"/>
      <c r="H3617" s="803"/>
    </row>
    <row r="3618" spans="3:8">
      <c r="C3618" s="803"/>
      <c r="E3618" s="803"/>
      <c r="G3618" s="803"/>
      <c r="H3618" s="803"/>
    </row>
    <row r="3619" spans="3:8">
      <c r="C3619" s="803"/>
      <c r="E3619" s="803"/>
      <c r="G3619" s="803"/>
      <c r="H3619" s="803"/>
    </row>
    <row r="3620" spans="3:8">
      <c r="C3620" s="803"/>
      <c r="E3620" s="803"/>
      <c r="G3620" s="803"/>
      <c r="H3620" s="803"/>
    </row>
    <row r="3621" spans="3:8">
      <c r="C3621" s="803"/>
      <c r="E3621" s="803"/>
      <c r="G3621" s="803"/>
      <c r="H3621" s="803"/>
    </row>
    <row r="3622" spans="3:8">
      <c r="C3622" s="803"/>
      <c r="E3622" s="803"/>
      <c r="G3622" s="803"/>
      <c r="H3622" s="803"/>
    </row>
    <row r="3623" spans="3:8">
      <c r="C3623" s="803"/>
      <c r="E3623" s="803"/>
      <c r="G3623" s="803"/>
      <c r="H3623" s="803"/>
    </row>
    <row r="3624" spans="3:8">
      <c r="C3624" s="803"/>
      <c r="E3624" s="803"/>
      <c r="G3624" s="803"/>
      <c r="H3624" s="803"/>
    </row>
    <row r="3625" spans="3:8">
      <c r="C3625" s="803"/>
      <c r="E3625" s="803"/>
      <c r="G3625" s="803"/>
      <c r="H3625" s="803"/>
    </row>
    <row r="3626" spans="3:8">
      <c r="C3626" s="803"/>
      <c r="E3626" s="803"/>
      <c r="G3626" s="803"/>
      <c r="H3626" s="803"/>
    </row>
    <row r="3627" spans="3:8">
      <c r="C3627" s="803"/>
      <c r="E3627" s="803"/>
      <c r="G3627" s="803"/>
      <c r="H3627" s="803"/>
    </row>
    <row r="3628" spans="3:8">
      <c r="C3628" s="803"/>
      <c r="E3628" s="803"/>
      <c r="G3628" s="803"/>
      <c r="H3628" s="803"/>
    </row>
    <row r="3629" spans="3:8">
      <c r="C3629" s="803"/>
      <c r="E3629" s="803"/>
      <c r="G3629" s="803"/>
      <c r="H3629" s="803"/>
    </row>
    <row r="3630" spans="3:8">
      <c r="C3630" s="803"/>
      <c r="E3630" s="803"/>
      <c r="G3630" s="803"/>
      <c r="H3630" s="803"/>
    </row>
    <row r="3631" spans="3:8">
      <c r="C3631" s="803"/>
      <c r="E3631" s="803"/>
      <c r="G3631" s="803"/>
      <c r="H3631" s="803"/>
    </row>
    <row r="3632" spans="3:8">
      <c r="C3632" s="803"/>
      <c r="E3632" s="803"/>
      <c r="G3632" s="803"/>
      <c r="H3632" s="803"/>
    </row>
    <row r="3633" spans="3:8">
      <c r="C3633" s="803"/>
      <c r="E3633" s="803"/>
      <c r="G3633" s="803"/>
      <c r="H3633" s="803"/>
    </row>
    <row r="3634" spans="3:8">
      <c r="C3634" s="803"/>
      <c r="E3634" s="803"/>
      <c r="G3634" s="803"/>
      <c r="H3634" s="803"/>
    </row>
    <row r="3635" spans="3:8">
      <c r="C3635" s="803"/>
      <c r="E3635" s="803"/>
      <c r="G3635" s="803"/>
      <c r="H3635" s="803"/>
    </row>
    <row r="3636" spans="3:8">
      <c r="C3636" s="803"/>
      <c r="E3636" s="803"/>
      <c r="G3636" s="803"/>
      <c r="H3636" s="803"/>
    </row>
    <row r="3637" spans="3:8">
      <c r="C3637" s="803"/>
      <c r="E3637" s="803"/>
      <c r="G3637" s="803"/>
      <c r="H3637" s="803"/>
    </row>
    <row r="3638" spans="3:8">
      <c r="C3638" s="803"/>
      <c r="E3638" s="803"/>
      <c r="G3638" s="803"/>
      <c r="H3638" s="803"/>
    </row>
    <row r="3639" spans="3:8">
      <c r="C3639" s="803"/>
      <c r="E3639" s="803"/>
      <c r="G3639" s="803"/>
      <c r="H3639" s="803"/>
    </row>
    <row r="3640" spans="3:8">
      <c r="C3640" s="803"/>
      <c r="E3640" s="803"/>
      <c r="G3640" s="803"/>
      <c r="H3640" s="803"/>
    </row>
    <row r="3641" spans="3:8">
      <c r="C3641" s="803"/>
      <c r="E3641" s="803"/>
      <c r="G3641" s="803"/>
      <c r="H3641" s="803"/>
    </row>
    <row r="3642" spans="3:8">
      <c r="C3642" s="803"/>
      <c r="E3642" s="803"/>
      <c r="G3642" s="803"/>
      <c r="H3642" s="803"/>
    </row>
    <row r="3643" spans="3:8">
      <c r="C3643" s="803"/>
      <c r="E3643" s="803"/>
      <c r="G3643" s="803"/>
      <c r="H3643" s="803"/>
    </row>
    <row r="3644" spans="3:8">
      <c r="C3644" s="803"/>
      <c r="E3644" s="803"/>
      <c r="G3644" s="803"/>
      <c r="H3644" s="803"/>
    </row>
    <row r="3645" spans="3:8">
      <c r="C3645" s="803"/>
      <c r="E3645" s="803"/>
      <c r="G3645" s="803"/>
      <c r="H3645" s="803"/>
    </row>
    <row r="3646" spans="3:8">
      <c r="C3646" s="803"/>
      <c r="E3646" s="803"/>
      <c r="G3646" s="803"/>
      <c r="H3646" s="803"/>
    </row>
    <row r="3647" spans="3:8">
      <c r="C3647" s="803"/>
      <c r="E3647" s="803"/>
      <c r="G3647" s="803"/>
      <c r="H3647" s="803"/>
    </row>
    <row r="3648" spans="3:8">
      <c r="C3648" s="803"/>
      <c r="E3648" s="803"/>
      <c r="G3648" s="803"/>
      <c r="H3648" s="803"/>
    </row>
    <row r="3649" spans="3:8">
      <c r="C3649" s="803"/>
      <c r="E3649" s="803"/>
      <c r="G3649" s="803"/>
      <c r="H3649" s="803"/>
    </row>
    <row r="3650" spans="3:8">
      <c r="C3650" s="803"/>
      <c r="E3650" s="803"/>
      <c r="G3650" s="803"/>
      <c r="H3650" s="803"/>
    </row>
    <row r="3651" spans="3:8">
      <c r="C3651" s="803"/>
      <c r="E3651" s="803"/>
      <c r="G3651" s="803"/>
      <c r="H3651" s="803"/>
    </row>
    <row r="3652" spans="3:8">
      <c r="C3652" s="803"/>
      <c r="E3652" s="803"/>
      <c r="G3652" s="803"/>
      <c r="H3652" s="803"/>
    </row>
    <row r="3653" spans="3:8">
      <c r="C3653" s="803"/>
      <c r="E3653" s="803"/>
      <c r="G3653" s="803"/>
      <c r="H3653" s="803"/>
    </row>
    <row r="3654" spans="3:8">
      <c r="C3654" s="803"/>
      <c r="E3654" s="803"/>
      <c r="G3654" s="803"/>
      <c r="H3654" s="803"/>
    </row>
    <row r="3655" spans="3:8">
      <c r="C3655" s="803"/>
      <c r="E3655" s="803"/>
      <c r="G3655" s="803"/>
      <c r="H3655" s="803"/>
    </row>
    <row r="3656" spans="3:8">
      <c r="C3656" s="803"/>
      <c r="E3656" s="803"/>
      <c r="G3656" s="803"/>
      <c r="H3656" s="803"/>
    </row>
    <row r="3657" spans="3:8">
      <c r="C3657" s="803"/>
      <c r="E3657" s="803"/>
      <c r="G3657" s="803"/>
      <c r="H3657" s="803"/>
    </row>
    <row r="3658" spans="3:8">
      <c r="C3658" s="803"/>
      <c r="E3658" s="803"/>
      <c r="G3658" s="803"/>
      <c r="H3658" s="803"/>
    </row>
    <row r="3659" spans="3:8">
      <c r="C3659" s="803"/>
      <c r="E3659" s="803"/>
      <c r="G3659" s="803"/>
      <c r="H3659" s="803"/>
    </row>
    <row r="3660" spans="3:8">
      <c r="C3660" s="803"/>
      <c r="E3660" s="803"/>
      <c r="G3660" s="803"/>
      <c r="H3660" s="803"/>
    </row>
    <row r="3661" spans="3:8">
      <c r="C3661" s="803"/>
      <c r="E3661" s="803"/>
      <c r="G3661" s="803"/>
      <c r="H3661" s="803"/>
    </row>
    <row r="3662" spans="3:8">
      <c r="C3662" s="803"/>
      <c r="E3662" s="803"/>
      <c r="G3662" s="803"/>
      <c r="H3662" s="803"/>
    </row>
    <row r="3663" spans="3:8">
      <c r="C3663" s="803"/>
      <c r="E3663" s="803"/>
      <c r="G3663" s="803"/>
      <c r="H3663" s="803"/>
    </row>
    <row r="3664" spans="3:8">
      <c r="C3664" s="803"/>
      <c r="E3664" s="803"/>
      <c r="G3664" s="803"/>
      <c r="H3664" s="803"/>
    </row>
    <row r="3665" spans="3:8">
      <c r="C3665" s="803"/>
      <c r="E3665" s="803"/>
      <c r="G3665" s="803"/>
      <c r="H3665" s="803"/>
    </row>
    <row r="3666" spans="3:8">
      <c r="C3666" s="803"/>
      <c r="E3666" s="803"/>
      <c r="G3666" s="803"/>
      <c r="H3666" s="803"/>
    </row>
    <row r="3667" spans="3:8">
      <c r="C3667" s="803"/>
      <c r="E3667" s="803"/>
      <c r="G3667" s="803"/>
      <c r="H3667" s="803"/>
    </row>
    <row r="3668" spans="3:8">
      <c r="C3668" s="803"/>
      <c r="E3668" s="803"/>
      <c r="G3668" s="803"/>
      <c r="H3668" s="803"/>
    </row>
    <row r="3669" spans="3:8">
      <c r="C3669" s="803"/>
      <c r="E3669" s="803"/>
      <c r="G3669" s="803"/>
      <c r="H3669" s="803"/>
    </row>
    <row r="3670" spans="3:8">
      <c r="C3670" s="803"/>
      <c r="E3670" s="803"/>
      <c r="G3670" s="803"/>
      <c r="H3670" s="803"/>
    </row>
    <row r="3671" spans="3:8">
      <c r="C3671" s="803"/>
      <c r="E3671" s="803"/>
      <c r="G3671" s="803"/>
      <c r="H3671" s="803"/>
    </row>
    <row r="3672" spans="3:8">
      <c r="C3672" s="803"/>
      <c r="E3672" s="803"/>
      <c r="G3672" s="803"/>
      <c r="H3672" s="803"/>
    </row>
    <row r="3673" spans="3:8">
      <c r="C3673" s="803"/>
      <c r="E3673" s="803"/>
      <c r="G3673" s="803"/>
      <c r="H3673" s="803"/>
    </row>
    <row r="3674" spans="3:8">
      <c r="C3674" s="803"/>
      <c r="E3674" s="803"/>
      <c r="G3674" s="803"/>
      <c r="H3674" s="803"/>
    </row>
    <row r="3675" spans="3:8">
      <c r="C3675" s="803"/>
      <c r="E3675" s="803"/>
      <c r="G3675" s="803"/>
      <c r="H3675" s="803"/>
    </row>
    <row r="3676" spans="3:8">
      <c r="C3676" s="803"/>
      <c r="E3676" s="803"/>
      <c r="G3676" s="803"/>
      <c r="H3676" s="803"/>
    </row>
    <row r="3677" spans="3:8">
      <c r="C3677" s="803"/>
      <c r="E3677" s="803"/>
      <c r="G3677" s="803"/>
      <c r="H3677" s="803"/>
    </row>
    <row r="3678" spans="3:8">
      <c r="C3678" s="803"/>
      <c r="E3678" s="803"/>
      <c r="G3678" s="803"/>
      <c r="H3678" s="803"/>
    </row>
    <row r="3679" spans="3:8">
      <c r="C3679" s="803"/>
      <c r="E3679" s="803"/>
      <c r="G3679" s="803"/>
      <c r="H3679" s="803"/>
    </row>
    <row r="3680" spans="3:8">
      <c r="C3680" s="803"/>
      <c r="E3680" s="803"/>
      <c r="G3680" s="803"/>
      <c r="H3680" s="803"/>
    </row>
    <row r="3681" spans="3:8">
      <c r="C3681" s="803"/>
      <c r="E3681" s="803"/>
      <c r="G3681" s="803"/>
      <c r="H3681" s="803"/>
    </row>
    <row r="3682" spans="3:8">
      <c r="C3682" s="803"/>
      <c r="E3682" s="803"/>
      <c r="G3682" s="803"/>
      <c r="H3682" s="803"/>
    </row>
    <row r="3683" spans="3:8">
      <c r="C3683" s="803"/>
      <c r="E3683" s="803"/>
      <c r="G3683" s="803"/>
      <c r="H3683" s="803"/>
    </row>
    <row r="3684" spans="3:8">
      <c r="C3684" s="803"/>
      <c r="E3684" s="803"/>
      <c r="G3684" s="803"/>
      <c r="H3684" s="803"/>
    </row>
    <row r="3685" spans="3:8">
      <c r="C3685" s="803"/>
      <c r="E3685" s="803"/>
      <c r="G3685" s="803"/>
      <c r="H3685" s="803"/>
    </row>
    <row r="3686" spans="3:8">
      <c r="C3686" s="803"/>
      <c r="E3686" s="803"/>
      <c r="G3686" s="803"/>
      <c r="H3686" s="803"/>
    </row>
    <row r="3687" spans="3:8">
      <c r="C3687" s="803"/>
      <c r="E3687" s="803"/>
      <c r="G3687" s="803"/>
      <c r="H3687" s="803"/>
    </row>
    <row r="3688" spans="3:8">
      <c r="C3688" s="803"/>
      <c r="E3688" s="803"/>
      <c r="G3688" s="803"/>
      <c r="H3688" s="803"/>
    </row>
    <row r="3689" spans="3:8">
      <c r="C3689" s="803"/>
      <c r="E3689" s="803"/>
      <c r="G3689" s="803"/>
      <c r="H3689" s="803"/>
    </row>
    <row r="3690" spans="3:8">
      <c r="C3690" s="803"/>
      <c r="E3690" s="803"/>
      <c r="G3690" s="803"/>
      <c r="H3690" s="803"/>
    </row>
    <row r="3691" spans="3:8">
      <c r="C3691" s="803"/>
      <c r="E3691" s="803"/>
      <c r="G3691" s="803"/>
      <c r="H3691" s="803"/>
    </row>
    <row r="3692" spans="3:8">
      <c r="C3692" s="803"/>
      <c r="E3692" s="803"/>
      <c r="G3692" s="803"/>
      <c r="H3692" s="803"/>
    </row>
    <row r="3693" spans="3:8">
      <c r="C3693" s="803"/>
      <c r="E3693" s="803"/>
      <c r="G3693" s="803"/>
      <c r="H3693" s="803"/>
    </row>
    <row r="3694" spans="3:8">
      <c r="C3694" s="803"/>
      <c r="E3694" s="803"/>
      <c r="G3694" s="803"/>
      <c r="H3694" s="803"/>
    </row>
    <row r="3695" spans="3:8">
      <c r="C3695" s="803"/>
      <c r="E3695" s="803"/>
      <c r="G3695" s="803"/>
      <c r="H3695" s="803"/>
    </row>
    <row r="3696" spans="3:8">
      <c r="C3696" s="803"/>
      <c r="E3696" s="803"/>
      <c r="G3696" s="803"/>
      <c r="H3696" s="803"/>
    </row>
    <row r="3697" spans="3:8">
      <c r="C3697" s="803"/>
      <c r="E3697" s="803"/>
      <c r="G3697" s="803"/>
      <c r="H3697" s="803"/>
    </row>
    <row r="3698" spans="3:8">
      <c r="C3698" s="803"/>
      <c r="E3698" s="803"/>
      <c r="G3698" s="803"/>
      <c r="H3698" s="803"/>
    </row>
    <row r="3699" spans="3:8">
      <c r="C3699" s="803"/>
      <c r="E3699" s="803"/>
      <c r="G3699" s="803"/>
      <c r="H3699" s="803"/>
    </row>
    <row r="3700" spans="3:8">
      <c r="C3700" s="803"/>
      <c r="E3700" s="803"/>
      <c r="G3700" s="803"/>
      <c r="H3700" s="803"/>
    </row>
    <row r="3701" spans="3:8">
      <c r="C3701" s="803"/>
      <c r="E3701" s="803"/>
      <c r="G3701" s="803"/>
      <c r="H3701" s="803"/>
    </row>
    <row r="3702" spans="3:8">
      <c r="C3702" s="803"/>
      <c r="E3702" s="803"/>
      <c r="G3702" s="803"/>
      <c r="H3702" s="803"/>
    </row>
    <row r="3703" spans="3:8">
      <c r="C3703" s="803"/>
      <c r="E3703" s="803"/>
      <c r="G3703" s="803"/>
      <c r="H3703" s="803"/>
    </row>
    <row r="3704" spans="3:8">
      <c r="C3704" s="803"/>
      <c r="E3704" s="803"/>
      <c r="G3704" s="803"/>
      <c r="H3704" s="803"/>
    </row>
    <row r="3705" spans="3:8">
      <c r="C3705" s="803"/>
      <c r="E3705" s="803"/>
      <c r="G3705" s="803"/>
      <c r="H3705" s="803"/>
    </row>
    <row r="3706" spans="3:8">
      <c r="C3706" s="803"/>
      <c r="E3706" s="803"/>
      <c r="G3706" s="803"/>
      <c r="H3706" s="803"/>
    </row>
    <row r="3707" spans="3:8">
      <c r="C3707" s="803"/>
      <c r="E3707" s="803"/>
      <c r="G3707" s="803"/>
      <c r="H3707" s="803"/>
    </row>
    <row r="3708" spans="3:8">
      <c r="C3708" s="803"/>
      <c r="E3708" s="803"/>
      <c r="G3708" s="803"/>
      <c r="H3708" s="803"/>
    </row>
    <row r="3709" spans="3:8">
      <c r="C3709" s="803"/>
      <c r="E3709" s="803"/>
      <c r="G3709" s="803"/>
      <c r="H3709" s="803"/>
    </row>
    <row r="3710" spans="3:8">
      <c r="C3710" s="803"/>
      <c r="E3710" s="803"/>
      <c r="G3710" s="803"/>
      <c r="H3710" s="803"/>
    </row>
    <row r="3711" spans="3:8">
      <c r="C3711" s="803"/>
      <c r="E3711" s="803"/>
      <c r="G3711" s="803"/>
      <c r="H3711" s="803"/>
    </row>
    <row r="3712" spans="3:8">
      <c r="C3712" s="803"/>
      <c r="E3712" s="803"/>
      <c r="G3712" s="803"/>
      <c r="H3712" s="803"/>
    </row>
    <row r="3713" spans="3:8">
      <c r="C3713" s="803"/>
      <c r="E3713" s="803"/>
      <c r="G3713" s="803"/>
      <c r="H3713" s="803"/>
    </row>
    <row r="3714" spans="3:8">
      <c r="C3714" s="803"/>
      <c r="E3714" s="803"/>
      <c r="G3714" s="803"/>
      <c r="H3714" s="803"/>
    </row>
    <row r="3715" spans="3:8">
      <c r="C3715" s="803"/>
      <c r="E3715" s="803"/>
      <c r="G3715" s="803"/>
      <c r="H3715" s="803"/>
    </row>
    <row r="3716" spans="3:8">
      <c r="C3716" s="803"/>
      <c r="E3716" s="803"/>
      <c r="G3716" s="803"/>
      <c r="H3716" s="803"/>
    </row>
    <row r="3717" spans="3:8">
      <c r="C3717" s="803"/>
      <c r="E3717" s="803"/>
      <c r="G3717" s="803"/>
      <c r="H3717" s="803"/>
    </row>
    <row r="3718" spans="3:8">
      <c r="C3718" s="803"/>
      <c r="E3718" s="803"/>
      <c r="G3718" s="803"/>
      <c r="H3718" s="803"/>
    </row>
    <row r="3719" spans="3:8">
      <c r="C3719" s="803"/>
      <c r="E3719" s="803"/>
      <c r="G3719" s="803"/>
      <c r="H3719" s="803"/>
    </row>
    <row r="3720" spans="3:8">
      <c r="C3720" s="803"/>
      <c r="E3720" s="803"/>
      <c r="G3720" s="803"/>
      <c r="H3720" s="803"/>
    </row>
    <row r="3721" spans="3:8">
      <c r="C3721" s="803"/>
      <c r="E3721" s="803"/>
      <c r="G3721" s="803"/>
      <c r="H3721" s="803"/>
    </row>
    <row r="3722" spans="3:8">
      <c r="C3722" s="803"/>
      <c r="E3722" s="803"/>
      <c r="G3722" s="803"/>
      <c r="H3722" s="803"/>
    </row>
    <row r="3723" spans="3:8">
      <c r="C3723" s="803"/>
      <c r="E3723" s="803"/>
      <c r="G3723" s="803"/>
      <c r="H3723" s="803"/>
    </row>
    <row r="3724" spans="3:8">
      <c r="C3724" s="803"/>
      <c r="E3724" s="803"/>
      <c r="G3724" s="803"/>
      <c r="H3724" s="803"/>
    </row>
    <row r="3725" spans="3:8">
      <c r="C3725" s="803"/>
      <c r="E3725" s="803"/>
      <c r="G3725" s="803"/>
      <c r="H3725" s="803"/>
    </row>
    <row r="3726" spans="3:8">
      <c r="C3726" s="803"/>
      <c r="E3726" s="803"/>
      <c r="G3726" s="803"/>
      <c r="H3726" s="803"/>
    </row>
    <row r="3727" spans="3:8">
      <c r="C3727" s="803"/>
      <c r="E3727" s="803"/>
      <c r="G3727" s="803"/>
      <c r="H3727" s="803"/>
    </row>
    <row r="3728" spans="3:8">
      <c r="C3728" s="803"/>
      <c r="E3728" s="803"/>
      <c r="G3728" s="803"/>
      <c r="H3728" s="803"/>
    </row>
    <row r="3729" spans="3:8">
      <c r="C3729" s="803"/>
      <c r="E3729" s="803"/>
      <c r="G3729" s="803"/>
      <c r="H3729" s="803"/>
    </row>
    <row r="3730" spans="3:8">
      <c r="C3730" s="803"/>
      <c r="E3730" s="803"/>
      <c r="G3730" s="803"/>
      <c r="H3730" s="803"/>
    </row>
    <row r="3731" spans="3:8">
      <c r="C3731" s="803"/>
      <c r="E3731" s="803"/>
      <c r="G3731" s="803"/>
      <c r="H3731" s="803"/>
    </row>
    <row r="3732" spans="3:8">
      <c r="C3732" s="803"/>
      <c r="E3732" s="803"/>
      <c r="G3732" s="803"/>
      <c r="H3732" s="803"/>
    </row>
    <row r="3733" spans="3:8">
      <c r="C3733" s="803"/>
      <c r="E3733" s="803"/>
      <c r="G3733" s="803"/>
      <c r="H3733" s="803"/>
    </row>
    <row r="3734" spans="3:8">
      <c r="C3734" s="803"/>
      <c r="E3734" s="803"/>
      <c r="G3734" s="803"/>
      <c r="H3734" s="803"/>
    </row>
    <row r="3735" spans="3:8">
      <c r="C3735" s="803"/>
      <c r="E3735" s="803"/>
      <c r="G3735" s="803"/>
      <c r="H3735" s="803"/>
    </row>
    <row r="3736" spans="3:8">
      <c r="C3736" s="803"/>
      <c r="E3736" s="803"/>
      <c r="G3736" s="803"/>
      <c r="H3736" s="803"/>
    </row>
    <row r="3737" spans="3:8">
      <c r="C3737" s="803"/>
      <c r="E3737" s="803"/>
      <c r="G3737" s="803"/>
      <c r="H3737" s="803"/>
    </row>
    <row r="3738" spans="3:8">
      <c r="C3738" s="803"/>
      <c r="E3738" s="803"/>
      <c r="G3738" s="803"/>
      <c r="H3738" s="803"/>
    </row>
    <row r="3739" spans="3:8">
      <c r="C3739" s="803"/>
      <c r="E3739" s="803"/>
      <c r="G3739" s="803"/>
      <c r="H3739" s="803"/>
    </row>
    <row r="3740" spans="3:8">
      <c r="C3740" s="803"/>
      <c r="E3740" s="803"/>
      <c r="G3740" s="803"/>
      <c r="H3740" s="803"/>
    </row>
    <row r="3741" spans="3:8">
      <c r="C3741" s="803"/>
      <c r="E3741" s="803"/>
      <c r="G3741" s="803"/>
      <c r="H3741" s="803"/>
    </row>
    <row r="3742" spans="3:8">
      <c r="C3742" s="803"/>
      <c r="E3742" s="803"/>
      <c r="G3742" s="803"/>
      <c r="H3742" s="803"/>
    </row>
    <row r="3743" spans="3:8">
      <c r="C3743" s="803"/>
      <c r="E3743" s="803"/>
      <c r="G3743" s="803"/>
      <c r="H3743" s="803"/>
    </row>
    <row r="3744" spans="3:8">
      <c r="C3744" s="803"/>
      <c r="E3744" s="803"/>
      <c r="G3744" s="803"/>
      <c r="H3744" s="803"/>
    </row>
    <row r="3745" spans="3:8">
      <c r="C3745" s="803"/>
      <c r="E3745" s="803"/>
      <c r="G3745" s="803"/>
      <c r="H3745" s="803"/>
    </row>
    <row r="3746" spans="3:8">
      <c r="C3746" s="803"/>
      <c r="E3746" s="803"/>
      <c r="G3746" s="803"/>
      <c r="H3746" s="803"/>
    </row>
    <row r="3747" spans="3:8">
      <c r="C3747" s="803"/>
      <c r="E3747" s="803"/>
      <c r="G3747" s="803"/>
      <c r="H3747" s="803"/>
    </row>
    <row r="3748" spans="3:8">
      <c r="C3748" s="803"/>
      <c r="E3748" s="803"/>
      <c r="G3748" s="803"/>
      <c r="H3748" s="803"/>
    </row>
    <row r="3749" spans="3:8">
      <c r="C3749" s="803"/>
      <c r="E3749" s="803"/>
      <c r="G3749" s="803"/>
      <c r="H3749" s="803"/>
    </row>
    <row r="3750" spans="3:8">
      <c r="C3750" s="803"/>
      <c r="E3750" s="803"/>
      <c r="G3750" s="803"/>
      <c r="H3750" s="803"/>
    </row>
    <row r="3751" spans="3:8">
      <c r="C3751" s="803"/>
      <c r="E3751" s="803"/>
      <c r="G3751" s="803"/>
      <c r="H3751" s="803"/>
    </row>
    <row r="3752" spans="3:8">
      <c r="C3752" s="803"/>
      <c r="E3752" s="803"/>
      <c r="G3752" s="803"/>
      <c r="H3752" s="803"/>
    </row>
    <row r="3753" spans="3:8">
      <c r="C3753" s="803"/>
      <c r="E3753" s="803"/>
      <c r="G3753" s="803"/>
      <c r="H3753" s="803"/>
    </row>
    <row r="3754" spans="3:8">
      <c r="C3754" s="803"/>
      <c r="E3754" s="803"/>
      <c r="G3754" s="803"/>
      <c r="H3754" s="803"/>
    </row>
    <row r="3755" spans="3:8">
      <c r="C3755" s="803"/>
      <c r="E3755" s="803"/>
      <c r="G3755" s="803"/>
      <c r="H3755" s="803"/>
    </row>
    <row r="3756" spans="3:8">
      <c r="C3756" s="803"/>
      <c r="E3756" s="803"/>
      <c r="G3756" s="803"/>
      <c r="H3756" s="803"/>
    </row>
    <row r="3757" spans="3:8">
      <c r="C3757" s="803"/>
      <c r="E3757" s="803"/>
      <c r="G3757" s="803"/>
      <c r="H3757" s="803"/>
    </row>
    <row r="3758" spans="3:8">
      <c r="C3758" s="803"/>
      <c r="E3758" s="803"/>
      <c r="G3758" s="803"/>
      <c r="H3758" s="803"/>
    </row>
    <row r="3759" spans="3:8">
      <c r="C3759" s="803"/>
      <c r="E3759" s="803"/>
      <c r="G3759" s="803"/>
      <c r="H3759" s="803"/>
    </row>
    <row r="3760" spans="3:8">
      <c r="C3760" s="803"/>
      <c r="E3760" s="803"/>
      <c r="G3760" s="803"/>
      <c r="H3760" s="803"/>
    </row>
    <row r="3761" spans="3:8">
      <c r="C3761" s="803"/>
      <c r="E3761" s="803"/>
      <c r="G3761" s="803"/>
      <c r="H3761" s="803"/>
    </row>
    <row r="3762" spans="3:8">
      <c r="C3762" s="803"/>
      <c r="E3762" s="803"/>
      <c r="G3762" s="803"/>
      <c r="H3762" s="803"/>
    </row>
    <row r="3763" spans="3:8">
      <c r="C3763" s="803"/>
      <c r="E3763" s="803"/>
      <c r="G3763" s="803"/>
      <c r="H3763" s="803"/>
    </row>
    <row r="3764" spans="3:8">
      <c r="C3764" s="803"/>
      <c r="E3764" s="803"/>
      <c r="G3764" s="803"/>
      <c r="H3764" s="803"/>
    </row>
    <row r="3765" spans="3:8">
      <c r="C3765" s="803"/>
      <c r="E3765" s="803"/>
      <c r="G3765" s="803"/>
      <c r="H3765" s="803"/>
    </row>
    <row r="3766" spans="3:8">
      <c r="C3766" s="803"/>
      <c r="E3766" s="803"/>
      <c r="G3766" s="803"/>
      <c r="H3766" s="803"/>
    </row>
    <row r="3767" spans="3:8">
      <c r="C3767" s="803"/>
      <c r="E3767" s="803"/>
      <c r="G3767" s="803"/>
      <c r="H3767" s="803"/>
    </row>
    <row r="3768" spans="3:8">
      <c r="C3768" s="803"/>
      <c r="E3768" s="803"/>
      <c r="G3768" s="803"/>
      <c r="H3768" s="803"/>
    </row>
    <row r="3769" spans="3:8">
      <c r="C3769" s="803"/>
      <c r="E3769" s="803"/>
      <c r="G3769" s="803"/>
      <c r="H3769" s="803"/>
    </row>
    <row r="3770" spans="3:8">
      <c r="C3770" s="803"/>
      <c r="E3770" s="803"/>
      <c r="G3770" s="803"/>
      <c r="H3770" s="803"/>
    </row>
    <row r="3771" spans="3:8">
      <c r="C3771" s="803"/>
      <c r="E3771" s="803"/>
      <c r="G3771" s="803"/>
      <c r="H3771" s="803"/>
    </row>
    <row r="3772" spans="3:8">
      <c r="C3772" s="803"/>
      <c r="E3772" s="803"/>
      <c r="G3772" s="803"/>
      <c r="H3772" s="803"/>
    </row>
    <row r="3773" spans="3:8">
      <c r="C3773" s="803"/>
      <c r="E3773" s="803"/>
      <c r="G3773" s="803"/>
      <c r="H3773" s="803"/>
    </row>
    <row r="3774" spans="3:8">
      <c r="C3774" s="803"/>
      <c r="E3774" s="803"/>
      <c r="G3774" s="803"/>
      <c r="H3774" s="803"/>
    </row>
    <row r="3775" spans="3:8">
      <c r="C3775" s="803"/>
      <c r="E3775" s="803"/>
      <c r="G3775" s="803"/>
      <c r="H3775" s="803"/>
    </row>
    <row r="3776" spans="3:8">
      <c r="C3776" s="803"/>
      <c r="E3776" s="803"/>
      <c r="G3776" s="803"/>
      <c r="H3776" s="803"/>
    </row>
    <row r="3777" spans="3:8">
      <c r="C3777" s="803"/>
      <c r="E3777" s="803"/>
      <c r="G3777" s="803"/>
      <c r="H3777" s="803"/>
    </row>
    <row r="3778" spans="3:8">
      <c r="C3778" s="803"/>
      <c r="E3778" s="803"/>
      <c r="G3778" s="803"/>
      <c r="H3778" s="803"/>
    </row>
    <row r="3779" spans="3:8">
      <c r="C3779" s="803"/>
      <c r="E3779" s="803"/>
      <c r="G3779" s="803"/>
      <c r="H3779" s="803"/>
    </row>
    <row r="3780" spans="3:8">
      <c r="C3780" s="803"/>
      <c r="E3780" s="803"/>
      <c r="G3780" s="803"/>
      <c r="H3780" s="803"/>
    </row>
    <row r="3781" spans="3:8">
      <c r="C3781" s="803"/>
      <c r="E3781" s="803"/>
      <c r="G3781" s="803"/>
      <c r="H3781" s="803"/>
    </row>
    <row r="3782" spans="3:8">
      <c r="C3782" s="803"/>
      <c r="E3782" s="803"/>
      <c r="G3782" s="803"/>
      <c r="H3782" s="803"/>
    </row>
    <row r="3783" spans="3:8">
      <c r="C3783" s="803"/>
      <c r="E3783" s="803"/>
      <c r="G3783" s="803"/>
      <c r="H3783" s="803"/>
    </row>
    <row r="3784" spans="3:8">
      <c r="C3784" s="803"/>
      <c r="E3784" s="803"/>
      <c r="G3784" s="803"/>
      <c r="H3784" s="803"/>
    </row>
    <row r="3785" spans="3:8">
      <c r="C3785" s="803"/>
      <c r="E3785" s="803"/>
      <c r="G3785" s="803"/>
      <c r="H3785" s="803"/>
    </row>
    <row r="3786" spans="3:8">
      <c r="C3786" s="803"/>
      <c r="E3786" s="803"/>
      <c r="G3786" s="803"/>
      <c r="H3786" s="803"/>
    </row>
    <row r="3787" spans="3:8">
      <c r="C3787" s="803"/>
      <c r="E3787" s="803"/>
      <c r="G3787" s="803"/>
      <c r="H3787" s="803"/>
    </row>
    <row r="3788" spans="3:8">
      <c r="C3788" s="803"/>
      <c r="E3788" s="803"/>
      <c r="G3788" s="803"/>
      <c r="H3788" s="803"/>
    </row>
    <row r="3789" spans="3:8">
      <c r="C3789" s="803"/>
      <c r="E3789" s="803"/>
      <c r="G3789" s="803"/>
      <c r="H3789" s="803"/>
    </row>
    <row r="3790" spans="3:8">
      <c r="C3790" s="803"/>
      <c r="E3790" s="803"/>
      <c r="G3790" s="803"/>
      <c r="H3790" s="803"/>
    </row>
    <row r="3791" spans="3:8">
      <c r="C3791" s="803"/>
      <c r="E3791" s="803"/>
      <c r="G3791" s="803"/>
      <c r="H3791" s="803"/>
    </row>
    <row r="3792" spans="3:8">
      <c r="C3792" s="803"/>
      <c r="E3792" s="803"/>
      <c r="G3792" s="803"/>
      <c r="H3792" s="803"/>
    </row>
    <row r="3793" spans="3:8">
      <c r="C3793" s="803"/>
      <c r="E3793" s="803"/>
      <c r="G3793" s="803"/>
      <c r="H3793" s="803"/>
    </row>
    <row r="3794" spans="3:8">
      <c r="C3794" s="803"/>
      <c r="E3794" s="803"/>
      <c r="G3794" s="803"/>
      <c r="H3794" s="803"/>
    </row>
    <row r="3795" spans="3:8">
      <c r="C3795" s="803"/>
      <c r="E3795" s="803"/>
      <c r="G3795" s="803"/>
      <c r="H3795" s="803"/>
    </row>
    <row r="3796" spans="3:8">
      <c r="C3796" s="803"/>
      <c r="E3796" s="803"/>
      <c r="G3796" s="803"/>
      <c r="H3796" s="803"/>
    </row>
    <row r="3797" spans="3:8">
      <c r="C3797" s="803"/>
      <c r="E3797" s="803"/>
      <c r="G3797" s="803"/>
      <c r="H3797" s="803"/>
    </row>
    <row r="3798" spans="3:8">
      <c r="C3798" s="803"/>
      <c r="E3798" s="803"/>
      <c r="G3798" s="803"/>
      <c r="H3798" s="803"/>
    </row>
    <row r="3799" spans="3:8">
      <c r="C3799" s="803"/>
      <c r="E3799" s="803"/>
      <c r="G3799" s="803"/>
      <c r="H3799" s="803"/>
    </row>
    <row r="3800" spans="3:8">
      <c r="C3800" s="803"/>
      <c r="E3800" s="803"/>
      <c r="G3800" s="803"/>
      <c r="H3800" s="803"/>
    </row>
    <row r="3801" spans="3:8">
      <c r="C3801" s="803"/>
      <c r="E3801" s="803"/>
      <c r="G3801" s="803"/>
      <c r="H3801" s="803"/>
    </row>
    <row r="3802" spans="3:8">
      <c r="C3802" s="803"/>
      <c r="E3802" s="803"/>
      <c r="G3802" s="803"/>
      <c r="H3802" s="803"/>
    </row>
    <row r="3803" spans="3:8">
      <c r="C3803" s="803"/>
      <c r="E3803" s="803"/>
      <c r="G3803" s="803"/>
      <c r="H3803" s="803"/>
    </row>
    <row r="3804" spans="3:8">
      <c r="C3804" s="803"/>
      <c r="E3804" s="803"/>
      <c r="G3804" s="803"/>
      <c r="H3804" s="803"/>
    </row>
    <row r="3805" spans="3:8">
      <c r="C3805" s="803"/>
      <c r="E3805" s="803"/>
      <c r="G3805" s="803"/>
      <c r="H3805" s="803"/>
    </row>
    <row r="3806" spans="3:8">
      <c r="C3806" s="803"/>
      <c r="E3806" s="803"/>
      <c r="G3806" s="803"/>
      <c r="H3806" s="803"/>
    </row>
    <row r="3807" spans="3:8">
      <c r="C3807" s="803"/>
      <c r="E3807" s="803"/>
      <c r="G3807" s="803"/>
      <c r="H3807" s="803"/>
    </row>
    <row r="3808" spans="3:8">
      <c r="C3808" s="803"/>
      <c r="E3808" s="803"/>
      <c r="G3808" s="803"/>
      <c r="H3808" s="803"/>
    </row>
    <row r="3809" spans="3:8">
      <c r="C3809" s="803"/>
      <c r="E3809" s="803"/>
      <c r="G3809" s="803"/>
      <c r="H3809" s="803"/>
    </row>
    <row r="3810" spans="3:8">
      <c r="C3810" s="803"/>
      <c r="E3810" s="803"/>
      <c r="G3810" s="803"/>
      <c r="H3810" s="803"/>
    </row>
    <row r="3811" spans="3:8">
      <c r="C3811" s="803"/>
      <c r="E3811" s="803"/>
      <c r="G3811" s="803"/>
      <c r="H3811" s="803"/>
    </row>
    <row r="3812" spans="3:8">
      <c r="C3812" s="803"/>
      <c r="E3812" s="803"/>
      <c r="G3812" s="803"/>
      <c r="H3812" s="803"/>
    </row>
    <row r="3813" spans="3:8">
      <c r="C3813" s="803"/>
      <c r="E3813" s="803"/>
      <c r="G3813" s="803"/>
      <c r="H3813" s="803"/>
    </row>
    <row r="3814" spans="3:8">
      <c r="C3814" s="803"/>
      <c r="E3814" s="803"/>
      <c r="G3814" s="803"/>
      <c r="H3814" s="803"/>
    </row>
    <row r="3815" spans="3:8">
      <c r="C3815" s="803"/>
      <c r="E3815" s="803"/>
      <c r="G3815" s="803"/>
      <c r="H3815" s="803"/>
    </row>
    <row r="3816" spans="3:8">
      <c r="C3816" s="803"/>
      <c r="E3816" s="803"/>
      <c r="G3816" s="803"/>
      <c r="H3816" s="803"/>
    </row>
    <row r="3817" spans="3:8">
      <c r="C3817" s="803"/>
      <c r="E3817" s="803"/>
      <c r="G3817" s="803"/>
      <c r="H3817" s="803"/>
    </row>
    <row r="3818" spans="3:8">
      <c r="C3818" s="803"/>
      <c r="E3818" s="803"/>
      <c r="G3818" s="803"/>
      <c r="H3818" s="803"/>
    </row>
    <row r="3819" spans="3:8">
      <c r="C3819" s="803"/>
      <c r="E3819" s="803"/>
      <c r="G3819" s="803"/>
      <c r="H3819" s="803"/>
    </row>
    <row r="3820" spans="3:8">
      <c r="C3820" s="803"/>
      <c r="E3820" s="803"/>
      <c r="G3820" s="803"/>
      <c r="H3820" s="803"/>
    </row>
    <row r="3821" spans="3:8">
      <c r="C3821" s="803"/>
      <c r="E3821" s="803"/>
      <c r="G3821" s="803"/>
      <c r="H3821" s="803"/>
    </row>
    <row r="3822" spans="3:8">
      <c r="C3822" s="803"/>
      <c r="E3822" s="803"/>
      <c r="G3822" s="803"/>
      <c r="H3822" s="803"/>
    </row>
    <row r="3823" spans="3:8">
      <c r="C3823" s="803"/>
      <c r="E3823" s="803"/>
      <c r="G3823" s="803"/>
      <c r="H3823" s="803"/>
    </row>
    <row r="3824" spans="3:8">
      <c r="C3824" s="803"/>
      <c r="E3824" s="803"/>
      <c r="G3824" s="803"/>
      <c r="H3824" s="803"/>
    </row>
    <row r="3825" spans="3:8">
      <c r="C3825" s="803"/>
      <c r="E3825" s="803"/>
      <c r="G3825" s="803"/>
      <c r="H3825" s="803"/>
    </row>
    <row r="3826" spans="3:8">
      <c r="C3826" s="803"/>
      <c r="E3826" s="803"/>
      <c r="G3826" s="803"/>
      <c r="H3826" s="803"/>
    </row>
    <row r="3827" spans="3:8">
      <c r="C3827" s="803"/>
      <c r="E3827" s="803"/>
      <c r="G3827" s="803"/>
      <c r="H3827" s="803"/>
    </row>
    <row r="3828" spans="3:8">
      <c r="C3828" s="803"/>
      <c r="E3828" s="803"/>
      <c r="G3828" s="803"/>
      <c r="H3828" s="803"/>
    </row>
    <row r="3829" spans="3:8">
      <c r="C3829" s="803"/>
      <c r="E3829" s="803"/>
      <c r="G3829" s="803"/>
      <c r="H3829" s="803"/>
    </row>
    <row r="3830" spans="3:8">
      <c r="C3830" s="803"/>
      <c r="E3830" s="803"/>
      <c r="G3830" s="803"/>
      <c r="H3830" s="803"/>
    </row>
    <row r="3831" spans="3:8">
      <c r="C3831" s="803"/>
      <c r="E3831" s="803"/>
      <c r="G3831" s="803"/>
      <c r="H3831" s="803"/>
    </row>
    <row r="3832" spans="3:8">
      <c r="C3832" s="803"/>
      <c r="E3832" s="803"/>
      <c r="G3832" s="803"/>
      <c r="H3832" s="803"/>
    </row>
    <row r="3833" spans="3:8">
      <c r="C3833" s="803"/>
      <c r="E3833" s="803"/>
      <c r="G3833" s="803"/>
      <c r="H3833" s="803"/>
    </row>
    <row r="3834" spans="3:8">
      <c r="C3834" s="803"/>
      <c r="E3834" s="803"/>
      <c r="G3834" s="803"/>
      <c r="H3834" s="803"/>
    </row>
    <row r="3835" spans="3:8">
      <c r="C3835" s="803"/>
      <c r="E3835" s="803"/>
      <c r="G3835" s="803"/>
      <c r="H3835" s="803"/>
    </row>
    <row r="3836" spans="3:8">
      <c r="C3836" s="803"/>
      <c r="E3836" s="803"/>
      <c r="G3836" s="803"/>
      <c r="H3836" s="803"/>
    </row>
    <row r="3837" spans="3:8">
      <c r="C3837" s="803"/>
      <c r="E3837" s="803"/>
      <c r="G3837" s="803"/>
      <c r="H3837" s="803"/>
    </row>
    <row r="3838" spans="3:8">
      <c r="C3838" s="803"/>
      <c r="E3838" s="803"/>
      <c r="G3838" s="803"/>
      <c r="H3838" s="803"/>
    </row>
    <row r="3839" spans="3:8">
      <c r="C3839" s="803"/>
      <c r="E3839" s="803"/>
      <c r="G3839" s="803"/>
      <c r="H3839" s="803"/>
    </row>
    <row r="3840" spans="3:8">
      <c r="C3840" s="803"/>
      <c r="E3840" s="803"/>
      <c r="G3840" s="803"/>
      <c r="H3840" s="803"/>
    </row>
    <row r="3841" spans="3:8">
      <c r="C3841" s="803"/>
      <c r="E3841" s="803"/>
      <c r="G3841" s="803"/>
      <c r="H3841" s="803"/>
    </row>
    <row r="3842" spans="3:8">
      <c r="C3842" s="803"/>
      <c r="E3842" s="803"/>
      <c r="G3842" s="803"/>
      <c r="H3842" s="803"/>
    </row>
    <row r="3843" spans="3:8">
      <c r="C3843" s="803"/>
      <c r="E3843" s="803"/>
      <c r="G3843" s="803"/>
      <c r="H3843" s="803"/>
    </row>
    <row r="3844" spans="3:8">
      <c r="C3844" s="803"/>
      <c r="E3844" s="803"/>
      <c r="G3844" s="803"/>
      <c r="H3844" s="803"/>
    </row>
    <row r="3845" spans="3:8">
      <c r="C3845" s="803"/>
      <c r="E3845" s="803"/>
      <c r="G3845" s="803"/>
      <c r="H3845" s="803"/>
    </row>
    <row r="3846" spans="3:8">
      <c r="C3846" s="803"/>
      <c r="E3846" s="803"/>
      <c r="G3846" s="803"/>
      <c r="H3846" s="803"/>
    </row>
    <row r="3847" spans="3:8">
      <c r="C3847" s="803"/>
      <c r="E3847" s="803"/>
      <c r="G3847" s="803"/>
      <c r="H3847" s="803"/>
    </row>
    <row r="3848" spans="3:8">
      <c r="C3848" s="803"/>
      <c r="E3848" s="803"/>
      <c r="G3848" s="803"/>
      <c r="H3848" s="803"/>
    </row>
    <row r="3849" spans="3:8">
      <c r="C3849" s="803"/>
      <c r="E3849" s="803"/>
      <c r="G3849" s="803"/>
      <c r="H3849" s="803"/>
    </row>
    <row r="3850" spans="3:8">
      <c r="C3850" s="803"/>
      <c r="E3850" s="803"/>
      <c r="G3850" s="803"/>
      <c r="H3850" s="803"/>
    </row>
    <row r="3851" spans="3:8">
      <c r="C3851" s="803"/>
      <c r="E3851" s="803"/>
      <c r="G3851" s="803"/>
      <c r="H3851" s="803"/>
    </row>
    <row r="3852" spans="3:8">
      <c r="C3852" s="803"/>
      <c r="E3852" s="803"/>
      <c r="G3852" s="803"/>
      <c r="H3852" s="803"/>
    </row>
    <row r="3853" spans="3:8">
      <c r="C3853" s="803"/>
      <c r="E3853" s="803"/>
      <c r="G3853" s="803"/>
      <c r="H3853" s="803"/>
    </row>
    <row r="3854" spans="3:8">
      <c r="C3854" s="803"/>
      <c r="E3854" s="803"/>
      <c r="G3854" s="803"/>
      <c r="H3854" s="803"/>
    </row>
    <row r="3855" spans="3:8">
      <c r="C3855" s="803"/>
      <c r="E3855" s="803"/>
      <c r="G3855" s="803"/>
      <c r="H3855" s="803"/>
    </row>
    <row r="3856" spans="3:8">
      <c r="C3856" s="803"/>
      <c r="E3856" s="803"/>
      <c r="G3856" s="803"/>
      <c r="H3856" s="803"/>
    </row>
    <row r="3857" spans="3:8">
      <c r="C3857" s="803"/>
      <c r="E3857" s="803"/>
      <c r="G3857" s="803"/>
      <c r="H3857" s="803"/>
    </row>
    <row r="3858" spans="3:8">
      <c r="C3858" s="803"/>
      <c r="E3858" s="803"/>
      <c r="G3858" s="803"/>
      <c r="H3858" s="803"/>
    </row>
    <row r="3859" spans="3:8">
      <c r="C3859" s="803"/>
      <c r="E3859" s="803"/>
      <c r="G3859" s="803"/>
      <c r="H3859" s="803"/>
    </row>
    <row r="3860" spans="3:8">
      <c r="C3860" s="803"/>
      <c r="E3860" s="803"/>
      <c r="G3860" s="803"/>
      <c r="H3860" s="803"/>
    </row>
    <row r="3861" spans="3:8">
      <c r="C3861" s="803"/>
      <c r="E3861" s="803"/>
      <c r="G3861" s="803"/>
      <c r="H3861" s="803"/>
    </row>
    <row r="3862" spans="3:8">
      <c r="C3862" s="803"/>
      <c r="E3862" s="803"/>
      <c r="G3862" s="803"/>
      <c r="H3862" s="803"/>
    </row>
    <row r="3863" spans="3:8">
      <c r="C3863" s="803"/>
      <c r="E3863" s="803"/>
      <c r="G3863" s="803"/>
      <c r="H3863" s="803"/>
    </row>
    <row r="3864" spans="3:8">
      <c r="C3864" s="803"/>
      <c r="E3864" s="803"/>
      <c r="G3864" s="803"/>
      <c r="H3864" s="803"/>
    </row>
    <row r="3865" spans="3:8">
      <c r="C3865" s="803"/>
      <c r="E3865" s="803"/>
      <c r="G3865" s="803"/>
      <c r="H3865" s="803"/>
    </row>
    <row r="3866" spans="3:8">
      <c r="C3866" s="803"/>
      <c r="E3866" s="803"/>
      <c r="G3866" s="803"/>
      <c r="H3866" s="803"/>
    </row>
    <row r="3867" spans="3:8">
      <c r="C3867" s="803"/>
      <c r="E3867" s="803"/>
      <c r="G3867" s="803"/>
      <c r="H3867" s="803"/>
    </row>
    <row r="3868" spans="3:8">
      <c r="C3868" s="803"/>
      <c r="E3868" s="803"/>
      <c r="G3868" s="803"/>
      <c r="H3868" s="803"/>
    </row>
    <row r="3869" spans="3:8">
      <c r="C3869" s="803"/>
      <c r="E3869" s="803"/>
      <c r="G3869" s="803"/>
      <c r="H3869" s="803"/>
    </row>
    <row r="3870" spans="3:8">
      <c r="C3870" s="803"/>
      <c r="E3870" s="803"/>
      <c r="G3870" s="803"/>
      <c r="H3870" s="803"/>
    </row>
    <row r="3871" spans="3:8">
      <c r="C3871" s="803"/>
      <c r="E3871" s="803"/>
      <c r="G3871" s="803"/>
      <c r="H3871" s="803"/>
    </row>
    <row r="3872" spans="3:8">
      <c r="C3872" s="803"/>
      <c r="E3872" s="803"/>
      <c r="G3872" s="803"/>
      <c r="H3872" s="803"/>
    </row>
    <row r="3873" spans="3:8">
      <c r="C3873" s="803"/>
      <c r="E3873" s="803"/>
      <c r="G3873" s="803"/>
      <c r="H3873" s="803"/>
    </row>
    <row r="3874" spans="3:8">
      <c r="C3874" s="803"/>
      <c r="E3874" s="803"/>
      <c r="G3874" s="803"/>
      <c r="H3874" s="803"/>
    </row>
    <row r="3875" spans="3:8">
      <c r="C3875" s="803"/>
      <c r="E3875" s="803"/>
      <c r="G3875" s="803"/>
      <c r="H3875" s="803"/>
    </row>
    <row r="3876" spans="3:8">
      <c r="C3876" s="803"/>
      <c r="E3876" s="803"/>
      <c r="G3876" s="803"/>
      <c r="H3876" s="803"/>
    </row>
    <row r="3877" spans="3:8">
      <c r="C3877" s="803"/>
      <c r="E3877" s="803"/>
      <c r="G3877" s="803"/>
      <c r="H3877" s="803"/>
    </row>
    <row r="3878" spans="3:8">
      <c r="C3878" s="803"/>
      <c r="E3878" s="803"/>
      <c r="G3878" s="803"/>
      <c r="H3878" s="803"/>
    </row>
    <row r="3879" spans="3:8">
      <c r="C3879" s="803"/>
      <c r="E3879" s="803"/>
      <c r="G3879" s="803"/>
      <c r="H3879" s="803"/>
    </row>
    <row r="3880" spans="3:8">
      <c r="C3880" s="803"/>
      <c r="E3880" s="803"/>
      <c r="G3880" s="803"/>
      <c r="H3880" s="803"/>
    </row>
    <row r="3881" spans="3:8">
      <c r="C3881" s="803"/>
      <c r="E3881" s="803"/>
      <c r="G3881" s="803"/>
      <c r="H3881" s="803"/>
    </row>
    <row r="3882" spans="3:8">
      <c r="C3882" s="803"/>
      <c r="E3882" s="803"/>
      <c r="G3882" s="803"/>
      <c r="H3882" s="803"/>
    </row>
    <row r="3883" spans="3:8">
      <c r="C3883" s="803"/>
      <c r="E3883" s="803"/>
      <c r="G3883" s="803"/>
      <c r="H3883" s="803"/>
    </row>
    <row r="3884" spans="3:8">
      <c r="C3884" s="803"/>
      <c r="E3884" s="803"/>
      <c r="G3884" s="803"/>
      <c r="H3884" s="803"/>
    </row>
    <row r="3885" spans="3:8">
      <c r="C3885" s="803"/>
      <c r="E3885" s="803"/>
      <c r="G3885" s="803"/>
      <c r="H3885" s="803"/>
    </row>
    <row r="3886" spans="3:8">
      <c r="C3886" s="803"/>
      <c r="E3886" s="803"/>
      <c r="G3886" s="803"/>
      <c r="H3886" s="803"/>
    </row>
    <row r="3887" spans="3:8">
      <c r="C3887" s="803"/>
      <c r="E3887" s="803"/>
      <c r="G3887" s="803"/>
      <c r="H3887" s="803"/>
    </row>
    <row r="3888" spans="3:8">
      <c r="C3888" s="803"/>
      <c r="E3888" s="803"/>
      <c r="G3888" s="803"/>
      <c r="H3888" s="803"/>
    </row>
    <row r="3889" spans="3:8">
      <c r="C3889" s="803"/>
      <c r="E3889" s="803"/>
      <c r="G3889" s="803"/>
      <c r="H3889" s="803"/>
    </row>
    <row r="3890" spans="3:8">
      <c r="C3890" s="803"/>
      <c r="E3890" s="803"/>
      <c r="G3890" s="803"/>
      <c r="H3890" s="803"/>
    </row>
    <row r="3891" spans="3:8">
      <c r="C3891" s="803"/>
      <c r="E3891" s="803"/>
      <c r="G3891" s="803"/>
      <c r="H3891" s="803"/>
    </row>
    <row r="3892" spans="3:8">
      <c r="C3892" s="803"/>
      <c r="E3892" s="803"/>
      <c r="G3892" s="803"/>
      <c r="H3892" s="803"/>
    </row>
    <row r="3893" spans="3:8">
      <c r="C3893" s="803"/>
      <c r="E3893" s="803"/>
      <c r="G3893" s="803"/>
      <c r="H3893" s="803"/>
    </row>
    <row r="3894" spans="3:8">
      <c r="C3894" s="803"/>
      <c r="E3894" s="803"/>
      <c r="G3894" s="803"/>
      <c r="H3894" s="803"/>
    </row>
    <row r="3895" spans="3:8">
      <c r="C3895" s="803"/>
      <c r="E3895" s="803"/>
      <c r="G3895" s="803"/>
      <c r="H3895" s="803"/>
    </row>
    <row r="3896" spans="3:8">
      <c r="C3896" s="803"/>
      <c r="E3896" s="803"/>
      <c r="G3896" s="803"/>
      <c r="H3896" s="803"/>
    </row>
    <row r="3897" spans="3:8">
      <c r="C3897" s="803"/>
      <c r="E3897" s="803"/>
      <c r="G3897" s="803"/>
      <c r="H3897" s="803"/>
    </row>
    <row r="3898" spans="3:8">
      <c r="C3898" s="803"/>
      <c r="E3898" s="803"/>
      <c r="G3898" s="803"/>
      <c r="H3898" s="803"/>
    </row>
    <row r="3899" spans="3:8">
      <c r="C3899" s="803"/>
      <c r="E3899" s="803"/>
      <c r="G3899" s="803"/>
      <c r="H3899" s="803"/>
    </row>
    <row r="3900" spans="3:8">
      <c r="C3900" s="803"/>
      <c r="E3900" s="803"/>
      <c r="G3900" s="803"/>
      <c r="H3900" s="803"/>
    </row>
    <row r="3901" spans="3:8">
      <c r="C3901" s="803"/>
      <c r="E3901" s="803"/>
      <c r="G3901" s="803"/>
      <c r="H3901" s="803"/>
    </row>
    <row r="3902" spans="3:8">
      <c r="C3902" s="803"/>
      <c r="E3902" s="803"/>
      <c r="G3902" s="803"/>
      <c r="H3902" s="803"/>
    </row>
    <row r="3903" spans="3:8">
      <c r="C3903" s="803"/>
      <c r="E3903" s="803"/>
      <c r="G3903" s="803"/>
      <c r="H3903" s="803"/>
    </row>
    <row r="3904" spans="3:8">
      <c r="C3904" s="803"/>
      <c r="E3904" s="803"/>
      <c r="G3904" s="803"/>
      <c r="H3904" s="803"/>
    </row>
    <row r="3905" spans="3:8">
      <c r="C3905" s="803"/>
      <c r="E3905" s="803"/>
      <c r="G3905" s="803"/>
      <c r="H3905" s="803"/>
    </row>
    <row r="3906" spans="3:8">
      <c r="C3906" s="803"/>
      <c r="E3906" s="803"/>
      <c r="G3906" s="803"/>
      <c r="H3906" s="803"/>
    </row>
    <row r="3907" spans="3:8">
      <c r="C3907" s="803"/>
      <c r="E3907" s="803"/>
      <c r="G3907" s="803"/>
      <c r="H3907" s="803"/>
    </row>
    <row r="3908" spans="3:8">
      <c r="C3908" s="803"/>
      <c r="E3908" s="803"/>
      <c r="G3908" s="803"/>
      <c r="H3908" s="803"/>
    </row>
    <row r="3909" spans="3:8">
      <c r="C3909" s="803"/>
      <c r="E3909" s="803"/>
      <c r="G3909" s="803"/>
      <c r="H3909" s="803"/>
    </row>
    <row r="3910" spans="3:8">
      <c r="C3910" s="803"/>
      <c r="E3910" s="803"/>
      <c r="G3910" s="803"/>
      <c r="H3910" s="803"/>
    </row>
    <row r="3911" spans="3:8">
      <c r="C3911" s="803"/>
      <c r="E3911" s="803"/>
      <c r="G3911" s="803"/>
      <c r="H3911" s="803"/>
    </row>
    <row r="3912" spans="3:8">
      <c r="C3912" s="803"/>
      <c r="E3912" s="803"/>
      <c r="G3912" s="803"/>
      <c r="H3912" s="803"/>
    </row>
    <row r="3913" spans="3:8">
      <c r="C3913" s="803"/>
      <c r="E3913" s="803"/>
      <c r="G3913" s="803"/>
      <c r="H3913" s="803"/>
    </row>
    <row r="3914" spans="3:8">
      <c r="C3914" s="803"/>
      <c r="E3914" s="803"/>
      <c r="G3914" s="803"/>
      <c r="H3914" s="803"/>
    </row>
    <row r="3915" spans="3:8">
      <c r="C3915" s="803"/>
      <c r="E3915" s="803"/>
      <c r="G3915" s="803"/>
      <c r="H3915" s="803"/>
    </row>
    <row r="3916" spans="3:8">
      <c r="C3916" s="803"/>
      <c r="E3916" s="803"/>
      <c r="G3916" s="803"/>
      <c r="H3916" s="803"/>
    </row>
    <row r="3917" spans="3:8">
      <c r="C3917" s="803"/>
      <c r="E3917" s="803"/>
      <c r="G3917" s="803"/>
      <c r="H3917" s="803"/>
    </row>
    <row r="3918" spans="3:8">
      <c r="C3918" s="803"/>
      <c r="E3918" s="803"/>
      <c r="G3918" s="803"/>
      <c r="H3918" s="803"/>
    </row>
    <row r="3919" spans="3:8">
      <c r="C3919" s="803"/>
      <c r="E3919" s="803"/>
      <c r="G3919" s="803"/>
      <c r="H3919" s="803"/>
    </row>
    <row r="3920" spans="3:8">
      <c r="C3920" s="803"/>
      <c r="E3920" s="803"/>
      <c r="G3920" s="803"/>
      <c r="H3920" s="803"/>
    </row>
    <row r="3921" spans="3:8">
      <c r="C3921" s="803"/>
      <c r="E3921" s="803"/>
      <c r="G3921" s="803"/>
      <c r="H3921" s="803"/>
    </row>
    <row r="3922" spans="3:8">
      <c r="C3922" s="803"/>
      <c r="E3922" s="803"/>
      <c r="G3922" s="803"/>
      <c r="H3922" s="803"/>
    </row>
    <row r="3923" spans="3:8">
      <c r="C3923" s="803"/>
      <c r="E3923" s="803"/>
      <c r="G3923" s="803"/>
      <c r="H3923" s="803"/>
    </row>
    <row r="3924" spans="3:8">
      <c r="C3924" s="803"/>
      <c r="E3924" s="803"/>
      <c r="G3924" s="803"/>
      <c r="H3924" s="803"/>
    </row>
    <row r="3925" spans="3:8">
      <c r="C3925" s="803"/>
      <c r="E3925" s="803"/>
      <c r="G3925" s="803"/>
      <c r="H3925" s="803"/>
    </row>
    <row r="3926" spans="3:8">
      <c r="C3926" s="803"/>
      <c r="E3926" s="803"/>
      <c r="G3926" s="803"/>
      <c r="H3926" s="803"/>
    </row>
    <row r="3927" spans="3:8">
      <c r="C3927" s="803"/>
      <c r="E3927" s="803"/>
      <c r="G3927" s="803"/>
      <c r="H3927" s="803"/>
    </row>
    <row r="3928" spans="3:8">
      <c r="C3928" s="803"/>
      <c r="E3928" s="803"/>
      <c r="G3928" s="803"/>
      <c r="H3928" s="803"/>
    </row>
    <row r="3929" spans="3:8">
      <c r="C3929" s="803"/>
      <c r="E3929" s="803"/>
      <c r="G3929" s="803"/>
      <c r="H3929" s="803"/>
    </row>
    <row r="3930" spans="3:8">
      <c r="C3930" s="803"/>
      <c r="E3930" s="803"/>
      <c r="G3930" s="803"/>
      <c r="H3930" s="803"/>
    </row>
    <row r="3931" spans="3:8">
      <c r="C3931" s="803"/>
      <c r="E3931" s="803"/>
      <c r="G3931" s="803"/>
      <c r="H3931" s="803"/>
    </row>
    <row r="3932" spans="3:8">
      <c r="C3932" s="803"/>
      <c r="E3932" s="803"/>
      <c r="G3932" s="803"/>
      <c r="H3932" s="803"/>
    </row>
    <row r="3933" spans="3:8">
      <c r="C3933" s="803"/>
      <c r="E3933" s="803"/>
      <c r="G3933" s="803"/>
      <c r="H3933" s="803"/>
    </row>
    <row r="3934" spans="3:8">
      <c r="C3934" s="803"/>
      <c r="E3934" s="803"/>
      <c r="G3934" s="803"/>
      <c r="H3934" s="803"/>
    </row>
    <row r="3935" spans="3:8">
      <c r="C3935" s="803"/>
      <c r="E3935" s="803"/>
      <c r="G3935" s="803"/>
      <c r="H3935" s="803"/>
    </row>
    <row r="3936" spans="3:8">
      <c r="C3936" s="803"/>
      <c r="E3936" s="803"/>
      <c r="G3936" s="803"/>
      <c r="H3936" s="803"/>
    </row>
    <row r="3937" spans="3:8">
      <c r="C3937" s="803"/>
      <c r="E3937" s="803"/>
      <c r="G3937" s="803"/>
      <c r="H3937" s="803"/>
    </row>
    <row r="3938" spans="3:8">
      <c r="C3938" s="803"/>
      <c r="E3938" s="803"/>
      <c r="G3938" s="803"/>
      <c r="H3938" s="803"/>
    </row>
    <row r="3939" spans="3:8">
      <c r="C3939" s="803"/>
      <c r="E3939" s="803"/>
      <c r="G3939" s="803"/>
      <c r="H3939" s="803"/>
    </row>
    <row r="3940" spans="3:8">
      <c r="C3940" s="803"/>
      <c r="E3940" s="803"/>
      <c r="G3940" s="803"/>
      <c r="H3940" s="803"/>
    </row>
    <row r="3941" spans="3:8">
      <c r="C3941" s="803"/>
      <c r="E3941" s="803"/>
      <c r="G3941" s="803"/>
      <c r="H3941" s="803"/>
    </row>
    <row r="3942" spans="3:8">
      <c r="C3942" s="803"/>
      <c r="E3942" s="803"/>
      <c r="G3942" s="803"/>
      <c r="H3942" s="803"/>
    </row>
    <row r="3943" spans="3:8">
      <c r="C3943" s="803"/>
      <c r="E3943" s="803"/>
      <c r="G3943" s="803"/>
      <c r="H3943" s="803"/>
    </row>
    <row r="3944" spans="3:8">
      <c r="C3944" s="803"/>
      <c r="E3944" s="803"/>
      <c r="G3944" s="803"/>
      <c r="H3944" s="803"/>
    </row>
    <row r="3945" spans="3:8">
      <c r="C3945" s="803"/>
      <c r="E3945" s="803"/>
      <c r="G3945" s="803"/>
      <c r="H3945" s="803"/>
    </row>
    <row r="3946" spans="3:8">
      <c r="C3946" s="803"/>
      <c r="E3946" s="803"/>
      <c r="G3946" s="803"/>
      <c r="H3946" s="803"/>
    </row>
    <row r="3947" spans="3:8">
      <c r="C3947" s="803"/>
      <c r="E3947" s="803"/>
      <c r="G3947" s="803"/>
      <c r="H3947" s="803"/>
    </row>
    <row r="3948" spans="3:8">
      <c r="C3948" s="803"/>
      <c r="E3948" s="803"/>
      <c r="G3948" s="803"/>
      <c r="H3948" s="803"/>
    </row>
    <row r="3949" spans="3:8">
      <c r="C3949" s="803"/>
      <c r="E3949" s="803"/>
      <c r="G3949" s="803"/>
      <c r="H3949" s="803"/>
    </row>
    <row r="3950" spans="3:8">
      <c r="C3950" s="803"/>
      <c r="E3950" s="803"/>
      <c r="G3950" s="803"/>
      <c r="H3950" s="803"/>
    </row>
    <row r="3951" spans="3:8">
      <c r="C3951" s="803"/>
      <c r="E3951" s="803"/>
      <c r="G3951" s="803"/>
      <c r="H3951" s="803"/>
    </row>
    <row r="3952" spans="3:8">
      <c r="C3952" s="803"/>
      <c r="E3952" s="803"/>
      <c r="G3952" s="803"/>
      <c r="H3952" s="803"/>
    </row>
    <row r="3953" spans="3:8">
      <c r="C3953" s="803"/>
      <c r="E3953" s="803"/>
      <c r="G3953" s="803"/>
      <c r="H3953" s="803"/>
    </row>
    <row r="3954" spans="3:8">
      <c r="C3954" s="803"/>
      <c r="E3954" s="803"/>
      <c r="G3954" s="803"/>
      <c r="H3954" s="803"/>
    </row>
    <row r="3955" spans="3:8">
      <c r="C3955" s="803"/>
      <c r="E3955" s="803"/>
      <c r="G3955" s="803"/>
      <c r="H3955" s="803"/>
    </row>
    <row r="3956" spans="3:8">
      <c r="C3956" s="803"/>
      <c r="E3956" s="803"/>
      <c r="G3956" s="803"/>
      <c r="H3956" s="803"/>
    </row>
    <row r="3957" spans="3:8">
      <c r="C3957" s="803"/>
      <c r="E3957" s="803"/>
      <c r="G3957" s="803"/>
      <c r="H3957" s="803"/>
    </row>
    <row r="3958" spans="3:8">
      <c r="C3958" s="803"/>
      <c r="E3958" s="803"/>
      <c r="G3958" s="803"/>
      <c r="H3958" s="803"/>
    </row>
    <row r="3959" spans="3:8">
      <c r="C3959" s="803"/>
      <c r="E3959" s="803"/>
      <c r="G3959" s="803"/>
      <c r="H3959" s="803"/>
    </row>
    <row r="3960" spans="3:8">
      <c r="C3960" s="803"/>
      <c r="E3960" s="803"/>
      <c r="G3960" s="803"/>
      <c r="H3960" s="803"/>
    </row>
    <row r="3961" spans="3:8">
      <c r="C3961" s="803"/>
      <c r="E3961" s="803"/>
      <c r="G3961" s="803"/>
      <c r="H3961" s="803"/>
    </row>
    <row r="3962" spans="3:8">
      <c r="C3962" s="803"/>
      <c r="E3962" s="803"/>
      <c r="G3962" s="803"/>
      <c r="H3962" s="803"/>
    </row>
    <row r="3963" spans="3:8">
      <c r="C3963" s="803"/>
      <c r="E3963" s="803"/>
      <c r="G3963" s="803"/>
      <c r="H3963" s="803"/>
    </row>
    <row r="3964" spans="3:8">
      <c r="C3964" s="803"/>
      <c r="E3964" s="803"/>
      <c r="G3964" s="803"/>
      <c r="H3964" s="803"/>
    </row>
    <row r="3965" spans="3:8">
      <c r="C3965" s="803"/>
      <c r="E3965" s="803"/>
      <c r="G3965" s="803"/>
      <c r="H3965" s="803"/>
    </row>
    <row r="3966" spans="3:8">
      <c r="C3966" s="803"/>
      <c r="E3966" s="803"/>
      <c r="G3966" s="803"/>
      <c r="H3966" s="803"/>
    </row>
    <row r="3967" spans="3:8">
      <c r="C3967" s="803"/>
      <c r="E3967" s="803"/>
      <c r="G3967" s="803"/>
      <c r="H3967" s="803"/>
    </row>
    <row r="3968" spans="3:8">
      <c r="C3968" s="803"/>
      <c r="E3968" s="803"/>
      <c r="G3968" s="803"/>
      <c r="H3968" s="803"/>
    </row>
    <row r="3969" spans="3:8">
      <c r="C3969" s="803"/>
      <c r="E3969" s="803"/>
      <c r="G3969" s="803"/>
      <c r="H3969" s="803"/>
    </row>
    <row r="3970" spans="3:8">
      <c r="C3970" s="803"/>
      <c r="E3970" s="803"/>
      <c r="G3970" s="803"/>
      <c r="H3970" s="803"/>
    </row>
    <row r="3971" spans="3:8">
      <c r="C3971" s="803"/>
      <c r="E3971" s="803"/>
      <c r="G3971" s="803"/>
      <c r="H3971" s="803"/>
    </row>
    <row r="3972" spans="3:8">
      <c r="C3972" s="803"/>
      <c r="E3972" s="803"/>
      <c r="G3972" s="803"/>
      <c r="H3972" s="803"/>
    </row>
    <row r="3973" spans="3:8">
      <c r="C3973" s="803"/>
      <c r="E3973" s="803"/>
      <c r="G3973" s="803"/>
      <c r="H3973" s="803"/>
    </row>
    <row r="3974" spans="3:8">
      <c r="C3974" s="803"/>
      <c r="E3974" s="803"/>
      <c r="G3974" s="803"/>
      <c r="H3974" s="803"/>
    </row>
    <row r="3975" spans="3:8">
      <c r="C3975" s="803"/>
      <c r="E3975" s="803"/>
      <c r="G3975" s="803"/>
      <c r="H3975" s="803"/>
    </row>
    <row r="3976" spans="3:8">
      <c r="C3976" s="803"/>
      <c r="E3976" s="803"/>
      <c r="G3976" s="803"/>
      <c r="H3976" s="803"/>
    </row>
    <row r="3977" spans="3:8">
      <c r="C3977" s="803"/>
      <c r="E3977" s="803"/>
      <c r="G3977" s="803"/>
      <c r="H3977" s="803"/>
    </row>
    <row r="3978" spans="3:8">
      <c r="C3978" s="803"/>
      <c r="E3978" s="803"/>
      <c r="G3978" s="803"/>
      <c r="H3978" s="803"/>
    </row>
    <row r="3979" spans="3:8">
      <c r="C3979" s="803"/>
      <c r="E3979" s="803"/>
      <c r="G3979" s="803"/>
      <c r="H3979" s="803"/>
    </row>
    <row r="3980" spans="3:8">
      <c r="C3980" s="803"/>
      <c r="E3980" s="803"/>
      <c r="G3980" s="803"/>
      <c r="H3980" s="803"/>
    </row>
    <row r="3981" spans="3:8">
      <c r="C3981" s="803"/>
      <c r="E3981" s="803"/>
      <c r="G3981" s="803"/>
      <c r="H3981" s="803"/>
    </row>
    <row r="3982" spans="3:8">
      <c r="C3982" s="803"/>
      <c r="E3982" s="803"/>
      <c r="G3982" s="803"/>
      <c r="H3982" s="803"/>
    </row>
    <row r="3983" spans="3:8">
      <c r="C3983" s="803"/>
      <c r="E3983" s="803"/>
      <c r="G3983" s="803"/>
      <c r="H3983" s="803"/>
    </row>
    <row r="3984" spans="3:8">
      <c r="C3984" s="803"/>
      <c r="E3984" s="803"/>
      <c r="G3984" s="803"/>
      <c r="H3984" s="803"/>
    </row>
    <row r="3985" spans="3:8">
      <c r="C3985" s="803"/>
      <c r="E3985" s="803"/>
      <c r="G3985" s="803"/>
      <c r="H3985" s="803"/>
    </row>
    <row r="3986" spans="3:8">
      <c r="C3986" s="803"/>
      <c r="E3986" s="803"/>
      <c r="G3986" s="803"/>
      <c r="H3986" s="803"/>
    </row>
    <row r="3987" spans="3:8">
      <c r="C3987" s="803"/>
      <c r="E3987" s="803"/>
      <c r="G3987" s="803"/>
      <c r="H3987" s="803"/>
    </row>
    <row r="3988" spans="3:8">
      <c r="C3988" s="803"/>
      <c r="E3988" s="803"/>
      <c r="G3988" s="803"/>
      <c r="H3988" s="803"/>
    </row>
    <row r="3989" spans="3:8">
      <c r="C3989" s="803"/>
      <c r="E3989" s="803"/>
      <c r="G3989" s="803"/>
      <c r="H3989" s="803"/>
    </row>
    <row r="3990" spans="3:8">
      <c r="C3990" s="803"/>
      <c r="E3990" s="803"/>
      <c r="G3990" s="803"/>
      <c r="H3990" s="803"/>
    </row>
    <row r="3991" spans="3:8">
      <c r="C3991" s="803"/>
      <c r="E3991" s="803"/>
      <c r="G3991" s="803"/>
      <c r="H3991" s="803"/>
    </row>
    <row r="3992" spans="3:8">
      <c r="C3992" s="803"/>
      <c r="E3992" s="803"/>
      <c r="G3992" s="803"/>
      <c r="H3992" s="803"/>
    </row>
    <row r="3993" spans="3:8">
      <c r="C3993" s="803"/>
      <c r="E3993" s="803"/>
      <c r="G3993" s="803"/>
      <c r="H3993" s="803"/>
    </row>
    <row r="3994" spans="3:8">
      <c r="C3994" s="803"/>
      <c r="E3994" s="803"/>
      <c r="G3994" s="803"/>
      <c r="H3994" s="803"/>
    </row>
    <row r="3995" spans="3:8">
      <c r="C3995" s="803"/>
      <c r="E3995" s="803"/>
      <c r="G3995" s="803"/>
      <c r="H3995" s="803"/>
    </row>
    <row r="3996" spans="3:8">
      <c r="C3996" s="803"/>
      <c r="E3996" s="803"/>
      <c r="G3996" s="803"/>
      <c r="H3996" s="803"/>
    </row>
    <row r="3997" spans="3:8">
      <c r="C3997" s="803"/>
      <c r="E3997" s="803"/>
      <c r="G3997" s="803"/>
      <c r="H3997" s="803"/>
    </row>
    <row r="3998" spans="3:8">
      <c r="C3998" s="803"/>
      <c r="E3998" s="803"/>
      <c r="G3998" s="803"/>
      <c r="H3998" s="803"/>
    </row>
    <row r="3999" spans="3:8">
      <c r="C3999" s="803"/>
      <c r="E3999" s="803"/>
      <c r="G3999" s="803"/>
      <c r="H3999" s="803"/>
    </row>
    <row r="4000" spans="3:8">
      <c r="C4000" s="803"/>
      <c r="E4000" s="803"/>
      <c r="G4000" s="803"/>
      <c r="H4000" s="803"/>
    </row>
    <row r="4001" spans="3:8">
      <c r="C4001" s="803"/>
      <c r="E4001" s="803"/>
      <c r="G4001" s="803"/>
      <c r="H4001" s="803"/>
    </row>
    <row r="4002" spans="3:8">
      <c r="C4002" s="803"/>
      <c r="E4002" s="803"/>
      <c r="G4002" s="803"/>
      <c r="H4002" s="803"/>
    </row>
    <row r="4003" spans="3:8">
      <c r="C4003" s="803"/>
      <c r="E4003" s="803"/>
      <c r="G4003" s="803"/>
      <c r="H4003" s="803"/>
    </row>
    <row r="4004" spans="3:8">
      <c r="C4004" s="803"/>
      <c r="E4004" s="803"/>
      <c r="G4004" s="803"/>
      <c r="H4004" s="803"/>
    </row>
    <row r="4005" spans="3:8">
      <c r="C4005" s="803"/>
      <c r="E4005" s="803"/>
      <c r="G4005" s="803"/>
      <c r="H4005" s="803"/>
    </row>
    <row r="4006" spans="3:8">
      <c r="C4006" s="803"/>
      <c r="E4006" s="803"/>
      <c r="G4006" s="803"/>
      <c r="H4006" s="803"/>
    </row>
    <row r="4007" spans="3:8">
      <c r="C4007" s="803"/>
      <c r="E4007" s="803"/>
      <c r="G4007" s="803"/>
      <c r="H4007" s="803"/>
    </row>
    <row r="4008" spans="3:8">
      <c r="C4008" s="803"/>
      <c r="E4008" s="803"/>
      <c r="G4008" s="803"/>
      <c r="H4008" s="803"/>
    </row>
    <row r="4009" spans="3:8">
      <c r="C4009" s="803"/>
      <c r="E4009" s="803"/>
      <c r="G4009" s="803"/>
      <c r="H4009" s="803"/>
    </row>
    <row r="4010" spans="3:8">
      <c r="C4010" s="803"/>
      <c r="E4010" s="803"/>
      <c r="G4010" s="803"/>
      <c r="H4010" s="803"/>
    </row>
    <row r="4011" spans="3:8">
      <c r="C4011" s="803"/>
      <c r="E4011" s="803"/>
      <c r="G4011" s="803"/>
      <c r="H4011" s="803"/>
    </row>
    <row r="4012" spans="3:8">
      <c r="C4012" s="803"/>
      <c r="E4012" s="803"/>
      <c r="G4012" s="803"/>
      <c r="H4012" s="803"/>
    </row>
    <row r="4013" spans="3:8">
      <c r="C4013" s="803"/>
      <c r="E4013" s="803"/>
      <c r="G4013" s="803"/>
      <c r="H4013" s="803"/>
    </row>
    <row r="4014" spans="3:8">
      <c r="C4014" s="803"/>
      <c r="E4014" s="803"/>
      <c r="G4014" s="803"/>
      <c r="H4014" s="803"/>
    </row>
    <row r="4015" spans="3:8">
      <c r="C4015" s="803"/>
      <c r="E4015" s="803"/>
      <c r="G4015" s="803"/>
      <c r="H4015" s="803"/>
    </row>
    <row r="4016" spans="3:8">
      <c r="C4016" s="803"/>
      <c r="E4016" s="803"/>
      <c r="G4016" s="803"/>
      <c r="H4016" s="803"/>
    </row>
    <row r="4017" spans="3:8">
      <c r="C4017" s="803"/>
      <c r="E4017" s="803"/>
      <c r="G4017" s="803"/>
      <c r="H4017" s="803"/>
    </row>
    <row r="4018" spans="3:8">
      <c r="C4018" s="803"/>
      <c r="E4018" s="803"/>
      <c r="G4018" s="803"/>
      <c r="H4018" s="803"/>
    </row>
    <row r="4019" spans="3:8">
      <c r="C4019" s="803"/>
      <c r="E4019" s="803"/>
      <c r="G4019" s="803"/>
      <c r="H4019" s="803"/>
    </row>
    <row r="4020" spans="3:8">
      <c r="C4020" s="803"/>
      <c r="E4020" s="803"/>
      <c r="G4020" s="803"/>
      <c r="H4020" s="803"/>
    </row>
    <row r="4021" spans="3:8">
      <c r="C4021" s="803"/>
      <c r="E4021" s="803"/>
      <c r="G4021" s="803"/>
      <c r="H4021" s="803"/>
    </row>
    <row r="4022" spans="3:8">
      <c r="C4022" s="803"/>
      <c r="E4022" s="803"/>
      <c r="G4022" s="803"/>
      <c r="H4022" s="803"/>
    </row>
    <row r="4023" spans="3:8">
      <c r="C4023" s="803"/>
      <c r="E4023" s="803"/>
      <c r="G4023" s="803"/>
      <c r="H4023" s="803"/>
    </row>
    <row r="4024" spans="3:8">
      <c r="C4024" s="803"/>
      <c r="E4024" s="803"/>
      <c r="G4024" s="803"/>
      <c r="H4024" s="803"/>
    </row>
    <row r="4025" spans="3:8">
      <c r="C4025" s="803"/>
      <c r="E4025" s="803"/>
      <c r="G4025" s="803"/>
      <c r="H4025" s="803"/>
    </row>
    <row r="4026" spans="3:8">
      <c r="C4026" s="803"/>
      <c r="E4026" s="803"/>
      <c r="G4026" s="803"/>
      <c r="H4026" s="803"/>
    </row>
    <row r="4027" spans="3:8">
      <c r="C4027" s="803"/>
      <c r="E4027" s="803"/>
      <c r="G4027" s="803"/>
      <c r="H4027" s="803"/>
    </row>
    <row r="4028" spans="3:8">
      <c r="C4028" s="803"/>
      <c r="E4028" s="803"/>
      <c r="G4028" s="803"/>
      <c r="H4028" s="803"/>
    </row>
    <row r="4029" spans="3:8">
      <c r="C4029" s="803"/>
      <c r="E4029" s="803"/>
      <c r="G4029" s="803"/>
      <c r="H4029" s="803"/>
    </row>
    <row r="4030" spans="3:8">
      <c r="C4030" s="803"/>
      <c r="E4030" s="803"/>
      <c r="G4030" s="803"/>
      <c r="H4030" s="803"/>
    </row>
    <row r="4031" spans="3:8">
      <c r="C4031" s="803"/>
      <c r="E4031" s="803"/>
      <c r="G4031" s="803"/>
      <c r="H4031" s="803"/>
    </row>
    <row r="4032" spans="3:8">
      <c r="C4032" s="803"/>
      <c r="E4032" s="803"/>
      <c r="G4032" s="803"/>
      <c r="H4032" s="803"/>
    </row>
    <row r="4033" spans="3:8">
      <c r="C4033" s="803"/>
      <c r="E4033" s="803"/>
      <c r="G4033" s="803"/>
      <c r="H4033" s="803"/>
    </row>
    <row r="4034" spans="3:8">
      <c r="C4034" s="803"/>
      <c r="E4034" s="803"/>
      <c r="G4034" s="803"/>
      <c r="H4034" s="803"/>
    </row>
    <row r="4035" spans="3:8">
      <c r="C4035" s="803"/>
      <c r="E4035" s="803"/>
      <c r="G4035" s="803"/>
      <c r="H4035" s="803"/>
    </row>
    <row r="4036" spans="3:8">
      <c r="C4036" s="803"/>
      <c r="E4036" s="803"/>
      <c r="G4036" s="803"/>
      <c r="H4036" s="803"/>
    </row>
    <row r="4037" spans="3:8">
      <c r="C4037" s="803"/>
      <c r="E4037" s="803"/>
      <c r="G4037" s="803"/>
      <c r="H4037" s="803"/>
    </row>
    <row r="4038" spans="3:8">
      <c r="C4038" s="803"/>
      <c r="E4038" s="803"/>
      <c r="G4038" s="803"/>
      <c r="H4038" s="803"/>
    </row>
    <row r="4039" spans="3:8">
      <c r="C4039" s="803"/>
      <c r="E4039" s="803"/>
      <c r="G4039" s="803"/>
      <c r="H4039" s="803"/>
    </row>
    <row r="4040" spans="3:8">
      <c r="C4040" s="803"/>
      <c r="E4040" s="803"/>
      <c r="G4040" s="803"/>
      <c r="H4040" s="803"/>
    </row>
    <row r="4041" spans="3:8">
      <c r="C4041" s="803"/>
      <c r="E4041" s="803"/>
      <c r="G4041" s="803"/>
      <c r="H4041" s="803"/>
    </row>
    <row r="4042" spans="3:8">
      <c r="C4042" s="803"/>
      <c r="E4042" s="803"/>
      <c r="G4042" s="803"/>
      <c r="H4042" s="803"/>
    </row>
    <row r="4043" spans="3:8">
      <c r="C4043" s="803"/>
      <c r="E4043" s="803"/>
      <c r="G4043" s="803"/>
      <c r="H4043" s="803"/>
    </row>
    <row r="4044" spans="3:8">
      <c r="C4044" s="803"/>
      <c r="E4044" s="803"/>
      <c r="G4044" s="803"/>
      <c r="H4044" s="803"/>
    </row>
    <row r="4045" spans="3:8">
      <c r="C4045" s="803"/>
      <c r="E4045" s="803"/>
      <c r="G4045" s="803"/>
      <c r="H4045" s="803"/>
    </row>
    <row r="4046" spans="3:8">
      <c r="C4046" s="803"/>
      <c r="E4046" s="803"/>
      <c r="G4046" s="803"/>
      <c r="H4046" s="803"/>
    </row>
    <row r="4047" spans="3:8">
      <c r="C4047" s="803"/>
      <c r="E4047" s="803"/>
      <c r="G4047" s="803"/>
      <c r="H4047" s="803"/>
    </row>
    <row r="4048" spans="3:8">
      <c r="C4048" s="803"/>
      <c r="E4048" s="803"/>
      <c r="G4048" s="803"/>
      <c r="H4048" s="803"/>
    </row>
    <row r="4049" spans="3:8">
      <c r="C4049" s="803"/>
      <c r="E4049" s="803"/>
      <c r="G4049" s="803"/>
      <c r="H4049" s="803"/>
    </row>
    <row r="4050" spans="3:8">
      <c r="C4050" s="803"/>
      <c r="E4050" s="803"/>
      <c r="G4050" s="803"/>
      <c r="H4050" s="803"/>
    </row>
    <row r="4051" spans="3:8">
      <c r="C4051" s="803"/>
      <c r="E4051" s="803"/>
      <c r="G4051" s="803"/>
      <c r="H4051" s="803"/>
    </row>
    <row r="4052" spans="3:8">
      <c r="C4052" s="803"/>
      <c r="E4052" s="803"/>
      <c r="G4052" s="803"/>
      <c r="H4052" s="803"/>
    </row>
    <row r="4053" spans="3:8">
      <c r="C4053" s="803"/>
      <c r="E4053" s="803"/>
      <c r="G4053" s="803"/>
      <c r="H4053" s="803"/>
    </row>
    <row r="4054" spans="3:8">
      <c r="C4054" s="803"/>
      <c r="E4054" s="803"/>
      <c r="G4054" s="803"/>
      <c r="H4054" s="803"/>
    </row>
    <row r="4055" spans="3:8">
      <c r="C4055" s="803"/>
      <c r="E4055" s="803"/>
      <c r="G4055" s="803"/>
      <c r="H4055" s="803"/>
    </row>
    <row r="4056" spans="3:8">
      <c r="C4056" s="803"/>
      <c r="E4056" s="803"/>
      <c r="G4056" s="803"/>
      <c r="H4056" s="803"/>
    </row>
    <row r="4057" spans="3:8">
      <c r="C4057" s="803"/>
      <c r="E4057" s="803"/>
      <c r="G4057" s="803"/>
      <c r="H4057" s="803"/>
    </row>
    <row r="4058" spans="3:8">
      <c r="C4058" s="803"/>
      <c r="E4058" s="803"/>
      <c r="G4058" s="803"/>
      <c r="H4058" s="803"/>
    </row>
    <row r="4059" spans="3:8">
      <c r="C4059" s="803"/>
      <c r="E4059" s="803"/>
      <c r="G4059" s="803"/>
      <c r="H4059" s="803"/>
    </row>
    <row r="4060" spans="3:8">
      <c r="C4060" s="803"/>
      <c r="E4060" s="803"/>
      <c r="G4060" s="803"/>
      <c r="H4060" s="803"/>
    </row>
    <row r="4061" spans="3:8">
      <c r="C4061" s="803"/>
      <c r="E4061" s="803"/>
      <c r="G4061" s="803"/>
      <c r="H4061" s="803"/>
    </row>
    <row r="4062" spans="3:8">
      <c r="C4062" s="803"/>
      <c r="E4062" s="803"/>
      <c r="G4062" s="803"/>
      <c r="H4062" s="803"/>
    </row>
    <row r="4063" spans="3:8">
      <c r="C4063" s="803"/>
      <c r="E4063" s="803"/>
      <c r="G4063" s="803"/>
      <c r="H4063" s="803"/>
    </row>
    <row r="4064" spans="3:8">
      <c r="C4064" s="803"/>
      <c r="E4064" s="803"/>
      <c r="G4064" s="803"/>
      <c r="H4064" s="803"/>
    </row>
    <row r="4065" spans="3:8">
      <c r="C4065" s="803"/>
      <c r="E4065" s="803"/>
      <c r="G4065" s="803"/>
      <c r="H4065" s="803"/>
    </row>
    <row r="4066" spans="3:8">
      <c r="C4066" s="803"/>
      <c r="E4066" s="803"/>
      <c r="G4066" s="803"/>
      <c r="H4066" s="803"/>
    </row>
    <row r="4067" spans="3:8">
      <c r="C4067" s="803"/>
      <c r="E4067" s="803"/>
      <c r="G4067" s="803"/>
      <c r="H4067" s="803"/>
    </row>
    <row r="4068" spans="3:8">
      <c r="C4068" s="803"/>
      <c r="E4068" s="803"/>
      <c r="G4068" s="803"/>
      <c r="H4068" s="803"/>
    </row>
    <row r="4069" spans="3:8">
      <c r="C4069" s="803"/>
      <c r="E4069" s="803"/>
      <c r="G4069" s="803"/>
      <c r="H4069" s="803"/>
    </row>
    <row r="4070" spans="3:8">
      <c r="C4070" s="803"/>
      <c r="E4070" s="803"/>
      <c r="G4070" s="803"/>
      <c r="H4070" s="803"/>
    </row>
    <row r="4071" spans="3:8">
      <c r="C4071" s="803"/>
      <c r="E4071" s="803"/>
      <c r="G4071" s="803"/>
      <c r="H4071" s="803"/>
    </row>
    <row r="4072" spans="3:8">
      <c r="C4072" s="803"/>
      <c r="E4072" s="803"/>
      <c r="G4072" s="803"/>
      <c r="H4072" s="803"/>
    </row>
    <row r="4073" spans="3:8">
      <c r="C4073" s="803"/>
      <c r="E4073" s="803"/>
      <c r="G4073" s="803"/>
      <c r="H4073" s="803"/>
    </row>
    <row r="4074" spans="3:8">
      <c r="C4074" s="803"/>
      <c r="E4074" s="803"/>
      <c r="G4074" s="803"/>
      <c r="H4074" s="803"/>
    </row>
    <row r="4075" spans="3:8">
      <c r="C4075" s="803"/>
      <c r="E4075" s="803"/>
      <c r="G4075" s="803"/>
      <c r="H4075" s="803"/>
    </row>
    <row r="4076" spans="3:8">
      <c r="C4076" s="803"/>
      <c r="E4076" s="803"/>
      <c r="G4076" s="803"/>
      <c r="H4076" s="803"/>
    </row>
    <row r="4077" spans="3:8">
      <c r="C4077" s="803"/>
      <c r="E4077" s="803"/>
      <c r="G4077" s="803"/>
      <c r="H4077" s="803"/>
    </row>
    <row r="4078" spans="3:8">
      <c r="C4078" s="803"/>
      <c r="E4078" s="803"/>
      <c r="G4078" s="803"/>
      <c r="H4078" s="803"/>
    </row>
    <row r="4079" spans="3:8">
      <c r="C4079" s="803"/>
      <c r="E4079" s="803"/>
      <c r="G4079" s="803"/>
      <c r="H4079" s="803"/>
    </row>
    <row r="4080" spans="3:8">
      <c r="C4080" s="803"/>
      <c r="E4080" s="803"/>
      <c r="G4080" s="803"/>
      <c r="H4080" s="803"/>
    </row>
    <row r="4081" spans="3:8">
      <c r="C4081" s="803"/>
      <c r="E4081" s="803"/>
      <c r="G4081" s="803"/>
      <c r="H4081" s="803"/>
    </row>
    <row r="4082" spans="3:8">
      <c r="C4082" s="803"/>
      <c r="E4082" s="803"/>
      <c r="G4082" s="803"/>
      <c r="H4082" s="803"/>
    </row>
    <row r="4083" spans="3:8">
      <c r="C4083" s="803"/>
      <c r="E4083" s="803"/>
      <c r="G4083" s="803"/>
      <c r="H4083" s="803"/>
    </row>
    <row r="4084" spans="3:8">
      <c r="C4084" s="803"/>
      <c r="E4084" s="803"/>
      <c r="G4084" s="803"/>
      <c r="H4084" s="803"/>
    </row>
    <row r="4085" spans="3:8">
      <c r="C4085" s="803"/>
      <c r="E4085" s="803"/>
      <c r="G4085" s="803"/>
      <c r="H4085" s="803"/>
    </row>
    <row r="4086" spans="3:8">
      <c r="C4086" s="803"/>
      <c r="E4086" s="803"/>
      <c r="G4086" s="803"/>
      <c r="H4086" s="803"/>
    </row>
    <row r="4087" spans="3:8">
      <c r="C4087" s="803"/>
      <c r="E4087" s="803"/>
      <c r="G4087" s="803"/>
      <c r="H4087" s="803"/>
    </row>
    <row r="4088" spans="3:8">
      <c r="C4088" s="803"/>
      <c r="E4088" s="803"/>
      <c r="G4088" s="803"/>
      <c r="H4088" s="803"/>
    </row>
    <row r="4089" spans="3:8">
      <c r="C4089" s="803"/>
      <c r="E4089" s="803"/>
      <c r="G4089" s="803"/>
      <c r="H4089" s="803"/>
    </row>
    <row r="4090" spans="3:8">
      <c r="C4090" s="803"/>
      <c r="E4090" s="803"/>
      <c r="G4090" s="803"/>
      <c r="H4090" s="803"/>
    </row>
    <row r="4091" spans="3:8">
      <c r="C4091" s="803"/>
      <c r="E4091" s="803"/>
      <c r="G4091" s="803"/>
      <c r="H4091" s="803"/>
    </row>
    <row r="4092" spans="3:8">
      <c r="C4092" s="803"/>
      <c r="E4092" s="803"/>
      <c r="G4092" s="803"/>
      <c r="H4092" s="803"/>
    </row>
    <row r="4093" spans="3:8">
      <c r="C4093" s="803"/>
      <c r="E4093" s="803"/>
      <c r="G4093" s="803"/>
      <c r="H4093" s="803"/>
    </row>
    <row r="4094" spans="3:8">
      <c r="C4094" s="803"/>
      <c r="E4094" s="803"/>
      <c r="G4094" s="803"/>
      <c r="H4094" s="803"/>
    </row>
    <row r="4095" spans="3:8">
      <c r="C4095" s="803"/>
      <c r="E4095" s="803"/>
      <c r="G4095" s="803"/>
      <c r="H4095" s="803"/>
    </row>
    <row r="4096" spans="3:8">
      <c r="C4096" s="803"/>
      <c r="E4096" s="803"/>
      <c r="G4096" s="803"/>
      <c r="H4096" s="803"/>
    </row>
    <row r="4097" spans="3:8">
      <c r="C4097" s="803"/>
      <c r="E4097" s="803"/>
      <c r="G4097" s="803"/>
      <c r="H4097" s="803"/>
    </row>
    <row r="4098" spans="3:8">
      <c r="C4098" s="803"/>
      <c r="E4098" s="803"/>
      <c r="G4098" s="803"/>
      <c r="H4098" s="803"/>
    </row>
    <row r="4099" spans="3:8">
      <c r="C4099" s="803"/>
      <c r="E4099" s="803"/>
      <c r="G4099" s="803"/>
      <c r="H4099" s="803"/>
    </row>
    <row r="4100" spans="3:8">
      <c r="C4100" s="803"/>
      <c r="E4100" s="803"/>
      <c r="G4100" s="803"/>
      <c r="H4100" s="803"/>
    </row>
    <row r="4101" spans="3:8">
      <c r="C4101" s="803"/>
      <c r="E4101" s="803"/>
      <c r="G4101" s="803"/>
      <c r="H4101" s="803"/>
    </row>
    <row r="4102" spans="3:8">
      <c r="C4102" s="803"/>
      <c r="E4102" s="803"/>
      <c r="G4102" s="803"/>
      <c r="H4102" s="803"/>
    </row>
    <row r="4103" spans="3:8">
      <c r="C4103" s="803"/>
      <c r="E4103" s="803"/>
      <c r="G4103" s="803"/>
      <c r="H4103" s="803"/>
    </row>
    <row r="4104" spans="3:8">
      <c r="C4104" s="803"/>
      <c r="E4104" s="803"/>
      <c r="G4104" s="803"/>
      <c r="H4104" s="803"/>
    </row>
    <row r="4105" spans="3:8">
      <c r="C4105" s="803"/>
      <c r="E4105" s="803"/>
      <c r="G4105" s="803"/>
      <c r="H4105" s="803"/>
    </row>
    <row r="4106" spans="3:8">
      <c r="C4106" s="803"/>
      <c r="E4106" s="803"/>
      <c r="G4106" s="803"/>
      <c r="H4106" s="803"/>
    </row>
    <row r="4107" spans="3:8">
      <c r="C4107" s="803"/>
      <c r="E4107" s="803"/>
      <c r="G4107" s="803"/>
      <c r="H4107" s="803"/>
    </row>
    <row r="4108" spans="3:8">
      <c r="C4108" s="803"/>
      <c r="E4108" s="803"/>
      <c r="G4108" s="803"/>
      <c r="H4108" s="803"/>
    </row>
    <row r="4109" spans="3:8">
      <c r="C4109" s="803"/>
      <c r="E4109" s="803"/>
      <c r="G4109" s="803"/>
      <c r="H4109" s="803"/>
    </row>
    <row r="4110" spans="3:8">
      <c r="C4110" s="803"/>
      <c r="E4110" s="803"/>
      <c r="G4110" s="803"/>
      <c r="H4110" s="803"/>
    </row>
    <row r="4111" spans="3:8">
      <c r="C4111" s="803"/>
      <c r="E4111" s="803"/>
      <c r="G4111" s="803"/>
      <c r="H4111" s="803"/>
    </row>
    <row r="4112" spans="3:8">
      <c r="C4112" s="803"/>
      <c r="E4112" s="803"/>
      <c r="G4112" s="803"/>
      <c r="H4112" s="803"/>
    </row>
    <row r="4113" spans="3:8">
      <c r="C4113" s="803"/>
      <c r="E4113" s="803"/>
      <c r="G4113" s="803"/>
      <c r="H4113" s="803"/>
    </row>
    <row r="4114" spans="3:8">
      <c r="C4114" s="803"/>
      <c r="E4114" s="803"/>
      <c r="G4114" s="803"/>
      <c r="H4114" s="803"/>
    </row>
    <row r="4115" spans="3:8">
      <c r="C4115" s="803"/>
      <c r="E4115" s="803"/>
      <c r="G4115" s="803"/>
      <c r="H4115" s="803"/>
    </row>
    <row r="4116" spans="3:8">
      <c r="C4116" s="803"/>
      <c r="E4116" s="803"/>
      <c r="G4116" s="803"/>
      <c r="H4116" s="803"/>
    </row>
    <row r="4117" spans="3:8">
      <c r="C4117" s="803"/>
      <c r="E4117" s="803"/>
      <c r="G4117" s="803"/>
      <c r="H4117" s="803"/>
    </row>
    <row r="4118" spans="3:8">
      <c r="C4118" s="803"/>
      <c r="E4118" s="803"/>
      <c r="G4118" s="803"/>
      <c r="H4118" s="803"/>
    </row>
    <row r="4119" spans="3:8">
      <c r="C4119" s="803"/>
      <c r="E4119" s="803"/>
      <c r="G4119" s="803"/>
      <c r="H4119" s="803"/>
    </row>
    <row r="4120" spans="3:8">
      <c r="C4120" s="803"/>
      <c r="E4120" s="803"/>
      <c r="G4120" s="803"/>
      <c r="H4120" s="803"/>
    </row>
    <row r="4121" spans="3:8">
      <c r="C4121" s="803"/>
      <c r="E4121" s="803"/>
      <c r="G4121" s="803"/>
      <c r="H4121" s="803"/>
    </row>
    <row r="4122" spans="3:8">
      <c r="C4122" s="803"/>
      <c r="E4122" s="803"/>
      <c r="G4122" s="803"/>
      <c r="H4122" s="803"/>
    </row>
    <row r="4123" spans="3:8">
      <c r="C4123" s="803"/>
      <c r="E4123" s="803"/>
      <c r="G4123" s="803"/>
      <c r="H4123" s="803"/>
    </row>
    <row r="4124" spans="3:8">
      <c r="C4124" s="803"/>
      <c r="E4124" s="803"/>
      <c r="G4124" s="803"/>
      <c r="H4124" s="803"/>
    </row>
    <row r="4125" spans="3:8">
      <c r="C4125" s="803"/>
      <c r="E4125" s="803"/>
      <c r="G4125" s="803"/>
      <c r="H4125" s="803"/>
    </row>
    <row r="4126" spans="3:8">
      <c r="C4126" s="803"/>
      <c r="E4126" s="803"/>
      <c r="G4126" s="803"/>
      <c r="H4126" s="803"/>
    </row>
    <row r="4127" spans="3:8">
      <c r="C4127" s="803"/>
      <c r="E4127" s="803"/>
      <c r="G4127" s="803"/>
      <c r="H4127" s="803"/>
    </row>
    <row r="4128" spans="3:8">
      <c r="C4128" s="803"/>
      <c r="E4128" s="803"/>
      <c r="G4128" s="803"/>
      <c r="H4128" s="803"/>
    </row>
    <row r="4129" spans="3:8">
      <c r="C4129" s="803"/>
      <c r="E4129" s="803"/>
      <c r="G4129" s="803"/>
      <c r="H4129" s="803"/>
    </row>
    <row r="4130" spans="3:8">
      <c r="C4130" s="803"/>
      <c r="E4130" s="803"/>
      <c r="G4130" s="803"/>
      <c r="H4130" s="803"/>
    </row>
    <row r="4131" spans="3:8">
      <c r="C4131" s="803"/>
      <c r="E4131" s="803"/>
      <c r="G4131" s="803"/>
      <c r="H4131" s="803"/>
    </row>
    <row r="4132" spans="3:8">
      <c r="C4132" s="803"/>
      <c r="E4132" s="803"/>
      <c r="G4132" s="803"/>
      <c r="H4132" s="803"/>
    </row>
    <row r="4133" spans="3:8">
      <c r="C4133" s="803"/>
      <c r="E4133" s="803"/>
      <c r="G4133" s="803"/>
      <c r="H4133" s="803"/>
    </row>
    <row r="4134" spans="3:8">
      <c r="C4134" s="803"/>
      <c r="E4134" s="803"/>
      <c r="G4134" s="803"/>
      <c r="H4134" s="803"/>
    </row>
    <row r="4135" spans="3:8">
      <c r="C4135" s="803"/>
      <c r="E4135" s="803"/>
      <c r="G4135" s="803"/>
      <c r="H4135" s="803"/>
    </row>
    <row r="4136" spans="3:8">
      <c r="C4136" s="803"/>
      <c r="E4136" s="803"/>
      <c r="G4136" s="803"/>
      <c r="H4136" s="803"/>
    </row>
    <row r="4137" spans="3:8">
      <c r="C4137" s="803"/>
      <c r="E4137" s="803"/>
      <c r="G4137" s="803"/>
      <c r="H4137" s="803"/>
    </row>
    <row r="4138" spans="3:8">
      <c r="C4138" s="803"/>
      <c r="E4138" s="803"/>
      <c r="G4138" s="803"/>
      <c r="H4138" s="803"/>
    </row>
    <row r="4139" spans="3:8">
      <c r="C4139" s="803"/>
      <c r="E4139" s="803"/>
      <c r="G4139" s="803"/>
      <c r="H4139" s="803"/>
    </row>
    <row r="4140" spans="3:8">
      <c r="C4140" s="803"/>
      <c r="E4140" s="803"/>
      <c r="G4140" s="803"/>
      <c r="H4140" s="803"/>
    </row>
    <row r="4141" spans="3:8">
      <c r="C4141" s="803"/>
      <c r="E4141" s="803"/>
      <c r="G4141" s="803"/>
      <c r="H4141" s="803"/>
    </row>
    <row r="4142" spans="3:8">
      <c r="C4142" s="803"/>
      <c r="E4142" s="803"/>
      <c r="G4142" s="803"/>
      <c r="H4142" s="803"/>
    </row>
    <row r="4143" spans="3:8">
      <c r="C4143" s="803"/>
      <c r="E4143" s="803"/>
      <c r="G4143" s="803"/>
      <c r="H4143" s="803"/>
    </row>
    <row r="4144" spans="3:8">
      <c r="C4144" s="803"/>
      <c r="E4144" s="803"/>
      <c r="G4144" s="803"/>
      <c r="H4144" s="803"/>
    </row>
    <row r="4145" spans="3:8">
      <c r="C4145" s="803"/>
      <c r="E4145" s="803"/>
      <c r="G4145" s="803"/>
      <c r="H4145" s="803"/>
    </row>
    <row r="4146" spans="3:8">
      <c r="C4146" s="803"/>
      <c r="E4146" s="803"/>
      <c r="G4146" s="803"/>
      <c r="H4146" s="803"/>
    </row>
    <row r="4147" spans="3:8">
      <c r="C4147" s="803"/>
      <c r="E4147" s="803"/>
      <c r="G4147" s="803"/>
      <c r="H4147" s="803"/>
    </row>
    <row r="4148" spans="3:8">
      <c r="C4148" s="803"/>
      <c r="E4148" s="803"/>
      <c r="G4148" s="803"/>
      <c r="H4148" s="803"/>
    </row>
    <row r="4149" spans="3:8">
      <c r="C4149" s="803"/>
      <c r="E4149" s="803"/>
      <c r="G4149" s="803"/>
      <c r="H4149" s="803"/>
    </row>
    <row r="4150" spans="3:8">
      <c r="C4150" s="803"/>
      <c r="E4150" s="803"/>
      <c r="G4150" s="803"/>
      <c r="H4150" s="803"/>
    </row>
    <row r="4151" spans="3:8">
      <c r="C4151" s="803"/>
      <c r="E4151" s="803"/>
      <c r="G4151" s="803"/>
      <c r="H4151" s="803"/>
    </row>
    <row r="4152" spans="3:8">
      <c r="C4152" s="803"/>
      <c r="E4152" s="803"/>
      <c r="G4152" s="803"/>
      <c r="H4152" s="803"/>
    </row>
    <row r="4153" spans="3:8">
      <c r="C4153" s="803"/>
      <c r="E4153" s="803"/>
      <c r="G4153" s="803"/>
      <c r="H4153" s="803"/>
    </row>
    <row r="4154" spans="3:8">
      <c r="C4154" s="803"/>
      <c r="E4154" s="803"/>
      <c r="G4154" s="803"/>
      <c r="H4154" s="803"/>
    </row>
    <row r="4155" spans="3:8">
      <c r="C4155" s="803"/>
      <c r="E4155" s="803"/>
      <c r="G4155" s="803"/>
      <c r="H4155" s="803"/>
    </row>
    <row r="4156" spans="3:8">
      <c r="C4156" s="803"/>
      <c r="E4156" s="803"/>
      <c r="G4156" s="803"/>
      <c r="H4156" s="803"/>
    </row>
    <row r="4157" spans="3:8">
      <c r="C4157" s="803"/>
      <c r="E4157" s="803"/>
      <c r="G4157" s="803"/>
      <c r="H4157" s="803"/>
    </row>
    <row r="4158" spans="3:8">
      <c r="C4158" s="803"/>
      <c r="E4158" s="803"/>
      <c r="G4158" s="803"/>
      <c r="H4158" s="803"/>
    </row>
    <row r="4159" spans="3:8">
      <c r="C4159" s="803"/>
      <c r="E4159" s="803"/>
      <c r="G4159" s="803"/>
      <c r="H4159" s="803"/>
    </row>
    <row r="4160" spans="3:8">
      <c r="C4160" s="803"/>
      <c r="E4160" s="803"/>
      <c r="G4160" s="803"/>
      <c r="H4160" s="803"/>
    </row>
    <row r="4161" spans="3:8">
      <c r="C4161" s="803"/>
      <c r="E4161" s="803"/>
      <c r="G4161" s="803"/>
      <c r="H4161" s="803"/>
    </row>
    <row r="4162" spans="3:8">
      <c r="C4162" s="803"/>
      <c r="E4162" s="803"/>
      <c r="G4162" s="803"/>
      <c r="H4162" s="803"/>
    </row>
    <row r="4163" spans="3:8">
      <c r="C4163" s="803"/>
      <c r="E4163" s="803"/>
      <c r="G4163" s="803"/>
      <c r="H4163" s="803"/>
    </row>
    <row r="4164" spans="3:8">
      <c r="C4164" s="803"/>
      <c r="E4164" s="803"/>
      <c r="G4164" s="803"/>
      <c r="H4164" s="803"/>
    </row>
    <row r="4165" spans="3:8">
      <c r="C4165" s="803"/>
      <c r="E4165" s="803"/>
      <c r="G4165" s="803"/>
      <c r="H4165" s="803"/>
    </row>
    <row r="4166" spans="3:8">
      <c r="C4166" s="803"/>
      <c r="E4166" s="803"/>
      <c r="G4166" s="803"/>
      <c r="H4166" s="803"/>
    </row>
    <row r="4167" spans="3:8">
      <c r="C4167" s="803"/>
      <c r="E4167" s="803"/>
      <c r="G4167" s="803"/>
      <c r="H4167" s="803"/>
    </row>
    <row r="4168" spans="3:8">
      <c r="C4168" s="803"/>
      <c r="E4168" s="803"/>
      <c r="G4168" s="803"/>
      <c r="H4168" s="803"/>
    </row>
    <row r="4169" spans="3:8">
      <c r="C4169" s="803"/>
      <c r="E4169" s="803"/>
      <c r="G4169" s="803"/>
      <c r="H4169" s="803"/>
    </row>
    <row r="4170" spans="3:8">
      <c r="C4170" s="803"/>
      <c r="E4170" s="803"/>
      <c r="G4170" s="803"/>
      <c r="H4170" s="803"/>
    </row>
    <row r="4171" spans="3:8">
      <c r="C4171" s="803"/>
      <c r="E4171" s="803"/>
      <c r="G4171" s="803"/>
      <c r="H4171" s="803"/>
    </row>
    <row r="4172" spans="3:8">
      <c r="C4172" s="803"/>
      <c r="E4172" s="803"/>
      <c r="G4172" s="803"/>
      <c r="H4172" s="803"/>
    </row>
    <row r="4173" spans="3:8">
      <c r="C4173" s="803"/>
      <c r="E4173" s="803"/>
      <c r="G4173" s="803"/>
      <c r="H4173" s="803"/>
    </row>
    <row r="4174" spans="3:8">
      <c r="C4174" s="803"/>
      <c r="E4174" s="803"/>
      <c r="G4174" s="803"/>
      <c r="H4174" s="803"/>
    </row>
    <row r="4175" spans="3:8">
      <c r="C4175" s="803"/>
      <c r="E4175" s="803"/>
      <c r="G4175" s="803"/>
      <c r="H4175" s="803"/>
    </row>
    <row r="4176" spans="3:8">
      <c r="C4176" s="803"/>
      <c r="E4176" s="803"/>
      <c r="G4176" s="803"/>
      <c r="H4176" s="803"/>
    </row>
    <row r="4177" spans="3:8">
      <c r="C4177" s="803"/>
      <c r="E4177" s="803"/>
      <c r="G4177" s="803"/>
      <c r="H4177" s="803"/>
    </row>
    <row r="4178" spans="3:8">
      <c r="C4178" s="803"/>
      <c r="E4178" s="803"/>
      <c r="G4178" s="803"/>
      <c r="H4178" s="803"/>
    </row>
    <row r="4179" spans="3:8">
      <c r="C4179" s="803"/>
      <c r="E4179" s="803"/>
      <c r="G4179" s="803"/>
      <c r="H4179" s="803"/>
    </row>
    <row r="4180" spans="3:8">
      <c r="C4180" s="803"/>
      <c r="E4180" s="803"/>
      <c r="G4180" s="803"/>
      <c r="H4180" s="803"/>
    </row>
    <row r="4181" spans="3:8">
      <c r="C4181" s="803"/>
      <c r="E4181" s="803"/>
      <c r="G4181" s="803"/>
      <c r="H4181" s="803"/>
    </row>
    <row r="4182" spans="3:8">
      <c r="C4182" s="803"/>
      <c r="E4182" s="803"/>
      <c r="G4182" s="803"/>
      <c r="H4182" s="803"/>
    </row>
    <row r="4183" spans="3:8">
      <c r="C4183" s="803"/>
      <c r="E4183" s="803"/>
      <c r="G4183" s="803"/>
      <c r="H4183" s="803"/>
    </row>
    <row r="4184" spans="3:8">
      <c r="C4184" s="803"/>
      <c r="E4184" s="803"/>
      <c r="G4184" s="803"/>
      <c r="H4184" s="803"/>
    </row>
    <row r="4185" spans="3:8">
      <c r="C4185" s="803"/>
      <c r="E4185" s="803"/>
      <c r="G4185" s="803"/>
      <c r="H4185" s="803"/>
    </row>
    <row r="4186" spans="3:8">
      <c r="C4186" s="803"/>
      <c r="E4186" s="803"/>
      <c r="G4186" s="803"/>
      <c r="H4186" s="803"/>
    </row>
    <row r="4187" spans="3:8">
      <c r="C4187" s="803"/>
      <c r="E4187" s="803"/>
      <c r="G4187" s="803"/>
      <c r="H4187" s="803"/>
    </row>
    <row r="4188" spans="3:8">
      <c r="C4188" s="803"/>
      <c r="E4188" s="803"/>
      <c r="G4188" s="803"/>
      <c r="H4188" s="803"/>
    </row>
    <row r="4189" spans="3:8">
      <c r="C4189" s="803"/>
      <c r="E4189" s="803"/>
      <c r="G4189" s="803"/>
      <c r="H4189" s="803"/>
    </row>
    <row r="4190" spans="3:8">
      <c r="C4190" s="803"/>
      <c r="E4190" s="803"/>
      <c r="G4190" s="803"/>
      <c r="H4190" s="803"/>
    </row>
    <row r="4191" spans="3:8">
      <c r="C4191" s="803"/>
      <c r="E4191" s="803"/>
      <c r="G4191" s="803"/>
      <c r="H4191" s="803"/>
    </row>
    <row r="4192" spans="3:8">
      <c r="C4192" s="803"/>
      <c r="E4192" s="803"/>
      <c r="G4192" s="803"/>
      <c r="H4192" s="803"/>
    </row>
    <row r="4193" spans="3:8">
      <c r="C4193" s="803"/>
      <c r="E4193" s="803"/>
      <c r="G4193" s="803"/>
      <c r="H4193" s="803"/>
    </row>
    <row r="4194" spans="3:8">
      <c r="C4194" s="803"/>
      <c r="E4194" s="803"/>
      <c r="G4194" s="803"/>
      <c r="H4194" s="803"/>
    </row>
    <row r="4195" spans="3:8">
      <c r="C4195" s="803"/>
      <c r="E4195" s="803"/>
      <c r="G4195" s="803"/>
      <c r="H4195" s="803"/>
    </row>
    <row r="4196" spans="3:8">
      <c r="C4196" s="803"/>
      <c r="E4196" s="803"/>
      <c r="G4196" s="803"/>
      <c r="H4196" s="803"/>
    </row>
    <row r="4197" spans="3:8">
      <c r="C4197" s="803"/>
      <c r="E4197" s="803"/>
      <c r="G4197" s="803"/>
      <c r="H4197" s="803"/>
    </row>
    <row r="4198" spans="3:8">
      <c r="C4198" s="803"/>
      <c r="E4198" s="803"/>
      <c r="G4198" s="803"/>
      <c r="H4198" s="803"/>
    </row>
    <row r="4199" spans="3:8">
      <c r="C4199" s="803"/>
      <c r="E4199" s="803"/>
      <c r="G4199" s="803"/>
      <c r="H4199" s="803"/>
    </row>
    <row r="4200" spans="3:8">
      <c r="C4200" s="803"/>
      <c r="E4200" s="803"/>
      <c r="G4200" s="803"/>
      <c r="H4200" s="803"/>
    </row>
    <row r="4201" spans="3:8">
      <c r="C4201" s="803"/>
      <c r="E4201" s="803"/>
      <c r="G4201" s="803"/>
      <c r="H4201" s="803"/>
    </row>
    <row r="4202" spans="3:8">
      <c r="C4202" s="803"/>
      <c r="E4202" s="803"/>
      <c r="G4202" s="803"/>
      <c r="H4202" s="803"/>
    </row>
    <row r="4203" spans="3:8">
      <c r="C4203" s="803"/>
      <c r="E4203" s="803"/>
      <c r="G4203" s="803"/>
      <c r="H4203" s="803"/>
    </row>
    <row r="4204" spans="3:8">
      <c r="C4204" s="803"/>
      <c r="E4204" s="803"/>
      <c r="G4204" s="803"/>
      <c r="H4204" s="803"/>
    </row>
    <row r="4205" spans="3:8">
      <c r="C4205" s="803"/>
      <c r="E4205" s="803"/>
      <c r="G4205" s="803"/>
      <c r="H4205" s="803"/>
    </row>
    <row r="4206" spans="3:8">
      <c r="C4206" s="803"/>
      <c r="E4206" s="803"/>
      <c r="G4206" s="803"/>
      <c r="H4206" s="803"/>
    </row>
    <row r="4207" spans="3:8">
      <c r="C4207" s="803"/>
      <c r="E4207" s="803"/>
      <c r="G4207" s="803"/>
      <c r="H4207" s="803"/>
    </row>
    <row r="4208" spans="3:8">
      <c r="C4208" s="803"/>
      <c r="E4208" s="803"/>
      <c r="G4208" s="803"/>
      <c r="H4208" s="803"/>
    </row>
    <row r="4209" spans="3:8">
      <c r="C4209" s="803"/>
      <c r="E4209" s="803"/>
      <c r="G4209" s="803"/>
      <c r="H4209" s="803"/>
    </row>
    <row r="4210" spans="3:8">
      <c r="C4210" s="803"/>
      <c r="E4210" s="803"/>
      <c r="G4210" s="803"/>
      <c r="H4210" s="803"/>
    </row>
    <row r="4211" spans="3:8">
      <c r="C4211" s="803"/>
      <c r="E4211" s="803"/>
      <c r="G4211" s="803"/>
      <c r="H4211" s="803"/>
    </row>
    <row r="4212" spans="3:8">
      <c r="C4212" s="803"/>
      <c r="E4212" s="803"/>
      <c r="G4212" s="803"/>
      <c r="H4212" s="803"/>
    </row>
    <row r="4213" spans="3:8">
      <c r="C4213" s="803"/>
      <c r="E4213" s="803"/>
      <c r="G4213" s="803"/>
      <c r="H4213" s="803"/>
    </row>
    <row r="4214" spans="3:8">
      <c r="C4214" s="803"/>
      <c r="E4214" s="803"/>
      <c r="G4214" s="803"/>
      <c r="H4214" s="803"/>
    </row>
    <row r="4215" spans="3:8">
      <c r="C4215" s="803"/>
      <c r="E4215" s="803"/>
      <c r="G4215" s="803"/>
      <c r="H4215" s="803"/>
    </row>
    <row r="4216" spans="3:8">
      <c r="C4216" s="803"/>
      <c r="E4216" s="803"/>
      <c r="G4216" s="803"/>
      <c r="H4216" s="803"/>
    </row>
    <row r="4217" spans="3:8">
      <c r="C4217" s="803"/>
      <c r="E4217" s="803"/>
      <c r="G4217" s="803"/>
      <c r="H4217" s="803"/>
    </row>
    <row r="4218" spans="3:8">
      <c r="C4218" s="803"/>
      <c r="E4218" s="803"/>
      <c r="G4218" s="803"/>
      <c r="H4218" s="803"/>
    </row>
    <row r="4219" spans="3:8">
      <c r="C4219" s="803"/>
      <c r="E4219" s="803"/>
      <c r="G4219" s="803"/>
      <c r="H4219" s="803"/>
    </row>
    <row r="4220" spans="3:8">
      <c r="C4220" s="803"/>
      <c r="E4220" s="803"/>
      <c r="G4220" s="803"/>
      <c r="H4220" s="803"/>
    </row>
    <row r="4221" spans="3:8">
      <c r="C4221" s="803"/>
      <c r="E4221" s="803"/>
      <c r="G4221" s="803"/>
      <c r="H4221" s="803"/>
    </row>
    <row r="4222" spans="3:8">
      <c r="C4222" s="803"/>
      <c r="E4222" s="803"/>
      <c r="G4222" s="803"/>
      <c r="H4222" s="803"/>
    </row>
    <row r="4223" spans="3:8">
      <c r="C4223" s="803"/>
      <c r="E4223" s="803"/>
      <c r="G4223" s="803"/>
      <c r="H4223" s="803"/>
    </row>
    <row r="4224" spans="3:8">
      <c r="C4224" s="803"/>
      <c r="E4224" s="803"/>
      <c r="G4224" s="803"/>
      <c r="H4224" s="803"/>
    </row>
    <row r="4225" spans="3:8">
      <c r="C4225" s="803"/>
      <c r="E4225" s="803"/>
      <c r="G4225" s="803"/>
      <c r="H4225" s="803"/>
    </row>
    <row r="4226" spans="3:8">
      <c r="C4226" s="803"/>
      <c r="E4226" s="803"/>
      <c r="G4226" s="803"/>
      <c r="H4226" s="803"/>
    </row>
    <row r="4227" spans="3:8">
      <c r="C4227" s="803"/>
      <c r="E4227" s="803"/>
      <c r="G4227" s="803"/>
      <c r="H4227" s="803"/>
    </row>
    <row r="4228" spans="3:8">
      <c r="C4228" s="803"/>
      <c r="E4228" s="803"/>
      <c r="G4228" s="803"/>
      <c r="H4228" s="803"/>
    </row>
    <row r="4229" spans="3:8">
      <c r="C4229" s="803"/>
      <c r="E4229" s="803"/>
      <c r="G4229" s="803"/>
      <c r="H4229" s="803"/>
    </row>
    <row r="4230" spans="3:8">
      <c r="C4230" s="803"/>
      <c r="E4230" s="803"/>
      <c r="G4230" s="803"/>
      <c r="H4230" s="803"/>
    </row>
    <row r="4231" spans="3:8">
      <c r="C4231" s="803"/>
      <c r="E4231" s="803"/>
      <c r="G4231" s="803"/>
      <c r="H4231" s="803"/>
    </row>
    <row r="4232" spans="3:8">
      <c r="C4232" s="803"/>
      <c r="E4232" s="803"/>
      <c r="G4232" s="803"/>
      <c r="H4232" s="803"/>
    </row>
    <row r="4233" spans="3:8">
      <c r="C4233" s="803"/>
      <c r="E4233" s="803"/>
      <c r="G4233" s="803"/>
      <c r="H4233" s="803"/>
    </row>
    <row r="4234" spans="3:8">
      <c r="C4234" s="803"/>
      <c r="E4234" s="803"/>
      <c r="G4234" s="803"/>
      <c r="H4234" s="803"/>
    </row>
    <row r="4235" spans="3:8">
      <c r="C4235" s="803"/>
      <c r="E4235" s="803"/>
      <c r="G4235" s="803"/>
      <c r="H4235" s="803"/>
    </row>
    <row r="4236" spans="3:8">
      <c r="C4236" s="803"/>
      <c r="E4236" s="803"/>
      <c r="G4236" s="803"/>
      <c r="H4236" s="803"/>
    </row>
    <row r="4237" spans="3:8">
      <c r="C4237" s="803"/>
      <c r="E4237" s="803"/>
      <c r="G4237" s="803"/>
      <c r="H4237" s="803"/>
    </row>
    <row r="4238" spans="3:8">
      <c r="C4238" s="803"/>
      <c r="E4238" s="803"/>
      <c r="G4238" s="803"/>
      <c r="H4238" s="803"/>
    </row>
    <row r="4239" spans="3:8">
      <c r="C4239" s="803"/>
      <c r="E4239" s="803"/>
      <c r="G4239" s="803"/>
      <c r="H4239" s="803"/>
    </row>
    <row r="4240" spans="3:8">
      <c r="C4240" s="803"/>
      <c r="E4240" s="803"/>
      <c r="G4240" s="803"/>
      <c r="H4240" s="803"/>
    </row>
    <row r="4241" spans="3:8">
      <c r="C4241" s="803"/>
      <c r="E4241" s="803"/>
      <c r="G4241" s="803"/>
      <c r="H4241" s="803"/>
    </row>
    <row r="4242" spans="3:8">
      <c r="C4242" s="803"/>
      <c r="E4242" s="803"/>
      <c r="G4242" s="803"/>
      <c r="H4242" s="803"/>
    </row>
    <row r="4243" spans="3:8">
      <c r="C4243" s="803"/>
      <c r="E4243" s="803"/>
      <c r="G4243" s="803"/>
      <c r="H4243" s="803"/>
    </row>
    <row r="4244" spans="3:8">
      <c r="C4244" s="803"/>
      <c r="E4244" s="803"/>
      <c r="G4244" s="803"/>
      <c r="H4244" s="803"/>
    </row>
    <row r="4245" spans="3:8">
      <c r="C4245" s="803"/>
      <c r="E4245" s="803"/>
      <c r="G4245" s="803"/>
      <c r="H4245" s="803"/>
    </row>
    <row r="4246" spans="3:8">
      <c r="C4246" s="803"/>
      <c r="E4246" s="803"/>
      <c r="G4246" s="803"/>
      <c r="H4246" s="803"/>
    </row>
    <row r="4247" spans="3:8">
      <c r="C4247" s="803"/>
      <c r="E4247" s="803"/>
      <c r="G4247" s="803"/>
      <c r="H4247" s="803"/>
    </row>
    <row r="4248" spans="3:8">
      <c r="C4248" s="803"/>
      <c r="E4248" s="803"/>
      <c r="G4248" s="803"/>
      <c r="H4248" s="803"/>
    </row>
    <row r="4249" spans="3:8">
      <c r="C4249" s="803"/>
      <c r="E4249" s="803"/>
      <c r="G4249" s="803"/>
      <c r="H4249" s="803"/>
    </row>
    <row r="4250" spans="3:8">
      <c r="C4250" s="803"/>
      <c r="E4250" s="803"/>
      <c r="G4250" s="803"/>
      <c r="H4250" s="803"/>
    </row>
    <row r="4251" spans="3:8">
      <c r="C4251" s="803"/>
      <c r="E4251" s="803"/>
      <c r="G4251" s="803"/>
      <c r="H4251" s="803"/>
    </row>
    <row r="4252" spans="3:8">
      <c r="C4252" s="803"/>
      <c r="E4252" s="803"/>
      <c r="G4252" s="803"/>
      <c r="H4252" s="803"/>
    </row>
    <row r="4253" spans="3:8">
      <c r="C4253" s="803"/>
      <c r="E4253" s="803"/>
      <c r="G4253" s="803"/>
      <c r="H4253" s="803"/>
    </row>
    <row r="4254" spans="3:8">
      <c r="C4254" s="803"/>
      <c r="E4254" s="803"/>
      <c r="G4254" s="803"/>
      <c r="H4254" s="803"/>
    </row>
    <row r="4255" spans="3:8">
      <c r="C4255" s="803"/>
      <c r="E4255" s="803"/>
      <c r="G4255" s="803"/>
      <c r="H4255" s="803"/>
    </row>
    <row r="4256" spans="3:8">
      <c r="C4256" s="803"/>
      <c r="E4256" s="803"/>
      <c r="G4256" s="803"/>
      <c r="H4256" s="803"/>
    </row>
    <row r="4257" spans="3:8">
      <c r="C4257" s="803"/>
      <c r="E4257" s="803"/>
      <c r="G4257" s="803"/>
      <c r="H4257" s="803"/>
    </row>
    <row r="4258" spans="3:8">
      <c r="C4258" s="803"/>
      <c r="E4258" s="803"/>
      <c r="G4258" s="803"/>
      <c r="H4258" s="803"/>
    </row>
    <row r="4259" spans="3:8">
      <c r="C4259" s="803"/>
      <c r="E4259" s="803"/>
      <c r="G4259" s="803"/>
      <c r="H4259" s="803"/>
    </row>
    <row r="4260" spans="3:8">
      <c r="C4260" s="803"/>
      <c r="E4260" s="803"/>
      <c r="G4260" s="803"/>
      <c r="H4260" s="803"/>
    </row>
    <row r="4261" spans="3:8">
      <c r="C4261" s="803"/>
      <c r="E4261" s="803"/>
      <c r="G4261" s="803"/>
      <c r="H4261" s="803"/>
    </row>
    <row r="4262" spans="3:8">
      <c r="C4262" s="803"/>
      <c r="E4262" s="803"/>
      <c r="G4262" s="803"/>
      <c r="H4262" s="803"/>
    </row>
    <row r="4263" spans="3:8">
      <c r="C4263" s="803"/>
      <c r="E4263" s="803"/>
      <c r="G4263" s="803"/>
      <c r="H4263" s="803"/>
    </row>
    <row r="4264" spans="3:8">
      <c r="C4264" s="803"/>
      <c r="E4264" s="803"/>
      <c r="G4264" s="803"/>
      <c r="H4264" s="803"/>
    </row>
    <row r="4265" spans="3:8">
      <c r="C4265" s="803"/>
      <c r="E4265" s="803"/>
      <c r="G4265" s="803"/>
      <c r="H4265" s="803"/>
    </row>
    <row r="4266" spans="3:8">
      <c r="C4266" s="803"/>
      <c r="E4266" s="803"/>
      <c r="G4266" s="803"/>
      <c r="H4266" s="803"/>
    </row>
    <row r="4267" spans="3:8">
      <c r="C4267" s="803"/>
      <c r="E4267" s="803"/>
      <c r="G4267" s="803"/>
      <c r="H4267" s="803"/>
    </row>
    <row r="4268" spans="3:8">
      <c r="C4268" s="803"/>
      <c r="E4268" s="803"/>
      <c r="G4268" s="803"/>
      <c r="H4268" s="803"/>
    </row>
    <row r="4269" spans="3:8">
      <c r="C4269" s="803"/>
      <c r="E4269" s="803"/>
      <c r="G4269" s="803"/>
      <c r="H4269" s="803"/>
    </row>
    <row r="4270" spans="3:8">
      <c r="C4270" s="803"/>
      <c r="E4270" s="803"/>
      <c r="G4270" s="803"/>
      <c r="H4270" s="803"/>
    </row>
    <row r="4271" spans="3:8">
      <c r="C4271" s="803"/>
      <c r="E4271" s="803"/>
      <c r="G4271" s="803"/>
      <c r="H4271" s="803"/>
    </row>
    <row r="4272" spans="3:8">
      <c r="C4272" s="803"/>
      <c r="E4272" s="803"/>
      <c r="G4272" s="803"/>
      <c r="H4272" s="803"/>
    </row>
    <row r="4273" spans="3:8">
      <c r="C4273" s="803"/>
      <c r="E4273" s="803"/>
      <c r="G4273" s="803"/>
      <c r="H4273" s="803"/>
    </row>
    <row r="4274" spans="3:8">
      <c r="C4274" s="803"/>
      <c r="E4274" s="803"/>
      <c r="G4274" s="803"/>
      <c r="H4274" s="803"/>
    </row>
    <row r="4275" spans="3:8">
      <c r="C4275" s="803"/>
      <c r="E4275" s="803"/>
      <c r="G4275" s="803"/>
      <c r="H4275" s="803"/>
    </row>
    <row r="4276" spans="3:8">
      <c r="C4276" s="803"/>
      <c r="E4276" s="803"/>
      <c r="G4276" s="803"/>
      <c r="H4276" s="803"/>
    </row>
    <row r="4277" spans="3:8">
      <c r="C4277" s="803"/>
      <c r="E4277" s="803"/>
      <c r="G4277" s="803"/>
      <c r="H4277" s="803"/>
    </row>
    <row r="4278" spans="3:8">
      <c r="C4278" s="803"/>
      <c r="E4278" s="803"/>
      <c r="G4278" s="803"/>
      <c r="H4278" s="803"/>
    </row>
    <row r="4279" spans="3:8">
      <c r="C4279" s="803"/>
      <c r="E4279" s="803"/>
      <c r="G4279" s="803"/>
      <c r="H4279" s="803"/>
    </row>
    <row r="4280" spans="3:8">
      <c r="C4280" s="803"/>
      <c r="E4280" s="803"/>
      <c r="G4280" s="803"/>
      <c r="H4280" s="803"/>
    </row>
    <row r="4281" spans="3:8">
      <c r="C4281" s="803"/>
      <c r="E4281" s="803"/>
      <c r="G4281" s="803"/>
      <c r="H4281" s="803"/>
    </row>
    <row r="4282" spans="3:8">
      <c r="C4282" s="803"/>
      <c r="E4282" s="803"/>
      <c r="G4282" s="803"/>
      <c r="H4282" s="803"/>
    </row>
    <row r="4283" spans="3:8">
      <c r="C4283" s="803"/>
      <c r="E4283" s="803"/>
      <c r="G4283" s="803"/>
      <c r="H4283" s="803"/>
    </row>
    <row r="4284" spans="3:8">
      <c r="C4284" s="803"/>
      <c r="E4284" s="803"/>
      <c r="G4284" s="803"/>
      <c r="H4284" s="803"/>
    </row>
    <row r="4285" spans="3:8">
      <c r="C4285" s="803"/>
      <c r="E4285" s="803"/>
      <c r="G4285" s="803"/>
      <c r="H4285" s="803"/>
    </row>
    <row r="4286" spans="3:8">
      <c r="C4286" s="803"/>
      <c r="E4286" s="803"/>
      <c r="G4286" s="803"/>
      <c r="H4286" s="803"/>
    </row>
    <row r="4287" spans="3:8">
      <c r="C4287" s="803"/>
      <c r="E4287" s="803"/>
      <c r="G4287" s="803"/>
      <c r="H4287" s="803"/>
    </row>
    <row r="4288" spans="3:8">
      <c r="C4288" s="803"/>
      <c r="E4288" s="803"/>
      <c r="G4288" s="803"/>
      <c r="H4288" s="803"/>
    </row>
    <row r="4289" spans="3:8">
      <c r="C4289" s="803"/>
      <c r="E4289" s="803"/>
      <c r="G4289" s="803"/>
      <c r="H4289" s="803"/>
    </row>
    <row r="4290" spans="3:8">
      <c r="C4290" s="803"/>
      <c r="E4290" s="803"/>
      <c r="G4290" s="803"/>
      <c r="H4290" s="803"/>
    </row>
    <row r="4291" spans="3:8">
      <c r="C4291" s="803"/>
      <c r="E4291" s="803"/>
      <c r="G4291" s="803"/>
      <c r="H4291" s="803"/>
    </row>
    <row r="4292" spans="3:8">
      <c r="C4292" s="803"/>
      <c r="E4292" s="803"/>
      <c r="G4292" s="803"/>
      <c r="H4292" s="803"/>
    </row>
    <row r="4293" spans="3:8">
      <c r="C4293" s="803"/>
      <c r="E4293" s="803"/>
      <c r="G4293" s="803"/>
      <c r="H4293" s="803"/>
    </row>
    <row r="4294" spans="3:8">
      <c r="C4294" s="803"/>
      <c r="E4294" s="803"/>
      <c r="G4294" s="803"/>
      <c r="H4294" s="803"/>
    </row>
    <row r="4295" spans="3:8">
      <c r="C4295" s="803"/>
      <c r="E4295" s="803"/>
      <c r="G4295" s="803"/>
      <c r="H4295" s="803"/>
    </row>
    <row r="4296" spans="3:8">
      <c r="C4296" s="803"/>
      <c r="E4296" s="803"/>
      <c r="G4296" s="803"/>
      <c r="H4296" s="803"/>
    </row>
    <row r="4297" spans="3:8">
      <c r="C4297" s="803"/>
      <c r="E4297" s="803"/>
      <c r="G4297" s="803"/>
      <c r="H4297" s="803"/>
    </row>
    <row r="4298" spans="3:8">
      <c r="C4298" s="803"/>
      <c r="E4298" s="803"/>
      <c r="G4298" s="803"/>
      <c r="H4298" s="803"/>
    </row>
    <row r="4299" spans="3:8">
      <c r="C4299" s="803"/>
      <c r="E4299" s="803"/>
      <c r="G4299" s="803"/>
      <c r="H4299" s="803"/>
    </row>
    <row r="4300" spans="3:8">
      <c r="C4300" s="803"/>
      <c r="E4300" s="803"/>
      <c r="G4300" s="803"/>
      <c r="H4300" s="803"/>
    </row>
    <row r="4301" spans="3:8">
      <c r="C4301" s="803"/>
      <c r="E4301" s="803"/>
      <c r="G4301" s="803"/>
      <c r="H4301" s="803"/>
    </row>
    <row r="4302" spans="3:8">
      <c r="C4302" s="803"/>
      <c r="E4302" s="803"/>
      <c r="G4302" s="803"/>
      <c r="H4302" s="803"/>
    </row>
    <row r="4303" spans="3:8">
      <c r="C4303" s="803"/>
      <c r="E4303" s="803"/>
      <c r="G4303" s="803"/>
      <c r="H4303" s="803"/>
    </row>
    <row r="4304" spans="3:8">
      <c r="C4304" s="803"/>
      <c r="E4304" s="803"/>
      <c r="G4304" s="803"/>
      <c r="H4304" s="803"/>
    </row>
    <row r="4305" spans="3:8">
      <c r="C4305" s="803"/>
      <c r="E4305" s="803"/>
      <c r="G4305" s="803"/>
      <c r="H4305" s="803"/>
    </row>
    <row r="4306" spans="3:8">
      <c r="C4306" s="803"/>
      <c r="E4306" s="803"/>
      <c r="G4306" s="803"/>
      <c r="H4306" s="803"/>
    </row>
    <row r="4307" spans="3:8">
      <c r="C4307" s="803"/>
      <c r="E4307" s="803"/>
      <c r="G4307" s="803"/>
      <c r="H4307" s="803"/>
    </row>
    <row r="4308" spans="3:8">
      <c r="C4308" s="803"/>
      <c r="E4308" s="803"/>
      <c r="G4308" s="803"/>
      <c r="H4308" s="803"/>
    </row>
    <row r="4309" spans="3:8">
      <c r="C4309" s="803"/>
      <c r="E4309" s="803"/>
      <c r="G4309" s="803"/>
      <c r="H4309" s="803"/>
    </row>
    <row r="4310" spans="3:8">
      <c r="C4310" s="803"/>
      <c r="E4310" s="803"/>
      <c r="G4310" s="803"/>
      <c r="H4310" s="803"/>
    </row>
    <row r="4311" spans="3:8">
      <c r="C4311" s="803"/>
      <c r="E4311" s="803"/>
      <c r="G4311" s="803"/>
      <c r="H4311" s="803"/>
    </row>
    <row r="4312" spans="3:8">
      <c r="C4312" s="803"/>
      <c r="E4312" s="803"/>
      <c r="G4312" s="803"/>
      <c r="H4312" s="803"/>
    </row>
    <row r="4313" spans="3:8">
      <c r="C4313" s="803"/>
      <c r="E4313" s="803"/>
      <c r="G4313" s="803"/>
      <c r="H4313" s="803"/>
    </row>
    <row r="4314" spans="3:8">
      <c r="C4314" s="803"/>
      <c r="E4314" s="803"/>
      <c r="G4314" s="803"/>
      <c r="H4314" s="803"/>
    </row>
    <row r="4315" spans="3:8">
      <c r="C4315" s="803"/>
      <c r="E4315" s="803"/>
      <c r="G4315" s="803"/>
      <c r="H4315" s="803"/>
    </row>
    <row r="4316" spans="3:8">
      <c r="C4316" s="803"/>
      <c r="E4316" s="803"/>
      <c r="G4316" s="803"/>
      <c r="H4316" s="803"/>
    </row>
    <row r="4317" spans="3:8">
      <c r="C4317" s="803"/>
      <c r="E4317" s="803"/>
      <c r="G4317" s="803"/>
      <c r="H4317" s="803"/>
    </row>
    <row r="4318" spans="3:8">
      <c r="C4318" s="803"/>
      <c r="E4318" s="803"/>
      <c r="G4318" s="803"/>
      <c r="H4318" s="803"/>
    </row>
    <row r="4319" spans="3:8">
      <c r="C4319" s="803"/>
      <c r="E4319" s="803"/>
      <c r="G4319" s="803"/>
      <c r="H4319" s="803"/>
    </row>
    <row r="4320" spans="3:8">
      <c r="C4320" s="803"/>
      <c r="E4320" s="803"/>
      <c r="G4320" s="803"/>
      <c r="H4320" s="803"/>
    </row>
    <row r="4321" spans="3:8">
      <c r="C4321" s="803"/>
      <c r="E4321" s="803"/>
      <c r="G4321" s="803"/>
      <c r="H4321" s="803"/>
    </row>
    <row r="4322" spans="3:8">
      <c r="C4322" s="803"/>
      <c r="E4322" s="803"/>
      <c r="G4322" s="803"/>
      <c r="H4322" s="803"/>
    </row>
    <row r="4323" spans="3:8">
      <c r="C4323" s="803"/>
      <c r="E4323" s="803"/>
      <c r="G4323" s="803"/>
      <c r="H4323" s="803"/>
    </row>
    <row r="4324" spans="3:8">
      <c r="C4324" s="803"/>
      <c r="E4324" s="803"/>
      <c r="G4324" s="803"/>
      <c r="H4324" s="803"/>
    </row>
    <row r="4325" spans="3:8">
      <c r="C4325" s="803"/>
      <c r="E4325" s="803"/>
      <c r="G4325" s="803"/>
      <c r="H4325" s="803"/>
    </row>
    <row r="4326" spans="3:8">
      <c r="C4326" s="803"/>
      <c r="E4326" s="803"/>
      <c r="G4326" s="803"/>
      <c r="H4326" s="803"/>
    </row>
    <row r="4327" spans="3:8">
      <c r="C4327" s="803"/>
      <c r="E4327" s="803"/>
      <c r="G4327" s="803"/>
      <c r="H4327" s="803"/>
    </row>
    <row r="4328" spans="3:8">
      <c r="C4328" s="803"/>
      <c r="E4328" s="803"/>
      <c r="G4328" s="803"/>
      <c r="H4328" s="803"/>
    </row>
    <row r="4329" spans="3:8">
      <c r="C4329" s="803"/>
      <c r="E4329" s="803"/>
      <c r="G4329" s="803"/>
      <c r="H4329" s="803"/>
    </row>
    <row r="4330" spans="3:8">
      <c r="C4330" s="803"/>
      <c r="E4330" s="803"/>
      <c r="G4330" s="803"/>
      <c r="H4330" s="803"/>
    </row>
    <row r="4331" spans="3:8">
      <c r="C4331" s="803"/>
      <c r="E4331" s="803"/>
      <c r="G4331" s="803"/>
      <c r="H4331" s="803"/>
    </row>
    <row r="4332" spans="3:8">
      <c r="C4332" s="803"/>
      <c r="E4332" s="803"/>
      <c r="G4332" s="803"/>
      <c r="H4332" s="803"/>
    </row>
    <row r="4333" spans="3:8">
      <c r="C4333" s="803"/>
      <c r="E4333" s="803"/>
      <c r="G4333" s="803"/>
      <c r="H4333" s="803"/>
    </row>
    <row r="4334" spans="3:8">
      <c r="C4334" s="803"/>
      <c r="E4334" s="803"/>
      <c r="G4334" s="803"/>
      <c r="H4334" s="803"/>
    </row>
    <row r="4335" spans="3:8">
      <c r="C4335" s="803"/>
      <c r="E4335" s="803"/>
      <c r="G4335" s="803"/>
      <c r="H4335" s="803"/>
    </row>
    <row r="4336" spans="3:8">
      <c r="C4336" s="803"/>
      <c r="E4336" s="803"/>
      <c r="G4336" s="803"/>
      <c r="H4336" s="803"/>
    </row>
    <row r="4337" spans="3:8">
      <c r="C4337" s="803"/>
      <c r="E4337" s="803"/>
      <c r="G4337" s="803"/>
      <c r="H4337" s="803"/>
    </row>
    <row r="4338" spans="3:8">
      <c r="C4338" s="803"/>
      <c r="E4338" s="803"/>
      <c r="G4338" s="803"/>
      <c r="H4338" s="803"/>
    </row>
    <row r="4339" spans="3:8">
      <c r="C4339" s="803"/>
      <c r="E4339" s="803"/>
      <c r="G4339" s="803"/>
      <c r="H4339" s="803"/>
    </row>
    <row r="4340" spans="3:8">
      <c r="C4340" s="803"/>
      <c r="E4340" s="803"/>
      <c r="G4340" s="803"/>
      <c r="H4340" s="803"/>
    </row>
    <row r="4341" spans="3:8">
      <c r="C4341" s="803"/>
      <c r="E4341" s="803"/>
      <c r="G4341" s="803"/>
      <c r="H4341" s="803"/>
    </row>
    <row r="4342" spans="3:8">
      <c r="C4342" s="803"/>
      <c r="E4342" s="803"/>
      <c r="G4342" s="803"/>
      <c r="H4342" s="803"/>
    </row>
    <row r="4343" spans="3:8">
      <c r="C4343" s="803"/>
      <c r="E4343" s="803"/>
      <c r="G4343" s="803"/>
      <c r="H4343" s="803"/>
    </row>
    <row r="4344" spans="3:8">
      <c r="C4344" s="803"/>
      <c r="E4344" s="803"/>
      <c r="G4344" s="803"/>
      <c r="H4344" s="803"/>
    </row>
    <row r="4345" spans="3:8">
      <c r="C4345" s="803"/>
      <c r="E4345" s="803"/>
      <c r="G4345" s="803"/>
      <c r="H4345" s="803"/>
    </row>
    <row r="4346" spans="3:8">
      <c r="C4346" s="803"/>
      <c r="E4346" s="803"/>
      <c r="G4346" s="803"/>
      <c r="H4346" s="803"/>
    </row>
    <row r="4347" spans="3:8">
      <c r="C4347" s="803"/>
      <c r="E4347" s="803"/>
      <c r="G4347" s="803"/>
      <c r="H4347" s="803"/>
    </row>
    <row r="4348" spans="3:8">
      <c r="C4348" s="803"/>
      <c r="E4348" s="803"/>
      <c r="G4348" s="803"/>
      <c r="H4348" s="803"/>
    </row>
    <row r="4349" spans="3:8">
      <c r="C4349" s="803"/>
      <c r="E4349" s="803"/>
      <c r="G4349" s="803"/>
      <c r="H4349" s="803"/>
    </row>
    <row r="4350" spans="3:8">
      <c r="C4350" s="803"/>
      <c r="E4350" s="803"/>
      <c r="G4350" s="803"/>
      <c r="H4350" s="803"/>
    </row>
    <row r="4351" spans="3:8">
      <c r="C4351" s="803"/>
      <c r="E4351" s="803"/>
      <c r="G4351" s="803"/>
      <c r="H4351" s="803"/>
    </row>
    <row r="4352" spans="3:8">
      <c r="C4352" s="803"/>
      <c r="E4352" s="803"/>
      <c r="G4352" s="803"/>
      <c r="H4352" s="803"/>
    </row>
    <row r="4353" spans="3:8">
      <c r="C4353" s="803"/>
      <c r="E4353" s="803"/>
      <c r="G4353" s="803"/>
      <c r="H4353" s="803"/>
    </row>
    <row r="4354" spans="3:8">
      <c r="C4354" s="803"/>
      <c r="E4354" s="803"/>
      <c r="G4354" s="803"/>
      <c r="H4354" s="803"/>
    </row>
    <row r="4355" spans="3:8">
      <c r="C4355" s="803"/>
      <c r="E4355" s="803"/>
      <c r="G4355" s="803"/>
      <c r="H4355" s="803"/>
    </row>
    <row r="4356" spans="3:8">
      <c r="C4356" s="803"/>
      <c r="E4356" s="803"/>
      <c r="G4356" s="803"/>
      <c r="H4356" s="803"/>
    </row>
    <row r="4357" spans="3:8">
      <c r="C4357" s="803"/>
      <c r="E4357" s="803"/>
      <c r="G4357" s="803"/>
      <c r="H4357" s="803"/>
    </row>
    <row r="4358" spans="3:8">
      <c r="C4358" s="803"/>
      <c r="E4358" s="803"/>
      <c r="G4358" s="803"/>
      <c r="H4358" s="803"/>
    </row>
    <row r="4359" spans="3:8">
      <c r="C4359" s="803"/>
      <c r="E4359" s="803"/>
      <c r="G4359" s="803"/>
      <c r="H4359" s="803"/>
    </row>
    <row r="4360" spans="3:8">
      <c r="C4360" s="803"/>
      <c r="E4360" s="803"/>
      <c r="G4360" s="803"/>
      <c r="H4360" s="803"/>
    </row>
    <row r="4361" spans="3:8">
      <c r="C4361" s="803"/>
      <c r="E4361" s="803"/>
      <c r="G4361" s="803"/>
      <c r="H4361" s="803"/>
    </row>
    <row r="4362" spans="3:8">
      <c r="C4362" s="803"/>
      <c r="E4362" s="803"/>
      <c r="G4362" s="803"/>
      <c r="H4362" s="803"/>
    </row>
    <row r="4363" spans="3:8">
      <c r="C4363" s="803"/>
      <c r="E4363" s="803"/>
      <c r="G4363" s="803"/>
      <c r="H4363" s="803"/>
    </row>
    <row r="4364" spans="3:8">
      <c r="C4364" s="803"/>
      <c r="E4364" s="803"/>
      <c r="G4364" s="803"/>
      <c r="H4364" s="803"/>
    </row>
    <row r="4365" spans="3:8">
      <c r="C4365" s="803"/>
      <c r="E4365" s="803"/>
      <c r="G4365" s="803"/>
      <c r="H4365" s="803"/>
    </row>
    <row r="4366" spans="3:8">
      <c r="C4366" s="803"/>
      <c r="E4366" s="803"/>
      <c r="G4366" s="803"/>
      <c r="H4366" s="803"/>
    </row>
    <row r="4367" spans="3:8">
      <c r="C4367" s="803"/>
      <c r="E4367" s="803"/>
      <c r="G4367" s="803"/>
      <c r="H4367" s="803"/>
    </row>
    <row r="4368" spans="3:8">
      <c r="C4368" s="803"/>
      <c r="E4368" s="803"/>
      <c r="G4368" s="803"/>
      <c r="H4368" s="803"/>
    </row>
    <row r="4369" spans="3:8">
      <c r="C4369" s="803"/>
      <c r="E4369" s="803"/>
      <c r="G4369" s="803"/>
      <c r="H4369" s="803"/>
    </row>
    <row r="4370" spans="3:8">
      <c r="C4370" s="803"/>
      <c r="E4370" s="803"/>
      <c r="G4370" s="803"/>
      <c r="H4370" s="803"/>
    </row>
    <row r="4371" spans="3:8">
      <c r="C4371" s="803"/>
      <c r="E4371" s="803"/>
      <c r="G4371" s="803"/>
      <c r="H4371" s="803"/>
    </row>
    <row r="4372" spans="3:8">
      <c r="C4372" s="803"/>
      <c r="E4372" s="803"/>
      <c r="G4372" s="803"/>
      <c r="H4372" s="803"/>
    </row>
    <row r="4373" spans="3:8">
      <c r="C4373" s="803"/>
      <c r="E4373" s="803"/>
      <c r="G4373" s="803"/>
      <c r="H4373" s="803"/>
    </row>
    <row r="4374" spans="3:8">
      <c r="C4374" s="803"/>
      <c r="E4374" s="803"/>
      <c r="G4374" s="803"/>
      <c r="H4374" s="803"/>
    </row>
    <row r="4375" spans="3:8">
      <c r="C4375" s="803"/>
      <c r="E4375" s="803"/>
      <c r="G4375" s="803"/>
      <c r="H4375" s="803"/>
    </row>
    <row r="4376" spans="3:8">
      <c r="C4376" s="803"/>
      <c r="E4376" s="803"/>
      <c r="G4376" s="803"/>
      <c r="H4376" s="803"/>
    </row>
    <row r="4377" spans="3:8">
      <c r="C4377" s="803"/>
      <c r="E4377" s="803"/>
      <c r="G4377" s="803"/>
      <c r="H4377" s="803"/>
    </row>
    <row r="4378" spans="3:8">
      <c r="C4378" s="803"/>
      <c r="E4378" s="803"/>
      <c r="G4378" s="803"/>
      <c r="H4378" s="803"/>
    </row>
    <row r="4379" spans="3:8">
      <c r="C4379" s="803"/>
      <c r="E4379" s="803"/>
      <c r="G4379" s="803"/>
      <c r="H4379" s="803"/>
    </row>
    <row r="4380" spans="3:8">
      <c r="C4380" s="803"/>
      <c r="E4380" s="803"/>
      <c r="G4380" s="803"/>
      <c r="H4380" s="803"/>
    </row>
    <row r="4381" spans="3:8">
      <c r="C4381" s="803"/>
      <c r="E4381" s="803"/>
      <c r="G4381" s="803"/>
      <c r="H4381" s="803"/>
    </row>
    <row r="4382" spans="3:8">
      <c r="C4382" s="803"/>
      <c r="E4382" s="803"/>
      <c r="G4382" s="803"/>
      <c r="H4382" s="803"/>
    </row>
    <row r="4383" spans="3:8">
      <c r="C4383" s="803"/>
      <c r="E4383" s="803"/>
      <c r="G4383" s="803"/>
      <c r="H4383" s="803"/>
    </row>
    <row r="4384" spans="3:8">
      <c r="C4384" s="803"/>
      <c r="E4384" s="803"/>
      <c r="G4384" s="803"/>
      <c r="H4384" s="803"/>
    </row>
    <row r="4385" spans="3:8">
      <c r="C4385" s="803"/>
      <c r="E4385" s="803"/>
      <c r="G4385" s="803"/>
      <c r="H4385" s="803"/>
    </row>
    <row r="4386" spans="3:8">
      <c r="C4386" s="803"/>
      <c r="E4386" s="803"/>
      <c r="G4386" s="803"/>
      <c r="H4386" s="803"/>
    </row>
    <row r="4387" spans="3:8">
      <c r="C4387" s="803"/>
      <c r="E4387" s="803"/>
      <c r="G4387" s="803"/>
      <c r="H4387" s="803"/>
    </row>
    <row r="4388" spans="3:8">
      <c r="C4388" s="803"/>
      <c r="E4388" s="803"/>
      <c r="G4388" s="803"/>
      <c r="H4388" s="803"/>
    </row>
    <row r="4389" spans="3:8">
      <c r="C4389" s="803"/>
      <c r="E4389" s="803"/>
      <c r="G4389" s="803"/>
      <c r="H4389" s="803"/>
    </row>
    <row r="4390" spans="3:8">
      <c r="C4390" s="803"/>
      <c r="E4390" s="803"/>
      <c r="G4390" s="803"/>
      <c r="H4390" s="803"/>
    </row>
    <row r="4391" spans="3:8">
      <c r="C4391" s="803"/>
      <c r="E4391" s="803"/>
      <c r="G4391" s="803"/>
      <c r="H4391" s="803"/>
    </row>
    <row r="4392" spans="3:8">
      <c r="C4392" s="803"/>
      <c r="E4392" s="803"/>
      <c r="G4392" s="803"/>
      <c r="H4392" s="803"/>
    </row>
    <row r="4393" spans="3:8">
      <c r="C4393" s="803"/>
      <c r="E4393" s="803"/>
      <c r="G4393" s="803"/>
      <c r="H4393" s="803"/>
    </row>
    <row r="4394" spans="3:8">
      <c r="C4394" s="803"/>
      <c r="E4394" s="803"/>
      <c r="G4394" s="803"/>
      <c r="H4394" s="803"/>
    </row>
    <row r="4395" spans="3:8">
      <c r="C4395" s="803"/>
      <c r="E4395" s="803"/>
      <c r="G4395" s="803"/>
      <c r="H4395" s="803"/>
    </row>
    <row r="4396" spans="3:8">
      <c r="C4396" s="803"/>
      <c r="E4396" s="803"/>
      <c r="G4396" s="803"/>
      <c r="H4396" s="803"/>
    </row>
    <row r="4397" spans="3:8">
      <c r="C4397" s="803"/>
      <c r="E4397" s="803"/>
      <c r="G4397" s="803"/>
      <c r="H4397" s="803"/>
    </row>
    <row r="4398" spans="3:8">
      <c r="C4398" s="803"/>
      <c r="E4398" s="803"/>
      <c r="G4398" s="803"/>
      <c r="H4398" s="803"/>
    </row>
    <row r="4399" spans="3:8">
      <c r="C4399" s="803"/>
      <c r="E4399" s="803"/>
      <c r="G4399" s="803"/>
      <c r="H4399" s="803"/>
    </row>
    <row r="4400" spans="3:8">
      <c r="C4400" s="803"/>
      <c r="E4400" s="803"/>
      <c r="G4400" s="803"/>
      <c r="H4400" s="803"/>
    </row>
    <row r="4401" spans="3:8">
      <c r="C4401" s="803"/>
      <c r="E4401" s="803"/>
      <c r="G4401" s="803"/>
      <c r="H4401" s="803"/>
    </row>
    <row r="4402" spans="3:8">
      <c r="C4402" s="803"/>
      <c r="E4402" s="803"/>
      <c r="G4402" s="803"/>
      <c r="H4402" s="803"/>
    </row>
    <row r="4403" spans="3:8">
      <c r="C4403" s="803"/>
      <c r="E4403" s="803"/>
      <c r="G4403" s="803"/>
      <c r="H4403" s="803"/>
    </row>
    <row r="4404" spans="3:8">
      <c r="C4404" s="803"/>
      <c r="E4404" s="803"/>
      <c r="G4404" s="803"/>
      <c r="H4404" s="803"/>
    </row>
    <row r="4405" spans="3:8">
      <c r="C4405" s="803"/>
      <c r="E4405" s="803"/>
      <c r="G4405" s="803"/>
      <c r="H4405" s="803"/>
    </row>
    <row r="4406" spans="3:8">
      <c r="C4406" s="803"/>
      <c r="E4406" s="803"/>
      <c r="G4406" s="803"/>
      <c r="H4406" s="803"/>
    </row>
    <row r="4407" spans="3:8">
      <c r="C4407" s="803"/>
      <c r="E4407" s="803"/>
      <c r="G4407" s="803"/>
      <c r="H4407" s="803"/>
    </row>
    <row r="4408" spans="3:8">
      <c r="C4408" s="803"/>
      <c r="E4408" s="803"/>
      <c r="G4408" s="803"/>
      <c r="H4408" s="803"/>
    </row>
    <row r="4409" spans="3:8">
      <c r="C4409" s="803"/>
      <c r="E4409" s="803"/>
      <c r="G4409" s="803"/>
      <c r="H4409" s="803"/>
    </row>
    <row r="4410" spans="3:8">
      <c r="C4410" s="803"/>
      <c r="E4410" s="803"/>
      <c r="G4410" s="803"/>
      <c r="H4410" s="803"/>
    </row>
    <row r="4411" spans="3:8">
      <c r="C4411" s="803"/>
      <c r="E4411" s="803"/>
      <c r="G4411" s="803"/>
      <c r="H4411" s="803"/>
    </row>
    <row r="4412" spans="3:8">
      <c r="C4412" s="803"/>
      <c r="E4412" s="803"/>
      <c r="G4412" s="803"/>
      <c r="H4412" s="803"/>
    </row>
    <row r="4413" spans="3:8">
      <c r="C4413" s="803"/>
      <c r="E4413" s="803"/>
      <c r="G4413" s="803"/>
      <c r="H4413" s="803"/>
    </row>
    <row r="4414" spans="3:8">
      <c r="C4414" s="803"/>
      <c r="E4414" s="803"/>
      <c r="G4414" s="803"/>
      <c r="H4414" s="803"/>
    </row>
    <row r="4415" spans="3:8">
      <c r="C4415" s="803"/>
      <c r="E4415" s="803"/>
      <c r="G4415" s="803"/>
      <c r="H4415" s="803"/>
    </row>
    <row r="4416" spans="3:8">
      <c r="C4416" s="803"/>
      <c r="E4416" s="803"/>
      <c r="G4416" s="803"/>
      <c r="H4416" s="803"/>
    </row>
    <row r="4417" spans="3:8">
      <c r="C4417" s="803"/>
      <c r="E4417" s="803"/>
      <c r="G4417" s="803"/>
      <c r="H4417" s="803"/>
    </row>
    <row r="4418" spans="3:8">
      <c r="C4418" s="803"/>
      <c r="E4418" s="803"/>
      <c r="G4418" s="803"/>
      <c r="H4418" s="803"/>
    </row>
    <row r="4419" spans="3:8">
      <c r="C4419" s="803"/>
      <c r="E4419" s="803"/>
      <c r="G4419" s="803"/>
      <c r="H4419" s="803"/>
    </row>
    <row r="4420" spans="3:8">
      <c r="C4420" s="803"/>
      <c r="E4420" s="803"/>
      <c r="G4420" s="803"/>
      <c r="H4420" s="803"/>
    </row>
    <row r="4421" spans="3:8">
      <c r="C4421" s="803"/>
      <c r="E4421" s="803"/>
      <c r="G4421" s="803"/>
      <c r="H4421" s="803"/>
    </row>
    <row r="4422" spans="3:8">
      <c r="C4422" s="803"/>
      <c r="E4422" s="803"/>
      <c r="G4422" s="803"/>
      <c r="H4422" s="803"/>
    </row>
    <row r="4423" spans="3:8">
      <c r="C4423" s="803"/>
      <c r="E4423" s="803"/>
      <c r="G4423" s="803"/>
      <c r="H4423" s="803"/>
    </row>
    <row r="4424" spans="3:8">
      <c r="C4424" s="803"/>
      <c r="E4424" s="803"/>
      <c r="G4424" s="803"/>
      <c r="H4424" s="803"/>
    </row>
    <row r="4425" spans="3:8">
      <c r="C4425" s="803"/>
      <c r="E4425" s="803"/>
      <c r="G4425" s="803"/>
      <c r="H4425" s="803"/>
    </row>
    <row r="4426" spans="3:8">
      <c r="C4426" s="803"/>
      <c r="E4426" s="803"/>
      <c r="G4426" s="803"/>
      <c r="H4426" s="803"/>
    </row>
    <row r="4427" spans="3:8">
      <c r="C4427" s="803"/>
      <c r="E4427" s="803"/>
      <c r="G4427" s="803"/>
      <c r="H4427" s="803"/>
    </row>
    <row r="4428" spans="3:8">
      <c r="C4428" s="803"/>
      <c r="E4428" s="803"/>
      <c r="G4428" s="803"/>
      <c r="H4428" s="803"/>
    </row>
    <row r="4429" spans="3:8">
      <c r="C4429" s="803"/>
      <c r="E4429" s="803"/>
      <c r="G4429" s="803"/>
      <c r="H4429" s="803"/>
    </row>
    <row r="4430" spans="3:8">
      <c r="C4430" s="803"/>
      <c r="E4430" s="803"/>
      <c r="G4430" s="803"/>
      <c r="H4430" s="803"/>
    </row>
    <row r="4431" spans="3:8">
      <c r="C4431" s="803"/>
      <c r="E4431" s="803"/>
      <c r="G4431" s="803"/>
      <c r="H4431" s="803"/>
    </row>
    <row r="4432" spans="3:8">
      <c r="C4432" s="803"/>
      <c r="E4432" s="803"/>
      <c r="G4432" s="803"/>
      <c r="H4432" s="803"/>
    </row>
    <row r="4433" spans="3:8">
      <c r="C4433" s="803"/>
      <c r="E4433" s="803"/>
      <c r="G4433" s="803"/>
      <c r="H4433" s="803"/>
    </row>
    <row r="4434" spans="3:8">
      <c r="C4434" s="803"/>
      <c r="E4434" s="803"/>
      <c r="G4434" s="803"/>
      <c r="H4434" s="803"/>
    </row>
    <row r="4435" spans="3:8">
      <c r="C4435" s="803"/>
      <c r="E4435" s="803"/>
      <c r="G4435" s="803"/>
      <c r="H4435" s="803"/>
    </row>
    <row r="4436" spans="3:8">
      <c r="C4436" s="803"/>
      <c r="E4436" s="803"/>
      <c r="G4436" s="803"/>
      <c r="H4436" s="803"/>
    </row>
    <row r="4437" spans="3:8">
      <c r="C4437" s="803"/>
      <c r="E4437" s="803"/>
      <c r="G4437" s="803"/>
      <c r="H4437" s="803"/>
    </row>
    <row r="4438" spans="3:8">
      <c r="C4438" s="803"/>
      <c r="E4438" s="803"/>
      <c r="G4438" s="803"/>
      <c r="H4438" s="803"/>
    </row>
    <row r="4439" spans="3:8">
      <c r="C4439" s="803"/>
      <c r="E4439" s="803"/>
      <c r="G4439" s="803"/>
      <c r="H4439" s="803"/>
    </row>
    <row r="4440" spans="3:8">
      <c r="C4440" s="803"/>
      <c r="E4440" s="803"/>
      <c r="G4440" s="803"/>
      <c r="H4440" s="803"/>
    </row>
    <row r="4441" spans="3:8">
      <c r="C4441" s="803"/>
      <c r="E4441" s="803"/>
      <c r="G4441" s="803"/>
      <c r="H4441" s="803"/>
    </row>
    <row r="4442" spans="3:8">
      <c r="C4442" s="803"/>
      <c r="E4442" s="803"/>
      <c r="G4442" s="803"/>
      <c r="H4442" s="803"/>
    </row>
    <row r="4443" spans="3:8">
      <c r="C4443" s="803"/>
      <c r="E4443" s="803"/>
      <c r="G4443" s="803"/>
      <c r="H4443" s="803"/>
    </row>
    <row r="4444" spans="3:8">
      <c r="C4444" s="803"/>
      <c r="E4444" s="803"/>
      <c r="G4444" s="803"/>
      <c r="H4444" s="803"/>
    </row>
    <row r="4445" spans="3:8">
      <c r="C4445" s="803"/>
      <c r="E4445" s="803"/>
      <c r="G4445" s="803"/>
      <c r="H4445" s="803"/>
    </row>
    <row r="4446" spans="3:8">
      <c r="C4446" s="803"/>
      <c r="E4446" s="803"/>
      <c r="G4446" s="803"/>
      <c r="H4446" s="803"/>
    </row>
    <row r="4447" spans="3:8">
      <c r="C4447" s="803"/>
      <c r="E4447" s="803"/>
      <c r="G4447" s="803"/>
      <c r="H4447" s="803"/>
    </row>
    <row r="4448" spans="3:8">
      <c r="C4448" s="803"/>
      <c r="E4448" s="803"/>
      <c r="G4448" s="803"/>
      <c r="H4448" s="803"/>
    </row>
    <row r="4449" spans="3:8">
      <c r="C4449" s="803"/>
      <c r="E4449" s="803"/>
      <c r="G4449" s="803"/>
      <c r="H4449" s="803"/>
    </row>
    <row r="4450" spans="3:8">
      <c r="C4450" s="803"/>
      <c r="E4450" s="803"/>
      <c r="G4450" s="803"/>
      <c r="H4450" s="803"/>
    </row>
    <row r="4451" spans="3:8">
      <c r="C4451" s="803"/>
      <c r="E4451" s="803"/>
      <c r="G4451" s="803"/>
      <c r="H4451" s="803"/>
    </row>
    <row r="4452" spans="3:8">
      <c r="C4452" s="803"/>
      <c r="E4452" s="803"/>
      <c r="G4452" s="803"/>
      <c r="H4452" s="803"/>
    </row>
    <row r="4453" spans="3:8">
      <c r="C4453" s="803"/>
      <c r="E4453" s="803"/>
      <c r="G4453" s="803"/>
      <c r="H4453" s="803"/>
    </row>
    <row r="4454" spans="3:8">
      <c r="C4454" s="803"/>
      <c r="E4454" s="803"/>
      <c r="G4454" s="803"/>
      <c r="H4454" s="803"/>
    </row>
    <row r="4455" spans="3:8">
      <c r="C4455" s="803"/>
      <c r="E4455" s="803"/>
      <c r="G4455" s="803"/>
      <c r="H4455" s="803"/>
    </row>
    <row r="4456" spans="3:8">
      <c r="C4456" s="803"/>
      <c r="E4456" s="803"/>
      <c r="G4456" s="803"/>
      <c r="H4456" s="803"/>
    </row>
    <row r="4457" spans="3:8">
      <c r="C4457" s="803"/>
      <c r="E4457" s="803"/>
      <c r="G4457" s="803"/>
      <c r="H4457" s="803"/>
    </row>
    <row r="4458" spans="3:8">
      <c r="C4458" s="803"/>
      <c r="E4458" s="803"/>
      <c r="G4458" s="803"/>
      <c r="H4458" s="803"/>
    </row>
    <row r="4459" spans="3:8">
      <c r="C4459" s="803"/>
      <c r="E4459" s="803"/>
      <c r="G4459" s="803"/>
      <c r="H4459" s="803"/>
    </row>
    <row r="4460" spans="3:8">
      <c r="C4460" s="803"/>
      <c r="E4460" s="803"/>
      <c r="G4460" s="803"/>
      <c r="H4460" s="803"/>
    </row>
    <row r="4461" spans="3:8">
      <c r="C4461" s="803"/>
      <c r="E4461" s="803"/>
      <c r="G4461" s="803"/>
      <c r="H4461" s="803"/>
    </row>
    <row r="4462" spans="3:8">
      <c r="C4462" s="803"/>
      <c r="E4462" s="803"/>
      <c r="G4462" s="803"/>
      <c r="H4462" s="803"/>
    </row>
    <row r="4463" spans="3:8">
      <c r="C4463" s="803"/>
      <c r="E4463" s="803"/>
      <c r="G4463" s="803"/>
      <c r="H4463" s="803"/>
    </row>
    <row r="4464" spans="3:8">
      <c r="C4464" s="803"/>
      <c r="E4464" s="803"/>
      <c r="G4464" s="803"/>
      <c r="H4464" s="803"/>
    </row>
    <row r="4465" spans="3:8">
      <c r="C4465" s="803"/>
      <c r="E4465" s="803"/>
      <c r="G4465" s="803"/>
      <c r="H4465" s="803"/>
    </row>
    <row r="4466" spans="3:8">
      <c r="C4466" s="803"/>
      <c r="E4466" s="803"/>
      <c r="G4466" s="803"/>
      <c r="H4466" s="803"/>
    </row>
    <row r="4467" spans="3:8">
      <c r="C4467" s="803"/>
      <c r="E4467" s="803"/>
      <c r="G4467" s="803"/>
      <c r="H4467" s="803"/>
    </row>
    <row r="4468" spans="3:8">
      <c r="C4468" s="803"/>
      <c r="E4468" s="803"/>
      <c r="G4468" s="803"/>
      <c r="H4468" s="803"/>
    </row>
    <row r="4469" spans="3:8">
      <c r="C4469" s="803"/>
      <c r="E4469" s="803"/>
      <c r="G4469" s="803"/>
      <c r="H4469" s="803"/>
    </row>
    <row r="4470" spans="3:8">
      <c r="C4470" s="803"/>
      <c r="E4470" s="803"/>
      <c r="G4470" s="803"/>
      <c r="H4470" s="803"/>
    </row>
    <row r="4471" spans="3:8">
      <c r="C4471" s="803"/>
      <c r="E4471" s="803"/>
      <c r="G4471" s="803"/>
      <c r="H4471" s="803"/>
    </row>
    <row r="4472" spans="3:8">
      <c r="C4472" s="803"/>
      <c r="E4472" s="803"/>
      <c r="G4472" s="803"/>
      <c r="H4472" s="803"/>
    </row>
    <row r="4473" spans="3:8">
      <c r="C4473" s="803"/>
      <c r="E4473" s="803"/>
      <c r="G4473" s="803"/>
      <c r="H4473" s="803"/>
    </row>
    <row r="4474" spans="3:8">
      <c r="C4474" s="803"/>
      <c r="E4474" s="803"/>
      <c r="G4474" s="803"/>
      <c r="H4474" s="803"/>
    </row>
    <row r="4475" spans="3:8">
      <c r="C4475" s="803"/>
      <c r="E4475" s="803"/>
      <c r="G4475" s="803"/>
      <c r="H4475" s="803"/>
    </row>
    <row r="4476" spans="3:8">
      <c r="C4476" s="803"/>
      <c r="E4476" s="803"/>
      <c r="G4476" s="803"/>
      <c r="H4476" s="803"/>
    </row>
    <row r="4477" spans="3:8">
      <c r="C4477" s="803"/>
      <c r="E4477" s="803"/>
      <c r="G4477" s="803"/>
      <c r="H4477" s="803"/>
    </row>
    <row r="4478" spans="3:8">
      <c r="C4478" s="803"/>
      <c r="E4478" s="803"/>
      <c r="G4478" s="803"/>
      <c r="H4478" s="803"/>
    </row>
    <row r="4479" spans="3:8">
      <c r="C4479" s="803"/>
      <c r="E4479" s="803"/>
      <c r="G4479" s="803"/>
      <c r="H4479" s="803"/>
    </row>
    <row r="4480" spans="3:8">
      <c r="C4480" s="803"/>
      <c r="E4480" s="803"/>
      <c r="G4480" s="803"/>
      <c r="H4480" s="803"/>
    </row>
    <row r="4481" spans="3:8">
      <c r="C4481" s="803"/>
      <c r="E4481" s="803"/>
      <c r="G4481" s="803"/>
      <c r="H4481" s="803"/>
    </row>
    <row r="4482" spans="3:8">
      <c r="C4482" s="803"/>
      <c r="E4482" s="803"/>
      <c r="G4482" s="803"/>
      <c r="H4482" s="803"/>
    </row>
    <row r="4483" spans="3:8">
      <c r="C4483" s="803"/>
      <c r="E4483" s="803"/>
      <c r="G4483" s="803"/>
      <c r="H4483" s="803"/>
    </row>
    <row r="4484" spans="3:8">
      <c r="C4484" s="803"/>
      <c r="E4484" s="803"/>
      <c r="G4484" s="803"/>
      <c r="H4484" s="803"/>
    </row>
    <row r="4485" spans="3:8">
      <c r="C4485" s="803"/>
      <c r="E4485" s="803"/>
      <c r="G4485" s="803"/>
      <c r="H4485" s="803"/>
    </row>
    <row r="4486" spans="3:8">
      <c r="C4486" s="803"/>
      <c r="E4486" s="803"/>
      <c r="G4486" s="803"/>
      <c r="H4486" s="803"/>
    </row>
    <row r="4487" spans="3:8">
      <c r="C4487" s="803"/>
      <c r="E4487" s="803"/>
      <c r="G4487" s="803"/>
      <c r="H4487" s="803"/>
    </row>
    <row r="4488" spans="3:8">
      <c r="C4488" s="803"/>
      <c r="E4488" s="803"/>
      <c r="G4488" s="803"/>
      <c r="H4488" s="803"/>
    </row>
    <row r="4489" spans="3:8">
      <c r="C4489" s="803"/>
      <c r="E4489" s="803"/>
      <c r="G4489" s="803"/>
      <c r="H4489" s="803"/>
    </row>
    <row r="4490" spans="3:8">
      <c r="C4490" s="803"/>
      <c r="E4490" s="803"/>
      <c r="G4490" s="803"/>
      <c r="H4490" s="803"/>
    </row>
    <row r="4491" spans="3:8">
      <c r="C4491" s="803"/>
      <c r="E4491" s="803"/>
      <c r="G4491" s="803"/>
      <c r="H4491" s="803"/>
    </row>
    <row r="4492" spans="3:8">
      <c r="C4492" s="803"/>
      <c r="E4492" s="803"/>
      <c r="G4492" s="803"/>
      <c r="H4492" s="803"/>
    </row>
    <row r="4493" spans="3:8">
      <c r="C4493" s="803"/>
      <c r="E4493" s="803"/>
      <c r="G4493" s="803"/>
      <c r="H4493" s="803"/>
    </row>
    <row r="4494" spans="3:8">
      <c r="C4494" s="803"/>
      <c r="E4494" s="803"/>
      <c r="G4494" s="803"/>
      <c r="H4494" s="803"/>
    </row>
    <row r="4495" spans="3:8">
      <c r="C4495" s="803"/>
      <c r="E4495" s="803"/>
      <c r="G4495" s="803"/>
      <c r="H4495" s="803"/>
    </row>
    <row r="4496" spans="3:8">
      <c r="C4496" s="803"/>
      <c r="E4496" s="803"/>
      <c r="G4496" s="803"/>
      <c r="H4496" s="803"/>
    </row>
    <row r="4497" spans="3:8">
      <c r="C4497" s="803"/>
      <c r="E4497" s="803"/>
      <c r="G4497" s="803"/>
      <c r="H4497" s="803"/>
    </row>
    <row r="4498" spans="3:8">
      <c r="C4498" s="803"/>
      <c r="E4498" s="803"/>
      <c r="G4498" s="803"/>
      <c r="H4498" s="803"/>
    </row>
    <row r="4499" spans="3:8">
      <c r="C4499" s="803"/>
      <c r="E4499" s="803"/>
      <c r="G4499" s="803"/>
      <c r="H4499" s="803"/>
    </row>
    <row r="4500" spans="3:8">
      <c r="C4500" s="803"/>
      <c r="E4500" s="803"/>
      <c r="G4500" s="803"/>
      <c r="H4500" s="803"/>
    </row>
    <row r="4501" spans="3:8">
      <c r="C4501" s="803"/>
      <c r="E4501" s="803"/>
      <c r="G4501" s="803"/>
      <c r="H4501" s="803"/>
    </row>
    <row r="4502" spans="3:8">
      <c r="C4502" s="803"/>
      <c r="E4502" s="803"/>
      <c r="G4502" s="803"/>
      <c r="H4502" s="803"/>
    </row>
    <row r="4503" spans="3:8">
      <c r="C4503" s="803"/>
      <c r="E4503" s="803"/>
      <c r="G4503" s="803"/>
      <c r="H4503" s="803"/>
    </row>
    <row r="4504" spans="3:8">
      <c r="C4504" s="803"/>
      <c r="E4504" s="803"/>
      <c r="G4504" s="803"/>
      <c r="H4504" s="803"/>
    </row>
    <row r="4505" spans="3:8">
      <c r="C4505" s="803"/>
      <c r="E4505" s="803"/>
      <c r="G4505" s="803"/>
      <c r="H4505" s="803"/>
    </row>
    <row r="4506" spans="3:8">
      <c r="C4506" s="803"/>
      <c r="E4506" s="803"/>
      <c r="G4506" s="803"/>
      <c r="H4506" s="803"/>
    </row>
    <row r="4507" spans="3:8">
      <c r="C4507" s="803"/>
      <c r="E4507" s="803"/>
      <c r="G4507" s="803"/>
      <c r="H4507" s="803"/>
    </row>
    <row r="4508" spans="3:8">
      <c r="C4508" s="803"/>
      <c r="E4508" s="803"/>
      <c r="G4508" s="803"/>
      <c r="H4508" s="803"/>
    </row>
    <row r="4509" spans="3:8">
      <c r="C4509" s="803"/>
      <c r="E4509" s="803"/>
      <c r="G4509" s="803"/>
      <c r="H4509" s="803"/>
    </row>
    <row r="4510" spans="3:8">
      <c r="C4510" s="803"/>
      <c r="E4510" s="803"/>
      <c r="G4510" s="803"/>
      <c r="H4510" s="803"/>
    </row>
    <row r="4511" spans="3:8">
      <c r="C4511" s="803"/>
      <c r="E4511" s="803"/>
      <c r="G4511" s="803"/>
      <c r="H4511" s="803"/>
    </row>
    <row r="4512" spans="3:8">
      <c r="C4512" s="803"/>
      <c r="E4512" s="803"/>
      <c r="G4512" s="803"/>
      <c r="H4512" s="803"/>
    </row>
    <row r="4513" spans="3:8">
      <c r="C4513" s="803"/>
      <c r="E4513" s="803"/>
      <c r="G4513" s="803"/>
      <c r="H4513" s="803"/>
    </row>
    <row r="4514" spans="3:8">
      <c r="C4514" s="803"/>
      <c r="E4514" s="803"/>
      <c r="G4514" s="803"/>
      <c r="H4514" s="803"/>
    </row>
    <row r="4515" spans="3:8">
      <c r="C4515" s="803"/>
      <c r="E4515" s="803"/>
      <c r="G4515" s="803"/>
      <c r="H4515" s="803"/>
    </row>
    <row r="4516" spans="3:8">
      <c r="C4516" s="803"/>
      <c r="E4516" s="803"/>
      <c r="G4516" s="803"/>
      <c r="H4516" s="803"/>
    </row>
    <row r="4517" spans="3:8">
      <c r="C4517" s="803"/>
      <c r="E4517" s="803"/>
      <c r="G4517" s="803"/>
      <c r="H4517" s="803"/>
    </row>
    <row r="4518" spans="3:8">
      <c r="C4518" s="803"/>
      <c r="E4518" s="803"/>
      <c r="G4518" s="803"/>
      <c r="H4518" s="803"/>
    </row>
    <row r="4519" spans="3:8">
      <c r="C4519" s="803"/>
      <c r="E4519" s="803"/>
      <c r="G4519" s="803"/>
      <c r="H4519" s="803"/>
    </row>
    <row r="4520" spans="3:8">
      <c r="C4520" s="803"/>
      <c r="E4520" s="803"/>
      <c r="G4520" s="803"/>
      <c r="H4520" s="803"/>
    </row>
    <row r="4521" spans="3:8">
      <c r="C4521" s="803"/>
      <c r="E4521" s="803"/>
      <c r="G4521" s="803"/>
      <c r="H4521" s="803"/>
    </row>
    <row r="4522" spans="3:8">
      <c r="C4522" s="803"/>
      <c r="E4522" s="803"/>
      <c r="G4522" s="803"/>
      <c r="H4522" s="803"/>
    </row>
    <row r="4523" spans="3:8">
      <c r="C4523" s="803"/>
      <c r="E4523" s="803"/>
      <c r="G4523" s="803"/>
      <c r="H4523" s="803"/>
    </row>
    <row r="4524" spans="3:8">
      <c r="C4524" s="803"/>
      <c r="E4524" s="803"/>
      <c r="G4524" s="803"/>
      <c r="H4524" s="803"/>
    </row>
    <row r="4525" spans="3:8">
      <c r="C4525" s="803"/>
      <c r="E4525" s="803"/>
      <c r="G4525" s="803"/>
      <c r="H4525" s="803"/>
    </row>
    <row r="4526" spans="3:8">
      <c r="C4526" s="803"/>
      <c r="E4526" s="803"/>
      <c r="G4526" s="803"/>
      <c r="H4526" s="803"/>
    </row>
    <row r="4527" spans="3:8">
      <c r="C4527" s="803"/>
      <c r="E4527" s="803"/>
      <c r="G4527" s="803"/>
      <c r="H4527" s="803"/>
    </row>
    <row r="4528" spans="3:8">
      <c r="C4528" s="803"/>
      <c r="E4528" s="803"/>
      <c r="G4528" s="803"/>
      <c r="H4528" s="803"/>
    </row>
    <row r="4529" spans="3:8">
      <c r="C4529" s="803"/>
      <c r="E4529" s="803"/>
      <c r="G4529" s="803"/>
      <c r="H4529" s="803"/>
    </row>
    <row r="4530" spans="3:8">
      <c r="C4530" s="803"/>
      <c r="E4530" s="803"/>
      <c r="G4530" s="803"/>
      <c r="H4530" s="803"/>
    </row>
    <row r="4531" spans="3:8">
      <c r="C4531" s="803"/>
      <c r="E4531" s="803"/>
      <c r="G4531" s="803"/>
      <c r="H4531" s="803"/>
    </row>
    <row r="4532" spans="3:8">
      <c r="C4532" s="803"/>
      <c r="E4532" s="803"/>
      <c r="G4532" s="803"/>
      <c r="H4532" s="803"/>
    </row>
    <row r="4533" spans="3:8">
      <c r="C4533" s="803"/>
      <c r="E4533" s="803"/>
      <c r="G4533" s="803"/>
      <c r="H4533" s="803"/>
    </row>
    <row r="4534" spans="3:8">
      <c r="C4534" s="803"/>
      <c r="E4534" s="803"/>
      <c r="G4534" s="803"/>
      <c r="H4534" s="803"/>
    </row>
    <row r="4535" spans="3:8">
      <c r="C4535" s="803"/>
      <c r="E4535" s="803"/>
      <c r="G4535" s="803"/>
      <c r="H4535" s="803"/>
    </row>
    <row r="4536" spans="3:8">
      <c r="C4536" s="803"/>
      <c r="E4536" s="803"/>
      <c r="G4536" s="803"/>
      <c r="H4536" s="803"/>
    </row>
    <row r="4537" spans="3:8">
      <c r="C4537" s="803"/>
      <c r="E4537" s="803"/>
      <c r="G4537" s="803"/>
      <c r="H4537" s="803"/>
    </row>
    <row r="4538" spans="3:8">
      <c r="C4538" s="803"/>
      <c r="E4538" s="803"/>
      <c r="G4538" s="803"/>
      <c r="H4538" s="803"/>
    </row>
    <row r="4539" spans="3:8">
      <c r="C4539" s="803"/>
      <c r="E4539" s="803"/>
      <c r="G4539" s="803"/>
      <c r="H4539" s="803"/>
    </row>
    <row r="4540" spans="3:8">
      <c r="C4540" s="803"/>
      <c r="E4540" s="803"/>
      <c r="G4540" s="803"/>
      <c r="H4540" s="803"/>
    </row>
    <row r="4541" spans="3:8">
      <c r="C4541" s="803"/>
      <c r="E4541" s="803"/>
      <c r="G4541" s="803"/>
      <c r="H4541" s="803"/>
    </row>
    <row r="4542" spans="3:8">
      <c r="C4542" s="803"/>
      <c r="E4542" s="803"/>
      <c r="G4542" s="803"/>
      <c r="H4542" s="803"/>
    </row>
    <row r="4543" spans="3:8">
      <c r="C4543" s="803"/>
      <c r="E4543" s="803"/>
      <c r="G4543" s="803"/>
      <c r="H4543" s="803"/>
    </row>
    <row r="4544" spans="3:8">
      <c r="C4544" s="803"/>
      <c r="E4544" s="803"/>
      <c r="G4544" s="803"/>
      <c r="H4544" s="803"/>
    </row>
    <row r="4545" spans="3:8">
      <c r="C4545" s="803"/>
      <c r="E4545" s="803"/>
      <c r="G4545" s="803"/>
      <c r="H4545" s="803"/>
    </row>
    <row r="4546" spans="3:8">
      <c r="C4546" s="803"/>
      <c r="E4546" s="803"/>
      <c r="G4546" s="803"/>
      <c r="H4546" s="803"/>
    </row>
    <row r="4547" spans="3:8">
      <c r="C4547" s="803"/>
      <c r="E4547" s="803"/>
      <c r="G4547" s="803"/>
      <c r="H4547" s="803"/>
    </row>
    <row r="4548" spans="3:8">
      <c r="C4548" s="803"/>
      <c r="E4548" s="803"/>
      <c r="G4548" s="803"/>
      <c r="H4548" s="803"/>
    </row>
    <row r="4549" spans="3:8">
      <c r="C4549" s="803"/>
      <c r="E4549" s="803"/>
      <c r="G4549" s="803"/>
      <c r="H4549" s="803"/>
    </row>
    <row r="4550" spans="3:8">
      <c r="C4550" s="803"/>
      <c r="E4550" s="803"/>
      <c r="G4550" s="803"/>
      <c r="H4550" s="803"/>
    </row>
    <row r="4551" spans="3:8">
      <c r="C4551" s="803"/>
      <c r="E4551" s="803"/>
      <c r="G4551" s="803"/>
      <c r="H4551" s="803"/>
    </row>
    <row r="4552" spans="3:8">
      <c r="C4552" s="803"/>
      <c r="E4552" s="803"/>
      <c r="G4552" s="803"/>
      <c r="H4552" s="803"/>
    </row>
    <row r="4553" spans="3:8">
      <c r="C4553" s="803"/>
      <c r="E4553" s="803"/>
      <c r="G4553" s="803"/>
      <c r="H4553" s="803"/>
    </row>
    <row r="4554" spans="3:8">
      <c r="C4554" s="803"/>
      <c r="E4554" s="803"/>
      <c r="G4554" s="803"/>
      <c r="H4554" s="803"/>
    </row>
    <row r="4555" spans="3:8">
      <c r="C4555" s="803"/>
      <c r="E4555" s="803"/>
      <c r="G4555" s="803"/>
      <c r="H4555" s="803"/>
    </row>
    <row r="4556" spans="3:8">
      <c r="C4556" s="803"/>
      <c r="E4556" s="803"/>
      <c r="G4556" s="803"/>
      <c r="H4556" s="803"/>
    </row>
    <row r="4557" spans="3:8">
      <c r="C4557" s="803"/>
      <c r="E4557" s="803"/>
      <c r="G4557" s="803"/>
      <c r="H4557" s="803"/>
    </row>
    <row r="4558" spans="3:8">
      <c r="C4558" s="803"/>
      <c r="E4558" s="803"/>
      <c r="G4558" s="803"/>
      <c r="H4558" s="803"/>
    </row>
    <row r="4559" spans="3:8">
      <c r="C4559" s="803"/>
      <c r="E4559" s="803"/>
      <c r="G4559" s="803"/>
      <c r="H4559" s="803"/>
    </row>
    <row r="4560" spans="3:8">
      <c r="C4560" s="803"/>
      <c r="E4560" s="803"/>
      <c r="G4560" s="803"/>
      <c r="H4560" s="803"/>
    </row>
    <row r="4561" spans="3:8">
      <c r="C4561" s="803"/>
      <c r="E4561" s="803"/>
      <c r="G4561" s="803"/>
      <c r="H4561" s="803"/>
    </row>
    <row r="4562" spans="3:8">
      <c r="C4562" s="803"/>
      <c r="E4562" s="803"/>
      <c r="G4562" s="803"/>
      <c r="H4562" s="803"/>
    </row>
    <row r="4563" spans="3:8">
      <c r="C4563" s="803"/>
      <c r="E4563" s="803"/>
      <c r="G4563" s="803"/>
      <c r="H4563" s="803"/>
    </row>
    <row r="4564" spans="3:8">
      <c r="C4564" s="803"/>
      <c r="E4564" s="803"/>
      <c r="G4564" s="803"/>
      <c r="H4564" s="803"/>
    </row>
    <row r="4565" spans="3:8">
      <c r="C4565" s="803"/>
      <c r="E4565" s="803"/>
      <c r="G4565" s="803"/>
      <c r="H4565" s="803"/>
    </row>
    <row r="4566" spans="3:8">
      <c r="C4566" s="803"/>
      <c r="E4566" s="803"/>
      <c r="G4566" s="803"/>
      <c r="H4566" s="803"/>
    </row>
    <row r="4567" spans="3:8">
      <c r="C4567" s="803"/>
      <c r="E4567" s="803"/>
      <c r="G4567" s="803"/>
      <c r="H4567" s="803"/>
    </row>
    <row r="4568" spans="3:8">
      <c r="C4568" s="803"/>
      <c r="E4568" s="803"/>
      <c r="G4568" s="803"/>
      <c r="H4568" s="803"/>
    </row>
    <row r="4569" spans="3:8">
      <c r="C4569" s="803"/>
      <c r="E4569" s="803"/>
      <c r="G4569" s="803"/>
      <c r="H4569" s="803"/>
    </row>
    <row r="4570" spans="3:8">
      <c r="C4570" s="803"/>
      <c r="E4570" s="803"/>
      <c r="G4570" s="803"/>
      <c r="H4570" s="803"/>
    </row>
    <row r="4571" spans="3:8">
      <c r="C4571" s="803"/>
      <c r="E4571" s="803"/>
      <c r="G4571" s="803"/>
      <c r="H4571" s="803"/>
    </row>
    <row r="4572" spans="3:8">
      <c r="C4572" s="803"/>
      <c r="E4572" s="803"/>
      <c r="G4572" s="803"/>
      <c r="H4572" s="803"/>
    </row>
    <row r="4573" spans="3:8">
      <c r="C4573" s="803"/>
      <c r="E4573" s="803"/>
      <c r="G4573" s="803"/>
      <c r="H4573" s="803"/>
    </row>
    <row r="4574" spans="3:8">
      <c r="C4574" s="803"/>
      <c r="E4574" s="803"/>
      <c r="G4574" s="803"/>
      <c r="H4574" s="803"/>
    </row>
    <row r="4575" spans="3:8">
      <c r="C4575" s="803"/>
      <c r="E4575" s="803"/>
      <c r="G4575" s="803"/>
      <c r="H4575" s="803"/>
    </row>
    <row r="4576" spans="3:8">
      <c r="C4576" s="803"/>
      <c r="E4576" s="803"/>
      <c r="G4576" s="803"/>
      <c r="H4576" s="803"/>
    </row>
    <row r="4577" spans="3:8">
      <c r="C4577" s="803"/>
      <c r="E4577" s="803"/>
      <c r="G4577" s="803"/>
      <c r="H4577" s="803"/>
    </row>
    <row r="4578" spans="3:8">
      <c r="C4578" s="803"/>
      <c r="E4578" s="803"/>
      <c r="G4578" s="803"/>
      <c r="H4578" s="803"/>
    </row>
    <row r="4579" spans="3:8">
      <c r="C4579" s="803"/>
      <c r="E4579" s="803"/>
      <c r="G4579" s="803"/>
      <c r="H4579" s="803"/>
    </row>
    <row r="4580" spans="3:8">
      <c r="C4580" s="803"/>
      <c r="E4580" s="803"/>
      <c r="G4580" s="803"/>
      <c r="H4580" s="803"/>
    </row>
    <row r="4581" spans="3:8">
      <c r="C4581" s="803"/>
      <c r="E4581" s="803"/>
      <c r="G4581" s="803"/>
      <c r="H4581" s="803"/>
    </row>
    <row r="4582" spans="3:8">
      <c r="C4582" s="803"/>
      <c r="E4582" s="803"/>
      <c r="G4582" s="803"/>
      <c r="H4582" s="803"/>
    </row>
    <row r="4583" spans="3:8">
      <c r="C4583" s="803"/>
      <c r="E4583" s="803"/>
      <c r="G4583" s="803"/>
      <c r="H4583" s="803"/>
    </row>
    <row r="4584" spans="3:8">
      <c r="C4584" s="803"/>
      <c r="E4584" s="803"/>
      <c r="G4584" s="803"/>
      <c r="H4584" s="803"/>
    </row>
    <row r="4585" spans="3:8">
      <c r="C4585" s="803"/>
      <c r="E4585" s="803"/>
      <c r="G4585" s="803"/>
      <c r="H4585" s="803"/>
    </row>
    <row r="4586" spans="3:8">
      <c r="C4586" s="803"/>
      <c r="E4586" s="803"/>
      <c r="G4586" s="803"/>
      <c r="H4586" s="803"/>
    </row>
    <row r="4587" spans="3:8">
      <c r="C4587" s="803"/>
      <c r="E4587" s="803"/>
      <c r="G4587" s="803"/>
      <c r="H4587" s="803"/>
    </row>
    <row r="4588" spans="3:8">
      <c r="C4588" s="803"/>
      <c r="E4588" s="803"/>
      <c r="G4588" s="803"/>
      <c r="H4588" s="803"/>
    </row>
    <row r="4589" spans="3:8">
      <c r="C4589" s="803"/>
      <c r="E4589" s="803"/>
      <c r="G4589" s="803"/>
      <c r="H4589" s="803"/>
    </row>
    <row r="4590" spans="3:8">
      <c r="C4590" s="803"/>
      <c r="E4590" s="803"/>
      <c r="G4590" s="803"/>
      <c r="H4590" s="803"/>
    </row>
    <row r="4591" spans="3:8">
      <c r="C4591" s="803"/>
      <c r="E4591" s="803"/>
      <c r="G4591" s="803"/>
      <c r="H4591" s="803"/>
    </row>
    <row r="4592" spans="3:8">
      <c r="C4592" s="803"/>
      <c r="E4592" s="803"/>
      <c r="G4592" s="803"/>
      <c r="H4592" s="803"/>
    </row>
    <row r="4593" spans="3:8">
      <c r="C4593" s="803"/>
      <c r="E4593" s="803"/>
      <c r="G4593" s="803"/>
      <c r="H4593" s="803"/>
    </row>
    <row r="4594" spans="3:8">
      <c r="C4594" s="803"/>
      <c r="E4594" s="803"/>
      <c r="G4594" s="803"/>
      <c r="H4594" s="803"/>
    </row>
    <row r="4595" spans="3:8">
      <c r="C4595" s="803"/>
      <c r="E4595" s="803"/>
      <c r="G4595" s="803"/>
      <c r="H4595" s="803"/>
    </row>
    <row r="4596" spans="3:8">
      <c r="C4596" s="803"/>
      <c r="E4596" s="803"/>
      <c r="G4596" s="803"/>
      <c r="H4596" s="803"/>
    </row>
    <row r="4597" spans="3:8">
      <c r="C4597" s="803"/>
      <c r="E4597" s="803"/>
      <c r="G4597" s="803"/>
      <c r="H4597" s="803"/>
    </row>
    <row r="4598" spans="3:8">
      <c r="C4598" s="803"/>
      <c r="E4598" s="803"/>
      <c r="G4598" s="803"/>
      <c r="H4598" s="803"/>
    </row>
    <row r="4599" spans="3:8">
      <c r="C4599" s="803"/>
      <c r="E4599" s="803"/>
      <c r="G4599" s="803"/>
      <c r="H4599" s="803"/>
    </row>
    <row r="4600" spans="3:8">
      <c r="C4600" s="803"/>
      <c r="E4600" s="803"/>
      <c r="G4600" s="803"/>
      <c r="H4600" s="803"/>
    </row>
    <row r="4601" spans="3:8">
      <c r="C4601" s="803"/>
      <c r="E4601" s="803"/>
      <c r="G4601" s="803"/>
      <c r="H4601" s="803"/>
    </row>
    <row r="4602" spans="3:8">
      <c r="C4602" s="803"/>
      <c r="E4602" s="803"/>
      <c r="G4602" s="803"/>
      <c r="H4602" s="803"/>
    </row>
    <row r="4603" spans="3:8">
      <c r="C4603" s="803"/>
      <c r="E4603" s="803"/>
      <c r="G4603" s="803"/>
      <c r="H4603" s="803"/>
    </row>
    <row r="4604" spans="3:8">
      <c r="C4604" s="803"/>
      <c r="E4604" s="803"/>
      <c r="G4604" s="803"/>
      <c r="H4604" s="803"/>
    </row>
    <row r="4605" spans="3:8">
      <c r="C4605" s="803"/>
      <c r="E4605" s="803"/>
      <c r="G4605" s="803"/>
      <c r="H4605" s="803"/>
    </row>
    <row r="4606" spans="3:8">
      <c r="C4606" s="803"/>
      <c r="E4606" s="803"/>
      <c r="G4606" s="803"/>
      <c r="H4606" s="803"/>
    </row>
    <row r="4607" spans="3:8">
      <c r="C4607" s="803"/>
      <c r="E4607" s="803"/>
      <c r="G4607" s="803"/>
      <c r="H4607" s="803"/>
    </row>
    <row r="4608" spans="3:8">
      <c r="C4608" s="803"/>
      <c r="E4608" s="803"/>
      <c r="G4608" s="803"/>
      <c r="H4608" s="803"/>
    </row>
    <row r="4609" spans="3:8">
      <c r="C4609" s="803"/>
      <c r="E4609" s="803"/>
      <c r="G4609" s="803"/>
      <c r="H4609" s="803"/>
    </row>
    <row r="4610" spans="3:8">
      <c r="C4610" s="803"/>
      <c r="E4610" s="803"/>
      <c r="G4610" s="803"/>
      <c r="H4610" s="803"/>
    </row>
    <row r="4611" spans="3:8">
      <c r="C4611" s="803"/>
      <c r="E4611" s="803"/>
      <c r="G4611" s="803"/>
      <c r="H4611" s="803"/>
    </row>
    <row r="4612" spans="3:8">
      <c r="C4612" s="803"/>
      <c r="E4612" s="803"/>
      <c r="G4612" s="803"/>
      <c r="H4612" s="803"/>
    </row>
    <row r="4613" spans="3:8">
      <c r="C4613" s="803"/>
      <c r="E4613" s="803"/>
      <c r="G4613" s="803"/>
      <c r="H4613" s="803"/>
    </row>
    <row r="4614" spans="3:8">
      <c r="C4614" s="803"/>
      <c r="E4614" s="803"/>
      <c r="G4614" s="803"/>
      <c r="H4614" s="803"/>
    </row>
    <row r="4615" spans="3:8">
      <c r="C4615" s="803"/>
      <c r="E4615" s="803"/>
      <c r="G4615" s="803"/>
      <c r="H4615" s="803"/>
    </row>
    <row r="4616" spans="3:8">
      <c r="C4616" s="803"/>
      <c r="E4616" s="803"/>
      <c r="G4616" s="803"/>
      <c r="H4616" s="803"/>
    </row>
    <row r="4617" spans="3:8">
      <c r="C4617" s="803"/>
      <c r="E4617" s="803"/>
      <c r="G4617" s="803"/>
      <c r="H4617" s="803"/>
    </row>
    <row r="4618" spans="3:8">
      <c r="C4618" s="803"/>
      <c r="E4618" s="803"/>
      <c r="G4618" s="803"/>
      <c r="H4618" s="803"/>
    </row>
    <row r="4619" spans="3:8">
      <c r="C4619" s="803"/>
      <c r="E4619" s="803"/>
      <c r="G4619" s="803"/>
      <c r="H4619" s="803"/>
    </row>
    <row r="4620" spans="3:8">
      <c r="C4620" s="803"/>
      <c r="E4620" s="803"/>
      <c r="G4620" s="803"/>
      <c r="H4620" s="803"/>
    </row>
    <row r="4621" spans="3:8">
      <c r="C4621" s="803"/>
      <c r="E4621" s="803"/>
      <c r="G4621" s="803"/>
      <c r="H4621" s="803"/>
    </row>
    <row r="4622" spans="3:8">
      <c r="C4622" s="803"/>
      <c r="E4622" s="803"/>
      <c r="G4622" s="803"/>
      <c r="H4622" s="803"/>
    </row>
    <row r="4623" spans="3:8">
      <c r="C4623" s="803"/>
      <c r="E4623" s="803"/>
      <c r="G4623" s="803"/>
      <c r="H4623" s="803"/>
    </row>
    <row r="4624" spans="3:8">
      <c r="C4624" s="803"/>
      <c r="E4624" s="803"/>
      <c r="G4624" s="803"/>
      <c r="H4624" s="803"/>
    </row>
    <row r="4625" spans="3:8">
      <c r="C4625" s="803"/>
      <c r="E4625" s="803"/>
      <c r="G4625" s="803"/>
      <c r="H4625" s="803"/>
    </row>
    <row r="4626" spans="3:8">
      <c r="C4626" s="803"/>
      <c r="E4626" s="803"/>
      <c r="G4626" s="803"/>
      <c r="H4626" s="803"/>
    </row>
    <row r="4627" spans="3:8">
      <c r="C4627" s="803"/>
      <c r="E4627" s="803"/>
      <c r="G4627" s="803"/>
      <c r="H4627" s="803"/>
    </row>
    <row r="4628" spans="3:8">
      <c r="C4628" s="803"/>
      <c r="E4628" s="803"/>
      <c r="G4628" s="803"/>
      <c r="H4628" s="803"/>
    </row>
    <row r="4629" spans="3:8">
      <c r="C4629" s="803"/>
      <c r="E4629" s="803"/>
      <c r="G4629" s="803"/>
      <c r="H4629" s="803"/>
    </row>
    <row r="4630" spans="3:8">
      <c r="C4630" s="803"/>
      <c r="E4630" s="803"/>
      <c r="G4630" s="803"/>
      <c r="H4630" s="803"/>
    </row>
    <row r="4631" spans="3:8">
      <c r="C4631" s="803"/>
      <c r="E4631" s="803"/>
      <c r="G4631" s="803"/>
      <c r="H4631" s="803"/>
    </row>
    <row r="4632" spans="3:8">
      <c r="C4632" s="803"/>
      <c r="E4632" s="803"/>
      <c r="G4632" s="803"/>
      <c r="H4632" s="803"/>
    </row>
    <row r="4633" spans="3:8">
      <c r="C4633" s="803"/>
      <c r="E4633" s="803"/>
      <c r="G4633" s="803"/>
      <c r="H4633" s="803"/>
    </row>
    <row r="4634" spans="3:8">
      <c r="C4634" s="803"/>
      <c r="E4634" s="803"/>
      <c r="G4634" s="803"/>
      <c r="H4634" s="803"/>
    </row>
    <row r="4635" spans="3:8">
      <c r="C4635" s="803"/>
      <c r="E4635" s="803"/>
      <c r="G4635" s="803"/>
      <c r="H4635" s="803"/>
    </row>
    <row r="4636" spans="3:8">
      <c r="C4636" s="803"/>
      <c r="E4636" s="803"/>
      <c r="G4636" s="803"/>
      <c r="H4636" s="803"/>
    </row>
    <row r="4637" spans="3:8">
      <c r="C4637" s="803"/>
      <c r="E4637" s="803"/>
      <c r="G4637" s="803"/>
      <c r="H4637" s="803"/>
    </row>
    <row r="4638" spans="3:8">
      <c r="C4638" s="803"/>
      <c r="E4638" s="803"/>
      <c r="G4638" s="803"/>
      <c r="H4638" s="803"/>
    </row>
    <row r="4639" spans="3:8">
      <c r="C4639" s="803"/>
      <c r="E4639" s="803"/>
      <c r="G4639" s="803"/>
      <c r="H4639" s="803"/>
    </row>
    <row r="4640" spans="3:8">
      <c r="C4640" s="803"/>
      <c r="E4640" s="803"/>
      <c r="G4640" s="803"/>
      <c r="H4640" s="803"/>
    </row>
    <row r="4641" spans="3:8">
      <c r="C4641" s="803"/>
      <c r="E4641" s="803"/>
      <c r="G4641" s="803"/>
      <c r="H4641" s="803"/>
    </row>
    <row r="4642" spans="3:8">
      <c r="C4642" s="803"/>
      <c r="E4642" s="803"/>
      <c r="G4642" s="803"/>
      <c r="H4642" s="803"/>
    </row>
    <row r="4643" spans="3:8">
      <c r="C4643" s="803"/>
      <c r="E4643" s="803"/>
      <c r="G4643" s="803"/>
      <c r="H4643" s="803"/>
    </row>
    <row r="4644" spans="3:8">
      <c r="C4644" s="803"/>
      <c r="E4644" s="803"/>
      <c r="G4644" s="803"/>
      <c r="H4644" s="803"/>
    </row>
    <row r="4645" spans="3:8">
      <c r="C4645" s="803"/>
      <c r="E4645" s="803"/>
      <c r="G4645" s="803"/>
      <c r="H4645" s="803"/>
    </row>
    <row r="4646" spans="3:8">
      <c r="C4646" s="803"/>
      <c r="E4646" s="803"/>
      <c r="G4646" s="803"/>
      <c r="H4646" s="803"/>
    </row>
    <row r="4647" spans="3:8">
      <c r="C4647" s="803"/>
      <c r="E4647" s="803"/>
      <c r="G4647" s="803"/>
      <c r="H4647" s="803"/>
    </row>
    <row r="4648" spans="3:8">
      <c r="C4648" s="803"/>
      <c r="E4648" s="803"/>
      <c r="G4648" s="803"/>
      <c r="H4648" s="803"/>
    </row>
    <row r="4649" spans="3:8">
      <c r="C4649" s="803"/>
      <c r="E4649" s="803"/>
      <c r="G4649" s="803"/>
      <c r="H4649" s="803"/>
    </row>
    <row r="4650" spans="3:8">
      <c r="C4650" s="803"/>
      <c r="E4650" s="803"/>
      <c r="G4650" s="803"/>
      <c r="H4650" s="803"/>
    </row>
    <row r="4651" spans="3:8">
      <c r="C4651" s="803"/>
      <c r="E4651" s="803"/>
      <c r="G4651" s="803"/>
      <c r="H4651" s="803"/>
    </row>
    <row r="4652" spans="3:8">
      <c r="C4652" s="803"/>
      <c r="E4652" s="803"/>
      <c r="G4652" s="803"/>
      <c r="H4652" s="803"/>
    </row>
    <row r="4653" spans="3:8">
      <c r="C4653" s="803"/>
      <c r="E4653" s="803"/>
      <c r="G4653" s="803"/>
      <c r="H4653" s="803"/>
    </row>
    <row r="4654" spans="3:8">
      <c r="C4654" s="803"/>
      <c r="E4654" s="803"/>
      <c r="G4654" s="803"/>
      <c r="H4654" s="803"/>
    </row>
    <row r="4655" spans="3:8">
      <c r="C4655" s="803"/>
      <c r="E4655" s="803"/>
      <c r="G4655" s="803"/>
      <c r="H4655" s="803"/>
    </row>
    <row r="4656" spans="3:8">
      <c r="C4656" s="803"/>
      <c r="E4656" s="803"/>
      <c r="G4656" s="803"/>
      <c r="H4656" s="803"/>
    </row>
    <row r="4657" spans="3:8">
      <c r="C4657" s="803"/>
      <c r="E4657" s="803"/>
      <c r="G4657" s="803"/>
      <c r="H4657" s="803"/>
    </row>
    <row r="4658" spans="3:8">
      <c r="C4658" s="803"/>
      <c r="E4658" s="803"/>
      <c r="G4658" s="803"/>
      <c r="H4658" s="803"/>
    </row>
    <row r="4659" spans="3:8">
      <c r="C4659" s="803"/>
      <c r="E4659" s="803"/>
      <c r="G4659" s="803"/>
      <c r="H4659" s="803"/>
    </row>
    <row r="4660" spans="3:8">
      <c r="C4660" s="803"/>
      <c r="E4660" s="803"/>
      <c r="G4660" s="803"/>
      <c r="H4660" s="803"/>
    </row>
    <row r="4661" spans="3:8">
      <c r="C4661" s="803"/>
      <c r="E4661" s="803"/>
      <c r="G4661" s="803"/>
      <c r="H4661" s="803"/>
    </row>
    <row r="4662" spans="3:8">
      <c r="C4662" s="803"/>
      <c r="E4662" s="803"/>
      <c r="G4662" s="803"/>
      <c r="H4662" s="803"/>
    </row>
    <row r="4663" spans="3:8">
      <c r="C4663" s="803"/>
      <c r="E4663" s="803"/>
      <c r="G4663" s="803"/>
      <c r="H4663" s="803"/>
    </row>
    <row r="4664" spans="3:8">
      <c r="C4664" s="803"/>
      <c r="E4664" s="803"/>
      <c r="G4664" s="803"/>
      <c r="H4664" s="803"/>
    </row>
    <row r="4665" spans="3:8">
      <c r="C4665" s="803"/>
      <c r="E4665" s="803"/>
      <c r="G4665" s="803"/>
      <c r="H4665" s="803"/>
    </row>
    <row r="4666" spans="3:8">
      <c r="C4666" s="803"/>
      <c r="E4666" s="803"/>
      <c r="G4666" s="803"/>
      <c r="H4666" s="803"/>
    </row>
    <row r="4667" spans="3:8">
      <c r="C4667" s="803"/>
      <c r="E4667" s="803"/>
      <c r="G4667" s="803"/>
      <c r="H4667" s="803"/>
    </row>
    <row r="4668" spans="3:8">
      <c r="C4668" s="803"/>
      <c r="E4668" s="803"/>
      <c r="G4668" s="803"/>
      <c r="H4668" s="803"/>
    </row>
    <row r="4669" spans="3:8">
      <c r="C4669" s="803"/>
      <c r="E4669" s="803"/>
      <c r="G4669" s="803"/>
      <c r="H4669" s="803"/>
    </row>
    <row r="4670" spans="3:8">
      <c r="C4670" s="803"/>
      <c r="E4670" s="803"/>
      <c r="G4670" s="803"/>
      <c r="H4670" s="803"/>
    </row>
    <row r="4671" spans="3:8">
      <c r="C4671" s="803"/>
      <c r="E4671" s="803"/>
      <c r="G4671" s="803"/>
      <c r="H4671" s="803"/>
    </row>
    <row r="4672" spans="3:8">
      <c r="C4672" s="803"/>
      <c r="E4672" s="803"/>
      <c r="G4672" s="803"/>
      <c r="H4672" s="803"/>
    </row>
    <row r="4673" spans="3:8">
      <c r="C4673" s="803"/>
      <c r="E4673" s="803"/>
      <c r="G4673" s="803"/>
      <c r="H4673" s="803"/>
    </row>
    <row r="4674" spans="3:8">
      <c r="C4674" s="803"/>
      <c r="E4674" s="803"/>
      <c r="G4674" s="803"/>
      <c r="H4674" s="803"/>
    </row>
    <row r="4675" spans="3:8">
      <c r="C4675" s="803"/>
      <c r="E4675" s="803"/>
      <c r="G4675" s="803"/>
      <c r="H4675" s="803"/>
    </row>
    <row r="4676" spans="3:8">
      <c r="C4676" s="803"/>
      <c r="E4676" s="803"/>
      <c r="G4676" s="803"/>
      <c r="H4676" s="803"/>
    </row>
    <row r="4677" spans="3:8">
      <c r="C4677" s="803"/>
      <c r="E4677" s="803"/>
      <c r="G4677" s="803"/>
      <c r="H4677" s="803"/>
    </row>
    <row r="4678" spans="3:8">
      <c r="C4678" s="803"/>
      <c r="E4678" s="803"/>
      <c r="G4678" s="803"/>
      <c r="H4678" s="803"/>
    </row>
    <row r="4679" spans="3:8">
      <c r="C4679" s="803"/>
      <c r="E4679" s="803"/>
      <c r="G4679" s="803"/>
      <c r="H4679" s="803"/>
    </row>
    <row r="4680" spans="3:8">
      <c r="C4680" s="803"/>
      <c r="E4680" s="803"/>
      <c r="G4680" s="803"/>
      <c r="H4680" s="803"/>
    </row>
    <row r="4681" spans="3:8">
      <c r="C4681" s="803"/>
      <c r="E4681" s="803"/>
      <c r="G4681" s="803"/>
      <c r="H4681" s="803"/>
    </row>
    <row r="4682" spans="3:8">
      <c r="C4682" s="803"/>
      <c r="E4682" s="803"/>
      <c r="G4682" s="803"/>
      <c r="H4682" s="803"/>
    </row>
    <row r="4683" spans="3:8">
      <c r="C4683" s="803"/>
      <c r="E4683" s="803"/>
      <c r="G4683" s="803"/>
      <c r="H4683" s="803"/>
    </row>
    <row r="4684" spans="3:8">
      <c r="C4684" s="803"/>
      <c r="E4684" s="803"/>
      <c r="G4684" s="803"/>
      <c r="H4684" s="803"/>
    </row>
    <row r="4685" spans="3:8">
      <c r="C4685" s="803"/>
      <c r="E4685" s="803"/>
      <c r="G4685" s="803"/>
      <c r="H4685" s="803"/>
    </row>
    <row r="4686" spans="3:8">
      <c r="C4686" s="803"/>
      <c r="E4686" s="803"/>
      <c r="G4686" s="803"/>
      <c r="H4686" s="803"/>
    </row>
    <row r="4687" spans="3:8">
      <c r="C4687" s="803"/>
      <c r="E4687" s="803"/>
      <c r="G4687" s="803"/>
      <c r="H4687" s="803"/>
    </row>
    <row r="4688" spans="3:8">
      <c r="C4688" s="803"/>
      <c r="E4688" s="803"/>
      <c r="G4688" s="803"/>
      <c r="H4688" s="803"/>
    </row>
    <row r="4689" spans="3:8">
      <c r="C4689" s="803"/>
      <c r="E4689" s="803"/>
      <c r="G4689" s="803"/>
      <c r="H4689" s="803"/>
    </row>
    <row r="4690" spans="3:8">
      <c r="C4690" s="803"/>
      <c r="E4690" s="803"/>
      <c r="G4690" s="803"/>
      <c r="H4690" s="803"/>
    </row>
    <row r="4691" spans="3:8">
      <c r="C4691" s="803"/>
      <c r="E4691" s="803"/>
      <c r="G4691" s="803"/>
      <c r="H4691" s="803"/>
    </row>
    <row r="4692" spans="3:8">
      <c r="C4692" s="803"/>
      <c r="E4692" s="803"/>
      <c r="G4692" s="803"/>
      <c r="H4692" s="803"/>
    </row>
    <row r="4693" spans="3:8">
      <c r="C4693" s="803"/>
      <c r="E4693" s="803"/>
      <c r="G4693" s="803"/>
      <c r="H4693" s="803"/>
    </row>
    <row r="4694" spans="3:8">
      <c r="C4694" s="803"/>
      <c r="E4694" s="803"/>
      <c r="G4694" s="803"/>
      <c r="H4694" s="803"/>
    </row>
    <row r="4695" spans="3:8">
      <c r="C4695" s="803"/>
      <c r="E4695" s="803"/>
      <c r="G4695" s="803"/>
      <c r="H4695" s="803"/>
    </row>
    <row r="4696" spans="3:8">
      <c r="C4696" s="803"/>
      <c r="E4696" s="803"/>
      <c r="G4696" s="803"/>
      <c r="H4696" s="803"/>
    </row>
    <row r="4697" spans="3:8">
      <c r="C4697" s="803"/>
      <c r="E4697" s="803"/>
      <c r="G4697" s="803"/>
      <c r="H4697" s="803"/>
    </row>
    <row r="4698" spans="3:8">
      <c r="C4698" s="803"/>
      <c r="E4698" s="803"/>
      <c r="G4698" s="803"/>
      <c r="H4698" s="803"/>
    </row>
    <row r="4699" spans="3:8">
      <c r="C4699" s="803"/>
      <c r="E4699" s="803"/>
      <c r="G4699" s="803"/>
      <c r="H4699" s="803"/>
    </row>
    <row r="4700" spans="3:8">
      <c r="C4700" s="803"/>
      <c r="E4700" s="803"/>
      <c r="G4700" s="803"/>
      <c r="H4700" s="803"/>
    </row>
    <row r="4701" spans="3:8">
      <c r="C4701" s="803"/>
      <c r="E4701" s="803"/>
      <c r="G4701" s="803"/>
      <c r="H4701" s="803"/>
    </row>
    <row r="4702" spans="3:8">
      <c r="C4702" s="803"/>
      <c r="E4702" s="803"/>
      <c r="G4702" s="803"/>
      <c r="H4702" s="803"/>
    </row>
    <row r="4703" spans="3:8">
      <c r="C4703" s="803"/>
      <c r="E4703" s="803"/>
      <c r="G4703" s="803"/>
      <c r="H4703" s="803"/>
    </row>
    <row r="4704" spans="3:8">
      <c r="C4704" s="803"/>
      <c r="E4704" s="803"/>
      <c r="G4704" s="803"/>
      <c r="H4704" s="803"/>
    </row>
    <row r="4705" spans="3:8">
      <c r="C4705" s="803"/>
      <c r="E4705" s="803"/>
      <c r="G4705" s="803"/>
      <c r="H4705" s="803"/>
    </row>
    <row r="4706" spans="3:8">
      <c r="C4706" s="803"/>
      <c r="E4706" s="803"/>
      <c r="G4706" s="803"/>
      <c r="H4706" s="803"/>
    </row>
    <row r="4707" spans="3:8">
      <c r="C4707" s="803"/>
      <c r="E4707" s="803"/>
      <c r="G4707" s="803"/>
      <c r="H4707" s="803"/>
    </row>
    <row r="4708" spans="3:8">
      <c r="C4708" s="803"/>
      <c r="E4708" s="803"/>
      <c r="G4708" s="803"/>
      <c r="H4708" s="803"/>
    </row>
    <row r="4709" spans="3:8">
      <c r="C4709" s="803"/>
      <c r="E4709" s="803"/>
      <c r="G4709" s="803"/>
      <c r="H4709" s="803"/>
    </row>
    <row r="4710" spans="3:8">
      <c r="C4710" s="803"/>
      <c r="E4710" s="803"/>
      <c r="G4710" s="803"/>
      <c r="H4710" s="803"/>
    </row>
    <row r="4711" spans="3:8">
      <c r="C4711" s="803"/>
      <c r="E4711" s="803"/>
      <c r="G4711" s="803"/>
      <c r="H4711" s="803"/>
    </row>
    <row r="4712" spans="3:8">
      <c r="C4712" s="803"/>
      <c r="E4712" s="803"/>
      <c r="G4712" s="803"/>
      <c r="H4712" s="803"/>
    </row>
    <row r="4713" spans="3:8">
      <c r="C4713" s="803"/>
      <c r="E4713" s="803"/>
      <c r="G4713" s="803"/>
      <c r="H4713" s="803"/>
    </row>
    <row r="4714" spans="3:8">
      <c r="C4714" s="803"/>
      <c r="E4714" s="803"/>
      <c r="G4714" s="803"/>
      <c r="H4714" s="803"/>
    </row>
    <row r="4715" spans="3:8">
      <c r="C4715" s="803"/>
      <c r="E4715" s="803"/>
      <c r="G4715" s="803"/>
      <c r="H4715" s="803"/>
    </row>
    <row r="4716" spans="3:8">
      <c r="C4716" s="803"/>
      <c r="E4716" s="803"/>
      <c r="G4716" s="803"/>
      <c r="H4716" s="803"/>
    </row>
    <row r="4717" spans="3:8">
      <c r="C4717" s="803"/>
      <c r="E4717" s="803"/>
      <c r="G4717" s="803"/>
      <c r="H4717" s="803"/>
    </row>
    <row r="4718" spans="3:8">
      <c r="C4718" s="803"/>
      <c r="E4718" s="803"/>
      <c r="G4718" s="803"/>
      <c r="H4718" s="803"/>
    </row>
    <row r="4719" spans="3:8">
      <c r="C4719" s="803"/>
      <c r="E4719" s="803"/>
      <c r="G4719" s="803"/>
      <c r="H4719" s="803"/>
    </row>
    <row r="4720" spans="3:8">
      <c r="C4720" s="803"/>
      <c r="E4720" s="803"/>
      <c r="G4720" s="803"/>
      <c r="H4720" s="803"/>
    </row>
    <row r="4721" spans="3:8">
      <c r="C4721" s="803"/>
      <c r="E4721" s="803"/>
      <c r="G4721" s="803"/>
      <c r="H4721" s="803"/>
    </row>
    <row r="4722" spans="3:8">
      <c r="C4722" s="803"/>
      <c r="E4722" s="803"/>
      <c r="G4722" s="803"/>
      <c r="H4722" s="803"/>
    </row>
    <row r="4723" spans="3:8">
      <c r="C4723" s="803"/>
      <c r="E4723" s="803"/>
      <c r="G4723" s="803"/>
      <c r="H4723" s="803"/>
    </row>
    <row r="4724" spans="3:8">
      <c r="C4724" s="803"/>
      <c r="E4724" s="803"/>
      <c r="G4724" s="803"/>
      <c r="H4724" s="803"/>
    </row>
    <row r="4725" spans="3:8">
      <c r="C4725" s="803"/>
      <c r="E4725" s="803"/>
      <c r="G4725" s="803"/>
      <c r="H4725" s="803"/>
    </row>
    <row r="4726" spans="3:8">
      <c r="C4726" s="803"/>
      <c r="E4726" s="803"/>
      <c r="G4726" s="803"/>
      <c r="H4726" s="803"/>
    </row>
    <row r="4727" spans="3:8">
      <c r="C4727" s="803"/>
      <c r="E4727" s="803"/>
      <c r="G4727" s="803"/>
      <c r="H4727" s="803"/>
    </row>
    <row r="4728" spans="3:8">
      <c r="C4728" s="803"/>
      <c r="E4728" s="803"/>
      <c r="G4728" s="803"/>
      <c r="H4728" s="803"/>
    </row>
    <row r="4729" spans="3:8">
      <c r="C4729" s="803"/>
      <c r="E4729" s="803"/>
      <c r="G4729" s="803"/>
      <c r="H4729" s="803"/>
    </row>
    <row r="4730" spans="3:8">
      <c r="C4730" s="803"/>
      <c r="E4730" s="803"/>
      <c r="G4730" s="803"/>
      <c r="H4730" s="803"/>
    </row>
    <row r="4731" spans="3:8">
      <c r="C4731" s="803"/>
      <c r="E4731" s="803"/>
      <c r="G4731" s="803"/>
      <c r="H4731" s="803"/>
    </row>
    <row r="4732" spans="3:8">
      <c r="C4732" s="803"/>
      <c r="E4732" s="803"/>
      <c r="G4732" s="803"/>
      <c r="H4732" s="803"/>
    </row>
    <row r="4733" spans="3:8">
      <c r="C4733" s="803"/>
      <c r="E4733" s="803"/>
      <c r="G4733" s="803"/>
      <c r="H4733" s="803"/>
    </row>
    <row r="4734" spans="3:8">
      <c r="C4734" s="803"/>
      <c r="E4734" s="803"/>
      <c r="G4734" s="803"/>
      <c r="H4734" s="803"/>
    </row>
    <row r="4735" spans="3:8">
      <c r="C4735" s="803"/>
      <c r="E4735" s="803"/>
      <c r="G4735" s="803"/>
      <c r="H4735" s="803"/>
    </row>
    <row r="4736" spans="3:8">
      <c r="C4736" s="803"/>
      <c r="E4736" s="803"/>
      <c r="G4736" s="803"/>
      <c r="H4736" s="803"/>
    </row>
    <row r="4737" spans="3:8">
      <c r="C4737" s="803"/>
      <c r="E4737" s="803"/>
      <c r="G4737" s="803"/>
      <c r="H4737" s="803"/>
    </row>
    <row r="4738" spans="3:8">
      <c r="C4738" s="803"/>
      <c r="E4738" s="803"/>
      <c r="G4738" s="803"/>
      <c r="H4738" s="803"/>
    </row>
    <row r="4739" spans="3:8">
      <c r="C4739" s="803"/>
      <c r="E4739" s="803"/>
      <c r="G4739" s="803"/>
      <c r="H4739" s="803"/>
    </row>
    <row r="4740" spans="3:8">
      <c r="C4740" s="803"/>
      <c r="E4740" s="803"/>
      <c r="G4740" s="803"/>
      <c r="H4740" s="803"/>
    </row>
    <row r="4741" spans="3:8">
      <c r="C4741" s="803"/>
      <c r="E4741" s="803"/>
      <c r="G4741" s="803"/>
      <c r="H4741" s="803"/>
    </row>
    <row r="4742" spans="3:8">
      <c r="C4742" s="803"/>
      <c r="E4742" s="803"/>
      <c r="G4742" s="803"/>
      <c r="H4742" s="803"/>
    </row>
    <row r="4743" spans="3:8">
      <c r="C4743" s="803"/>
      <c r="E4743" s="803"/>
      <c r="G4743" s="803"/>
      <c r="H4743" s="803"/>
    </row>
    <row r="4744" spans="3:8">
      <c r="C4744" s="803"/>
      <c r="E4744" s="803"/>
      <c r="G4744" s="803"/>
      <c r="H4744" s="803"/>
    </row>
    <row r="4745" spans="3:8">
      <c r="C4745" s="803"/>
      <c r="E4745" s="803"/>
      <c r="G4745" s="803"/>
      <c r="H4745" s="803"/>
    </row>
    <row r="4746" spans="3:8">
      <c r="C4746" s="803"/>
      <c r="E4746" s="803"/>
      <c r="G4746" s="803"/>
      <c r="H4746" s="803"/>
    </row>
    <row r="4747" spans="3:8">
      <c r="C4747" s="803"/>
      <c r="E4747" s="803"/>
      <c r="G4747" s="803"/>
      <c r="H4747" s="803"/>
    </row>
    <row r="4748" spans="3:8">
      <c r="C4748" s="803"/>
      <c r="E4748" s="803"/>
      <c r="G4748" s="803"/>
      <c r="H4748" s="803"/>
    </row>
    <row r="4749" spans="3:8">
      <c r="C4749" s="803"/>
      <c r="E4749" s="803"/>
      <c r="G4749" s="803"/>
      <c r="H4749" s="803"/>
    </row>
    <row r="4750" spans="3:8">
      <c r="C4750" s="803"/>
      <c r="E4750" s="803"/>
      <c r="G4750" s="803"/>
      <c r="H4750" s="803"/>
    </row>
    <row r="4751" spans="3:8">
      <c r="C4751" s="803"/>
      <c r="E4751" s="803"/>
      <c r="G4751" s="803"/>
      <c r="H4751" s="803"/>
    </row>
    <row r="4752" spans="3:8">
      <c r="C4752" s="803"/>
      <c r="E4752" s="803"/>
      <c r="G4752" s="803"/>
      <c r="H4752" s="803"/>
    </row>
    <row r="4753" spans="3:8">
      <c r="C4753" s="803"/>
      <c r="E4753" s="803"/>
      <c r="G4753" s="803"/>
      <c r="H4753" s="803"/>
    </row>
    <row r="4754" spans="3:8">
      <c r="C4754" s="803"/>
      <c r="E4754" s="803"/>
      <c r="G4754" s="803"/>
      <c r="H4754" s="803"/>
    </row>
    <row r="4755" spans="3:8">
      <c r="C4755" s="803"/>
      <c r="E4755" s="803"/>
      <c r="G4755" s="803"/>
      <c r="H4755" s="803"/>
    </row>
    <row r="4756" spans="3:8">
      <c r="C4756" s="803"/>
      <c r="E4756" s="803"/>
      <c r="G4756" s="803"/>
      <c r="H4756" s="803"/>
    </row>
    <row r="4757" spans="3:8">
      <c r="C4757" s="803"/>
      <c r="E4757" s="803"/>
      <c r="G4757" s="803"/>
      <c r="H4757" s="803"/>
    </row>
    <row r="4758" spans="3:8">
      <c r="C4758" s="803"/>
      <c r="E4758" s="803"/>
      <c r="G4758" s="803"/>
      <c r="H4758" s="803"/>
    </row>
    <row r="4759" spans="3:8">
      <c r="C4759" s="803"/>
      <c r="E4759" s="803"/>
      <c r="G4759" s="803"/>
      <c r="H4759" s="803"/>
    </row>
    <row r="4760" spans="3:8">
      <c r="C4760" s="803"/>
      <c r="E4760" s="803"/>
      <c r="G4760" s="803"/>
      <c r="H4760" s="803"/>
    </row>
    <row r="4761" spans="3:8">
      <c r="C4761" s="803"/>
      <c r="E4761" s="803"/>
      <c r="G4761" s="803"/>
      <c r="H4761" s="803"/>
    </row>
    <row r="4762" spans="3:8">
      <c r="C4762" s="803"/>
      <c r="E4762" s="803"/>
      <c r="G4762" s="803"/>
      <c r="H4762" s="803"/>
    </row>
    <row r="4763" spans="3:8">
      <c r="C4763" s="803"/>
      <c r="E4763" s="803"/>
      <c r="G4763" s="803"/>
      <c r="H4763" s="803"/>
    </row>
    <row r="4764" spans="3:8">
      <c r="C4764" s="803"/>
      <c r="E4764" s="803"/>
      <c r="G4764" s="803"/>
      <c r="H4764" s="803"/>
    </row>
    <row r="4765" spans="3:8">
      <c r="C4765" s="803"/>
      <c r="E4765" s="803"/>
      <c r="G4765" s="803"/>
      <c r="H4765" s="803"/>
    </row>
    <row r="4766" spans="3:8">
      <c r="C4766" s="803"/>
      <c r="E4766" s="803"/>
      <c r="G4766" s="803"/>
      <c r="H4766" s="803"/>
    </row>
    <row r="4767" spans="3:8">
      <c r="C4767" s="803"/>
      <c r="E4767" s="803"/>
      <c r="G4767" s="803"/>
      <c r="H4767" s="803"/>
    </row>
    <row r="4768" spans="3:8">
      <c r="C4768" s="803"/>
      <c r="E4768" s="803"/>
      <c r="G4768" s="803"/>
      <c r="H4768" s="803"/>
    </row>
    <row r="4769" spans="3:8">
      <c r="C4769" s="803"/>
      <c r="E4769" s="803"/>
      <c r="G4769" s="803"/>
      <c r="H4769" s="803"/>
    </row>
    <row r="4770" spans="3:8">
      <c r="C4770" s="803"/>
      <c r="E4770" s="803"/>
      <c r="G4770" s="803"/>
      <c r="H4770" s="803"/>
    </row>
    <row r="4771" spans="3:8">
      <c r="C4771" s="803"/>
      <c r="E4771" s="803"/>
      <c r="G4771" s="803"/>
      <c r="H4771" s="803"/>
    </row>
    <row r="4772" spans="3:8">
      <c r="C4772" s="803"/>
      <c r="E4772" s="803"/>
      <c r="G4772" s="803"/>
      <c r="H4772" s="803"/>
    </row>
    <row r="4773" spans="3:8">
      <c r="C4773" s="803"/>
      <c r="E4773" s="803"/>
      <c r="G4773" s="803"/>
      <c r="H4773" s="803"/>
    </row>
    <row r="4774" spans="3:8">
      <c r="C4774" s="803"/>
      <c r="E4774" s="803"/>
      <c r="G4774" s="803"/>
      <c r="H4774" s="803"/>
    </row>
    <row r="4775" spans="3:8">
      <c r="C4775" s="803"/>
      <c r="E4775" s="803"/>
      <c r="G4775" s="803"/>
      <c r="H4775" s="803"/>
    </row>
    <row r="4776" spans="3:8">
      <c r="C4776" s="803"/>
      <c r="E4776" s="803"/>
      <c r="G4776" s="803"/>
      <c r="H4776" s="803"/>
    </row>
    <row r="4777" spans="3:8">
      <c r="C4777" s="803"/>
      <c r="E4777" s="803"/>
      <c r="G4777" s="803"/>
      <c r="H4777" s="803"/>
    </row>
    <row r="4778" spans="3:8">
      <c r="C4778" s="803"/>
      <c r="E4778" s="803"/>
      <c r="G4778" s="803"/>
      <c r="H4778" s="803"/>
    </row>
    <row r="4779" spans="3:8">
      <c r="C4779" s="803"/>
      <c r="E4779" s="803"/>
      <c r="G4779" s="803"/>
      <c r="H4779" s="803"/>
    </row>
    <row r="4780" spans="3:8">
      <c r="C4780" s="803"/>
      <c r="E4780" s="803"/>
      <c r="G4780" s="803"/>
      <c r="H4780" s="803"/>
    </row>
    <row r="4781" spans="3:8">
      <c r="C4781" s="803"/>
      <c r="E4781" s="803"/>
      <c r="G4781" s="803"/>
      <c r="H4781" s="803"/>
    </row>
    <row r="4782" spans="3:8">
      <c r="C4782" s="803"/>
      <c r="E4782" s="803"/>
      <c r="G4782" s="803"/>
      <c r="H4782" s="803"/>
    </row>
    <row r="4783" spans="3:8">
      <c r="C4783" s="803"/>
      <c r="E4783" s="803"/>
      <c r="G4783" s="803"/>
      <c r="H4783" s="803"/>
    </row>
    <row r="4784" spans="3:8">
      <c r="C4784" s="803"/>
      <c r="E4784" s="803"/>
      <c r="G4784" s="803"/>
      <c r="H4784" s="803"/>
    </row>
    <row r="4785" spans="3:8">
      <c r="C4785" s="803"/>
      <c r="E4785" s="803"/>
      <c r="G4785" s="803"/>
      <c r="H4785" s="803"/>
    </row>
    <row r="4786" spans="3:8">
      <c r="C4786" s="803"/>
      <c r="E4786" s="803"/>
      <c r="G4786" s="803"/>
      <c r="H4786" s="803"/>
    </row>
    <row r="4787" spans="3:8">
      <c r="C4787" s="803"/>
      <c r="E4787" s="803"/>
      <c r="G4787" s="803"/>
      <c r="H4787" s="803"/>
    </row>
    <row r="4788" spans="3:8">
      <c r="C4788" s="803"/>
      <c r="E4788" s="803"/>
      <c r="G4788" s="803"/>
      <c r="H4788" s="803"/>
    </row>
    <row r="4789" spans="3:8">
      <c r="C4789" s="803"/>
      <c r="E4789" s="803"/>
      <c r="G4789" s="803"/>
      <c r="H4789" s="803"/>
    </row>
    <row r="4790" spans="3:8">
      <c r="C4790" s="803"/>
      <c r="E4790" s="803"/>
      <c r="G4790" s="803"/>
      <c r="H4790" s="803"/>
    </row>
    <row r="4791" spans="3:8">
      <c r="C4791" s="803"/>
      <c r="E4791" s="803"/>
      <c r="G4791" s="803"/>
      <c r="H4791" s="803"/>
    </row>
    <row r="4792" spans="3:8">
      <c r="C4792" s="803"/>
      <c r="E4792" s="803"/>
      <c r="G4792" s="803"/>
      <c r="H4792" s="803"/>
    </row>
    <row r="4793" spans="3:8">
      <c r="C4793" s="803"/>
      <c r="E4793" s="803"/>
      <c r="G4793" s="803"/>
      <c r="H4793" s="803"/>
    </row>
    <row r="4794" spans="3:8">
      <c r="C4794" s="803"/>
      <c r="E4794" s="803"/>
      <c r="G4794" s="803"/>
      <c r="H4794" s="803"/>
    </row>
    <row r="4795" spans="3:8">
      <c r="C4795" s="803"/>
      <c r="E4795" s="803"/>
      <c r="G4795" s="803"/>
      <c r="H4795" s="803"/>
    </row>
    <row r="4796" spans="3:8">
      <c r="C4796" s="803"/>
      <c r="E4796" s="803"/>
      <c r="G4796" s="803"/>
      <c r="H4796" s="803"/>
    </row>
    <row r="4797" spans="3:8">
      <c r="C4797" s="803"/>
      <c r="E4797" s="803"/>
      <c r="G4797" s="803"/>
      <c r="H4797" s="803"/>
    </row>
    <row r="4798" spans="3:8">
      <c r="C4798" s="803"/>
      <c r="E4798" s="803"/>
      <c r="G4798" s="803"/>
      <c r="H4798" s="803"/>
    </row>
    <row r="4799" spans="3:8">
      <c r="C4799" s="803"/>
      <c r="E4799" s="803"/>
      <c r="G4799" s="803"/>
      <c r="H4799" s="803"/>
    </row>
    <row r="4800" spans="3:8">
      <c r="C4800" s="803"/>
      <c r="E4800" s="803"/>
      <c r="G4800" s="803"/>
      <c r="H4800" s="803"/>
    </row>
    <row r="4801" spans="3:8">
      <c r="C4801" s="803"/>
      <c r="E4801" s="803"/>
      <c r="G4801" s="803"/>
      <c r="H4801" s="803"/>
    </row>
    <row r="4802" spans="3:8">
      <c r="C4802" s="803"/>
      <c r="E4802" s="803"/>
      <c r="G4802" s="803"/>
      <c r="H4802" s="803"/>
    </row>
    <row r="4803" spans="3:8">
      <c r="C4803" s="803"/>
      <c r="E4803" s="803"/>
      <c r="G4803" s="803"/>
      <c r="H4803" s="803"/>
    </row>
    <row r="4804" spans="3:8">
      <c r="C4804" s="803"/>
      <c r="E4804" s="803"/>
      <c r="G4804" s="803"/>
      <c r="H4804" s="803"/>
    </row>
    <row r="4805" spans="3:8">
      <c r="C4805" s="803"/>
      <c r="E4805" s="803"/>
      <c r="G4805" s="803"/>
      <c r="H4805" s="803"/>
    </row>
    <row r="4806" spans="3:8">
      <c r="C4806" s="803"/>
      <c r="E4806" s="803"/>
      <c r="G4806" s="803"/>
      <c r="H4806" s="803"/>
    </row>
    <row r="4807" spans="3:8">
      <c r="C4807" s="803"/>
      <c r="E4807" s="803"/>
      <c r="G4807" s="803"/>
      <c r="H4807" s="803"/>
    </row>
    <row r="4808" spans="3:8">
      <c r="C4808" s="803"/>
      <c r="E4808" s="803"/>
      <c r="G4808" s="803"/>
      <c r="H4808" s="803"/>
    </row>
    <row r="4809" spans="3:8">
      <c r="C4809" s="803"/>
      <c r="E4809" s="803"/>
      <c r="G4809" s="803"/>
      <c r="H4809" s="803"/>
    </row>
    <row r="4810" spans="3:8">
      <c r="C4810" s="803"/>
      <c r="E4810" s="803"/>
      <c r="G4810" s="803"/>
      <c r="H4810" s="803"/>
    </row>
    <row r="4811" spans="3:8">
      <c r="C4811" s="803"/>
      <c r="E4811" s="803"/>
      <c r="G4811" s="803"/>
      <c r="H4811" s="803"/>
    </row>
    <row r="4812" spans="3:8">
      <c r="C4812" s="803"/>
      <c r="E4812" s="803"/>
      <c r="G4812" s="803"/>
      <c r="H4812" s="803"/>
    </row>
    <row r="4813" spans="3:8">
      <c r="C4813" s="803"/>
      <c r="E4813" s="803"/>
      <c r="G4813" s="803"/>
      <c r="H4813" s="803"/>
    </row>
    <row r="4814" spans="3:8">
      <c r="C4814" s="803"/>
      <c r="E4814" s="803"/>
      <c r="G4814" s="803"/>
      <c r="H4814" s="803"/>
    </row>
    <row r="4815" spans="3:8">
      <c r="C4815" s="803"/>
      <c r="E4815" s="803"/>
      <c r="G4815" s="803"/>
      <c r="H4815" s="803"/>
    </row>
    <row r="4816" spans="3:8">
      <c r="C4816" s="803"/>
      <c r="E4816" s="803"/>
      <c r="G4816" s="803"/>
      <c r="H4816" s="803"/>
    </row>
    <row r="4817" spans="3:8">
      <c r="C4817" s="803"/>
      <c r="E4817" s="803"/>
      <c r="G4817" s="803"/>
      <c r="H4817" s="803"/>
    </row>
    <row r="4818" spans="3:8">
      <c r="C4818" s="803"/>
      <c r="E4818" s="803"/>
      <c r="G4818" s="803"/>
      <c r="H4818" s="803"/>
    </row>
    <row r="4819" spans="3:8">
      <c r="C4819" s="803"/>
      <c r="E4819" s="803"/>
      <c r="G4819" s="803"/>
      <c r="H4819" s="803"/>
    </row>
    <row r="4820" spans="3:8">
      <c r="C4820" s="803"/>
      <c r="E4820" s="803"/>
      <c r="G4820" s="803"/>
      <c r="H4820" s="803"/>
    </row>
    <row r="4821" spans="3:8">
      <c r="C4821" s="803"/>
      <c r="E4821" s="803"/>
      <c r="G4821" s="803"/>
      <c r="H4821" s="803"/>
    </row>
    <row r="4822" spans="3:8">
      <c r="C4822" s="803"/>
      <c r="E4822" s="803"/>
      <c r="G4822" s="803"/>
      <c r="H4822" s="803"/>
    </row>
    <row r="4823" spans="3:8">
      <c r="C4823" s="803"/>
      <c r="E4823" s="803"/>
      <c r="G4823" s="803"/>
      <c r="H4823" s="803"/>
    </row>
    <row r="4824" spans="3:8">
      <c r="C4824" s="803"/>
      <c r="E4824" s="803"/>
      <c r="G4824" s="803"/>
      <c r="H4824" s="803"/>
    </row>
    <row r="4825" spans="3:8">
      <c r="C4825" s="803"/>
      <c r="E4825" s="803"/>
      <c r="G4825" s="803"/>
      <c r="H4825" s="803"/>
    </row>
    <row r="4826" spans="3:8">
      <c r="C4826" s="803"/>
      <c r="E4826" s="803"/>
      <c r="G4826" s="803"/>
      <c r="H4826" s="803"/>
    </row>
    <row r="4827" spans="3:8">
      <c r="C4827" s="803"/>
      <c r="E4827" s="803"/>
      <c r="G4827" s="803"/>
      <c r="H4827" s="803"/>
    </row>
    <row r="4828" spans="3:8">
      <c r="C4828" s="803"/>
      <c r="E4828" s="803"/>
      <c r="G4828" s="803"/>
      <c r="H4828" s="803"/>
    </row>
    <row r="4829" spans="3:8">
      <c r="C4829" s="803"/>
      <c r="E4829" s="803"/>
      <c r="G4829" s="803"/>
      <c r="H4829" s="803"/>
    </row>
    <row r="4830" spans="3:8">
      <c r="C4830" s="803"/>
      <c r="E4830" s="803"/>
      <c r="G4830" s="803"/>
      <c r="H4830" s="803"/>
    </row>
    <row r="4831" spans="3:8">
      <c r="C4831" s="803"/>
      <c r="E4831" s="803"/>
      <c r="G4831" s="803"/>
      <c r="H4831" s="803"/>
    </row>
    <row r="4832" spans="3:8">
      <c r="C4832" s="803"/>
      <c r="E4832" s="803"/>
      <c r="G4832" s="803"/>
      <c r="H4832" s="803"/>
    </row>
    <row r="4833" spans="3:8">
      <c r="C4833" s="803"/>
      <c r="E4833" s="803"/>
      <c r="G4833" s="803"/>
      <c r="H4833" s="803"/>
    </row>
    <row r="4834" spans="3:8">
      <c r="C4834" s="803"/>
      <c r="E4834" s="803"/>
      <c r="G4834" s="803"/>
      <c r="H4834" s="803"/>
    </row>
    <row r="4835" spans="3:8">
      <c r="C4835" s="803"/>
      <c r="E4835" s="803"/>
      <c r="G4835" s="803"/>
      <c r="H4835" s="803"/>
    </row>
    <row r="4836" spans="3:8">
      <c r="C4836" s="803"/>
      <c r="E4836" s="803"/>
      <c r="G4836" s="803"/>
      <c r="H4836" s="803"/>
    </row>
    <row r="4837" spans="3:8">
      <c r="C4837" s="803"/>
      <c r="E4837" s="803"/>
      <c r="G4837" s="803"/>
      <c r="H4837" s="803"/>
    </row>
    <row r="4838" spans="3:8">
      <c r="C4838" s="803"/>
      <c r="E4838" s="803"/>
      <c r="G4838" s="803"/>
      <c r="H4838" s="803"/>
    </row>
    <row r="4839" spans="3:8">
      <c r="C4839" s="803"/>
      <c r="E4839" s="803"/>
      <c r="G4839" s="803"/>
      <c r="H4839" s="803"/>
    </row>
    <row r="4840" spans="3:8">
      <c r="C4840" s="803"/>
      <c r="E4840" s="803"/>
      <c r="G4840" s="803"/>
      <c r="H4840" s="803"/>
    </row>
    <row r="4841" spans="3:8">
      <c r="C4841" s="803"/>
      <c r="E4841" s="803"/>
      <c r="G4841" s="803"/>
      <c r="H4841" s="803"/>
    </row>
    <row r="4842" spans="3:8">
      <c r="C4842" s="803"/>
      <c r="E4842" s="803"/>
      <c r="G4842" s="803"/>
      <c r="H4842" s="803"/>
    </row>
    <row r="4843" spans="3:8">
      <c r="C4843" s="803"/>
      <c r="E4843" s="803"/>
      <c r="G4843" s="803"/>
      <c r="H4843" s="803"/>
    </row>
    <row r="4844" spans="3:8">
      <c r="C4844" s="803"/>
      <c r="E4844" s="803"/>
      <c r="G4844" s="803"/>
      <c r="H4844" s="803"/>
    </row>
    <row r="4845" spans="3:8">
      <c r="C4845" s="803"/>
      <c r="E4845" s="803"/>
      <c r="G4845" s="803"/>
      <c r="H4845" s="803"/>
    </row>
    <row r="4846" spans="3:8">
      <c r="C4846" s="803"/>
      <c r="E4846" s="803"/>
      <c r="G4846" s="803"/>
      <c r="H4846" s="803"/>
    </row>
    <row r="4847" spans="3:8">
      <c r="C4847" s="803"/>
      <c r="E4847" s="803"/>
      <c r="G4847" s="803"/>
      <c r="H4847" s="803"/>
    </row>
    <row r="4848" spans="3:8">
      <c r="C4848" s="803"/>
      <c r="E4848" s="803"/>
      <c r="G4848" s="803"/>
      <c r="H4848" s="803"/>
    </row>
    <row r="4849" spans="3:8">
      <c r="C4849" s="803"/>
      <c r="E4849" s="803"/>
      <c r="G4849" s="803"/>
      <c r="H4849" s="803"/>
    </row>
    <row r="4850" spans="3:8">
      <c r="C4850" s="803"/>
      <c r="E4850" s="803"/>
      <c r="G4850" s="803"/>
      <c r="H4850" s="803"/>
    </row>
    <row r="4851" spans="3:8">
      <c r="C4851" s="803"/>
      <c r="E4851" s="803"/>
      <c r="G4851" s="803"/>
      <c r="H4851" s="803"/>
    </row>
    <row r="4852" spans="3:8">
      <c r="C4852" s="803"/>
      <c r="E4852" s="803"/>
      <c r="G4852" s="803"/>
      <c r="H4852" s="803"/>
    </row>
    <row r="4853" spans="3:8">
      <c r="C4853" s="803"/>
      <c r="E4853" s="803"/>
      <c r="G4853" s="803"/>
      <c r="H4853" s="803"/>
    </row>
    <row r="4854" spans="3:8">
      <c r="C4854" s="803"/>
      <c r="E4854" s="803"/>
      <c r="G4854" s="803"/>
      <c r="H4854" s="803"/>
    </row>
    <row r="4855" spans="3:8">
      <c r="C4855" s="803"/>
      <c r="E4855" s="803"/>
      <c r="G4855" s="803"/>
      <c r="H4855" s="803"/>
    </row>
    <row r="4856" spans="3:8">
      <c r="C4856" s="803"/>
      <c r="E4856" s="803"/>
      <c r="G4856" s="803"/>
      <c r="H4856" s="803"/>
    </row>
    <row r="4857" spans="3:8">
      <c r="C4857" s="803"/>
      <c r="E4857" s="803"/>
      <c r="G4857" s="803"/>
      <c r="H4857" s="803"/>
    </row>
    <row r="4858" spans="3:8">
      <c r="C4858" s="803"/>
      <c r="E4858" s="803"/>
      <c r="G4858" s="803"/>
      <c r="H4858" s="803"/>
    </row>
    <row r="4859" spans="3:8">
      <c r="C4859" s="803"/>
      <c r="E4859" s="803"/>
      <c r="G4859" s="803"/>
      <c r="H4859" s="803"/>
    </row>
    <row r="4860" spans="3:8">
      <c r="C4860" s="803"/>
      <c r="E4860" s="803"/>
      <c r="G4860" s="803"/>
      <c r="H4860" s="803"/>
    </row>
    <row r="4861" spans="3:8">
      <c r="C4861" s="803"/>
      <c r="E4861" s="803"/>
      <c r="G4861" s="803"/>
      <c r="H4861" s="803"/>
    </row>
    <row r="4862" spans="3:8">
      <c r="C4862" s="803"/>
      <c r="E4862" s="803"/>
      <c r="G4862" s="803"/>
      <c r="H4862" s="803"/>
    </row>
    <row r="4863" spans="3:8">
      <c r="C4863" s="803"/>
      <c r="E4863" s="803"/>
      <c r="G4863" s="803"/>
      <c r="H4863" s="803"/>
    </row>
    <row r="4864" spans="3:8">
      <c r="C4864" s="803"/>
      <c r="E4864" s="803"/>
      <c r="G4864" s="803"/>
      <c r="H4864" s="803"/>
    </row>
    <row r="4865" spans="3:8">
      <c r="C4865" s="803"/>
      <c r="E4865" s="803"/>
      <c r="G4865" s="803"/>
      <c r="H4865" s="803"/>
    </row>
    <row r="4866" spans="3:8">
      <c r="C4866" s="803"/>
      <c r="E4866" s="803"/>
      <c r="G4866" s="803"/>
      <c r="H4866" s="803"/>
    </row>
    <row r="4867" spans="3:8">
      <c r="C4867" s="803"/>
      <c r="E4867" s="803"/>
      <c r="G4867" s="803"/>
      <c r="H4867" s="803"/>
    </row>
    <row r="4868" spans="3:8">
      <c r="C4868" s="803"/>
      <c r="E4868" s="803"/>
      <c r="G4868" s="803"/>
      <c r="H4868" s="803"/>
    </row>
    <row r="4869" spans="3:8">
      <c r="C4869" s="803"/>
      <c r="E4869" s="803"/>
      <c r="G4869" s="803"/>
      <c r="H4869" s="803"/>
    </row>
    <row r="4870" spans="3:8">
      <c r="C4870" s="803"/>
      <c r="E4870" s="803"/>
      <c r="G4870" s="803"/>
      <c r="H4870" s="803"/>
    </row>
    <row r="4871" spans="3:8">
      <c r="C4871" s="803"/>
      <c r="E4871" s="803"/>
      <c r="G4871" s="803"/>
      <c r="H4871" s="803"/>
    </row>
    <row r="4872" spans="3:8">
      <c r="C4872" s="803"/>
      <c r="E4872" s="803"/>
      <c r="G4872" s="803"/>
      <c r="H4872" s="803"/>
    </row>
    <row r="4873" spans="3:8">
      <c r="C4873" s="803"/>
      <c r="E4873" s="803"/>
      <c r="G4873" s="803"/>
      <c r="H4873" s="803"/>
    </row>
    <row r="4874" spans="3:8">
      <c r="C4874" s="803"/>
      <c r="E4874" s="803"/>
      <c r="G4874" s="803"/>
      <c r="H4874" s="803"/>
    </row>
    <row r="4875" spans="3:8">
      <c r="C4875" s="803"/>
      <c r="E4875" s="803"/>
      <c r="G4875" s="803"/>
      <c r="H4875" s="803"/>
    </row>
    <row r="4876" spans="3:8">
      <c r="C4876" s="803"/>
      <c r="E4876" s="803"/>
      <c r="G4876" s="803"/>
      <c r="H4876" s="803"/>
    </row>
    <row r="4877" spans="3:8">
      <c r="C4877" s="803"/>
      <c r="E4877" s="803"/>
      <c r="G4877" s="803"/>
      <c r="H4877" s="803"/>
    </row>
    <row r="4878" spans="3:8">
      <c r="C4878" s="803"/>
      <c r="E4878" s="803"/>
      <c r="G4878" s="803"/>
      <c r="H4878" s="803"/>
    </row>
    <row r="4879" spans="3:8">
      <c r="C4879" s="803"/>
      <c r="E4879" s="803"/>
      <c r="G4879" s="803"/>
      <c r="H4879" s="803"/>
    </row>
    <row r="4880" spans="3:8">
      <c r="C4880" s="803"/>
      <c r="E4880" s="803"/>
      <c r="G4880" s="803"/>
      <c r="H4880" s="803"/>
    </row>
    <row r="4881" spans="3:8">
      <c r="C4881" s="803"/>
      <c r="E4881" s="803"/>
      <c r="G4881" s="803"/>
      <c r="H4881" s="803"/>
    </row>
    <row r="4882" spans="3:8">
      <c r="C4882" s="803"/>
      <c r="E4882" s="803"/>
      <c r="G4882" s="803"/>
      <c r="H4882" s="803"/>
    </row>
    <row r="4883" spans="3:8">
      <c r="C4883" s="803"/>
      <c r="E4883" s="803"/>
      <c r="G4883" s="803"/>
      <c r="H4883" s="803"/>
    </row>
    <row r="4884" spans="3:8">
      <c r="C4884" s="803"/>
      <c r="E4884" s="803"/>
      <c r="G4884" s="803"/>
      <c r="H4884" s="803"/>
    </row>
    <row r="4885" spans="3:8">
      <c r="C4885" s="803"/>
      <c r="E4885" s="803"/>
      <c r="G4885" s="803"/>
      <c r="H4885" s="803"/>
    </row>
    <row r="4886" spans="3:8">
      <c r="C4886" s="803"/>
      <c r="E4886" s="803"/>
      <c r="G4886" s="803"/>
      <c r="H4886" s="803"/>
    </row>
    <row r="4887" spans="3:8">
      <c r="C4887" s="803"/>
      <c r="E4887" s="803"/>
      <c r="G4887" s="803"/>
      <c r="H4887" s="803"/>
    </row>
    <row r="4888" spans="3:8">
      <c r="C4888" s="803"/>
      <c r="E4888" s="803"/>
      <c r="G4888" s="803"/>
      <c r="H4888" s="803"/>
    </row>
    <row r="4889" spans="3:8">
      <c r="C4889" s="803"/>
      <c r="E4889" s="803"/>
      <c r="G4889" s="803"/>
      <c r="H4889" s="803"/>
    </row>
    <row r="4890" spans="3:8">
      <c r="C4890" s="803"/>
      <c r="E4890" s="803"/>
      <c r="G4890" s="803"/>
      <c r="H4890" s="803"/>
    </row>
    <row r="4891" spans="3:8">
      <c r="C4891" s="803"/>
      <c r="E4891" s="803"/>
      <c r="G4891" s="803"/>
      <c r="H4891" s="803"/>
    </row>
    <row r="4892" spans="3:8">
      <c r="C4892" s="803"/>
      <c r="E4892" s="803"/>
      <c r="G4892" s="803"/>
      <c r="H4892" s="803"/>
    </row>
    <row r="4893" spans="3:8">
      <c r="C4893" s="803"/>
      <c r="E4893" s="803"/>
      <c r="G4893" s="803"/>
      <c r="H4893" s="803"/>
    </row>
    <row r="4894" spans="3:8">
      <c r="C4894" s="803"/>
      <c r="E4894" s="803"/>
      <c r="G4894" s="803"/>
      <c r="H4894" s="803"/>
    </row>
    <row r="4895" spans="3:8">
      <c r="C4895" s="803"/>
      <c r="E4895" s="803"/>
      <c r="G4895" s="803"/>
      <c r="H4895" s="803"/>
    </row>
    <row r="4896" spans="3:8">
      <c r="C4896" s="803"/>
      <c r="E4896" s="803"/>
      <c r="G4896" s="803"/>
      <c r="H4896" s="803"/>
    </row>
    <row r="4897" spans="3:8">
      <c r="C4897" s="803"/>
      <c r="E4897" s="803"/>
      <c r="G4897" s="803"/>
      <c r="H4897" s="803"/>
    </row>
    <row r="4898" spans="3:8">
      <c r="C4898" s="803"/>
      <c r="E4898" s="803"/>
      <c r="G4898" s="803"/>
      <c r="H4898" s="803"/>
    </row>
    <row r="4899" spans="3:8">
      <c r="C4899" s="803"/>
      <c r="E4899" s="803"/>
      <c r="G4899" s="803"/>
      <c r="H4899" s="803"/>
    </row>
    <row r="4900" spans="3:8">
      <c r="C4900" s="803"/>
      <c r="E4900" s="803"/>
      <c r="G4900" s="803"/>
      <c r="H4900" s="803"/>
    </row>
    <row r="4901" spans="3:8">
      <c r="C4901" s="803"/>
      <c r="E4901" s="803"/>
      <c r="G4901" s="803"/>
      <c r="H4901" s="803"/>
    </row>
    <row r="4902" spans="3:8">
      <c r="C4902" s="803"/>
      <c r="E4902" s="803"/>
      <c r="G4902" s="803"/>
      <c r="H4902" s="803"/>
    </row>
    <row r="4903" spans="3:8">
      <c r="C4903" s="803"/>
      <c r="E4903" s="803"/>
      <c r="G4903" s="803"/>
      <c r="H4903" s="803"/>
    </row>
    <row r="4904" spans="3:8">
      <c r="C4904" s="803"/>
      <c r="E4904" s="803"/>
      <c r="G4904" s="803"/>
      <c r="H4904" s="803"/>
    </row>
    <row r="4905" spans="3:8">
      <c r="C4905" s="803"/>
      <c r="E4905" s="803"/>
      <c r="G4905" s="803"/>
      <c r="H4905" s="803"/>
    </row>
    <row r="4906" spans="3:8">
      <c r="C4906" s="803"/>
      <c r="E4906" s="803"/>
      <c r="G4906" s="803"/>
      <c r="H4906" s="803"/>
    </row>
    <row r="4907" spans="3:8">
      <c r="C4907" s="803"/>
      <c r="E4907" s="803"/>
      <c r="G4907" s="803"/>
      <c r="H4907" s="803"/>
    </row>
    <row r="4908" spans="3:8">
      <c r="C4908" s="803"/>
      <c r="E4908" s="803"/>
      <c r="G4908" s="803"/>
      <c r="H4908" s="803"/>
    </row>
    <row r="4909" spans="3:8">
      <c r="C4909" s="803"/>
      <c r="E4909" s="803"/>
      <c r="G4909" s="803"/>
      <c r="H4909" s="803"/>
    </row>
    <row r="4910" spans="3:8">
      <c r="C4910" s="803"/>
      <c r="E4910" s="803"/>
      <c r="G4910" s="803"/>
      <c r="H4910" s="803"/>
    </row>
    <row r="4911" spans="3:8">
      <c r="C4911" s="803"/>
      <c r="E4911" s="803"/>
      <c r="G4911" s="803"/>
      <c r="H4911" s="803"/>
    </row>
    <row r="4912" spans="3:8">
      <c r="C4912" s="803"/>
      <c r="E4912" s="803"/>
      <c r="G4912" s="803"/>
      <c r="H4912" s="803"/>
    </row>
    <row r="4913" spans="3:8">
      <c r="C4913" s="803"/>
      <c r="E4913" s="803"/>
      <c r="G4913" s="803"/>
      <c r="H4913" s="803"/>
    </row>
    <row r="4914" spans="3:8">
      <c r="C4914" s="803"/>
      <c r="E4914" s="803"/>
      <c r="G4914" s="803"/>
      <c r="H4914" s="803"/>
    </row>
    <row r="4915" spans="3:8">
      <c r="C4915" s="803"/>
      <c r="E4915" s="803"/>
      <c r="G4915" s="803"/>
      <c r="H4915" s="803"/>
    </row>
    <row r="4916" spans="3:8">
      <c r="C4916" s="803"/>
      <c r="E4916" s="803"/>
      <c r="G4916" s="803"/>
      <c r="H4916" s="803"/>
    </row>
    <row r="4917" spans="3:8">
      <c r="C4917" s="803"/>
      <c r="E4917" s="803"/>
      <c r="G4917" s="803"/>
      <c r="H4917" s="803"/>
    </row>
    <row r="4918" spans="3:8">
      <c r="C4918" s="803"/>
      <c r="E4918" s="803"/>
      <c r="G4918" s="803"/>
      <c r="H4918" s="803"/>
    </row>
    <row r="4919" spans="3:8">
      <c r="C4919" s="803"/>
      <c r="E4919" s="803"/>
      <c r="G4919" s="803"/>
      <c r="H4919" s="803"/>
    </row>
    <row r="4920" spans="3:8">
      <c r="C4920" s="803"/>
      <c r="E4920" s="803"/>
      <c r="G4920" s="803"/>
      <c r="H4920" s="803"/>
    </row>
    <row r="4921" spans="3:8">
      <c r="C4921" s="803"/>
      <c r="E4921" s="803"/>
      <c r="G4921" s="803"/>
      <c r="H4921" s="803"/>
    </row>
    <row r="4922" spans="3:8">
      <c r="C4922" s="803"/>
      <c r="E4922" s="803"/>
      <c r="G4922" s="803"/>
      <c r="H4922" s="803"/>
    </row>
    <row r="4923" spans="3:8">
      <c r="C4923" s="803"/>
      <c r="E4923" s="803"/>
      <c r="G4923" s="803"/>
      <c r="H4923" s="803"/>
    </row>
    <row r="4924" spans="3:8">
      <c r="C4924" s="803"/>
      <c r="E4924" s="803"/>
      <c r="G4924" s="803"/>
      <c r="H4924" s="803"/>
    </row>
    <row r="4925" spans="3:8">
      <c r="C4925" s="803"/>
      <c r="E4925" s="803"/>
      <c r="G4925" s="803"/>
      <c r="H4925" s="803"/>
    </row>
    <row r="4926" spans="3:8">
      <c r="C4926" s="803"/>
      <c r="E4926" s="803"/>
      <c r="G4926" s="803"/>
      <c r="H4926" s="803"/>
    </row>
    <row r="4927" spans="3:8">
      <c r="C4927" s="803"/>
      <c r="E4927" s="803"/>
      <c r="G4927" s="803"/>
      <c r="H4927" s="803"/>
    </row>
    <row r="4928" spans="3:8">
      <c r="C4928" s="803"/>
      <c r="E4928" s="803"/>
      <c r="G4928" s="803"/>
      <c r="H4928" s="803"/>
    </row>
    <row r="4929" spans="3:8">
      <c r="C4929" s="803"/>
      <c r="E4929" s="803"/>
      <c r="G4929" s="803"/>
      <c r="H4929" s="803"/>
    </row>
    <row r="4930" spans="3:8">
      <c r="C4930" s="803"/>
      <c r="E4930" s="803"/>
      <c r="G4930" s="803"/>
      <c r="H4930" s="803"/>
    </row>
    <row r="4931" spans="3:8">
      <c r="C4931" s="803"/>
      <c r="E4931" s="803"/>
      <c r="G4931" s="803"/>
      <c r="H4931" s="803"/>
    </row>
    <row r="4932" spans="3:8">
      <c r="C4932" s="803"/>
      <c r="E4932" s="803"/>
      <c r="G4932" s="803"/>
      <c r="H4932" s="803"/>
    </row>
    <row r="4933" spans="3:8">
      <c r="C4933" s="803"/>
      <c r="E4933" s="803"/>
      <c r="G4933" s="803"/>
      <c r="H4933" s="803"/>
    </row>
    <row r="4934" spans="3:8">
      <c r="C4934" s="803"/>
      <c r="E4934" s="803"/>
      <c r="G4934" s="803"/>
      <c r="H4934" s="803"/>
    </row>
    <row r="4935" spans="3:8">
      <c r="C4935" s="803"/>
      <c r="E4935" s="803"/>
      <c r="G4935" s="803"/>
      <c r="H4935" s="803"/>
    </row>
    <row r="4936" spans="3:8">
      <c r="C4936" s="803"/>
      <c r="E4936" s="803"/>
      <c r="G4936" s="803"/>
      <c r="H4936" s="803"/>
    </row>
    <row r="4937" spans="3:8">
      <c r="C4937" s="803"/>
      <c r="E4937" s="803"/>
      <c r="G4937" s="803"/>
      <c r="H4937" s="803"/>
    </row>
    <row r="4938" spans="3:8">
      <c r="C4938" s="803"/>
      <c r="E4938" s="803"/>
      <c r="G4938" s="803"/>
      <c r="H4938" s="803"/>
    </row>
    <row r="4939" spans="3:8">
      <c r="C4939" s="803"/>
      <c r="E4939" s="803"/>
      <c r="G4939" s="803"/>
      <c r="H4939" s="803"/>
    </row>
    <row r="4940" spans="3:8">
      <c r="C4940" s="803"/>
      <c r="E4940" s="803"/>
      <c r="G4940" s="803"/>
      <c r="H4940" s="803"/>
    </row>
    <row r="4941" spans="3:8">
      <c r="C4941" s="803"/>
      <c r="E4941" s="803"/>
      <c r="G4941" s="803"/>
      <c r="H4941" s="803"/>
    </row>
    <row r="4942" spans="3:8">
      <c r="C4942" s="803"/>
      <c r="E4942" s="803"/>
      <c r="G4942" s="803"/>
      <c r="H4942" s="803"/>
    </row>
    <row r="4943" spans="3:8">
      <c r="C4943" s="803"/>
      <c r="E4943" s="803"/>
      <c r="G4943" s="803"/>
      <c r="H4943" s="803"/>
    </row>
    <row r="4944" spans="3:8">
      <c r="C4944" s="803"/>
      <c r="E4944" s="803"/>
      <c r="G4944" s="803"/>
      <c r="H4944" s="803"/>
    </row>
    <row r="4945" spans="3:8">
      <c r="C4945" s="803"/>
      <c r="E4945" s="803"/>
      <c r="G4945" s="803"/>
      <c r="H4945" s="803"/>
    </row>
    <row r="4946" spans="3:8">
      <c r="C4946" s="803"/>
      <c r="E4946" s="803"/>
      <c r="G4946" s="803"/>
      <c r="H4946" s="803"/>
    </row>
    <row r="4947" spans="3:8">
      <c r="C4947" s="803"/>
      <c r="E4947" s="803"/>
      <c r="G4947" s="803"/>
      <c r="H4947" s="803"/>
    </row>
    <row r="4948" spans="3:8">
      <c r="C4948" s="803"/>
      <c r="E4948" s="803"/>
      <c r="G4948" s="803"/>
      <c r="H4948" s="803"/>
    </row>
    <row r="4949" spans="3:8">
      <c r="C4949" s="803"/>
      <c r="E4949" s="803"/>
      <c r="G4949" s="803"/>
      <c r="H4949" s="803"/>
    </row>
    <row r="4950" spans="3:8">
      <c r="C4950" s="803"/>
      <c r="E4950" s="803"/>
      <c r="G4950" s="803"/>
      <c r="H4950" s="803"/>
    </row>
    <row r="4951" spans="3:8">
      <c r="C4951" s="803"/>
      <c r="E4951" s="803"/>
      <c r="G4951" s="803"/>
      <c r="H4951" s="803"/>
    </row>
    <row r="4952" spans="3:8">
      <c r="C4952" s="803"/>
      <c r="E4952" s="803"/>
      <c r="G4952" s="803"/>
      <c r="H4952" s="803"/>
    </row>
    <row r="4953" spans="3:8">
      <c r="C4953" s="803"/>
      <c r="E4953" s="803"/>
      <c r="G4953" s="803"/>
      <c r="H4953" s="803"/>
    </row>
    <row r="4954" spans="3:8">
      <c r="C4954" s="803"/>
      <c r="E4954" s="803"/>
      <c r="G4954" s="803"/>
      <c r="H4954" s="803"/>
    </row>
    <row r="4955" spans="3:8">
      <c r="C4955" s="803"/>
      <c r="E4955" s="803"/>
      <c r="G4955" s="803"/>
      <c r="H4955" s="803"/>
    </row>
    <row r="4956" spans="3:8">
      <c r="C4956" s="803"/>
      <c r="E4956" s="803"/>
      <c r="G4956" s="803"/>
      <c r="H4956" s="803"/>
    </row>
    <row r="4957" spans="3:8">
      <c r="C4957" s="803"/>
      <c r="E4957" s="803"/>
      <c r="G4957" s="803"/>
      <c r="H4957" s="803"/>
    </row>
    <row r="4958" spans="3:8">
      <c r="C4958" s="803"/>
      <c r="E4958" s="803"/>
      <c r="G4958" s="803"/>
      <c r="H4958" s="803"/>
    </row>
    <row r="4959" spans="3:8">
      <c r="C4959" s="803"/>
      <c r="E4959" s="803"/>
      <c r="G4959" s="803"/>
      <c r="H4959" s="803"/>
    </row>
    <row r="4960" spans="3:8">
      <c r="C4960" s="803"/>
      <c r="E4960" s="803"/>
      <c r="G4960" s="803"/>
      <c r="H4960" s="803"/>
    </row>
    <row r="4961" spans="3:8">
      <c r="C4961" s="803"/>
      <c r="E4961" s="803"/>
      <c r="G4961" s="803"/>
      <c r="H4961" s="803"/>
    </row>
    <row r="4962" spans="3:8">
      <c r="C4962" s="803"/>
      <c r="E4962" s="803"/>
      <c r="G4962" s="803"/>
      <c r="H4962" s="803"/>
    </row>
    <row r="4963" spans="3:8">
      <c r="C4963" s="803"/>
      <c r="E4963" s="803"/>
      <c r="G4963" s="803"/>
      <c r="H4963" s="803"/>
    </row>
    <row r="4964" spans="3:8">
      <c r="C4964" s="803"/>
      <c r="E4964" s="803"/>
      <c r="G4964" s="803"/>
      <c r="H4964" s="803"/>
    </row>
    <row r="4965" spans="3:8">
      <c r="C4965" s="803"/>
      <c r="E4965" s="803"/>
      <c r="G4965" s="803"/>
      <c r="H4965" s="803"/>
    </row>
    <row r="4966" spans="3:8">
      <c r="C4966" s="803"/>
      <c r="E4966" s="803"/>
      <c r="G4966" s="803"/>
      <c r="H4966" s="803"/>
    </row>
    <row r="4967" spans="3:8">
      <c r="C4967" s="803"/>
      <c r="E4967" s="803"/>
      <c r="G4967" s="803"/>
      <c r="H4967" s="803"/>
    </row>
    <row r="4968" spans="3:8">
      <c r="C4968" s="803"/>
      <c r="E4968" s="803"/>
      <c r="G4968" s="803"/>
      <c r="H4968" s="803"/>
    </row>
    <row r="4969" spans="3:8">
      <c r="C4969" s="803"/>
      <c r="E4969" s="803"/>
      <c r="G4969" s="803"/>
      <c r="H4969" s="803"/>
    </row>
    <row r="4970" spans="3:8">
      <c r="C4970" s="803"/>
      <c r="E4970" s="803"/>
      <c r="G4970" s="803"/>
      <c r="H4970" s="803"/>
    </row>
    <row r="4971" spans="3:8">
      <c r="C4971" s="803"/>
      <c r="E4971" s="803"/>
      <c r="G4971" s="803"/>
      <c r="H4971" s="803"/>
    </row>
    <row r="4972" spans="3:8">
      <c r="C4972" s="803"/>
      <c r="E4972" s="803"/>
      <c r="G4972" s="803"/>
      <c r="H4972" s="803"/>
    </row>
    <row r="4973" spans="3:8">
      <c r="C4973" s="803"/>
      <c r="E4973" s="803"/>
      <c r="G4973" s="803"/>
      <c r="H4973" s="803"/>
    </row>
    <row r="4974" spans="3:8">
      <c r="C4974" s="803"/>
      <c r="E4974" s="803"/>
      <c r="G4974" s="803"/>
      <c r="H4974" s="803"/>
    </row>
    <row r="4975" spans="3:8">
      <c r="C4975" s="803"/>
      <c r="E4975" s="803"/>
      <c r="G4975" s="803"/>
      <c r="H4975" s="803"/>
    </row>
    <row r="4976" spans="3:8">
      <c r="C4976" s="803"/>
      <c r="E4976" s="803"/>
      <c r="G4976" s="803"/>
      <c r="H4976" s="803"/>
    </row>
    <row r="4977" spans="3:8">
      <c r="C4977" s="803"/>
      <c r="E4977" s="803"/>
      <c r="G4977" s="803"/>
      <c r="H4977" s="803"/>
    </row>
    <row r="4978" spans="3:8">
      <c r="C4978" s="803"/>
      <c r="E4978" s="803"/>
      <c r="G4978" s="803"/>
      <c r="H4978" s="803"/>
    </row>
    <row r="4979" spans="3:8">
      <c r="C4979" s="803"/>
      <c r="E4979" s="803"/>
      <c r="G4979" s="803"/>
      <c r="H4979" s="803"/>
    </row>
    <row r="4980" spans="3:8">
      <c r="C4980" s="803"/>
      <c r="E4980" s="803"/>
      <c r="G4980" s="803"/>
      <c r="H4980" s="803"/>
    </row>
    <row r="4981" spans="3:8">
      <c r="C4981" s="803"/>
      <c r="E4981" s="803"/>
      <c r="G4981" s="803"/>
      <c r="H4981" s="803"/>
    </row>
    <row r="4982" spans="3:8">
      <c r="C4982" s="803"/>
      <c r="E4982" s="803"/>
      <c r="G4982" s="803"/>
      <c r="H4982" s="803"/>
    </row>
    <row r="4983" spans="3:8">
      <c r="C4983" s="803"/>
      <c r="E4983" s="803"/>
      <c r="G4983" s="803"/>
      <c r="H4983" s="803"/>
    </row>
    <row r="4984" spans="3:8">
      <c r="C4984" s="803"/>
      <c r="E4984" s="803"/>
      <c r="G4984" s="803"/>
      <c r="H4984" s="803"/>
    </row>
    <row r="4985" spans="3:8">
      <c r="C4985" s="803"/>
      <c r="E4985" s="803"/>
      <c r="G4985" s="803"/>
      <c r="H4985" s="803"/>
    </row>
    <row r="4986" spans="3:8">
      <c r="C4986" s="803"/>
      <c r="E4986" s="803"/>
      <c r="G4986" s="803"/>
      <c r="H4986" s="803"/>
    </row>
    <row r="4987" spans="3:8">
      <c r="C4987" s="803"/>
      <c r="E4987" s="803"/>
      <c r="G4987" s="803"/>
      <c r="H4987" s="803"/>
    </row>
    <row r="4988" spans="3:8">
      <c r="C4988" s="803"/>
      <c r="E4988" s="803"/>
      <c r="G4988" s="803"/>
      <c r="H4988" s="803"/>
    </row>
    <row r="4989" spans="3:8">
      <c r="C4989" s="803"/>
      <c r="E4989" s="803"/>
      <c r="G4989" s="803"/>
      <c r="H4989" s="803"/>
    </row>
    <row r="4990" spans="3:8">
      <c r="C4990" s="803"/>
      <c r="E4990" s="803"/>
      <c r="G4990" s="803"/>
      <c r="H4990" s="803"/>
    </row>
    <row r="4991" spans="3:8">
      <c r="C4991" s="803"/>
      <c r="E4991" s="803"/>
      <c r="G4991" s="803"/>
      <c r="H4991" s="803"/>
    </row>
    <row r="4992" spans="3:8">
      <c r="C4992" s="803"/>
      <c r="E4992" s="803"/>
      <c r="G4992" s="803"/>
      <c r="H4992" s="803"/>
    </row>
    <row r="4993" spans="3:8">
      <c r="C4993" s="803"/>
      <c r="E4993" s="803"/>
      <c r="G4993" s="803"/>
      <c r="H4993" s="803"/>
    </row>
    <row r="4994" spans="3:8">
      <c r="C4994" s="803"/>
      <c r="E4994" s="803"/>
      <c r="G4994" s="803"/>
      <c r="H4994" s="803"/>
    </row>
    <row r="4995" spans="3:8">
      <c r="C4995" s="803"/>
      <c r="E4995" s="803"/>
      <c r="G4995" s="803"/>
      <c r="H4995" s="803"/>
    </row>
    <row r="4996" spans="3:8">
      <c r="C4996" s="803"/>
      <c r="E4996" s="803"/>
      <c r="G4996" s="803"/>
      <c r="H4996" s="803"/>
    </row>
    <row r="4997" spans="3:8">
      <c r="C4997" s="803"/>
      <c r="E4997" s="803"/>
      <c r="G4997" s="803"/>
      <c r="H4997" s="803"/>
    </row>
    <row r="4998" spans="3:8">
      <c r="C4998" s="803"/>
      <c r="E4998" s="803"/>
      <c r="G4998" s="803"/>
      <c r="H4998" s="803"/>
    </row>
    <row r="4999" spans="3:8">
      <c r="C4999" s="803"/>
      <c r="E4999" s="803"/>
      <c r="G4999" s="803"/>
      <c r="H4999" s="803"/>
    </row>
    <row r="5000" spans="3:8">
      <c r="C5000" s="803"/>
      <c r="E5000" s="803"/>
      <c r="G5000" s="803"/>
      <c r="H5000" s="803"/>
    </row>
    <row r="5001" spans="3:8">
      <c r="C5001" s="803"/>
      <c r="E5001" s="803"/>
      <c r="G5001" s="803"/>
      <c r="H5001" s="803"/>
    </row>
    <row r="5002" spans="3:8">
      <c r="C5002" s="803"/>
      <c r="E5002" s="803"/>
      <c r="G5002" s="803"/>
      <c r="H5002" s="803"/>
    </row>
    <row r="5003" spans="3:8">
      <c r="C5003" s="803"/>
      <c r="E5003" s="803"/>
      <c r="G5003" s="803"/>
      <c r="H5003" s="803"/>
    </row>
    <row r="5004" spans="3:8">
      <c r="C5004" s="803"/>
      <c r="E5004" s="803"/>
      <c r="G5004" s="803"/>
      <c r="H5004" s="803"/>
    </row>
    <row r="5005" spans="3:8">
      <c r="C5005" s="803"/>
      <c r="E5005" s="803"/>
      <c r="G5005" s="803"/>
      <c r="H5005" s="803"/>
    </row>
    <row r="5006" spans="3:8">
      <c r="C5006" s="803"/>
      <c r="E5006" s="803"/>
      <c r="G5006" s="803"/>
      <c r="H5006" s="803"/>
    </row>
    <row r="5007" spans="3:8">
      <c r="C5007" s="803"/>
      <c r="E5007" s="803"/>
      <c r="G5007" s="803"/>
      <c r="H5007" s="803"/>
    </row>
    <row r="5008" spans="3:8">
      <c r="C5008" s="803"/>
      <c r="E5008" s="803"/>
      <c r="G5008" s="803"/>
      <c r="H5008" s="803"/>
    </row>
    <row r="5009" spans="3:8">
      <c r="C5009" s="803"/>
      <c r="E5009" s="803"/>
      <c r="G5009" s="803"/>
      <c r="H5009" s="803"/>
    </row>
    <row r="5010" spans="3:8">
      <c r="C5010" s="803"/>
      <c r="E5010" s="803"/>
      <c r="G5010" s="803"/>
      <c r="H5010" s="803"/>
    </row>
    <row r="5011" spans="3:8">
      <c r="C5011" s="803"/>
      <c r="E5011" s="803"/>
      <c r="G5011" s="803"/>
      <c r="H5011" s="803"/>
    </row>
    <row r="5012" spans="3:8">
      <c r="C5012" s="803"/>
      <c r="E5012" s="803"/>
      <c r="G5012" s="803"/>
      <c r="H5012" s="803"/>
    </row>
    <row r="5013" spans="3:8">
      <c r="C5013" s="803"/>
      <c r="E5013" s="803"/>
      <c r="G5013" s="803"/>
      <c r="H5013" s="803"/>
    </row>
    <row r="5014" spans="3:8">
      <c r="C5014" s="803"/>
      <c r="E5014" s="803"/>
      <c r="G5014" s="803"/>
      <c r="H5014" s="803"/>
    </row>
    <row r="5015" spans="3:8">
      <c r="C5015" s="803"/>
      <c r="E5015" s="803"/>
      <c r="G5015" s="803"/>
      <c r="H5015" s="803"/>
    </row>
    <row r="5016" spans="3:8">
      <c r="C5016" s="803"/>
      <c r="E5016" s="803"/>
      <c r="G5016" s="803"/>
      <c r="H5016" s="803"/>
    </row>
    <row r="5017" spans="3:8">
      <c r="C5017" s="803"/>
      <c r="E5017" s="803"/>
      <c r="G5017" s="803"/>
      <c r="H5017" s="803"/>
    </row>
    <row r="5018" spans="3:8">
      <c r="C5018" s="803"/>
      <c r="E5018" s="803"/>
      <c r="G5018" s="803"/>
      <c r="H5018" s="803"/>
    </row>
    <row r="5019" spans="3:8">
      <c r="C5019" s="803"/>
      <c r="E5019" s="803"/>
      <c r="G5019" s="803"/>
      <c r="H5019" s="803"/>
    </row>
    <row r="5020" spans="3:8">
      <c r="C5020" s="803"/>
      <c r="E5020" s="803"/>
      <c r="G5020" s="803"/>
      <c r="H5020" s="803"/>
    </row>
    <row r="5021" spans="3:8">
      <c r="C5021" s="803"/>
      <c r="E5021" s="803"/>
      <c r="G5021" s="803"/>
      <c r="H5021" s="803"/>
    </row>
    <row r="5022" spans="3:8">
      <c r="C5022" s="803"/>
      <c r="E5022" s="803"/>
      <c r="G5022" s="803"/>
      <c r="H5022" s="803"/>
    </row>
    <row r="5023" spans="3:8">
      <c r="C5023" s="803"/>
      <c r="E5023" s="803"/>
      <c r="G5023" s="803"/>
      <c r="H5023" s="803"/>
    </row>
    <row r="5024" spans="3:8">
      <c r="C5024" s="803"/>
      <c r="E5024" s="803"/>
      <c r="G5024" s="803"/>
      <c r="H5024" s="803"/>
    </row>
    <row r="5025" spans="3:8">
      <c r="C5025" s="803"/>
      <c r="E5025" s="803"/>
      <c r="G5025" s="803"/>
      <c r="H5025" s="803"/>
    </row>
    <row r="5026" spans="3:8">
      <c r="C5026" s="803"/>
      <c r="E5026" s="803"/>
      <c r="G5026" s="803"/>
      <c r="H5026" s="803"/>
    </row>
    <row r="5027" spans="3:8">
      <c r="C5027" s="803"/>
      <c r="E5027" s="803"/>
      <c r="G5027" s="803"/>
      <c r="H5027" s="803"/>
    </row>
    <row r="5028" spans="3:8">
      <c r="C5028" s="803"/>
      <c r="E5028" s="803"/>
      <c r="G5028" s="803"/>
      <c r="H5028" s="803"/>
    </row>
    <row r="5029" spans="3:8">
      <c r="C5029" s="803"/>
      <c r="E5029" s="803"/>
      <c r="G5029" s="803"/>
      <c r="H5029" s="803"/>
    </row>
    <row r="5030" spans="3:8">
      <c r="C5030" s="803"/>
      <c r="E5030" s="803"/>
      <c r="G5030" s="803"/>
      <c r="H5030" s="803"/>
    </row>
    <row r="5031" spans="3:8">
      <c r="C5031" s="803"/>
      <c r="E5031" s="803"/>
      <c r="G5031" s="803"/>
      <c r="H5031" s="803"/>
    </row>
    <row r="5032" spans="3:8">
      <c r="C5032" s="803"/>
      <c r="E5032" s="803"/>
      <c r="G5032" s="803"/>
      <c r="H5032" s="803"/>
    </row>
    <row r="5033" spans="3:8">
      <c r="C5033" s="803"/>
      <c r="E5033" s="803"/>
      <c r="G5033" s="803"/>
      <c r="H5033" s="803"/>
    </row>
    <row r="5034" spans="3:8">
      <c r="C5034" s="803"/>
      <c r="E5034" s="803"/>
      <c r="G5034" s="803"/>
      <c r="H5034" s="803"/>
    </row>
    <row r="5035" spans="3:8">
      <c r="C5035" s="803"/>
      <c r="E5035" s="803"/>
      <c r="G5035" s="803"/>
      <c r="H5035" s="803"/>
    </row>
    <row r="5036" spans="3:8">
      <c r="C5036" s="803"/>
      <c r="E5036" s="803"/>
      <c r="G5036" s="803"/>
      <c r="H5036" s="803"/>
    </row>
    <row r="5037" spans="3:8">
      <c r="C5037" s="803"/>
      <c r="E5037" s="803"/>
      <c r="G5037" s="803"/>
      <c r="H5037" s="803"/>
    </row>
    <row r="5038" spans="3:8">
      <c r="C5038" s="803"/>
      <c r="E5038" s="803"/>
      <c r="G5038" s="803"/>
      <c r="H5038" s="803"/>
    </row>
    <row r="5039" spans="3:8">
      <c r="C5039" s="803"/>
      <c r="E5039" s="803"/>
      <c r="G5039" s="803"/>
      <c r="H5039" s="803"/>
    </row>
    <row r="5040" spans="3:8">
      <c r="C5040" s="803"/>
      <c r="E5040" s="803"/>
      <c r="G5040" s="803"/>
      <c r="H5040" s="803"/>
    </row>
    <row r="5041" spans="3:8">
      <c r="C5041" s="803"/>
      <c r="E5041" s="803"/>
      <c r="G5041" s="803"/>
      <c r="H5041" s="803"/>
    </row>
    <row r="5042" spans="3:8">
      <c r="C5042" s="803"/>
      <c r="E5042" s="803"/>
      <c r="G5042" s="803"/>
      <c r="H5042" s="803"/>
    </row>
    <row r="5043" spans="3:8">
      <c r="C5043" s="803"/>
      <c r="E5043" s="803"/>
      <c r="G5043" s="803"/>
      <c r="H5043" s="803"/>
    </row>
    <row r="5044" spans="3:8">
      <c r="C5044" s="803"/>
      <c r="E5044" s="803"/>
      <c r="G5044" s="803"/>
      <c r="H5044" s="803"/>
    </row>
    <row r="5045" spans="3:8">
      <c r="C5045" s="803"/>
      <c r="E5045" s="803"/>
      <c r="G5045" s="803"/>
      <c r="H5045" s="803"/>
    </row>
    <row r="5046" spans="3:8">
      <c r="C5046" s="803"/>
      <c r="E5046" s="803"/>
      <c r="G5046" s="803"/>
      <c r="H5046" s="803"/>
    </row>
    <row r="5047" spans="3:8">
      <c r="C5047" s="803"/>
      <c r="E5047" s="803"/>
      <c r="G5047" s="803"/>
      <c r="H5047" s="803"/>
    </row>
    <row r="5048" spans="3:8">
      <c r="C5048" s="803"/>
      <c r="E5048" s="803"/>
      <c r="G5048" s="803"/>
      <c r="H5048" s="803"/>
    </row>
    <row r="5049" spans="3:8">
      <c r="C5049" s="803"/>
      <c r="E5049" s="803"/>
      <c r="G5049" s="803"/>
      <c r="H5049" s="803"/>
    </row>
    <row r="5050" spans="3:8">
      <c r="C5050" s="803"/>
      <c r="E5050" s="803"/>
      <c r="G5050" s="803"/>
      <c r="H5050" s="803"/>
    </row>
    <row r="5051" spans="3:8">
      <c r="C5051" s="803"/>
      <c r="E5051" s="803"/>
      <c r="G5051" s="803"/>
      <c r="H5051" s="803"/>
    </row>
    <row r="5052" spans="3:8">
      <c r="C5052" s="803"/>
      <c r="E5052" s="803"/>
      <c r="G5052" s="803"/>
      <c r="H5052" s="803"/>
    </row>
    <row r="5053" spans="3:8">
      <c r="C5053" s="803"/>
      <c r="E5053" s="803"/>
      <c r="G5053" s="803"/>
      <c r="H5053" s="803"/>
    </row>
    <row r="5054" spans="3:8">
      <c r="C5054" s="803"/>
      <c r="E5054" s="803"/>
      <c r="G5054" s="803"/>
      <c r="H5054" s="803"/>
    </row>
    <row r="5055" spans="3:8">
      <c r="C5055" s="803"/>
      <c r="E5055" s="803"/>
      <c r="G5055" s="803"/>
      <c r="H5055" s="803"/>
    </row>
    <row r="5056" spans="3:8">
      <c r="C5056" s="803"/>
      <c r="E5056" s="803"/>
      <c r="G5056" s="803"/>
      <c r="H5056" s="803"/>
    </row>
    <row r="5057" spans="3:8">
      <c r="C5057" s="803"/>
      <c r="E5057" s="803"/>
      <c r="G5057" s="803"/>
      <c r="H5057" s="803"/>
    </row>
    <row r="5058" spans="3:8">
      <c r="C5058" s="803"/>
      <c r="E5058" s="803"/>
      <c r="G5058" s="803"/>
      <c r="H5058" s="803"/>
    </row>
    <row r="5059" spans="3:8">
      <c r="C5059" s="803"/>
      <c r="E5059" s="803"/>
      <c r="G5059" s="803"/>
      <c r="H5059" s="803"/>
    </row>
    <row r="5060" spans="3:8">
      <c r="C5060" s="803"/>
      <c r="E5060" s="803"/>
      <c r="G5060" s="803"/>
      <c r="H5060" s="803"/>
    </row>
    <row r="5061" spans="3:8">
      <c r="C5061" s="803"/>
      <c r="E5061" s="803"/>
      <c r="G5061" s="803"/>
      <c r="H5061" s="803"/>
    </row>
    <row r="5062" spans="3:8">
      <c r="C5062" s="803"/>
      <c r="E5062" s="803"/>
      <c r="G5062" s="803"/>
      <c r="H5062" s="803"/>
    </row>
    <row r="5063" spans="3:8">
      <c r="C5063" s="803"/>
      <c r="E5063" s="803"/>
      <c r="G5063" s="803"/>
      <c r="H5063" s="803"/>
    </row>
    <row r="5064" spans="3:8">
      <c r="C5064" s="803"/>
      <c r="E5064" s="803"/>
      <c r="G5064" s="803"/>
      <c r="H5064" s="803"/>
    </row>
    <row r="5065" spans="3:8">
      <c r="C5065" s="803"/>
      <c r="E5065" s="803"/>
      <c r="G5065" s="803"/>
      <c r="H5065" s="803"/>
    </row>
    <row r="5066" spans="3:8">
      <c r="C5066" s="803"/>
      <c r="E5066" s="803"/>
      <c r="G5066" s="803"/>
      <c r="H5066" s="803"/>
    </row>
    <row r="5067" spans="3:8">
      <c r="C5067" s="803"/>
      <c r="E5067" s="803"/>
      <c r="G5067" s="803"/>
      <c r="H5067" s="803"/>
    </row>
    <row r="5068" spans="3:8">
      <c r="C5068" s="803"/>
      <c r="E5068" s="803"/>
      <c r="G5068" s="803"/>
      <c r="H5068" s="803"/>
    </row>
    <row r="5069" spans="3:8">
      <c r="C5069" s="803"/>
      <c r="E5069" s="803"/>
      <c r="G5069" s="803"/>
      <c r="H5069" s="803"/>
    </row>
    <row r="5070" spans="3:8">
      <c r="C5070" s="803"/>
      <c r="E5070" s="803"/>
      <c r="G5070" s="803"/>
      <c r="H5070" s="803"/>
    </row>
    <row r="5071" spans="3:8">
      <c r="C5071" s="803"/>
      <c r="E5071" s="803"/>
      <c r="G5071" s="803"/>
      <c r="H5071" s="803"/>
    </row>
    <row r="5072" spans="3:8">
      <c r="C5072" s="803"/>
      <c r="E5072" s="803"/>
      <c r="G5072" s="803"/>
      <c r="H5072" s="803"/>
    </row>
    <row r="5073" spans="3:8">
      <c r="C5073" s="803"/>
      <c r="E5073" s="803"/>
      <c r="G5073" s="803"/>
      <c r="H5073" s="803"/>
    </row>
    <row r="5074" spans="3:8">
      <c r="C5074" s="803"/>
      <c r="E5074" s="803"/>
      <c r="G5074" s="803"/>
      <c r="H5074" s="803"/>
    </row>
    <row r="5075" spans="3:8">
      <c r="C5075" s="803"/>
      <c r="E5075" s="803"/>
      <c r="G5075" s="803"/>
      <c r="H5075" s="803"/>
    </row>
    <row r="5076" spans="3:8">
      <c r="C5076" s="803"/>
      <c r="E5076" s="803"/>
      <c r="G5076" s="803"/>
      <c r="H5076" s="803"/>
    </row>
    <row r="5077" spans="3:8">
      <c r="C5077" s="803"/>
      <c r="E5077" s="803"/>
      <c r="G5077" s="803"/>
      <c r="H5077" s="803"/>
    </row>
    <row r="5078" spans="3:8">
      <c r="C5078" s="803"/>
      <c r="E5078" s="803"/>
      <c r="G5078" s="803"/>
      <c r="H5078" s="803"/>
    </row>
    <row r="5079" spans="3:8">
      <c r="C5079" s="803"/>
      <c r="E5079" s="803"/>
      <c r="G5079" s="803"/>
      <c r="H5079" s="803"/>
    </row>
    <row r="5080" spans="3:8">
      <c r="C5080" s="803"/>
      <c r="E5080" s="803"/>
      <c r="G5080" s="803"/>
      <c r="H5080" s="803"/>
    </row>
    <row r="5081" spans="3:8">
      <c r="C5081" s="803"/>
      <c r="E5081" s="803"/>
      <c r="G5081" s="803"/>
      <c r="H5081" s="803"/>
    </row>
    <row r="5082" spans="3:8">
      <c r="C5082" s="803"/>
      <c r="E5082" s="803"/>
      <c r="G5082" s="803"/>
      <c r="H5082" s="803"/>
    </row>
    <row r="5083" spans="3:8">
      <c r="C5083" s="803"/>
      <c r="E5083" s="803"/>
      <c r="G5083" s="803"/>
      <c r="H5083" s="803"/>
    </row>
    <row r="5084" spans="3:8">
      <c r="C5084" s="803"/>
      <c r="E5084" s="803"/>
      <c r="G5084" s="803"/>
      <c r="H5084" s="803"/>
    </row>
    <row r="5085" spans="3:8">
      <c r="C5085" s="803"/>
      <c r="E5085" s="803"/>
      <c r="G5085" s="803"/>
      <c r="H5085" s="803"/>
    </row>
    <row r="5086" spans="3:8">
      <c r="C5086" s="803"/>
      <c r="E5086" s="803"/>
      <c r="G5086" s="803"/>
      <c r="H5086" s="803"/>
    </row>
    <row r="5087" spans="3:8">
      <c r="C5087" s="803"/>
      <c r="E5087" s="803"/>
      <c r="G5087" s="803"/>
      <c r="H5087" s="803"/>
    </row>
    <row r="5088" spans="3:8">
      <c r="C5088" s="803"/>
      <c r="E5088" s="803"/>
      <c r="G5088" s="803"/>
      <c r="H5088" s="803"/>
    </row>
    <row r="5089" spans="3:8">
      <c r="C5089" s="803"/>
      <c r="E5089" s="803"/>
      <c r="G5089" s="803"/>
      <c r="H5089" s="803"/>
    </row>
    <row r="5090" spans="3:8">
      <c r="C5090" s="803"/>
      <c r="E5090" s="803"/>
      <c r="G5090" s="803"/>
      <c r="H5090" s="803"/>
    </row>
    <row r="5091" spans="3:8">
      <c r="C5091" s="803"/>
      <c r="E5091" s="803"/>
      <c r="G5091" s="803"/>
      <c r="H5091" s="803"/>
    </row>
    <row r="5092" spans="3:8">
      <c r="C5092" s="803"/>
      <c r="E5092" s="803"/>
      <c r="G5092" s="803"/>
      <c r="H5092" s="803"/>
    </row>
    <row r="5093" spans="3:8">
      <c r="C5093" s="803"/>
      <c r="E5093" s="803"/>
      <c r="G5093" s="803"/>
      <c r="H5093" s="803"/>
    </row>
    <row r="5094" spans="3:8">
      <c r="C5094" s="803"/>
      <c r="E5094" s="803"/>
      <c r="G5094" s="803"/>
      <c r="H5094" s="803"/>
    </row>
    <row r="5095" spans="3:8">
      <c r="C5095" s="803"/>
      <c r="E5095" s="803"/>
      <c r="G5095" s="803"/>
      <c r="H5095" s="803"/>
    </row>
    <row r="5096" spans="3:8">
      <c r="C5096" s="803"/>
      <c r="E5096" s="803"/>
      <c r="G5096" s="803"/>
      <c r="H5096" s="803"/>
    </row>
    <row r="5097" spans="3:8">
      <c r="C5097" s="803"/>
      <c r="E5097" s="803"/>
      <c r="G5097" s="803"/>
      <c r="H5097" s="803"/>
    </row>
    <row r="5098" spans="3:8">
      <c r="C5098" s="803"/>
      <c r="E5098" s="803"/>
      <c r="G5098" s="803"/>
      <c r="H5098" s="803"/>
    </row>
    <row r="5099" spans="3:8">
      <c r="C5099" s="803"/>
      <c r="E5099" s="803"/>
      <c r="G5099" s="803"/>
      <c r="H5099" s="803"/>
    </row>
    <row r="5100" spans="3:8">
      <c r="C5100" s="803"/>
      <c r="E5100" s="803"/>
      <c r="G5100" s="803"/>
      <c r="H5100" s="803"/>
    </row>
    <row r="5101" spans="3:8">
      <c r="C5101" s="803"/>
      <c r="E5101" s="803"/>
      <c r="G5101" s="803"/>
      <c r="H5101" s="803"/>
    </row>
    <row r="5102" spans="3:8">
      <c r="C5102" s="803"/>
      <c r="E5102" s="803"/>
      <c r="G5102" s="803"/>
      <c r="H5102" s="803"/>
    </row>
    <row r="5103" spans="3:8">
      <c r="C5103" s="803"/>
      <c r="E5103" s="803"/>
      <c r="G5103" s="803"/>
      <c r="H5103" s="803"/>
    </row>
    <row r="5104" spans="3:8">
      <c r="C5104" s="803"/>
      <c r="E5104" s="803"/>
      <c r="G5104" s="803"/>
      <c r="H5104" s="803"/>
    </row>
    <row r="5105" spans="3:8">
      <c r="C5105" s="803"/>
      <c r="E5105" s="803"/>
      <c r="G5105" s="803"/>
      <c r="H5105" s="803"/>
    </row>
    <row r="5106" spans="3:8">
      <c r="C5106" s="803"/>
      <c r="E5106" s="803"/>
      <c r="G5106" s="803"/>
      <c r="H5106" s="803"/>
    </row>
    <row r="5107" spans="3:8">
      <c r="C5107" s="803"/>
      <c r="E5107" s="803"/>
      <c r="G5107" s="803"/>
      <c r="H5107" s="803"/>
    </row>
    <row r="5108" spans="3:8">
      <c r="C5108" s="803"/>
      <c r="E5108" s="803"/>
      <c r="G5108" s="803"/>
      <c r="H5108" s="803"/>
    </row>
    <row r="5109" spans="3:8">
      <c r="C5109" s="803"/>
      <c r="E5109" s="803"/>
      <c r="G5109" s="803"/>
      <c r="H5109" s="803"/>
    </row>
    <row r="5110" spans="3:8">
      <c r="C5110" s="803"/>
      <c r="E5110" s="803"/>
      <c r="G5110" s="803"/>
      <c r="H5110" s="803"/>
    </row>
    <row r="5111" spans="3:8">
      <c r="C5111" s="803"/>
      <c r="E5111" s="803"/>
      <c r="G5111" s="803"/>
      <c r="H5111" s="803"/>
    </row>
    <row r="5112" spans="3:8">
      <c r="C5112" s="803"/>
      <c r="E5112" s="803"/>
      <c r="G5112" s="803"/>
      <c r="H5112" s="803"/>
    </row>
    <row r="5113" spans="3:8">
      <c r="C5113" s="803"/>
      <c r="E5113" s="803"/>
      <c r="G5113" s="803"/>
      <c r="H5113" s="803"/>
    </row>
    <row r="5114" spans="3:8">
      <c r="C5114" s="803"/>
      <c r="E5114" s="803"/>
      <c r="G5114" s="803"/>
      <c r="H5114" s="803"/>
    </row>
    <row r="5115" spans="3:8">
      <c r="C5115" s="803"/>
      <c r="E5115" s="803"/>
      <c r="G5115" s="803"/>
      <c r="H5115" s="803"/>
    </row>
    <row r="5116" spans="3:8">
      <c r="C5116" s="803"/>
      <c r="E5116" s="803"/>
      <c r="G5116" s="803"/>
      <c r="H5116" s="803"/>
    </row>
    <row r="5117" spans="3:8">
      <c r="C5117" s="803"/>
      <c r="E5117" s="803"/>
      <c r="G5117" s="803"/>
      <c r="H5117" s="803"/>
    </row>
    <row r="5118" spans="3:8">
      <c r="C5118" s="803"/>
      <c r="E5118" s="803"/>
      <c r="G5118" s="803"/>
      <c r="H5118" s="803"/>
    </row>
    <row r="5119" spans="3:8">
      <c r="C5119" s="803"/>
      <c r="E5119" s="803"/>
      <c r="G5119" s="803"/>
      <c r="H5119" s="803"/>
    </row>
    <row r="5120" spans="3:8">
      <c r="C5120" s="803"/>
      <c r="E5120" s="803"/>
      <c r="G5120" s="803"/>
      <c r="H5120" s="803"/>
    </row>
    <row r="5121" spans="3:8">
      <c r="C5121" s="803"/>
      <c r="E5121" s="803"/>
      <c r="G5121" s="803"/>
      <c r="H5121" s="803"/>
    </row>
    <row r="5122" spans="3:8">
      <c r="C5122" s="803"/>
      <c r="E5122" s="803"/>
      <c r="G5122" s="803"/>
      <c r="H5122" s="803"/>
    </row>
    <row r="5123" spans="3:8">
      <c r="C5123" s="803"/>
      <c r="E5123" s="803"/>
      <c r="G5123" s="803"/>
      <c r="H5123" s="803"/>
    </row>
    <row r="5124" spans="3:8">
      <c r="C5124" s="803"/>
      <c r="E5124" s="803"/>
      <c r="G5124" s="803"/>
      <c r="H5124" s="803"/>
    </row>
    <row r="5125" spans="3:8">
      <c r="C5125" s="803"/>
      <c r="E5125" s="803"/>
      <c r="G5125" s="803"/>
      <c r="H5125" s="803"/>
    </row>
    <row r="5126" spans="3:8">
      <c r="C5126" s="803"/>
      <c r="E5126" s="803"/>
      <c r="G5126" s="803"/>
      <c r="H5126" s="803"/>
    </row>
    <row r="5127" spans="3:8">
      <c r="C5127" s="803"/>
      <c r="E5127" s="803"/>
      <c r="G5127" s="803"/>
      <c r="H5127" s="803"/>
    </row>
    <row r="5128" spans="3:8">
      <c r="C5128" s="803"/>
      <c r="E5128" s="803"/>
      <c r="G5128" s="803"/>
      <c r="H5128" s="803"/>
    </row>
    <row r="5129" spans="3:8">
      <c r="C5129" s="803"/>
      <c r="E5129" s="803"/>
      <c r="G5129" s="803"/>
      <c r="H5129" s="803"/>
    </row>
    <row r="5130" spans="3:8">
      <c r="C5130" s="803"/>
      <c r="E5130" s="803"/>
      <c r="G5130" s="803"/>
      <c r="H5130" s="803"/>
    </row>
    <row r="5131" spans="3:8">
      <c r="C5131" s="803"/>
      <c r="E5131" s="803"/>
      <c r="G5131" s="803"/>
      <c r="H5131" s="803"/>
    </row>
    <row r="5132" spans="3:8">
      <c r="C5132" s="803"/>
      <c r="E5132" s="803"/>
      <c r="G5132" s="803"/>
      <c r="H5132" s="803"/>
    </row>
    <row r="5133" spans="3:8">
      <c r="C5133" s="803"/>
      <c r="E5133" s="803"/>
      <c r="G5133" s="803"/>
      <c r="H5133" s="803"/>
    </row>
    <row r="5134" spans="3:8">
      <c r="C5134" s="803"/>
      <c r="E5134" s="803"/>
      <c r="G5134" s="803"/>
      <c r="H5134" s="803"/>
    </row>
    <row r="5135" spans="3:8">
      <c r="C5135" s="803"/>
      <c r="E5135" s="803"/>
      <c r="G5135" s="803"/>
      <c r="H5135" s="803"/>
    </row>
    <row r="5136" spans="3:8">
      <c r="C5136" s="803"/>
      <c r="E5136" s="803"/>
      <c r="G5136" s="803"/>
      <c r="H5136" s="803"/>
    </row>
    <row r="5137" spans="3:8">
      <c r="C5137" s="803"/>
      <c r="E5137" s="803"/>
      <c r="G5137" s="803"/>
      <c r="H5137" s="803"/>
    </row>
    <row r="5138" spans="3:8">
      <c r="C5138" s="803"/>
      <c r="E5138" s="803"/>
      <c r="G5138" s="803"/>
      <c r="H5138" s="803"/>
    </row>
    <row r="5139" spans="3:8">
      <c r="C5139" s="803"/>
      <c r="E5139" s="803"/>
      <c r="G5139" s="803"/>
      <c r="H5139" s="803"/>
    </row>
    <row r="5140" spans="3:8">
      <c r="C5140" s="803"/>
      <c r="E5140" s="803"/>
      <c r="G5140" s="803"/>
      <c r="H5140" s="803"/>
    </row>
    <row r="5141" spans="3:8">
      <c r="C5141" s="803"/>
      <c r="E5141" s="803"/>
      <c r="G5141" s="803"/>
      <c r="H5141" s="803"/>
    </row>
    <row r="5142" spans="3:8">
      <c r="C5142" s="803"/>
      <c r="E5142" s="803"/>
      <c r="G5142" s="803"/>
      <c r="H5142" s="803"/>
    </row>
    <row r="5143" spans="3:8">
      <c r="C5143" s="803"/>
      <c r="E5143" s="803"/>
      <c r="G5143" s="803"/>
      <c r="H5143" s="803"/>
    </row>
    <row r="5144" spans="3:8">
      <c r="C5144" s="803"/>
      <c r="E5144" s="803"/>
      <c r="G5144" s="803"/>
      <c r="H5144" s="803"/>
    </row>
    <row r="5145" spans="3:8">
      <c r="C5145" s="803"/>
      <c r="E5145" s="803"/>
      <c r="G5145" s="803"/>
      <c r="H5145" s="803"/>
    </row>
    <row r="5146" spans="3:8">
      <c r="C5146" s="803"/>
      <c r="E5146" s="803"/>
      <c r="G5146" s="803"/>
      <c r="H5146" s="803"/>
    </row>
    <row r="5147" spans="3:8">
      <c r="C5147" s="803"/>
      <c r="E5147" s="803"/>
      <c r="G5147" s="803"/>
      <c r="H5147" s="803"/>
    </row>
    <row r="5148" spans="3:8">
      <c r="C5148" s="803"/>
      <c r="E5148" s="803"/>
      <c r="G5148" s="803"/>
      <c r="H5148" s="803"/>
    </row>
    <row r="5149" spans="3:8">
      <c r="C5149" s="803"/>
      <c r="E5149" s="803"/>
      <c r="G5149" s="803"/>
      <c r="H5149" s="803"/>
    </row>
    <row r="5150" spans="3:8">
      <c r="C5150" s="803"/>
      <c r="E5150" s="803"/>
      <c r="G5150" s="803"/>
      <c r="H5150" s="803"/>
    </row>
    <row r="5151" spans="3:8">
      <c r="C5151" s="803"/>
      <c r="E5151" s="803"/>
      <c r="G5151" s="803"/>
      <c r="H5151" s="803"/>
    </row>
    <row r="5152" spans="3:8">
      <c r="C5152" s="803"/>
      <c r="E5152" s="803"/>
      <c r="G5152" s="803"/>
      <c r="H5152" s="803"/>
    </row>
    <row r="5153" spans="3:8">
      <c r="C5153" s="803"/>
      <c r="E5153" s="803"/>
      <c r="G5153" s="803"/>
      <c r="H5153" s="803"/>
    </row>
    <row r="5154" spans="3:8">
      <c r="C5154" s="803"/>
      <c r="E5154" s="803"/>
      <c r="G5154" s="803"/>
      <c r="H5154" s="803"/>
    </row>
    <row r="5155" spans="3:8">
      <c r="C5155" s="803"/>
      <c r="E5155" s="803"/>
      <c r="G5155" s="803"/>
      <c r="H5155" s="803"/>
    </row>
    <row r="5156" spans="3:8">
      <c r="C5156" s="803"/>
      <c r="E5156" s="803"/>
      <c r="G5156" s="803"/>
      <c r="H5156" s="803"/>
    </row>
    <row r="5157" spans="3:8">
      <c r="C5157" s="803"/>
      <c r="E5157" s="803"/>
      <c r="G5157" s="803"/>
      <c r="H5157" s="803"/>
    </row>
    <row r="5158" spans="3:8">
      <c r="C5158" s="803"/>
      <c r="E5158" s="803"/>
      <c r="G5158" s="803"/>
      <c r="H5158" s="803"/>
    </row>
    <row r="5159" spans="3:8">
      <c r="C5159" s="803"/>
      <c r="E5159" s="803"/>
      <c r="G5159" s="803"/>
      <c r="H5159" s="803"/>
    </row>
    <row r="5160" spans="3:8">
      <c r="C5160" s="803"/>
      <c r="E5160" s="803"/>
      <c r="G5160" s="803"/>
      <c r="H5160" s="803"/>
    </row>
    <row r="5161" spans="3:8">
      <c r="C5161" s="803"/>
      <c r="E5161" s="803"/>
      <c r="G5161" s="803"/>
      <c r="H5161" s="803"/>
    </row>
    <row r="5162" spans="3:8">
      <c r="C5162" s="803"/>
      <c r="E5162" s="803"/>
      <c r="G5162" s="803"/>
      <c r="H5162" s="803"/>
    </row>
    <row r="5163" spans="3:8">
      <c r="C5163" s="803"/>
      <c r="E5163" s="803"/>
      <c r="G5163" s="803"/>
      <c r="H5163" s="803"/>
    </row>
    <row r="5164" spans="3:8">
      <c r="C5164" s="803"/>
      <c r="E5164" s="803"/>
      <c r="G5164" s="803"/>
      <c r="H5164" s="803"/>
    </row>
    <row r="5165" spans="3:8">
      <c r="C5165" s="803"/>
      <c r="E5165" s="803"/>
      <c r="G5165" s="803"/>
      <c r="H5165" s="803"/>
    </row>
    <row r="5166" spans="3:8">
      <c r="C5166" s="803"/>
      <c r="E5166" s="803"/>
      <c r="G5166" s="803"/>
      <c r="H5166" s="803"/>
    </row>
    <row r="5167" spans="3:8">
      <c r="C5167" s="803"/>
      <c r="E5167" s="803"/>
      <c r="G5167" s="803"/>
      <c r="H5167" s="803"/>
    </row>
    <row r="5168" spans="3:8">
      <c r="C5168" s="803"/>
      <c r="E5168" s="803"/>
      <c r="G5168" s="803"/>
      <c r="H5168" s="803"/>
    </row>
    <row r="5169" spans="3:8">
      <c r="C5169" s="803"/>
      <c r="E5169" s="803"/>
      <c r="G5169" s="803"/>
      <c r="H5169" s="803"/>
    </row>
    <row r="5170" spans="3:8">
      <c r="C5170" s="803"/>
      <c r="E5170" s="803"/>
      <c r="G5170" s="803"/>
      <c r="H5170" s="803"/>
    </row>
    <row r="5171" spans="3:8">
      <c r="C5171" s="803"/>
      <c r="E5171" s="803"/>
      <c r="G5171" s="803"/>
      <c r="H5171" s="803"/>
    </row>
    <row r="5172" spans="3:8">
      <c r="C5172" s="803"/>
      <c r="E5172" s="803"/>
      <c r="G5172" s="803"/>
      <c r="H5172" s="803"/>
    </row>
    <row r="5173" spans="3:8">
      <c r="C5173" s="803"/>
      <c r="E5173" s="803"/>
      <c r="G5173" s="803"/>
      <c r="H5173" s="803"/>
    </row>
    <row r="5174" spans="3:8">
      <c r="C5174" s="803"/>
      <c r="E5174" s="803"/>
      <c r="G5174" s="803"/>
      <c r="H5174" s="803"/>
    </row>
    <row r="5175" spans="3:8">
      <c r="C5175" s="803"/>
      <c r="E5175" s="803"/>
      <c r="G5175" s="803"/>
      <c r="H5175" s="803"/>
    </row>
    <row r="5176" spans="3:8">
      <c r="C5176" s="803"/>
      <c r="E5176" s="803"/>
      <c r="G5176" s="803"/>
      <c r="H5176" s="803"/>
    </row>
    <row r="5177" spans="3:8">
      <c r="C5177" s="803"/>
      <c r="E5177" s="803"/>
      <c r="G5177" s="803"/>
      <c r="H5177" s="803"/>
    </row>
    <row r="5178" spans="3:8">
      <c r="C5178" s="803"/>
      <c r="E5178" s="803"/>
      <c r="G5178" s="803"/>
      <c r="H5178" s="803"/>
    </row>
    <row r="5179" spans="3:8">
      <c r="C5179" s="803"/>
      <c r="E5179" s="803"/>
      <c r="G5179" s="803"/>
      <c r="H5179" s="803"/>
    </row>
    <row r="5180" spans="3:8">
      <c r="C5180" s="803"/>
      <c r="E5180" s="803"/>
      <c r="G5180" s="803"/>
      <c r="H5180" s="803"/>
    </row>
    <row r="5181" spans="3:8">
      <c r="C5181" s="803"/>
      <c r="E5181" s="803"/>
      <c r="G5181" s="803"/>
      <c r="H5181" s="803"/>
    </row>
    <row r="5182" spans="3:8">
      <c r="C5182" s="803"/>
      <c r="E5182" s="803"/>
      <c r="G5182" s="803"/>
      <c r="H5182" s="803"/>
    </row>
    <row r="5183" spans="3:8">
      <c r="C5183" s="803"/>
      <c r="E5183" s="803"/>
      <c r="G5183" s="803"/>
      <c r="H5183" s="803"/>
    </row>
    <row r="5184" spans="3:8">
      <c r="C5184" s="803"/>
      <c r="E5184" s="803"/>
      <c r="G5184" s="803"/>
      <c r="H5184" s="803"/>
    </row>
    <row r="5185" spans="3:8">
      <c r="C5185" s="803"/>
      <c r="E5185" s="803"/>
      <c r="G5185" s="803"/>
      <c r="H5185" s="803"/>
    </row>
    <row r="5186" spans="3:8">
      <c r="C5186" s="803"/>
      <c r="E5186" s="803"/>
      <c r="G5186" s="803"/>
      <c r="H5186" s="803"/>
    </row>
    <row r="5187" spans="3:8">
      <c r="C5187" s="803"/>
      <c r="E5187" s="803"/>
      <c r="G5187" s="803"/>
      <c r="H5187" s="803"/>
    </row>
    <row r="5188" spans="3:8">
      <c r="C5188" s="803"/>
      <c r="E5188" s="803"/>
      <c r="G5188" s="803"/>
      <c r="H5188" s="803"/>
    </row>
    <row r="5189" spans="3:8">
      <c r="C5189" s="803"/>
      <c r="E5189" s="803"/>
      <c r="G5189" s="803"/>
      <c r="H5189" s="803"/>
    </row>
    <row r="5190" spans="3:8">
      <c r="C5190" s="803"/>
      <c r="E5190" s="803"/>
      <c r="G5190" s="803"/>
      <c r="H5190" s="803"/>
    </row>
    <row r="5191" spans="3:8">
      <c r="C5191" s="803"/>
      <c r="E5191" s="803"/>
      <c r="G5191" s="803"/>
      <c r="H5191" s="803"/>
    </row>
    <row r="5192" spans="3:8">
      <c r="C5192" s="803"/>
      <c r="E5192" s="803"/>
      <c r="G5192" s="803"/>
      <c r="H5192" s="803"/>
    </row>
    <row r="5193" spans="3:8">
      <c r="C5193" s="803"/>
      <c r="E5193" s="803"/>
      <c r="G5193" s="803"/>
      <c r="H5193" s="803"/>
    </row>
    <row r="5194" spans="3:8">
      <c r="C5194" s="803"/>
      <c r="E5194" s="803"/>
      <c r="G5194" s="803"/>
      <c r="H5194" s="803"/>
    </row>
    <row r="5195" spans="3:8">
      <c r="C5195" s="803"/>
      <c r="E5195" s="803"/>
      <c r="G5195" s="803"/>
      <c r="H5195" s="803"/>
    </row>
    <row r="5196" spans="3:8">
      <c r="C5196" s="803"/>
      <c r="E5196" s="803"/>
      <c r="G5196" s="803"/>
      <c r="H5196" s="803"/>
    </row>
    <row r="5197" spans="3:8">
      <c r="C5197" s="803"/>
      <c r="E5197" s="803"/>
      <c r="G5197" s="803"/>
      <c r="H5197" s="803"/>
    </row>
    <row r="5198" spans="3:8">
      <c r="C5198" s="803"/>
      <c r="E5198" s="803"/>
      <c r="G5198" s="803"/>
      <c r="H5198" s="803"/>
    </row>
    <row r="5199" spans="3:8">
      <c r="C5199" s="803"/>
      <c r="E5199" s="803"/>
      <c r="G5199" s="803"/>
      <c r="H5199" s="803"/>
    </row>
    <row r="5200" spans="3:8">
      <c r="C5200" s="803"/>
      <c r="E5200" s="803"/>
      <c r="G5200" s="803"/>
      <c r="H5200" s="803"/>
    </row>
    <row r="5201" spans="3:8">
      <c r="C5201" s="803"/>
      <c r="E5201" s="803"/>
      <c r="G5201" s="803"/>
      <c r="H5201" s="803"/>
    </row>
    <row r="5202" spans="3:8">
      <c r="C5202" s="803"/>
      <c r="E5202" s="803"/>
      <c r="G5202" s="803"/>
      <c r="H5202" s="803"/>
    </row>
    <row r="5203" spans="3:8">
      <c r="C5203" s="803"/>
      <c r="E5203" s="803"/>
      <c r="G5203" s="803"/>
      <c r="H5203" s="803"/>
    </row>
    <row r="5204" spans="3:8">
      <c r="C5204" s="803"/>
      <c r="E5204" s="803"/>
      <c r="G5204" s="803"/>
      <c r="H5204" s="803"/>
    </row>
    <row r="5205" spans="3:8">
      <c r="C5205" s="803"/>
      <c r="E5205" s="803"/>
      <c r="G5205" s="803"/>
      <c r="H5205" s="803"/>
    </row>
    <row r="5206" spans="3:8">
      <c r="C5206" s="803"/>
      <c r="E5206" s="803"/>
      <c r="G5206" s="803"/>
      <c r="H5206" s="803"/>
    </row>
    <row r="5207" spans="3:8">
      <c r="C5207" s="803"/>
      <c r="E5207" s="803"/>
      <c r="G5207" s="803"/>
      <c r="H5207" s="803"/>
    </row>
    <row r="5208" spans="3:8">
      <c r="C5208" s="803"/>
      <c r="E5208" s="803"/>
      <c r="G5208" s="803"/>
      <c r="H5208" s="803"/>
    </row>
    <row r="5209" spans="3:8">
      <c r="C5209" s="803"/>
      <c r="E5209" s="803"/>
      <c r="G5209" s="803"/>
      <c r="H5209" s="803"/>
    </row>
    <row r="5210" spans="3:8">
      <c r="C5210" s="803"/>
      <c r="E5210" s="803"/>
      <c r="G5210" s="803"/>
      <c r="H5210" s="803"/>
    </row>
    <row r="5211" spans="3:8">
      <c r="C5211" s="803"/>
      <c r="E5211" s="803"/>
      <c r="G5211" s="803"/>
      <c r="H5211" s="803"/>
    </row>
    <row r="5212" spans="3:8">
      <c r="C5212" s="803"/>
      <c r="E5212" s="803"/>
      <c r="G5212" s="803"/>
      <c r="H5212" s="803"/>
    </row>
    <row r="5213" spans="3:8">
      <c r="C5213" s="803"/>
      <c r="E5213" s="803"/>
      <c r="G5213" s="803"/>
      <c r="H5213" s="803"/>
    </row>
    <row r="5214" spans="3:8">
      <c r="C5214" s="803"/>
      <c r="E5214" s="803"/>
      <c r="G5214" s="803"/>
      <c r="H5214" s="803"/>
    </row>
    <row r="5215" spans="3:8">
      <c r="C5215" s="803"/>
      <c r="E5215" s="803"/>
      <c r="G5215" s="803"/>
      <c r="H5215" s="803"/>
    </row>
    <row r="5216" spans="3:8">
      <c r="C5216" s="803"/>
      <c r="E5216" s="803"/>
      <c r="G5216" s="803"/>
      <c r="H5216" s="803"/>
    </row>
    <row r="5217" spans="3:8">
      <c r="C5217" s="803"/>
      <c r="E5217" s="803"/>
      <c r="G5217" s="803"/>
      <c r="H5217" s="803"/>
    </row>
    <row r="5218" spans="3:8">
      <c r="C5218" s="803"/>
      <c r="E5218" s="803"/>
      <c r="G5218" s="803"/>
      <c r="H5218" s="803"/>
    </row>
    <row r="5219" spans="3:8">
      <c r="C5219" s="803"/>
      <c r="E5219" s="803"/>
      <c r="G5219" s="803"/>
      <c r="H5219" s="803"/>
    </row>
    <row r="5220" spans="3:8">
      <c r="C5220" s="803"/>
      <c r="E5220" s="803"/>
      <c r="G5220" s="803"/>
      <c r="H5220" s="803"/>
    </row>
    <row r="5221" spans="3:8">
      <c r="C5221" s="803"/>
      <c r="E5221" s="803"/>
      <c r="G5221" s="803"/>
      <c r="H5221" s="803"/>
    </row>
    <row r="5222" spans="3:8">
      <c r="C5222" s="803"/>
      <c r="E5222" s="803"/>
      <c r="G5222" s="803"/>
      <c r="H5222" s="803"/>
    </row>
    <row r="5223" spans="3:8">
      <c r="C5223" s="803"/>
      <c r="E5223" s="803"/>
      <c r="G5223" s="803"/>
      <c r="H5223" s="803"/>
    </row>
    <row r="5224" spans="3:8">
      <c r="C5224" s="803"/>
      <c r="E5224" s="803"/>
      <c r="G5224" s="803"/>
      <c r="H5224" s="803"/>
    </row>
    <row r="5225" spans="3:8">
      <c r="C5225" s="803"/>
      <c r="E5225" s="803"/>
      <c r="G5225" s="803"/>
      <c r="H5225" s="803"/>
    </row>
    <row r="5226" spans="3:8">
      <c r="C5226" s="803"/>
      <c r="E5226" s="803"/>
      <c r="G5226" s="803"/>
      <c r="H5226" s="803"/>
    </row>
    <row r="5227" spans="3:8">
      <c r="C5227" s="803"/>
      <c r="E5227" s="803"/>
      <c r="G5227" s="803"/>
      <c r="H5227" s="803"/>
    </row>
    <row r="5228" spans="3:8">
      <c r="C5228" s="803"/>
      <c r="E5228" s="803"/>
      <c r="G5228" s="803"/>
      <c r="H5228" s="803"/>
    </row>
    <row r="5229" spans="3:8">
      <c r="C5229" s="803"/>
      <c r="E5229" s="803"/>
      <c r="G5229" s="803"/>
      <c r="H5229" s="803"/>
    </row>
    <row r="5230" spans="3:8">
      <c r="C5230" s="803"/>
      <c r="E5230" s="803"/>
      <c r="G5230" s="803"/>
      <c r="H5230" s="803"/>
    </row>
    <row r="5231" spans="3:8">
      <c r="C5231" s="803"/>
      <c r="E5231" s="803"/>
      <c r="G5231" s="803"/>
      <c r="H5231" s="803"/>
    </row>
    <row r="5232" spans="3:8">
      <c r="C5232" s="803"/>
      <c r="E5232" s="803"/>
      <c r="G5232" s="803"/>
      <c r="H5232" s="803"/>
    </row>
    <row r="5233" spans="3:8">
      <c r="C5233" s="803"/>
      <c r="E5233" s="803"/>
      <c r="G5233" s="803"/>
      <c r="H5233" s="803"/>
    </row>
    <row r="5234" spans="3:8">
      <c r="C5234" s="803"/>
      <c r="E5234" s="803"/>
      <c r="G5234" s="803"/>
      <c r="H5234" s="803"/>
    </row>
    <row r="5235" spans="3:8">
      <c r="C5235" s="803"/>
      <c r="E5235" s="803"/>
      <c r="G5235" s="803"/>
      <c r="H5235" s="803"/>
    </row>
    <row r="5236" spans="3:8">
      <c r="C5236" s="803"/>
      <c r="E5236" s="803"/>
      <c r="G5236" s="803"/>
      <c r="H5236" s="803"/>
    </row>
    <row r="5237" spans="3:8">
      <c r="C5237" s="803"/>
      <c r="E5237" s="803"/>
      <c r="G5237" s="803"/>
      <c r="H5237" s="803"/>
    </row>
    <row r="5238" spans="3:8">
      <c r="C5238" s="803"/>
      <c r="E5238" s="803"/>
      <c r="G5238" s="803"/>
      <c r="H5238" s="803"/>
    </row>
    <row r="5239" spans="3:8">
      <c r="C5239" s="803"/>
      <c r="E5239" s="803"/>
      <c r="G5239" s="803"/>
      <c r="H5239" s="803"/>
    </row>
    <row r="5240" spans="3:8">
      <c r="C5240" s="803"/>
      <c r="E5240" s="803"/>
      <c r="G5240" s="803"/>
      <c r="H5240" s="803"/>
    </row>
    <row r="5241" spans="3:8">
      <c r="C5241" s="803"/>
      <c r="E5241" s="803"/>
      <c r="G5241" s="803"/>
      <c r="H5241" s="803"/>
    </row>
    <row r="5242" spans="3:8">
      <c r="C5242" s="803"/>
      <c r="E5242" s="803"/>
      <c r="G5242" s="803"/>
      <c r="H5242" s="803"/>
    </row>
    <row r="5243" spans="3:8">
      <c r="C5243" s="803"/>
      <c r="E5243" s="803"/>
      <c r="G5243" s="803"/>
      <c r="H5243" s="803"/>
    </row>
    <row r="5244" spans="3:8">
      <c r="C5244" s="803"/>
      <c r="E5244" s="803"/>
      <c r="G5244" s="803"/>
      <c r="H5244" s="803"/>
    </row>
    <row r="5245" spans="3:8">
      <c r="C5245" s="803"/>
      <c r="E5245" s="803"/>
      <c r="G5245" s="803"/>
      <c r="H5245" s="803"/>
    </row>
    <row r="5246" spans="3:8">
      <c r="C5246" s="803"/>
      <c r="E5246" s="803"/>
      <c r="G5246" s="803"/>
      <c r="H5246" s="803"/>
    </row>
    <row r="5247" spans="3:8">
      <c r="C5247" s="803"/>
      <c r="E5247" s="803"/>
      <c r="G5247" s="803"/>
      <c r="H5247" s="803"/>
    </row>
    <row r="5248" spans="3:8">
      <c r="C5248" s="803"/>
      <c r="E5248" s="803"/>
      <c r="G5248" s="803"/>
      <c r="H5248" s="803"/>
    </row>
    <row r="5249" spans="3:8">
      <c r="C5249" s="803"/>
      <c r="E5249" s="803"/>
      <c r="G5249" s="803"/>
      <c r="H5249" s="803"/>
    </row>
    <row r="5250" spans="3:8">
      <c r="C5250" s="803"/>
      <c r="E5250" s="803"/>
      <c r="G5250" s="803"/>
      <c r="H5250" s="803"/>
    </row>
    <row r="5251" spans="3:8">
      <c r="C5251" s="803"/>
      <c r="E5251" s="803"/>
      <c r="G5251" s="803"/>
      <c r="H5251" s="803"/>
    </row>
    <row r="5252" spans="3:8">
      <c r="C5252" s="803"/>
      <c r="E5252" s="803"/>
      <c r="G5252" s="803"/>
      <c r="H5252" s="803"/>
    </row>
    <row r="5253" spans="3:8">
      <c r="C5253" s="803"/>
      <c r="E5253" s="803"/>
      <c r="G5253" s="803"/>
      <c r="H5253" s="803"/>
    </row>
    <row r="5254" spans="3:8">
      <c r="C5254" s="803"/>
      <c r="E5254" s="803"/>
      <c r="G5254" s="803"/>
      <c r="H5254" s="803"/>
    </row>
    <row r="5255" spans="3:8">
      <c r="C5255" s="803"/>
      <c r="E5255" s="803"/>
      <c r="G5255" s="803"/>
      <c r="H5255" s="803"/>
    </row>
    <row r="5256" spans="3:8">
      <c r="C5256" s="803"/>
      <c r="E5256" s="803"/>
      <c r="G5256" s="803"/>
      <c r="H5256" s="803"/>
    </row>
    <row r="5257" spans="3:8">
      <c r="C5257" s="803"/>
      <c r="E5257" s="803"/>
      <c r="G5257" s="803"/>
      <c r="H5257" s="803"/>
    </row>
    <row r="5258" spans="3:8">
      <c r="C5258" s="803"/>
      <c r="E5258" s="803"/>
      <c r="G5258" s="803"/>
      <c r="H5258" s="803"/>
    </row>
    <row r="5259" spans="3:8">
      <c r="C5259" s="803"/>
      <c r="E5259" s="803"/>
      <c r="G5259" s="803"/>
      <c r="H5259" s="803"/>
    </row>
    <row r="5260" spans="3:8">
      <c r="C5260" s="803"/>
      <c r="E5260" s="803"/>
      <c r="G5260" s="803"/>
      <c r="H5260" s="803"/>
    </row>
    <row r="5261" spans="3:8">
      <c r="C5261" s="803"/>
      <c r="E5261" s="803"/>
      <c r="G5261" s="803"/>
      <c r="H5261" s="803"/>
    </row>
    <row r="5262" spans="3:8">
      <c r="C5262" s="803"/>
      <c r="E5262" s="803"/>
      <c r="G5262" s="803"/>
      <c r="H5262" s="803"/>
    </row>
    <row r="5263" spans="3:8">
      <c r="C5263" s="803"/>
      <c r="E5263" s="803"/>
      <c r="G5263" s="803"/>
      <c r="H5263" s="803"/>
    </row>
    <row r="5264" spans="3:8">
      <c r="C5264" s="803"/>
      <c r="E5264" s="803"/>
      <c r="G5264" s="803"/>
      <c r="H5264" s="803"/>
    </row>
    <row r="5265" spans="3:8">
      <c r="C5265" s="803"/>
      <c r="E5265" s="803"/>
      <c r="G5265" s="803"/>
      <c r="H5265" s="803"/>
    </row>
    <row r="5266" spans="3:8">
      <c r="C5266" s="803"/>
      <c r="E5266" s="803"/>
      <c r="G5266" s="803"/>
      <c r="H5266" s="803"/>
    </row>
    <row r="5267" spans="3:8">
      <c r="C5267" s="803"/>
      <c r="E5267" s="803"/>
      <c r="G5267" s="803"/>
      <c r="H5267" s="803"/>
    </row>
    <row r="5268" spans="3:8">
      <c r="C5268" s="803"/>
      <c r="E5268" s="803"/>
      <c r="G5268" s="803"/>
      <c r="H5268" s="803"/>
    </row>
    <row r="5269" spans="3:8">
      <c r="C5269" s="803"/>
      <c r="E5269" s="803"/>
      <c r="G5269" s="803"/>
      <c r="H5269" s="803"/>
    </row>
    <row r="5270" spans="3:8">
      <c r="C5270" s="803"/>
      <c r="E5270" s="803"/>
      <c r="G5270" s="803"/>
      <c r="H5270" s="803"/>
    </row>
    <row r="5271" spans="3:8">
      <c r="C5271" s="803"/>
      <c r="E5271" s="803"/>
      <c r="G5271" s="803"/>
      <c r="H5271" s="803"/>
    </row>
    <row r="5272" spans="3:8">
      <c r="C5272" s="803"/>
      <c r="E5272" s="803"/>
      <c r="G5272" s="803"/>
      <c r="H5272" s="803"/>
    </row>
    <row r="5273" spans="3:8">
      <c r="C5273" s="803"/>
      <c r="E5273" s="803"/>
      <c r="G5273" s="803"/>
      <c r="H5273" s="803"/>
    </row>
    <row r="5274" spans="3:8">
      <c r="C5274" s="803"/>
      <c r="E5274" s="803"/>
      <c r="G5274" s="803"/>
      <c r="H5274" s="803"/>
    </row>
    <row r="5275" spans="3:8">
      <c r="C5275" s="803"/>
      <c r="E5275" s="803"/>
      <c r="G5275" s="803"/>
      <c r="H5275" s="803"/>
    </row>
    <row r="5276" spans="3:8">
      <c r="C5276" s="803"/>
      <c r="E5276" s="803"/>
      <c r="G5276" s="803"/>
      <c r="H5276" s="803"/>
    </row>
    <row r="5277" spans="3:8">
      <c r="C5277" s="803"/>
      <c r="E5277" s="803"/>
      <c r="G5277" s="803"/>
      <c r="H5277" s="803"/>
    </row>
    <row r="5278" spans="3:8">
      <c r="C5278" s="803"/>
      <c r="E5278" s="803"/>
      <c r="G5278" s="803"/>
      <c r="H5278" s="803"/>
    </row>
    <row r="5279" spans="3:8">
      <c r="C5279" s="803"/>
      <c r="E5279" s="803"/>
      <c r="G5279" s="803"/>
      <c r="H5279" s="803"/>
    </row>
    <row r="5280" spans="3:8">
      <c r="C5280" s="803"/>
      <c r="E5280" s="803"/>
      <c r="G5280" s="803"/>
      <c r="H5280" s="803"/>
    </row>
    <row r="5281" spans="3:8">
      <c r="C5281" s="803"/>
      <c r="E5281" s="803"/>
      <c r="G5281" s="803"/>
      <c r="H5281" s="803"/>
    </row>
    <row r="5282" spans="3:8">
      <c r="C5282" s="803"/>
      <c r="E5282" s="803"/>
      <c r="G5282" s="803"/>
      <c r="H5282" s="803"/>
    </row>
    <row r="5283" spans="3:8">
      <c r="C5283" s="803"/>
      <c r="E5283" s="803"/>
      <c r="G5283" s="803"/>
      <c r="H5283" s="803"/>
    </row>
    <row r="5284" spans="3:8">
      <c r="C5284" s="803"/>
      <c r="E5284" s="803"/>
      <c r="G5284" s="803"/>
      <c r="H5284" s="803"/>
    </row>
    <row r="5285" spans="3:8">
      <c r="C5285" s="803"/>
      <c r="E5285" s="803"/>
      <c r="G5285" s="803"/>
      <c r="H5285" s="803"/>
    </row>
    <row r="5286" spans="3:8">
      <c r="C5286" s="803"/>
      <c r="E5286" s="803"/>
      <c r="G5286" s="803"/>
      <c r="H5286" s="803"/>
    </row>
    <row r="5287" spans="3:8">
      <c r="C5287" s="803"/>
      <c r="E5287" s="803"/>
      <c r="G5287" s="803"/>
      <c r="H5287" s="803"/>
    </row>
    <row r="5288" spans="3:8">
      <c r="C5288" s="803"/>
      <c r="E5288" s="803"/>
      <c r="G5288" s="803"/>
      <c r="H5288" s="803"/>
    </row>
    <row r="5289" spans="3:8">
      <c r="C5289" s="803"/>
      <c r="E5289" s="803"/>
      <c r="G5289" s="803"/>
      <c r="H5289" s="803"/>
    </row>
    <row r="5290" spans="3:8">
      <c r="C5290" s="803"/>
      <c r="E5290" s="803"/>
      <c r="G5290" s="803"/>
      <c r="H5290" s="803"/>
    </row>
    <row r="5291" spans="3:8">
      <c r="C5291" s="803"/>
      <c r="E5291" s="803"/>
      <c r="G5291" s="803"/>
      <c r="H5291" s="803"/>
    </row>
    <row r="5292" spans="3:8">
      <c r="C5292" s="803"/>
      <c r="E5292" s="803"/>
      <c r="G5292" s="803"/>
      <c r="H5292" s="803"/>
    </row>
    <row r="5293" spans="3:8">
      <c r="C5293" s="803"/>
      <c r="E5293" s="803"/>
      <c r="G5293" s="803"/>
      <c r="H5293" s="803"/>
    </row>
    <row r="5294" spans="3:8">
      <c r="C5294" s="803"/>
      <c r="E5294" s="803"/>
      <c r="G5294" s="803"/>
      <c r="H5294" s="803"/>
    </row>
    <row r="5295" spans="3:8">
      <c r="C5295" s="803"/>
      <c r="E5295" s="803"/>
      <c r="G5295" s="803"/>
      <c r="H5295" s="803"/>
    </row>
    <row r="5296" spans="3:8">
      <c r="C5296" s="803"/>
      <c r="E5296" s="803"/>
      <c r="G5296" s="803"/>
      <c r="H5296" s="803"/>
    </row>
    <row r="5297" spans="3:8">
      <c r="C5297" s="803"/>
      <c r="E5297" s="803"/>
      <c r="G5297" s="803"/>
      <c r="H5297" s="803"/>
    </row>
    <row r="5298" spans="3:8">
      <c r="C5298" s="803"/>
      <c r="E5298" s="803"/>
      <c r="G5298" s="803"/>
      <c r="H5298" s="803"/>
    </row>
    <row r="5299" spans="3:8">
      <c r="C5299" s="803"/>
      <c r="E5299" s="803"/>
      <c r="G5299" s="803"/>
      <c r="H5299" s="803"/>
    </row>
    <row r="5300" spans="3:8">
      <c r="C5300" s="803"/>
      <c r="E5300" s="803"/>
      <c r="G5300" s="803"/>
      <c r="H5300" s="803"/>
    </row>
    <row r="5301" spans="3:8">
      <c r="C5301" s="803"/>
      <c r="E5301" s="803"/>
      <c r="G5301" s="803"/>
      <c r="H5301" s="803"/>
    </row>
    <row r="5302" spans="3:8">
      <c r="C5302" s="803"/>
      <c r="E5302" s="803"/>
      <c r="G5302" s="803"/>
      <c r="H5302" s="803"/>
    </row>
    <row r="5303" spans="3:8">
      <c r="C5303" s="803"/>
      <c r="E5303" s="803"/>
      <c r="G5303" s="803"/>
      <c r="H5303" s="803"/>
    </row>
    <row r="5304" spans="3:8">
      <c r="C5304" s="803"/>
      <c r="E5304" s="803"/>
      <c r="G5304" s="803"/>
      <c r="H5304" s="803"/>
    </row>
    <row r="5305" spans="3:8">
      <c r="C5305" s="803"/>
      <c r="E5305" s="803"/>
      <c r="G5305" s="803"/>
      <c r="H5305" s="803"/>
    </row>
    <row r="5306" spans="3:8">
      <c r="C5306" s="803"/>
      <c r="E5306" s="803"/>
      <c r="G5306" s="803"/>
      <c r="H5306" s="803"/>
    </row>
    <row r="5307" spans="3:8">
      <c r="C5307" s="803"/>
      <c r="E5307" s="803"/>
      <c r="G5307" s="803"/>
      <c r="H5307" s="803"/>
    </row>
    <row r="5308" spans="3:8">
      <c r="C5308" s="803"/>
      <c r="E5308" s="803"/>
      <c r="G5308" s="803"/>
      <c r="H5308" s="803"/>
    </row>
    <row r="5309" spans="3:8">
      <c r="C5309" s="803"/>
      <c r="E5309" s="803"/>
      <c r="G5309" s="803"/>
      <c r="H5309" s="803"/>
    </row>
    <row r="5310" spans="3:8">
      <c r="C5310" s="803"/>
      <c r="E5310" s="803"/>
      <c r="G5310" s="803"/>
      <c r="H5310" s="803"/>
    </row>
    <row r="5311" spans="3:8">
      <c r="C5311" s="803"/>
      <c r="E5311" s="803"/>
      <c r="G5311" s="803"/>
      <c r="H5311" s="803"/>
    </row>
    <row r="5312" spans="3:8">
      <c r="C5312" s="803"/>
      <c r="E5312" s="803"/>
      <c r="G5312" s="803"/>
      <c r="H5312" s="803"/>
    </row>
    <row r="5313" spans="3:8">
      <c r="C5313" s="803"/>
      <c r="E5313" s="803"/>
      <c r="G5313" s="803"/>
      <c r="H5313" s="803"/>
    </row>
    <row r="5314" spans="3:8">
      <c r="C5314" s="803"/>
      <c r="E5314" s="803"/>
      <c r="G5314" s="803"/>
      <c r="H5314" s="803"/>
    </row>
    <row r="5315" spans="3:8">
      <c r="C5315" s="803"/>
      <c r="E5315" s="803"/>
      <c r="G5315" s="803"/>
      <c r="H5315" s="803"/>
    </row>
    <row r="5316" spans="3:8">
      <c r="C5316" s="803"/>
      <c r="E5316" s="803"/>
      <c r="G5316" s="803"/>
      <c r="H5316" s="803"/>
    </row>
    <row r="5317" spans="3:8">
      <c r="C5317" s="803"/>
      <c r="E5317" s="803"/>
      <c r="G5317" s="803"/>
      <c r="H5317" s="803"/>
    </row>
    <row r="5318" spans="3:8">
      <c r="C5318" s="803"/>
      <c r="E5318" s="803"/>
      <c r="G5318" s="803"/>
      <c r="H5318" s="803"/>
    </row>
    <row r="5319" spans="3:8">
      <c r="C5319" s="803"/>
      <c r="E5319" s="803"/>
      <c r="G5319" s="803"/>
      <c r="H5319" s="803"/>
    </row>
    <row r="5320" spans="3:8">
      <c r="C5320" s="803"/>
      <c r="E5320" s="803"/>
      <c r="G5320" s="803"/>
      <c r="H5320" s="803"/>
    </row>
    <row r="5321" spans="3:8">
      <c r="C5321" s="803"/>
      <c r="E5321" s="803"/>
      <c r="G5321" s="803"/>
      <c r="H5321" s="803"/>
    </row>
    <row r="5322" spans="3:8">
      <c r="C5322" s="803"/>
      <c r="E5322" s="803"/>
      <c r="G5322" s="803"/>
      <c r="H5322" s="803"/>
    </row>
    <row r="5323" spans="3:8">
      <c r="C5323" s="803"/>
      <c r="E5323" s="803"/>
      <c r="G5323" s="803"/>
      <c r="H5323" s="803"/>
    </row>
    <row r="5324" spans="3:8">
      <c r="C5324" s="803"/>
      <c r="E5324" s="803"/>
      <c r="G5324" s="803"/>
      <c r="H5324" s="803"/>
    </row>
    <row r="5325" spans="3:8">
      <c r="C5325" s="803"/>
      <c r="E5325" s="803"/>
      <c r="G5325" s="803"/>
      <c r="H5325" s="803"/>
    </row>
    <row r="5326" spans="3:8">
      <c r="C5326" s="803"/>
      <c r="E5326" s="803"/>
      <c r="G5326" s="803"/>
      <c r="H5326" s="803"/>
    </row>
    <row r="5327" spans="3:8">
      <c r="C5327" s="803"/>
      <c r="E5327" s="803"/>
      <c r="G5327" s="803"/>
      <c r="H5327" s="803"/>
    </row>
    <row r="5328" spans="3:8">
      <c r="C5328" s="803"/>
      <c r="E5328" s="803"/>
      <c r="G5328" s="803"/>
      <c r="H5328" s="803"/>
    </row>
    <row r="5329" spans="3:8">
      <c r="C5329" s="803"/>
      <c r="E5329" s="803"/>
      <c r="G5329" s="803"/>
      <c r="H5329" s="803"/>
    </row>
    <row r="5330" spans="3:8">
      <c r="C5330" s="803"/>
      <c r="E5330" s="803"/>
      <c r="G5330" s="803"/>
      <c r="H5330" s="803"/>
    </row>
    <row r="5331" spans="3:8">
      <c r="C5331" s="803"/>
      <c r="E5331" s="803"/>
      <c r="G5331" s="803"/>
      <c r="H5331" s="803"/>
    </row>
    <row r="5332" spans="3:8">
      <c r="C5332" s="803"/>
      <c r="E5332" s="803"/>
      <c r="G5332" s="803"/>
      <c r="H5332" s="803"/>
    </row>
    <row r="5333" spans="3:8">
      <c r="C5333" s="803"/>
      <c r="E5333" s="803"/>
      <c r="G5333" s="803"/>
      <c r="H5333" s="803"/>
    </row>
    <row r="5334" spans="3:8">
      <c r="C5334" s="803"/>
      <c r="E5334" s="803"/>
      <c r="G5334" s="803"/>
      <c r="H5334" s="803"/>
    </row>
    <row r="5335" spans="3:8">
      <c r="C5335" s="803"/>
      <c r="E5335" s="803"/>
      <c r="G5335" s="803"/>
      <c r="H5335" s="803"/>
    </row>
    <row r="5336" spans="3:8">
      <c r="C5336" s="803"/>
      <c r="E5336" s="803"/>
      <c r="G5336" s="803"/>
      <c r="H5336" s="803"/>
    </row>
    <row r="5337" spans="3:8">
      <c r="C5337" s="803"/>
      <c r="E5337" s="803"/>
      <c r="G5337" s="803"/>
      <c r="H5337" s="803"/>
    </row>
    <row r="5338" spans="3:8">
      <c r="C5338" s="803"/>
      <c r="E5338" s="803"/>
      <c r="G5338" s="803"/>
      <c r="H5338" s="803"/>
    </row>
    <row r="5339" spans="3:8">
      <c r="C5339" s="803"/>
      <c r="E5339" s="803"/>
      <c r="G5339" s="803"/>
      <c r="H5339" s="803"/>
    </row>
    <row r="5340" spans="3:8">
      <c r="C5340" s="803"/>
      <c r="E5340" s="803"/>
      <c r="G5340" s="803"/>
      <c r="H5340" s="803"/>
    </row>
    <row r="5341" spans="3:8">
      <c r="C5341" s="803"/>
      <c r="E5341" s="803"/>
      <c r="G5341" s="803"/>
      <c r="H5341" s="803"/>
    </row>
    <row r="5342" spans="3:8">
      <c r="C5342" s="803"/>
      <c r="E5342" s="803"/>
      <c r="G5342" s="803"/>
      <c r="H5342" s="803"/>
    </row>
    <row r="5343" spans="3:8">
      <c r="C5343" s="803"/>
      <c r="E5343" s="803"/>
      <c r="G5343" s="803"/>
      <c r="H5343" s="803"/>
    </row>
    <row r="5344" spans="3:8">
      <c r="C5344" s="803"/>
      <c r="E5344" s="803"/>
      <c r="G5344" s="803"/>
      <c r="H5344" s="803"/>
    </row>
    <row r="5345" spans="3:8">
      <c r="C5345" s="803"/>
      <c r="E5345" s="803"/>
      <c r="G5345" s="803"/>
      <c r="H5345" s="803"/>
    </row>
    <row r="5346" spans="3:8">
      <c r="C5346" s="803"/>
      <c r="E5346" s="803"/>
      <c r="G5346" s="803"/>
      <c r="H5346" s="803"/>
    </row>
    <row r="5347" spans="3:8">
      <c r="C5347" s="803"/>
      <c r="E5347" s="803"/>
      <c r="G5347" s="803"/>
      <c r="H5347" s="803"/>
    </row>
    <row r="5348" spans="3:8">
      <c r="C5348" s="803"/>
      <c r="E5348" s="803"/>
      <c r="G5348" s="803"/>
      <c r="H5348" s="803"/>
    </row>
    <row r="5349" spans="3:8">
      <c r="C5349" s="803"/>
      <c r="E5349" s="803"/>
      <c r="G5349" s="803"/>
      <c r="H5349" s="803"/>
    </row>
    <row r="5350" spans="3:8">
      <c r="C5350" s="803"/>
      <c r="E5350" s="803"/>
      <c r="G5350" s="803"/>
      <c r="H5350" s="803"/>
    </row>
    <row r="5351" spans="3:8">
      <c r="C5351" s="803"/>
      <c r="E5351" s="803"/>
      <c r="G5351" s="803"/>
      <c r="H5351" s="803"/>
    </row>
    <row r="5352" spans="3:8">
      <c r="C5352" s="803"/>
      <c r="E5352" s="803"/>
      <c r="G5352" s="803"/>
      <c r="H5352" s="803"/>
    </row>
    <row r="5353" spans="3:8">
      <c r="C5353" s="803"/>
      <c r="E5353" s="803"/>
      <c r="G5353" s="803"/>
      <c r="H5353" s="803"/>
    </row>
    <row r="5354" spans="3:8">
      <c r="C5354" s="803"/>
      <c r="E5354" s="803"/>
      <c r="G5354" s="803"/>
      <c r="H5354" s="803"/>
    </row>
    <row r="5355" spans="3:8">
      <c r="C5355" s="803"/>
      <c r="E5355" s="803"/>
      <c r="G5355" s="803"/>
      <c r="H5355" s="803"/>
    </row>
    <row r="5356" spans="3:8">
      <c r="C5356" s="803"/>
      <c r="E5356" s="803"/>
      <c r="G5356" s="803"/>
      <c r="H5356" s="803"/>
    </row>
    <row r="5357" spans="3:8">
      <c r="C5357" s="803"/>
      <c r="E5357" s="803"/>
      <c r="G5357" s="803"/>
      <c r="H5357" s="803"/>
    </row>
    <row r="5358" spans="3:8">
      <c r="C5358" s="803"/>
      <c r="E5358" s="803"/>
      <c r="G5358" s="803"/>
      <c r="H5358" s="803"/>
    </row>
    <row r="5359" spans="3:8">
      <c r="C5359" s="803"/>
      <c r="E5359" s="803"/>
      <c r="G5359" s="803"/>
      <c r="H5359" s="803"/>
    </row>
    <row r="5360" spans="3:8">
      <c r="C5360" s="803"/>
      <c r="E5360" s="803"/>
      <c r="G5360" s="803"/>
      <c r="H5360" s="803"/>
    </row>
    <row r="5361" spans="3:8">
      <c r="C5361" s="803"/>
      <c r="E5361" s="803"/>
      <c r="G5361" s="803"/>
      <c r="H5361" s="803"/>
    </row>
    <row r="5362" spans="3:8">
      <c r="C5362" s="803"/>
      <c r="E5362" s="803"/>
      <c r="G5362" s="803"/>
      <c r="H5362" s="803"/>
    </row>
    <row r="5363" spans="3:8">
      <c r="C5363" s="803"/>
      <c r="E5363" s="803"/>
      <c r="G5363" s="803"/>
      <c r="H5363" s="803"/>
    </row>
    <row r="5364" spans="3:8">
      <c r="C5364" s="803"/>
      <c r="E5364" s="803"/>
      <c r="G5364" s="803"/>
      <c r="H5364" s="803"/>
    </row>
    <row r="5365" spans="3:8">
      <c r="C5365" s="803"/>
      <c r="E5365" s="803"/>
      <c r="G5365" s="803"/>
      <c r="H5365" s="803"/>
    </row>
    <row r="5366" spans="3:8">
      <c r="C5366" s="803"/>
      <c r="E5366" s="803"/>
      <c r="G5366" s="803"/>
      <c r="H5366" s="803"/>
    </row>
    <row r="5367" spans="3:8">
      <c r="C5367" s="803"/>
      <c r="E5367" s="803"/>
      <c r="G5367" s="803"/>
      <c r="H5367" s="803"/>
    </row>
    <row r="5368" spans="3:8">
      <c r="C5368" s="803"/>
      <c r="E5368" s="803"/>
      <c r="G5368" s="803"/>
      <c r="H5368" s="803"/>
    </row>
    <row r="5369" spans="3:8">
      <c r="C5369" s="803"/>
      <c r="E5369" s="803"/>
      <c r="G5369" s="803"/>
      <c r="H5369" s="803"/>
    </row>
    <row r="5370" spans="3:8">
      <c r="C5370" s="803"/>
      <c r="E5370" s="803"/>
      <c r="G5370" s="803"/>
      <c r="H5370" s="803"/>
    </row>
    <row r="5371" spans="3:8">
      <c r="C5371" s="803"/>
      <c r="E5371" s="803"/>
      <c r="G5371" s="803"/>
      <c r="H5371" s="803"/>
    </row>
    <row r="5372" spans="3:8">
      <c r="C5372" s="803"/>
      <c r="E5372" s="803"/>
      <c r="G5372" s="803"/>
      <c r="H5372" s="803"/>
    </row>
    <row r="5373" spans="3:8">
      <c r="C5373" s="803"/>
      <c r="E5373" s="803"/>
      <c r="G5373" s="803"/>
      <c r="H5373" s="803"/>
    </row>
    <row r="5374" spans="3:8">
      <c r="C5374" s="803"/>
      <c r="E5374" s="803"/>
      <c r="G5374" s="803"/>
      <c r="H5374" s="803"/>
    </row>
    <row r="5375" spans="3:8">
      <c r="C5375" s="803"/>
      <c r="E5375" s="803"/>
      <c r="G5375" s="803"/>
      <c r="H5375" s="803"/>
    </row>
    <row r="5376" spans="3:8">
      <c r="C5376" s="803"/>
      <c r="E5376" s="803"/>
      <c r="G5376" s="803"/>
      <c r="H5376" s="803"/>
    </row>
    <row r="5377" spans="3:8">
      <c r="C5377" s="803"/>
      <c r="E5377" s="803"/>
      <c r="G5377" s="803"/>
      <c r="H5377" s="803"/>
    </row>
    <row r="5378" spans="3:8">
      <c r="C5378" s="803"/>
      <c r="E5378" s="803"/>
      <c r="G5378" s="803"/>
      <c r="H5378" s="803"/>
    </row>
    <row r="5379" spans="3:8">
      <c r="C5379" s="803"/>
      <c r="E5379" s="803"/>
      <c r="G5379" s="803"/>
      <c r="H5379" s="803"/>
    </row>
    <row r="5380" spans="3:8">
      <c r="C5380" s="803"/>
      <c r="E5380" s="803"/>
      <c r="G5380" s="803"/>
      <c r="H5380" s="803"/>
    </row>
    <row r="5381" spans="3:8">
      <c r="C5381" s="803"/>
      <c r="E5381" s="803"/>
      <c r="G5381" s="803"/>
      <c r="H5381" s="803"/>
    </row>
    <row r="5382" spans="3:8">
      <c r="C5382" s="803"/>
      <c r="E5382" s="803"/>
      <c r="G5382" s="803"/>
      <c r="H5382" s="803"/>
    </row>
    <row r="5383" spans="3:8">
      <c r="C5383" s="803"/>
      <c r="E5383" s="803"/>
      <c r="G5383" s="803"/>
      <c r="H5383" s="803"/>
    </row>
    <row r="5384" spans="3:8">
      <c r="C5384" s="803"/>
      <c r="E5384" s="803"/>
      <c r="G5384" s="803"/>
      <c r="H5384" s="803"/>
    </row>
    <row r="5385" spans="3:8">
      <c r="C5385" s="803"/>
      <c r="E5385" s="803"/>
      <c r="G5385" s="803"/>
      <c r="H5385" s="803"/>
    </row>
    <row r="5386" spans="3:8">
      <c r="C5386" s="803"/>
      <c r="E5386" s="803"/>
      <c r="G5386" s="803"/>
      <c r="H5386" s="803"/>
    </row>
    <row r="5387" spans="3:8">
      <c r="C5387" s="803"/>
      <c r="E5387" s="803"/>
      <c r="G5387" s="803"/>
      <c r="H5387" s="803"/>
    </row>
    <row r="5388" spans="3:8">
      <c r="C5388" s="803"/>
      <c r="E5388" s="803"/>
      <c r="G5388" s="803"/>
      <c r="H5388" s="803"/>
    </row>
    <row r="5389" spans="3:8">
      <c r="C5389" s="803"/>
      <c r="E5389" s="803"/>
      <c r="G5389" s="803"/>
      <c r="H5389" s="803"/>
    </row>
    <row r="5390" spans="3:8">
      <c r="C5390" s="803"/>
      <c r="E5390" s="803"/>
      <c r="G5390" s="803"/>
      <c r="H5390" s="803"/>
    </row>
    <row r="5391" spans="3:8">
      <c r="C5391" s="803"/>
      <c r="E5391" s="803"/>
      <c r="G5391" s="803"/>
      <c r="H5391" s="803"/>
    </row>
    <row r="5392" spans="3:8">
      <c r="C5392" s="803"/>
      <c r="E5392" s="803"/>
      <c r="G5392" s="803"/>
      <c r="H5392" s="803"/>
    </row>
    <row r="5393" spans="3:8">
      <c r="C5393" s="803"/>
      <c r="E5393" s="803"/>
      <c r="G5393" s="803"/>
      <c r="H5393" s="803"/>
    </row>
    <row r="5394" spans="3:8">
      <c r="C5394" s="803"/>
      <c r="E5394" s="803"/>
      <c r="G5394" s="803"/>
      <c r="H5394" s="803"/>
    </row>
    <row r="5395" spans="3:8">
      <c r="C5395" s="803"/>
      <c r="E5395" s="803"/>
      <c r="G5395" s="803"/>
      <c r="H5395" s="803"/>
    </row>
    <row r="5396" spans="3:8">
      <c r="C5396" s="803"/>
      <c r="E5396" s="803"/>
      <c r="G5396" s="803"/>
      <c r="H5396" s="803"/>
    </row>
    <row r="5397" spans="3:8">
      <c r="C5397" s="803"/>
      <c r="E5397" s="803"/>
      <c r="G5397" s="803"/>
      <c r="H5397" s="803"/>
    </row>
    <row r="5398" spans="3:8">
      <c r="C5398" s="803"/>
      <c r="E5398" s="803"/>
      <c r="G5398" s="803"/>
      <c r="H5398" s="803"/>
    </row>
    <row r="5399" spans="3:8">
      <c r="C5399" s="803"/>
      <c r="E5399" s="803"/>
      <c r="G5399" s="803"/>
      <c r="H5399" s="803"/>
    </row>
    <row r="5400" spans="3:8">
      <c r="C5400" s="803"/>
      <c r="E5400" s="803"/>
      <c r="G5400" s="803"/>
      <c r="H5400" s="803"/>
    </row>
    <row r="5401" spans="3:8">
      <c r="C5401" s="803"/>
      <c r="E5401" s="803"/>
      <c r="G5401" s="803"/>
      <c r="H5401" s="803"/>
    </row>
    <row r="5402" spans="3:8">
      <c r="C5402" s="803"/>
      <c r="E5402" s="803"/>
      <c r="G5402" s="803"/>
      <c r="H5402" s="803"/>
    </row>
    <row r="5403" spans="3:8">
      <c r="C5403" s="803"/>
      <c r="E5403" s="803"/>
      <c r="G5403" s="803"/>
      <c r="H5403" s="803"/>
    </row>
    <row r="5404" spans="3:8">
      <c r="C5404" s="803"/>
      <c r="E5404" s="803"/>
      <c r="G5404" s="803"/>
      <c r="H5404" s="803"/>
    </row>
    <row r="5405" spans="3:8">
      <c r="C5405" s="803"/>
      <c r="E5405" s="803"/>
      <c r="G5405" s="803"/>
      <c r="H5405" s="803"/>
    </row>
    <row r="5406" spans="3:8">
      <c r="C5406" s="803"/>
      <c r="E5406" s="803"/>
      <c r="G5406" s="803"/>
      <c r="H5406" s="803"/>
    </row>
    <row r="5407" spans="3:8">
      <c r="C5407" s="803"/>
      <c r="E5407" s="803"/>
      <c r="G5407" s="803"/>
      <c r="H5407" s="803"/>
    </row>
    <row r="5408" spans="3:8">
      <c r="C5408" s="803"/>
      <c r="E5408" s="803"/>
      <c r="G5408" s="803"/>
      <c r="H5408" s="803"/>
    </row>
    <row r="5409" spans="3:8">
      <c r="C5409" s="803"/>
      <c r="E5409" s="803"/>
      <c r="G5409" s="803"/>
      <c r="H5409" s="803"/>
    </row>
    <row r="5410" spans="3:8">
      <c r="C5410" s="803"/>
      <c r="E5410" s="803"/>
      <c r="G5410" s="803"/>
      <c r="H5410" s="803"/>
    </row>
    <row r="5411" spans="3:8">
      <c r="C5411" s="803"/>
      <c r="E5411" s="803"/>
      <c r="G5411" s="803"/>
      <c r="H5411" s="803"/>
    </row>
    <row r="5412" spans="3:8">
      <c r="C5412" s="803"/>
      <c r="E5412" s="803"/>
      <c r="G5412" s="803"/>
      <c r="H5412" s="803"/>
    </row>
    <row r="5413" spans="3:8">
      <c r="C5413" s="803"/>
      <c r="E5413" s="803"/>
      <c r="G5413" s="803"/>
      <c r="H5413" s="803"/>
    </row>
    <row r="5414" spans="3:8">
      <c r="C5414" s="803"/>
      <c r="E5414" s="803"/>
      <c r="G5414" s="803"/>
      <c r="H5414" s="803"/>
    </row>
    <row r="5415" spans="3:8">
      <c r="C5415" s="803"/>
      <c r="E5415" s="803"/>
      <c r="G5415" s="803"/>
      <c r="H5415" s="803"/>
    </row>
    <row r="5416" spans="3:8">
      <c r="C5416" s="803"/>
      <c r="E5416" s="803"/>
      <c r="G5416" s="803"/>
      <c r="H5416" s="803"/>
    </row>
    <row r="5417" spans="3:8">
      <c r="C5417" s="803"/>
      <c r="E5417" s="803"/>
      <c r="G5417" s="803"/>
      <c r="H5417" s="803"/>
    </row>
    <row r="5418" spans="3:8">
      <c r="C5418" s="803"/>
      <c r="E5418" s="803"/>
      <c r="G5418" s="803"/>
      <c r="H5418" s="803"/>
    </row>
    <row r="5419" spans="3:8">
      <c r="C5419" s="803"/>
      <c r="E5419" s="803"/>
      <c r="G5419" s="803"/>
      <c r="H5419" s="803"/>
    </row>
    <row r="5420" spans="3:8">
      <c r="C5420" s="803"/>
      <c r="E5420" s="803"/>
      <c r="G5420" s="803"/>
      <c r="H5420" s="803"/>
    </row>
    <row r="5421" spans="3:8">
      <c r="C5421" s="803"/>
      <c r="E5421" s="803"/>
      <c r="G5421" s="803"/>
      <c r="H5421" s="803"/>
    </row>
    <row r="5422" spans="3:8">
      <c r="C5422" s="803"/>
      <c r="E5422" s="803"/>
      <c r="G5422" s="803"/>
      <c r="H5422" s="803"/>
    </row>
    <row r="5423" spans="3:8">
      <c r="C5423" s="803"/>
      <c r="E5423" s="803"/>
      <c r="G5423" s="803"/>
      <c r="H5423" s="803"/>
    </row>
    <row r="5424" spans="3:8">
      <c r="C5424" s="803"/>
      <c r="E5424" s="803"/>
      <c r="G5424" s="803"/>
      <c r="H5424" s="803"/>
    </row>
    <row r="5425" spans="3:8">
      <c r="C5425" s="803"/>
      <c r="E5425" s="803"/>
      <c r="G5425" s="803"/>
      <c r="H5425" s="803"/>
    </row>
    <row r="5426" spans="3:8">
      <c r="C5426" s="803"/>
      <c r="E5426" s="803"/>
      <c r="G5426" s="803"/>
      <c r="H5426" s="803"/>
    </row>
    <row r="5427" spans="3:8">
      <c r="C5427" s="803"/>
      <c r="E5427" s="803"/>
      <c r="G5427" s="803"/>
      <c r="H5427" s="803"/>
    </row>
    <row r="5428" spans="3:8">
      <c r="C5428" s="803"/>
      <c r="E5428" s="803"/>
      <c r="G5428" s="803"/>
      <c r="H5428" s="803"/>
    </row>
    <row r="5429" spans="3:8">
      <c r="C5429" s="803"/>
      <c r="E5429" s="803"/>
      <c r="G5429" s="803"/>
      <c r="H5429" s="803"/>
    </row>
    <row r="5430" spans="3:8">
      <c r="C5430" s="803"/>
      <c r="E5430" s="803"/>
      <c r="G5430" s="803"/>
      <c r="H5430" s="803"/>
    </row>
    <row r="5431" spans="3:8">
      <c r="C5431" s="803"/>
      <c r="E5431" s="803"/>
      <c r="G5431" s="803"/>
      <c r="H5431" s="803"/>
    </row>
    <row r="5432" spans="3:8">
      <c r="C5432" s="803"/>
      <c r="E5432" s="803"/>
      <c r="G5432" s="803"/>
      <c r="H5432" s="803"/>
    </row>
    <row r="5433" spans="3:8">
      <c r="C5433" s="803"/>
      <c r="E5433" s="803"/>
      <c r="G5433" s="803"/>
      <c r="H5433" s="803"/>
    </row>
    <row r="5434" spans="3:8">
      <c r="C5434" s="803"/>
      <c r="E5434" s="803"/>
      <c r="G5434" s="803"/>
      <c r="H5434" s="803"/>
    </row>
    <row r="5435" spans="3:8">
      <c r="C5435" s="803"/>
      <c r="E5435" s="803"/>
      <c r="G5435" s="803"/>
      <c r="H5435" s="803"/>
    </row>
    <row r="5436" spans="3:8">
      <c r="C5436" s="803"/>
      <c r="E5436" s="803"/>
      <c r="G5436" s="803"/>
      <c r="H5436" s="803"/>
    </row>
    <row r="5437" spans="3:8">
      <c r="C5437" s="803"/>
      <c r="E5437" s="803"/>
      <c r="G5437" s="803"/>
      <c r="H5437" s="803"/>
    </row>
    <row r="5438" spans="3:8">
      <c r="C5438" s="803"/>
      <c r="E5438" s="803"/>
      <c r="G5438" s="803"/>
      <c r="H5438" s="803"/>
    </row>
    <row r="5439" spans="3:8">
      <c r="C5439" s="803"/>
      <c r="E5439" s="803"/>
      <c r="G5439" s="803"/>
      <c r="H5439" s="803"/>
    </row>
    <row r="5440" spans="3:8">
      <c r="C5440" s="803"/>
      <c r="E5440" s="803"/>
      <c r="G5440" s="803"/>
      <c r="H5440" s="803"/>
    </row>
    <row r="5441" spans="3:8">
      <c r="C5441" s="803"/>
      <c r="E5441" s="803"/>
      <c r="G5441" s="803"/>
      <c r="H5441" s="803"/>
    </row>
    <row r="5442" spans="3:8">
      <c r="C5442" s="803"/>
      <c r="E5442" s="803"/>
      <c r="G5442" s="803"/>
      <c r="H5442" s="803"/>
    </row>
    <row r="5443" spans="3:8">
      <c r="C5443" s="803"/>
      <c r="E5443" s="803"/>
      <c r="G5443" s="803"/>
      <c r="H5443" s="803"/>
    </row>
    <row r="5444" spans="3:8">
      <c r="C5444" s="803"/>
      <c r="E5444" s="803"/>
      <c r="G5444" s="803"/>
      <c r="H5444" s="803"/>
    </row>
    <row r="5445" spans="3:8">
      <c r="C5445" s="803"/>
      <c r="E5445" s="803"/>
      <c r="G5445" s="803"/>
      <c r="H5445" s="803"/>
    </row>
    <row r="5446" spans="3:8">
      <c r="C5446" s="803"/>
      <c r="E5446" s="803"/>
      <c r="G5446" s="803"/>
      <c r="H5446" s="803"/>
    </row>
    <row r="5447" spans="3:8">
      <c r="C5447" s="803"/>
      <c r="E5447" s="803"/>
      <c r="G5447" s="803"/>
      <c r="H5447" s="803"/>
    </row>
    <row r="5448" spans="3:8">
      <c r="C5448" s="803"/>
      <c r="E5448" s="803"/>
      <c r="G5448" s="803"/>
      <c r="H5448" s="803"/>
    </row>
    <row r="5449" spans="3:8">
      <c r="C5449" s="803"/>
      <c r="E5449" s="803"/>
      <c r="G5449" s="803"/>
      <c r="H5449" s="803"/>
    </row>
    <row r="5450" spans="3:8">
      <c r="C5450" s="803"/>
      <c r="E5450" s="803"/>
      <c r="G5450" s="803"/>
      <c r="H5450" s="803"/>
    </row>
    <row r="5451" spans="3:8">
      <c r="C5451" s="803"/>
      <c r="E5451" s="803"/>
      <c r="G5451" s="803"/>
      <c r="H5451" s="803"/>
    </row>
    <row r="5452" spans="3:8">
      <c r="C5452" s="803"/>
      <c r="E5452" s="803"/>
      <c r="G5452" s="803"/>
      <c r="H5452" s="803"/>
    </row>
    <row r="5453" spans="3:8">
      <c r="C5453" s="803"/>
      <c r="E5453" s="803"/>
      <c r="G5453" s="803"/>
      <c r="H5453" s="803"/>
    </row>
    <row r="5454" spans="3:8">
      <c r="C5454" s="803"/>
      <c r="E5454" s="803"/>
      <c r="G5454" s="803"/>
      <c r="H5454" s="803"/>
    </row>
    <row r="5455" spans="3:8">
      <c r="C5455" s="803"/>
      <c r="E5455" s="803"/>
      <c r="G5455" s="803"/>
      <c r="H5455" s="803"/>
    </row>
    <row r="5456" spans="3:8">
      <c r="C5456" s="803"/>
      <c r="E5456" s="803"/>
      <c r="G5456" s="803"/>
      <c r="H5456" s="803"/>
    </row>
    <row r="5457" spans="3:8">
      <c r="C5457" s="803"/>
      <c r="E5457" s="803"/>
      <c r="G5457" s="803"/>
      <c r="H5457" s="803"/>
    </row>
    <row r="5458" spans="3:8">
      <c r="C5458" s="803"/>
      <c r="E5458" s="803"/>
      <c r="G5458" s="803"/>
      <c r="H5458" s="803"/>
    </row>
    <row r="5459" spans="3:8">
      <c r="C5459" s="803"/>
      <c r="E5459" s="803"/>
      <c r="G5459" s="803"/>
      <c r="H5459" s="803"/>
    </row>
    <row r="5460" spans="3:8">
      <c r="C5460" s="803"/>
      <c r="E5460" s="803"/>
      <c r="G5460" s="803"/>
      <c r="H5460" s="803"/>
    </row>
    <row r="5461" spans="3:8">
      <c r="C5461" s="803"/>
      <c r="E5461" s="803"/>
      <c r="G5461" s="803"/>
      <c r="H5461" s="803"/>
    </row>
    <row r="5462" spans="3:8">
      <c r="C5462" s="803"/>
      <c r="E5462" s="803"/>
      <c r="G5462" s="803"/>
      <c r="H5462" s="803"/>
    </row>
    <row r="5463" spans="3:8">
      <c r="C5463" s="803"/>
      <c r="E5463" s="803"/>
      <c r="G5463" s="803"/>
      <c r="H5463" s="803"/>
    </row>
    <row r="5464" spans="3:8">
      <c r="C5464" s="803"/>
      <c r="E5464" s="803"/>
      <c r="G5464" s="803"/>
      <c r="H5464" s="803"/>
    </row>
    <row r="5465" spans="3:8">
      <c r="C5465" s="803"/>
      <c r="E5465" s="803"/>
      <c r="G5465" s="803"/>
      <c r="H5465" s="803"/>
    </row>
    <row r="5466" spans="3:8">
      <c r="C5466" s="803"/>
      <c r="E5466" s="803"/>
      <c r="G5466" s="803"/>
      <c r="H5466" s="803"/>
    </row>
    <row r="5467" spans="3:8">
      <c r="C5467" s="803"/>
      <c r="E5467" s="803"/>
      <c r="G5467" s="803"/>
      <c r="H5467" s="803"/>
    </row>
    <row r="5468" spans="3:8">
      <c r="C5468" s="803"/>
      <c r="E5468" s="803"/>
      <c r="G5468" s="803"/>
      <c r="H5468" s="803"/>
    </row>
    <row r="5469" spans="3:8">
      <c r="C5469" s="803"/>
      <c r="E5469" s="803"/>
      <c r="G5469" s="803"/>
      <c r="H5469" s="803"/>
    </row>
    <row r="5470" spans="3:8">
      <c r="C5470" s="803"/>
      <c r="E5470" s="803"/>
      <c r="G5470" s="803"/>
      <c r="H5470" s="803"/>
    </row>
    <row r="5471" spans="3:8">
      <c r="C5471" s="803"/>
      <c r="E5471" s="803"/>
      <c r="G5471" s="803"/>
      <c r="H5471" s="803"/>
    </row>
    <row r="5472" spans="3:8">
      <c r="C5472" s="803"/>
      <c r="E5472" s="803"/>
      <c r="G5472" s="803"/>
      <c r="H5472" s="803"/>
    </row>
    <row r="5473" spans="3:8">
      <c r="C5473" s="803"/>
      <c r="E5473" s="803"/>
      <c r="G5473" s="803"/>
      <c r="H5473" s="803"/>
    </row>
    <row r="5474" spans="3:8">
      <c r="C5474" s="803"/>
      <c r="E5474" s="803"/>
      <c r="G5474" s="803"/>
      <c r="H5474" s="803"/>
    </row>
    <row r="5475" spans="3:8">
      <c r="C5475" s="803"/>
      <c r="E5475" s="803"/>
      <c r="G5475" s="803"/>
      <c r="H5475" s="803"/>
    </row>
    <row r="5476" spans="3:8">
      <c r="C5476" s="803"/>
      <c r="E5476" s="803"/>
      <c r="G5476" s="803"/>
      <c r="H5476" s="803"/>
    </row>
    <row r="5477" spans="3:8">
      <c r="C5477" s="803"/>
      <c r="E5477" s="803"/>
      <c r="G5477" s="803"/>
      <c r="H5477" s="803"/>
    </row>
    <row r="5478" spans="3:8">
      <c r="C5478" s="803"/>
      <c r="E5478" s="803"/>
      <c r="G5478" s="803"/>
      <c r="H5478" s="803"/>
    </row>
    <row r="5479" spans="3:8">
      <c r="C5479" s="803"/>
      <c r="E5479" s="803"/>
      <c r="G5479" s="803"/>
      <c r="H5479" s="803"/>
    </row>
    <row r="5480" spans="3:8">
      <c r="C5480" s="803"/>
      <c r="E5480" s="803"/>
      <c r="G5480" s="803"/>
      <c r="H5480" s="803"/>
    </row>
    <row r="5481" spans="3:8">
      <c r="C5481" s="803"/>
      <c r="E5481" s="803"/>
      <c r="G5481" s="803"/>
      <c r="H5481" s="803"/>
    </row>
    <row r="5482" spans="3:8">
      <c r="C5482" s="803"/>
      <c r="E5482" s="803"/>
      <c r="G5482" s="803"/>
      <c r="H5482" s="803"/>
    </row>
    <row r="5483" spans="3:8">
      <c r="C5483" s="803"/>
      <c r="E5483" s="803"/>
      <c r="G5483" s="803"/>
      <c r="H5483" s="803"/>
    </row>
    <row r="5484" spans="3:8">
      <c r="C5484" s="803"/>
      <c r="E5484" s="803"/>
      <c r="G5484" s="803"/>
      <c r="H5484" s="803"/>
    </row>
    <row r="5485" spans="3:8">
      <c r="C5485" s="803"/>
      <c r="E5485" s="803"/>
      <c r="G5485" s="803"/>
      <c r="H5485" s="803"/>
    </row>
    <row r="5486" spans="3:8">
      <c r="C5486" s="803"/>
      <c r="E5486" s="803"/>
      <c r="G5486" s="803"/>
      <c r="H5486" s="803"/>
    </row>
    <row r="5487" spans="3:8">
      <c r="C5487" s="803"/>
      <c r="E5487" s="803"/>
      <c r="G5487" s="803"/>
      <c r="H5487" s="803"/>
    </row>
    <row r="5488" spans="3:8">
      <c r="C5488" s="803"/>
      <c r="E5488" s="803"/>
      <c r="G5488" s="803"/>
      <c r="H5488" s="803"/>
    </row>
    <row r="5489" spans="3:8">
      <c r="C5489" s="803"/>
      <c r="E5489" s="803"/>
      <c r="G5489" s="803"/>
      <c r="H5489" s="803"/>
    </row>
    <row r="5490" spans="3:8">
      <c r="C5490" s="803"/>
      <c r="E5490" s="803"/>
      <c r="G5490" s="803"/>
      <c r="H5490" s="803"/>
    </row>
    <row r="5491" spans="3:8">
      <c r="C5491" s="803"/>
      <c r="E5491" s="803"/>
      <c r="G5491" s="803"/>
      <c r="H5491" s="803"/>
    </row>
    <row r="5492" spans="3:8">
      <c r="C5492" s="803"/>
      <c r="E5492" s="803"/>
      <c r="G5492" s="803"/>
      <c r="H5492" s="803"/>
    </row>
    <row r="5493" spans="3:8">
      <c r="C5493" s="803"/>
      <c r="E5493" s="803"/>
      <c r="G5493" s="803"/>
      <c r="H5493" s="803"/>
    </row>
    <row r="5494" spans="3:8">
      <c r="C5494" s="803"/>
      <c r="E5494" s="803"/>
      <c r="G5494" s="803"/>
      <c r="H5494" s="803"/>
    </row>
    <row r="5495" spans="3:8">
      <c r="C5495" s="803"/>
      <c r="E5495" s="803"/>
      <c r="G5495" s="803"/>
      <c r="H5495" s="803"/>
    </row>
    <row r="5496" spans="3:8">
      <c r="C5496" s="803"/>
      <c r="E5496" s="803"/>
      <c r="G5496" s="803"/>
      <c r="H5496" s="803"/>
    </row>
    <row r="5497" spans="3:8">
      <c r="C5497" s="803"/>
      <c r="E5497" s="803"/>
      <c r="G5497" s="803"/>
      <c r="H5497" s="803"/>
    </row>
    <row r="5498" spans="3:8">
      <c r="C5498" s="803"/>
      <c r="E5498" s="803"/>
      <c r="G5498" s="803"/>
      <c r="H5498" s="803"/>
    </row>
    <row r="5499" spans="3:8">
      <c r="C5499" s="803"/>
      <c r="E5499" s="803"/>
      <c r="G5499" s="803"/>
      <c r="H5499" s="803"/>
    </row>
    <row r="5500" spans="3:8">
      <c r="C5500" s="803"/>
      <c r="E5500" s="803"/>
      <c r="G5500" s="803"/>
      <c r="H5500" s="803"/>
    </row>
    <row r="5501" spans="3:8">
      <c r="C5501" s="803"/>
      <c r="E5501" s="803"/>
      <c r="G5501" s="803"/>
      <c r="H5501" s="803"/>
    </row>
    <row r="5502" spans="3:8">
      <c r="C5502" s="803"/>
      <c r="E5502" s="803"/>
      <c r="G5502" s="803"/>
      <c r="H5502" s="803"/>
    </row>
    <row r="5503" spans="3:8">
      <c r="C5503" s="803"/>
      <c r="E5503" s="803"/>
      <c r="G5503" s="803"/>
      <c r="H5503" s="803"/>
    </row>
    <row r="5504" spans="3:8">
      <c r="C5504" s="803"/>
      <c r="E5504" s="803"/>
      <c r="G5504" s="803"/>
      <c r="H5504" s="803"/>
    </row>
    <row r="5505" spans="3:8">
      <c r="C5505" s="803"/>
      <c r="E5505" s="803"/>
      <c r="G5505" s="803"/>
      <c r="H5505" s="803"/>
    </row>
    <row r="5506" spans="3:8">
      <c r="C5506" s="803"/>
      <c r="E5506" s="803"/>
      <c r="G5506" s="803"/>
      <c r="H5506" s="803"/>
    </row>
    <row r="5507" spans="3:8">
      <c r="C5507" s="803"/>
      <c r="E5507" s="803"/>
      <c r="G5507" s="803"/>
      <c r="H5507" s="803"/>
    </row>
    <row r="5508" spans="3:8">
      <c r="C5508" s="803"/>
      <c r="E5508" s="803"/>
      <c r="G5508" s="803"/>
      <c r="H5508" s="803"/>
    </row>
    <row r="5509" spans="3:8">
      <c r="C5509" s="803"/>
      <c r="E5509" s="803"/>
      <c r="G5509" s="803"/>
      <c r="H5509" s="803"/>
    </row>
    <row r="5510" spans="3:8">
      <c r="C5510" s="803"/>
      <c r="E5510" s="803"/>
      <c r="G5510" s="803"/>
      <c r="H5510" s="803"/>
    </row>
    <row r="5511" spans="3:8">
      <c r="C5511" s="803"/>
      <c r="E5511" s="803"/>
      <c r="G5511" s="803"/>
      <c r="H5511" s="803"/>
    </row>
    <row r="5512" spans="3:8">
      <c r="C5512" s="803"/>
      <c r="E5512" s="803"/>
      <c r="G5512" s="803"/>
      <c r="H5512" s="803"/>
    </row>
    <row r="5513" spans="3:8">
      <c r="C5513" s="803"/>
      <c r="E5513" s="803"/>
      <c r="G5513" s="803"/>
      <c r="H5513" s="803"/>
    </row>
    <row r="5514" spans="3:8">
      <c r="C5514" s="803"/>
      <c r="E5514" s="803"/>
      <c r="G5514" s="803"/>
      <c r="H5514" s="803"/>
    </row>
    <row r="5515" spans="3:8">
      <c r="C5515" s="803"/>
      <c r="E5515" s="803"/>
      <c r="G5515" s="803"/>
      <c r="H5515" s="803"/>
    </row>
    <row r="5516" spans="3:8">
      <c r="C5516" s="803"/>
      <c r="E5516" s="803"/>
      <c r="G5516" s="803"/>
      <c r="H5516" s="803"/>
    </row>
    <row r="5517" spans="3:8">
      <c r="C5517" s="803"/>
      <c r="E5517" s="803"/>
      <c r="G5517" s="803"/>
      <c r="H5517" s="803"/>
    </row>
    <row r="5518" spans="3:8">
      <c r="C5518" s="803"/>
      <c r="E5518" s="803"/>
      <c r="G5518" s="803"/>
      <c r="H5518" s="803"/>
    </row>
    <row r="5519" spans="3:8">
      <c r="C5519" s="803"/>
      <c r="E5519" s="803"/>
      <c r="G5519" s="803"/>
      <c r="H5519" s="803"/>
    </row>
    <row r="5520" spans="3:8">
      <c r="C5520" s="803"/>
      <c r="E5520" s="803"/>
      <c r="G5520" s="803"/>
      <c r="H5520" s="803"/>
    </row>
    <row r="5521" spans="3:8">
      <c r="C5521" s="803"/>
      <c r="E5521" s="803"/>
      <c r="G5521" s="803"/>
      <c r="H5521" s="803"/>
    </row>
    <row r="5522" spans="3:8">
      <c r="C5522" s="803"/>
      <c r="E5522" s="803"/>
      <c r="G5522" s="803"/>
      <c r="H5522" s="803"/>
    </row>
    <row r="5523" spans="3:8">
      <c r="C5523" s="803"/>
      <c r="E5523" s="803"/>
      <c r="G5523" s="803"/>
      <c r="H5523" s="803"/>
    </row>
    <row r="5524" spans="3:8">
      <c r="C5524" s="803"/>
      <c r="E5524" s="803"/>
      <c r="G5524" s="803"/>
      <c r="H5524" s="803"/>
    </row>
    <row r="5525" spans="3:8">
      <c r="C5525" s="803"/>
      <c r="E5525" s="803"/>
      <c r="G5525" s="803"/>
      <c r="H5525" s="803"/>
    </row>
    <row r="5526" spans="3:8">
      <c r="C5526" s="803"/>
      <c r="E5526" s="803"/>
      <c r="G5526" s="803"/>
      <c r="H5526" s="803"/>
    </row>
    <row r="5527" spans="3:8">
      <c r="C5527" s="803"/>
      <c r="E5527" s="803"/>
      <c r="G5527" s="803"/>
      <c r="H5527" s="803"/>
    </row>
    <row r="5528" spans="3:8">
      <c r="C5528" s="803"/>
      <c r="E5528" s="803"/>
      <c r="G5528" s="803"/>
      <c r="H5528" s="803"/>
    </row>
    <row r="5529" spans="3:8">
      <c r="C5529" s="803"/>
      <c r="E5529" s="803"/>
      <c r="G5529" s="803"/>
      <c r="H5529" s="803"/>
    </row>
    <row r="5530" spans="3:8">
      <c r="C5530" s="803"/>
      <c r="E5530" s="803"/>
      <c r="G5530" s="803"/>
      <c r="H5530" s="803"/>
    </row>
    <row r="5531" spans="3:8">
      <c r="C5531" s="803"/>
      <c r="E5531" s="803"/>
      <c r="G5531" s="803"/>
      <c r="H5531" s="803"/>
    </row>
    <row r="5532" spans="3:8">
      <c r="C5532" s="803"/>
      <c r="E5532" s="803"/>
      <c r="G5532" s="803"/>
      <c r="H5532" s="803"/>
    </row>
    <row r="5533" spans="3:8">
      <c r="C5533" s="803"/>
      <c r="E5533" s="803"/>
      <c r="G5533" s="803"/>
      <c r="H5533" s="803"/>
    </row>
    <row r="5534" spans="3:8">
      <c r="C5534" s="803"/>
      <c r="E5534" s="803"/>
      <c r="G5534" s="803"/>
      <c r="H5534" s="803"/>
    </row>
    <row r="5535" spans="3:8">
      <c r="C5535" s="803"/>
      <c r="E5535" s="803"/>
      <c r="G5535" s="803"/>
      <c r="H5535" s="803"/>
    </row>
    <row r="5536" spans="3:8">
      <c r="C5536" s="803"/>
      <c r="E5536" s="803"/>
      <c r="G5536" s="803"/>
      <c r="H5536" s="803"/>
    </row>
    <row r="5537" spans="3:8">
      <c r="C5537" s="803"/>
      <c r="E5537" s="803"/>
      <c r="G5537" s="803"/>
      <c r="H5537" s="803"/>
    </row>
    <row r="5538" spans="3:8">
      <c r="C5538" s="803"/>
      <c r="E5538" s="803"/>
      <c r="G5538" s="803"/>
      <c r="H5538" s="803"/>
    </row>
    <row r="5539" spans="3:8">
      <c r="C5539" s="803"/>
      <c r="E5539" s="803"/>
      <c r="G5539" s="803"/>
      <c r="H5539" s="803"/>
    </row>
    <row r="5540" spans="3:8">
      <c r="C5540" s="803"/>
      <c r="E5540" s="803"/>
      <c r="G5540" s="803"/>
      <c r="H5540" s="803"/>
    </row>
    <row r="5541" spans="3:8">
      <c r="C5541" s="803"/>
      <c r="E5541" s="803"/>
      <c r="G5541" s="803"/>
      <c r="H5541" s="803"/>
    </row>
    <row r="5542" spans="3:8">
      <c r="C5542" s="803"/>
      <c r="E5542" s="803"/>
      <c r="G5542" s="803"/>
      <c r="H5542" s="803"/>
    </row>
    <row r="5543" spans="3:8">
      <c r="C5543" s="803"/>
      <c r="E5543" s="803"/>
      <c r="G5543" s="803"/>
      <c r="H5543" s="803"/>
    </row>
    <row r="5544" spans="3:8">
      <c r="C5544" s="803"/>
      <c r="E5544" s="803"/>
      <c r="G5544" s="803"/>
      <c r="H5544" s="803"/>
    </row>
    <row r="5545" spans="3:8">
      <c r="C5545" s="803"/>
      <c r="E5545" s="803"/>
      <c r="G5545" s="803"/>
      <c r="H5545" s="803"/>
    </row>
    <row r="5546" spans="3:8">
      <c r="C5546" s="803"/>
      <c r="E5546" s="803"/>
      <c r="G5546" s="803"/>
      <c r="H5546" s="803"/>
    </row>
    <row r="5547" spans="3:8">
      <c r="C5547" s="803"/>
      <c r="E5547" s="803"/>
      <c r="G5547" s="803"/>
      <c r="H5547" s="803"/>
    </row>
    <row r="5548" spans="3:8">
      <c r="C5548" s="803"/>
      <c r="E5548" s="803"/>
      <c r="G5548" s="803"/>
      <c r="H5548" s="803"/>
    </row>
    <row r="5549" spans="3:8">
      <c r="C5549" s="803"/>
      <c r="E5549" s="803"/>
      <c r="G5549" s="803"/>
      <c r="H5549" s="803"/>
    </row>
    <row r="5550" spans="3:8">
      <c r="C5550" s="803"/>
      <c r="E5550" s="803"/>
      <c r="G5550" s="803"/>
      <c r="H5550" s="803"/>
    </row>
    <row r="5551" spans="3:8">
      <c r="C5551" s="803"/>
      <c r="E5551" s="803"/>
      <c r="G5551" s="803"/>
      <c r="H5551" s="803"/>
    </row>
    <row r="5552" spans="3:8">
      <c r="C5552" s="803"/>
      <c r="E5552" s="803"/>
      <c r="G5552" s="803"/>
      <c r="H5552" s="803"/>
    </row>
    <row r="5553" spans="3:8">
      <c r="C5553" s="803"/>
      <c r="E5553" s="803"/>
      <c r="G5553" s="803"/>
      <c r="H5553" s="803"/>
    </row>
    <row r="5554" spans="3:8">
      <c r="C5554" s="803"/>
      <c r="E5554" s="803"/>
      <c r="G5554" s="803"/>
      <c r="H5554" s="803"/>
    </row>
    <row r="5555" spans="3:8">
      <c r="C5555" s="803"/>
      <c r="E5555" s="803"/>
      <c r="G5555" s="803"/>
      <c r="H5555" s="803"/>
    </row>
    <row r="5556" spans="3:8">
      <c r="C5556" s="803"/>
      <c r="E5556" s="803"/>
      <c r="G5556" s="803"/>
      <c r="H5556" s="803"/>
    </row>
    <row r="5557" spans="3:8">
      <c r="C5557" s="803"/>
      <c r="E5557" s="803"/>
      <c r="G5557" s="803"/>
      <c r="H5557" s="803"/>
    </row>
    <row r="5558" spans="3:8">
      <c r="C5558" s="803"/>
      <c r="E5558" s="803"/>
      <c r="G5558" s="803"/>
      <c r="H5558" s="803"/>
    </row>
    <row r="5559" spans="3:8">
      <c r="C5559" s="803"/>
      <c r="E5559" s="803"/>
      <c r="G5559" s="803"/>
      <c r="H5559" s="803"/>
    </row>
    <row r="5560" spans="3:8">
      <c r="C5560" s="803"/>
      <c r="E5560" s="803"/>
      <c r="G5560" s="803"/>
      <c r="H5560" s="803"/>
    </row>
    <row r="5561" spans="3:8">
      <c r="C5561" s="803"/>
      <c r="E5561" s="803"/>
      <c r="G5561" s="803"/>
      <c r="H5561" s="803"/>
    </row>
    <row r="5562" spans="3:8">
      <c r="C5562" s="803"/>
      <c r="E5562" s="803"/>
      <c r="G5562" s="803"/>
      <c r="H5562" s="803"/>
    </row>
    <row r="5563" spans="3:8">
      <c r="C5563" s="803"/>
      <c r="E5563" s="803"/>
      <c r="G5563" s="803"/>
      <c r="H5563" s="803"/>
    </row>
    <row r="5564" spans="3:8">
      <c r="C5564" s="803"/>
      <c r="E5564" s="803"/>
      <c r="G5564" s="803"/>
      <c r="H5564" s="803"/>
    </row>
    <row r="5565" spans="3:8">
      <c r="C5565" s="803"/>
      <c r="E5565" s="803"/>
      <c r="G5565" s="803"/>
      <c r="H5565" s="803"/>
    </row>
    <row r="5566" spans="3:8">
      <c r="C5566" s="803"/>
      <c r="E5566" s="803"/>
      <c r="G5566" s="803"/>
      <c r="H5566" s="803"/>
    </row>
    <row r="5567" spans="3:8">
      <c r="C5567" s="803"/>
      <c r="E5567" s="803"/>
      <c r="G5567" s="803"/>
      <c r="H5567" s="803"/>
    </row>
    <row r="5568" spans="3:8">
      <c r="C5568" s="803"/>
      <c r="E5568" s="803"/>
      <c r="G5568" s="803"/>
      <c r="H5568" s="803"/>
    </row>
    <row r="5569" spans="3:8">
      <c r="C5569" s="803"/>
      <c r="E5569" s="803"/>
      <c r="G5569" s="803"/>
      <c r="H5569" s="803"/>
    </row>
    <row r="5570" spans="3:8">
      <c r="C5570" s="803"/>
      <c r="E5570" s="803"/>
      <c r="G5570" s="803"/>
      <c r="H5570" s="803"/>
    </row>
    <row r="5571" spans="3:8">
      <c r="C5571" s="803"/>
      <c r="E5571" s="803"/>
      <c r="G5571" s="803"/>
      <c r="H5571" s="803"/>
    </row>
    <row r="5572" spans="3:8">
      <c r="C5572" s="803"/>
      <c r="E5572" s="803"/>
      <c r="G5572" s="803"/>
      <c r="H5572" s="803"/>
    </row>
    <row r="5573" spans="3:8">
      <c r="C5573" s="803"/>
      <c r="E5573" s="803"/>
      <c r="G5573" s="803"/>
      <c r="H5573" s="803"/>
    </row>
    <row r="5574" spans="3:8">
      <c r="C5574" s="803"/>
      <c r="E5574" s="803"/>
      <c r="G5574" s="803"/>
      <c r="H5574" s="803"/>
    </row>
    <row r="5575" spans="3:8">
      <c r="C5575" s="803"/>
      <c r="E5575" s="803"/>
      <c r="G5575" s="803"/>
      <c r="H5575" s="803"/>
    </row>
    <row r="5576" spans="3:8">
      <c r="C5576" s="803"/>
      <c r="E5576" s="803"/>
      <c r="G5576" s="803"/>
      <c r="H5576" s="803"/>
    </row>
    <row r="5577" spans="3:8">
      <c r="C5577" s="803"/>
      <c r="E5577" s="803"/>
      <c r="G5577" s="803"/>
      <c r="H5577" s="803"/>
    </row>
    <row r="5578" spans="3:8">
      <c r="C5578" s="803"/>
      <c r="E5578" s="803"/>
      <c r="G5578" s="803"/>
      <c r="H5578" s="803"/>
    </row>
    <row r="5579" spans="3:8">
      <c r="C5579" s="803"/>
      <c r="E5579" s="803"/>
      <c r="G5579" s="803"/>
      <c r="H5579" s="803"/>
    </row>
    <row r="5580" spans="3:8">
      <c r="C5580" s="803"/>
      <c r="E5580" s="803"/>
      <c r="G5580" s="803"/>
      <c r="H5580" s="803"/>
    </row>
    <row r="5581" spans="3:8">
      <c r="C5581" s="803"/>
      <c r="E5581" s="803"/>
      <c r="G5581" s="803"/>
      <c r="H5581" s="803"/>
    </row>
    <row r="5582" spans="3:8">
      <c r="C5582" s="803"/>
      <c r="E5582" s="803"/>
      <c r="G5582" s="803"/>
      <c r="H5582" s="803"/>
    </row>
    <row r="5583" spans="3:8">
      <c r="C5583" s="803"/>
      <c r="E5583" s="803"/>
      <c r="G5583" s="803"/>
      <c r="H5583" s="803"/>
    </row>
    <row r="5584" spans="3:8">
      <c r="C5584" s="803"/>
      <c r="E5584" s="803"/>
      <c r="G5584" s="803"/>
      <c r="H5584" s="803"/>
    </row>
    <row r="5585" spans="3:8">
      <c r="C5585" s="803"/>
      <c r="E5585" s="803"/>
      <c r="G5585" s="803"/>
      <c r="H5585" s="803"/>
    </row>
    <row r="5586" spans="3:8">
      <c r="C5586" s="803"/>
      <c r="E5586" s="803"/>
      <c r="G5586" s="803"/>
      <c r="H5586" s="803"/>
    </row>
    <row r="5587" spans="3:8">
      <c r="C5587" s="803"/>
      <c r="E5587" s="803"/>
      <c r="G5587" s="803"/>
      <c r="H5587" s="803"/>
    </row>
    <row r="5588" spans="3:8">
      <c r="C5588" s="803"/>
      <c r="E5588" s="803"/>
      <c r="G5588" s="803"/>
      <c r="H5588" s="803"/>
    </row>
    <row r="5589" spans="3:8">
      <c r="C5589" s="803"/>
      <c r="E5589" s="803"/>
      <c r="G5589" s="803"/>
      <c r="H5589" s="803"/>
    </row>
    <row r="5590" spans="3:8">
      <c r="C5590" s="803"/>
      <c r="E5590" s="803"/>
      <c r="G5590" s="803"/>
      <c r="H5590" s="803"/>
    </row>
    <row r="5591" spans="3:8">
      <c r="C5591" s="803"/>
      <c r="E5591" s="803"/>
      <c r="G5591" s="803"/>
      <c r="H5591" s="803"/>
    </row>
    <row r="5592" spans="3:8">
      <c r="C5592" s="803"/>
      <c r="E5592" s="803"/>
      <c r="G5592" s="803"/>
      <c r="H5592" s="803"/>
    </row>
    <row r="5593" spans="3:8">
      <c r="C5593" s="803"/>
      <c r="E5593" s="803"/>
      <c r="G5593" s="803"/>
      <c r="H5593" s="803"/>
    </row>
    <row r="5594" spans="3:8">
      <c r="C5594" s="803"/>
      <c r="E5594" s="803"/>
      <c r="G5594" s="803"/>
      <c r="H5594" s="803"/>
    </row>
    <row r="5595" spans="3:8">
      <c r="C5595" s="803"/>
      <c r="E5595" s="803"/>
      <c r="G5595" s="803"/>
      <c r="H5595" s="803"/>
    </row>
    <row r="5596" spans="3:8">
      <c r="C5596" s="803"/>
      <c r="E5596" s="803"/>
      <c r="G5596" s="803"/>
      <c r="H5596" s="803"/>
    </row>
    <row r="5597" spans="3:8">
      <c r="C5597" s="803"/>
      <c r="E5597" s="803"/>
      <c r="G5597" s="803"/>
      <c r="H5597" s="803"/>
    </row>
    <row r="5598" spans="3:8">
      <c r="C5598" s="803"/>
      <c r="E5598" s="803"/>
      <c r="G5598" s="803"/>
      <c r="H5598" s="803"/>
    </row>
    <row r="5599" spans="3:8">
      <c r="C5599" s="803"/>
      <c r="E5599" s="803"/>
      <c r="G5599" s="803"/>
      <c r="H5599" s="803"/>
    </row>
    <row r="5600" spans="3:8">
      <c r="C5600" s="803"/>
      <c r="E5600" s="803"/>
      <c r="G5600" s="803"/>
      <c r="H5600" s="803"/>
    </row>
    <row r="5601" spans="3:8">
      <c r="C5601" s="803"/>
      <c r="E5601" s="803"/>
      <c r="G5601" s="803"/>
      <c r="H5601" s="803"/>
    </row>
    <row r="5602" spans="3:8">
      <c r="C5602" s="803"/>
      <c r="E5602" s="803"/>
      <c r="G5602" s="803"/>
      <c r="H5602" s="803"/>
    </row>
    <row r="5603" spans="3:8">
      <c r="C5603" s="803"/>
      <c r="E5603" s="803"/>
      <c r="G5603" s="803"/>
      <c r="H5603" s="803"/>
    </row>
    <row r="5604" spans="3:8">
      <c r="C5604" s="803"/>
      <c r="E5604" s="803"/>
      <c r="G5604" s="803"/>
      <c r="H5604" s="803"/>
    </row>
    <row r="5605" spans="3:8">
      <c r="C5605" s="803"/>
      <c r="E5605" s="803"/>
      <c r="G5605" s="803"/>
      <c r="H5605" s="803"/>
    </row>
    <row r="5606" spans="3:8">
      <c r="C5606" s="803"/>
      <c r="E5606" s="803"/>
      <c r="G5606" s="803"/>
      <c r="H5606" s="803"/>
    </row>
    <row r="5607" spans="3:8">
      <c r="C5607" s="803"/>
      <c r="E5607" s="803"/>
      <c r="G5607" s="803"/>
      <c r="H5607" s="803"/>
    </row>
    <row r="5608" spans="3:8">
      <c r="C5608" s="803"/>
      <c r="E5608" s="803"/>
      <c r="G5608" s="803"/>
      <c r="H5608" s="803"/>
    </row>
    <row r="5609" spans="3:8">
      <c r="C5609" s="803"/>
      <c r="E5609" s="803"/>
      <c r="G5609" s="803"/>
      <c r="H5609" s="803"/>
    </row>
    <row r="5610" spans="3:8">
      <c r="C5610" s="803"/>
      <c r="E5610" s="803"/>
      <c r="G5610" s="803"/>
      <c r="H5610" s="803"/>
    </row>
    <row r="5611" spans="3:8">
      <c r="C5611" s="803"/>
      <c r="E5611" s="803"/>
      <c r="G5611" s="803"/>
      <c r="H5611" s="803"/>
    </row>
    <row r="5612" spans="3:8">
      <c r="C5612" s="803"/>
      <c r="E5612" s="803"/>
      <c r="G5612" s="803"/>
      <c r="H5612" s="803"/>
    </row>
    <row r="5613" spans="3:8">
      <c r="C5613" s="803"/>
      <c r="E5613" s="803"/>
      <c r="G5613" s="803"/>
      <c r="H5613" s="803"/>
    </row>
    <row r="5614" spans="3:8">
      <c r="C5614" s="803"/>
      <c r="E5614" s="803"/>
      <c r="G5614" s="803"/>
      <c r="H5614" s="803"/>
    </row>
    <row r="5615" spans="3:8">
      <c r="C5615" s="803"/>
      <c r="E5615" s="803"/>
      <c r="G5615" s="803"/>
      <c r="H5615" s="803"/>
    </row>
    <row r="5616" spans="3:8">
      <c r="C5616" s="803"/>
      <c r="E5616" s="803"/>
      <c r="G5616" s="803"/>
      <c r="H5616" s="803"/>
    </row>
    <row r="5617" spans="3:8">
      <c r="C5617" s="803"/>
      <c r="E5617" s="803"/>
      <c r="G5617" s="803"/>
      <c r="H5617" s="803"/>
    </row>
    <row r="5618" spans="3:8">
      <c r="C5618" s="803"/>
      <c r="E5618" s="803"/>
      <c r="G5618" s="803"/>
      <c r="H5618" s="803"/>
    </row>
    <row r="5619" spans="3:8">
      <c r="C5619" s="803"/>
      <c r="E5619" s="803"/>
      <c r="G5619" s="803"/>
      <c r="H5619" s="803"/>
    </row>
    <row r="5620" spans="3:8">
      <c r="C5620" s="803"/>
      <c r="E5620" s="803"/>
      <c r="G5620" s="803"/>
      <c r="H5620" s="803"/>
    </row>
    <row r="5621" spans="3:8">
      <c r="C5621" s="803"/>
      <c r="E5621" s="803"/>
      <c r="G5621" s="803"/>
      <c r="H5621" s="803"/>
    </row>
    <row r="5622" spans="3:8">
      <c r="C5622" s="803"/>
      <c r="E5622" s="803"/>
      <c r="G5622" s="803"/>
      <c r="H5622" s="803"/>
    </row>
    <row r="5623" spans="3:8">
      <c r="C5623" s="803"/>
      <c r="E5623" s="803"/>
      <c r="G5623" s="803"/>
      <c r="H5623" s="803"/>
    </row>
    <row r="5624" spans="3:8">
      <c r="C5624" s="803"/>
      <c r="E5624" s="803"/>
      <c r="G5624" s="803"/>
      <c r="H5624" s="803"/>
    </row>
    <row r="5625" spans="3:8">
      <c r="C5625" s="803"/>
      <c r="E5625" s="803"/>
      <c r="G5625" s="803"/>
      <c r="H5625" s="803"/>
    </row>
    <row r="5626" spans="3:8">
      <c r="C5626" s="803"/>
      <c r="E5626" s="803"/>
      <c r="G5626" s="803"/>
      <c r="H5626" s="803"/>
    </row>
    <row r="5627" spans="3:8">
      <c r="C5627" s="803"/>
      <c r="E5627" s="803"/>
      <c r="G5627" s="803"/>
      <c r="H5627" s="803"/>
    </row>
    <row r="5628" spans="3:8">
      <c r="C5628" s="803"/>
      <c r="E5628" s="803"/>
      <c r="G5628" s="803"/>
      <c r="H5628" s="803"/>
    </row>
    <row r="5629" spans="3:8">
      <c r="C5629" s="803"/>
      <c r="E5629" s="803"/>
      <c r="G5629" s="803"/>
      <c r="H5629" s="803"/>
    </row>
    <row r="5630" spans="3:8">
      <c r="C5630" s="803"/>
      <c r="E5630" s="803"/>
      <c r="G5630" s="803"/>
      <c r="H5630" s="803"/>
    </row>
    <row r="5631" spans="3:8">
      <c r="C5631" s="803"/>
      <c r="E5631" s="803"/>
      <c r="G5631" s="803"/>
      <c r="H5631" s="803"/>
    </row>
    <row r="5632" spans="3:8">
      <c r="C5632" s="803"/>
      <c r="E5632" s="803"/>
      <c r="G5632" s="803"/>
      <c r="H5632" s="803"/>
    </row>
    <row r="5633" spans="3:8">
      <c r="C5633" s="803"/>
      <c r="E5633" s="803"/>
      <c r="G5633" s="803"/>
      <c r="H5633" s="803"/>
    </row>
    <row r="5634" spans="3:8">
      <c r="C5634" s="803"/>
      <c r="E5634" s="803"/>
      <c r="G5634" s="803"/>
      <c r="H5634" s="803"/>
    </row>
    <row r="5635" spans="3:8">
      <c r="C5635" s="803"/>
      <c r="E5635" s="803"/>
      <c r="G5635" s="803"/>
      <c r="H5635" s="803"/>
    </row>
    <row r="5636" spans="3:8">
      <c r="C5636" s="803"/>
      <c r="E5636" s="803"/>
      <c r="G5636" s="803"/>
      <c r="H5636" s="803"/>
    </row>
    <row r="5637" spans="3:8">
      <c r="C5637" s="803"/>
      <c r="E5637" s="803"/>
      <c r="G5637" s="803"/>
      <c r="H5637" s="803"/>
    </row>
    <row r="5638" spans="3:8">
      <c r="C5638" s="803"/>
      <c r="E5638" s="803"/>
      <c r="G5638" s="803"/>
      <c r="H5638" s="803"/>
    </row>
    <row r="5639" spans="3:8">
      <c r="C5639" s="803"/>
      <c r="E5639" s="803"/>
      <c r="G5639" s="803"/>
      <c r="H5639" s="803"/>
    </row>
    <row r="5640" spans="3:8">
      <c r="C5640" s="803"/>
      <c r="E5640" s="803"/>
      <c r="G5640" s="803"/>
      <c r="H5640" s="803"/>
    </row>
    <row r="5641" spans="3:8">
      <c r="C5641" s="803"/>
      <c r="E5641" s="803"/>
      <c r="G5641" s="803"/>
      <c r="H5641" s="803"/>
    </row>
    <row r="5642" spans="3:8">
      <c r="C5642" s="803"/>
      <c r="E5642" s="803"/>
      <c r="G5642" s="803"/>
      <c r="H5642" s="803"/>
    </row>
    <row r="5643" spans="3:8">
      <c r="C5643" s="803"/>
      <c r="E5643" s="803"/>
      <c r="G5643" s="803"/>
      <c r="H5643" s="803"/>
    </row>
    <row r="5644" spans="3:8">
      <c r="C5644" s="803"/>
      <c r="E5644" s="803"/>
      <c r="G5644" s="803"/>
      <c r="H5644" s="803"/>
    </row>
    <row r="5645" spans="3:8">
      <c r="C5645" s="803"/>
      <c r="E5645" s="803"/>
      <c r="G5645" s="803"/>
      <c r="H5645" s="803"/>
    </row>
    <row r="5646" spans="3:8">
      <c r="C5646" s="803"/>
      <c r="E5646" s="803"/>
      <c r="G5646" s="803"/>
      <c r="H5646" s="803"/>
    </row>
    <row r="5647" spans="3:8">
      <c r="C5647" s="803"/>
      <c r="E5647" s="803"/>
      <c r="G5647" s="803"/>
      <c r="H5647" s="803"/>
    </row>
    <row r="5648" spans="3:8">
      <c r="C5648" s="803"/>
      <c r="E5648" s="803"/>
      <c r="G5648" s="803"/>
      <c r="H5648" s="803"/>
    </row>
    <row r="5649" spans="3:8">
      <c r="C5649" s="803"/>
      <c r="E5649" s="803"/>
      <c r="G5649" s="803"/>
      <c r="H5649" s="803"/>
    </row>
    <row r="5650" spans="3:8">
      <c r="C5650" s="803"/>
      <c r="E5650" s="803"/>
      <c r="G5650" s="803"/>
      <c r="H5650" s="803"/>
    </row>
    <row r="5651" spans="3:8">
      <c r="C5651" s="803"/>
      <c r="E5651" s="803"/>
      <c r="G5651" s="803"/>
      <c r="H5651" s="803"/>
    </row>
    <row r="5652" spans="3:8">
      <c r="C5652" s="803"/>
      <c r="E5652" s="803"/>
      <c r="G5652" s="803"/>
      <c r="H5652" s="803"/>
    </row>
    <row r="5653" spans="3:8">
      <c r="C5653" s="803"/>
      <c r="E5653" s="803"/>
      <c r="G5653" s="803"/>
      <c r="H5653" s="803"/>
    </row>
    <row r="5654" spans="3:8">
      <c r="C5654" s="803"/>
      <c r="E5654" s="803"/>
      <c r="G5654" s="803"/>
      <c r="H5654" s="803"/>
    </row>
    <row r="5655" spans="3:8">
      <c r="C5655" s="803"/>
      <c r="E5655" s="803"/>
      <c r="G5655" s="803"/>
      <c r="H5655" s="803"/>
    </row>
    <row r="5656" spans="3:8">
      <c r="C5656" s="803"/>
      <c r="E5656" s="803"/>
      <c r="G5656" s="803"/>
      <c r="H5656" s="803"/>
    </row>
    <row r="5657" spans="3:8">
      <c r="C5657" s="803"/>
      <c r="E5657" s="803"/>
      <c r="G5657" s="803"/>
      <c r="H5657" s="803"/>
    </row>
    <row r="5658" spans="3:8">
      <c r="C5658" s="803"/>
      <c r="E5658" s="803"/>
      <c r="G5658" s="803"/>
      <c r="H5658" s="803"/>
    </row>
    <row r="5659" spans="3:8">
      <c r="C5659" s="803"/>
      <c r="E5659" s="803"/>
      <c r="G5659" s="803"/>
      <c r="H5659" s="803"/>
    </row>
    <row r="5660" spans="3:8">
      <c r="C5660" s="803"/>
      <c r="E5660" s="803"/>
      <c r="G5660" s="803"/>
      <c r="H5660" s="803"/>
    </row>
    <row r="5661" spans="3:8">
      <c r="C5661" s="803"/>
      <c r="E5661" s="803"/>
      <c r="G5661" s="803"/>
      <c r="H5661" s="803"/>
    </row>
    <row r="5662" spans="3:8">
      <c r="C5662" s="803"/>
      <c r="E5662" s="803"/>
      <c r="G5662" s="803"/>
      <c r="H5662" s="803"/>
    </row>
    <row r="5663" spans="3:8">
      <c r="C5663" s="803"/>
      <c r="E5663" s="803"/>
      <c r="G5663" s="803"/>
      <c r="H5663" s="803"/>
    </row>
    <row r="5664" spans="3:8">
      <c r="C5664" s="803"/>
      <c r="E5664" s="803"/>
      <c r="G5664" s="803"/>
      <c r="H5664" s="803"/>
    </row>
    <row r="5665" spans="3:8">
      <c r="C5665" s="803"/>
      <c r="E5665" s="803"/>
      <c r="G5665" s="803"/>
      <c r="H5665" s="803"/>
    </row>
    <row r="5666" spans="3:8">
      <c r="C5666" s="803"/>
      <c r="E5666" s="803"/>
      <c r="G5666" s="803"/>
      <c r="H5666" s="803"/>
    </row>
    <row r="5667" spans="3:8">
      <c r="C5667" s="803"/>
      <c r="E5667" s="803"/>
      <c r="G5667" s="803"/>
      <c r="H5667" s="803"/>
    </row>
    <row r="5668" spans="3:8">
      <c r="C5668" s="803"/>
      <c r="E5668" s="803"/>
      <c r="G5668" s="803"/>
      <c r="H5668" s="803"/>
    </row>
    <row r="5669" spans="3:8">
      <c r="C5669" s="803"/>
      <c r="E5669" s="803"/>
      <c r="G5669" s="803"/>
      <c r="H5669" s="803"/>
    </row>
    <row r="5670" spans="3:8">
      <c r="C5670" s="803"/>
      <c r="E5670" s="803"/>
      <c r="G5670" s="803"/>
      <c r="H5670" s="803"/>
    </row>
    <row r="5671" spans="3:8">
      <c r="C5671" s="803"/>
      <c r="E5671" s="803"/>
      <c r="G5671" s="803"/>
      <c r="H5671" s="803"/>
    </row>
    <row r="5672" spans="3:8">
      <c r="C5672" s="803"/>
      <c r="E5672" s="803"/>
      <c r="G5672" s="803"/>
      <c r="H5672" s="803"/>
    </row>
    <row r="5673" spans="3:8">
      <c r="C5673" s="803"/>
      <c r="E5673" s="803"/>
      <c r="G5673" s="803"/>
      <c r="H5673" s="803"/>
    </row>
    <row r="5674" spans="3:8">
      <c r="C5674" s="803"/>
      <c r="E5674" s="803"/>
      <c r="G5674" s="803"/>
      <c r="H5674" s="803"/>
    </row>
    <row r="5675" spans="3:8">
      <c r="C5675" s="803"/>
      <c r="E5675" s="803"/>
      <c r="G5675" s="803"/>
      <c r="H5675" s="803"/>
    </row>
    <row r="5676" spans="3:8">
      <c r="C5676" s="803"/>
      <c r="E5676" s="803"/>
      <c r="G5676" s="803"/>
      <c r="H5676" s="803"/>
    </row>
    <row r="5677" spans="3:8">
      <c r="C5677" s="803"/>
      <c r="E5677" s="803"/>
      <c r="G5677" s="803"/>
      <c r="H5677" s="803"/>
    </row>
    <row r="5678" spans="3:8">
      <c r="C5678" s="803"/>
      <c r="E5678" s="803"/>
      <c r="G5678" s="803"/>
      <c r="H5678" s="803"/>
    </row>
    <row r="5679" spans="3:8">
      <c r="C5679" s="803"/>
      <c r="E5679" s="803"/>
      <c r="G5679" s="803"/>
      <c r="H5679" s="803"/>
    </row>
    <row r="5680" spans="3:8">
      <c r="C5680" s="803"/>
      <c r="E5680" s="803"/>
      <c r="G5680" s="803"/>
      <c r="H5680" s="803"/>
    </row>
    <row r="5681" spans="3:8">
      <c r="C5681" s="803"/>
      <c r="E5681" s="803"/>
      <c r="G5681" s="803"/>
      <c r="H5681" s="803"/>
    </row>
    <row r="5682" spans="3:8">
      <c r="C5682" s="803"/>
      <c r="E5682" s="803"/>
      <c r="G5682" s="803"/>
      <c r="H5682" s="803"/>
    </row>
    <row r="5683" spans="3:8">
      <c r="C5683" s="803"/>
      <c r="E5683" s="803"/>
      <c r="G5683" s="803"/>
      <c r="H5683" s="803"/>
    </row>
    <row r="5684" spans="3:8">
      <c r="C5684" s="803"/>
      <c r="E5684" s="803"/>
      <c r="G5684" s="803"/>
      <c r="H5684" s="803"/>
    </row>
    <row r="5685" spans="3:8">
      <c r="C5685" s="803"/>
      <c r="E5685" s="803"/>
      <c r="G5685" s="803"/>
      <c r="H5685" s="803"/>
    </row>
    <row r="5686" spans="3:8">
      <c r="C5686" s="803"/>
      <c r="E5686" s="803"/>
      <c r="G5686" s="803"/>
      <c r="H5686" s="803"/>
    </row>
    <row r="5687" spans="3:8">
      <c r="C5687" s="803"/>
      <c r="E5687" s="803"/>
      <c r="G5687" s="803"/>
      <c r="H5687" s="803"/>
    </row>
    <row r="5688" spans="3:8">
      <c r="C5688" s="803"/>
      <c r="E5688" s="803"/>
      <c r="G5688" s="803"/>
      <c r="H5688" s="803"/>
    </row>
    <row r="5689" spans="3:8">
      <c r="C5689" s="803"/>
      <c r="E5689" s="803"/>
      <c r="G5689" s="803"/>
      <c r="H5689" s="803"/>
    </row>
    <row r="5690" spans="3:8">
      <c r="C5690" s="803"/>
      <c r="E5690" s="803"/>
      <c r="G5690" s="803"/>
      <c r="H5690" s="803"/>
    </row>
    <row r="5691" spans="3:8">
      <c r="C5691" s="803"/>
      <c r="E5691" s="803"/>
      <c r="G5691" s="803"/>
      <c r="H5691" s="803"/>
    </row>
    <row r="5692" spans="3:8">
      <c r="C5692" s="803"/>
      <c r="E5692" s="803"/>
      <c r="G5692" s="803"/>
      <c r="H5692" s="803"/>
    </row>
    <row r="5693" spans="3:8">
      <c r="C5693" s="803"/>
      <c r="E5693" s="803"/>
      <c r="G5693" s="803"/>
      <c r="H5693" s="803"/>
    </row>
    <row r="5694" spans="3:8">
      <c r="C5694" s="803"/>
      <c r="E5694" s="803"/>
      <c r="G5694" s="803"/>
      <c r="H5694" s="803"/>
    </row>
    <row r="5695" spans="3:8">
      <c r="C5695" s="803"/>
      <c r="E5695" s="803"/>
      <c r="G5695" s="803"/>
      <c r="H5695" s="803"/>
    </row>
    <row r="5696" spans="3:8">
      <c r="C5696" s="803"/>
      <c r="E5696" s="803"/>
      <c r="G5696" s="803"/>
      <c r="H5696" s="803"/>
    </row>
    <row r="5697" spans="3:8">
      <c r="C5697" s="803"/>
      <c r="E5697" s="803"/>
      <c r="G5697" s="803"/>
      <c r="H5697" s="803"/>
    </row>
    <row r="5698" spans="3:8">
      <c r="C5698" s="803"/>
      <c r="E5698" s="803"/>
      <c r="G5698" s="803"/>
      <c r="H5698" s="803"/>
    </row>
    <row r="5699" spans="3:8">
      <c r="C5699" s="803"/>
      <c r="E5699" s="803"/>
      <c r="G5699" s="803"/>
      <c r="H5699" s="803"/>
    </row>
    <row r="5700" spans="3:8">
      <c r="C5700" s="803"/>
      <c r="E5700" s="803"/>
      <c r="G5700" s="803"/>
      <c r="H5700" s="803"/>
    </row>
    <row r="5701" spans="3:8">
      <c r="C5701" s="803"/>
      <c r="E5701" s="803"/>
      <c r="G5701" s="803"/>
      <c r="H5701" s="803"/>
    </row>
    <row r="5702" spans="3:8">
      <c r="C5702" s="803"/>
      <c r="E5702" s="803"/>
      <c r="G5702" s="803"/>
      <c r="H5702" s="803"/>
    </row>
    <row r="5703" spans="3:8">
      <c r="C5703" s="803"/>
      <c r="E5703" s="803"/>
      <c r="G5703" s="803"/>
      <c r="H5703" s="803"/>
    </row>
    <row r="5704" spans="3:8">
      <c r="C5704" s="803"/>
      <c r="E5704" s="803"/>
      <c r="G5704" s="803"/>
      <c r="H5704" s="803"/>
    </row>
    <row r="5705" spans="3:8">
      <c r="C5705" s="803"/>
      <c r="E5705" s="803"/>
      <c r="G5705" s="803"/>
      <c r="H5705" s="803"/>
    </row>
    <row r="5706" spans="3:8">
      <c r="C5706" s="803"/>
      <c r="E5706" s="803"/>
      <c r="G5706" s="803"/>
      <c r="H5706" s="803"/>
    </row>
    <row r="5707" spans="3:8">
      <c r="C5707" s="803"/>
      <c r="E5707" s="803"/>
      <c r="G5707" s="803"/>
      <c r="H5707" s="803"/>
    </row>
    <row r="5708" spans="3:8">
      <c r="C5708" s="803"/>
      <c r="E5708" s="803"/>
      <c r="G5708" s="803"/>
      <c r="H5708" s="803"/>
    </row>
    <row r="5709" spans="3:8">
      <c r="C5709" s="803"/>
      <c r="E5709" s="803"/>
      <c r="G5709" s="803"/>
      <c r="H5709" s="803"/>
    </row>
    <row r="5710" spans="3:8">
      <c r="C5710" s="803"/>
      <c r="E5710" s="803"/>
      <c r="G5710" s="803"/>
      <c r="H5710" s="803"/>
    </row>
    <row r="5711" spans="3:8">
      <c r="C5711" s="803"/>
      <c r="E5711" s="803"/>
      <c r="G5711" s="803"/>
      <c r="H5711" s="803"/>
    </row>
    <row r="5712" spans="3:8">
      <c r="C5712" s="803"/>
      <c r="E5712" s="803"/>
      <c r="G5712" s="803"/>
      <c r="H5712" s="803"/>
    </row>
    <row r="5713" spans="3:8">
      <c r="C5713" s="803"/>
      <c r="E5713" s="803"/>
      <c r="G5713" s="803"/>
      <c r="H5713" s="803"/>
    </row>
    <row r="5714" spans="3:8">
      <c r="C5714" s="803"/>
      <c r="E5714" s="803"/>
      <c r="G5714" s="803"/>
      <c r="H5714" s="803"/>
    </row>
    <row r="5715" spans="3:8">
      <c r="C5715" s="803"/>
      <c r="E5715" s="803"/>
      <c r="G5715" s="803"/>
      <c r="H5715" s="803"/>
    </row>
    <row r="5716" spans="3:8">
      <c r="C5716" s="803"/>
      <c r="E5716" s="803"/>
      <c r="G5716" s="803"/>
      <c r="H5716" s="803"/>
    </row>
    <row r="5717" spans="3:8">
      <c r="C5717" s="803"/>
      <c r="E5717" s="803"/>
      <c r="G5717" s="803"/>
      <c r="H5717" s="803"/>
    </row>
    <row r="5718" spans="3:8">
      <c r="C5718" s="803"/>
      <c r="E5718" s="803"/>
      <c r="G5718" s="803"/>
      <c r="H5718" s="803"/>
    </row>
    <row r="5719" spans="3:8">
      <c r="C5719" s="803"/>
      <c r="E5719" s="803"/>
      <c r="G5719" s="803"/>
      <c r="H5719" s="803"/>
    </row>
    <row r="5720" spans="3:8">
      <c r="C5720" s="803"/>
      <c r="E5720" s="803"/>
      <c r="G5720" s="803"/>
      <c r="H5720" s="803"/>
    </row>
    <row r="5721" spans="3:8">
      <c r="C5721" s="803"/>
      <c r="E5721" s="803"/>
      <c r="G5721" s="803"/>
      <c r="H5721" s="803"/>
    </row>
    <row r="5722" spans="3:8">
      <c r="C5722" s="803"/>
      <c r="E5722" s="803"/>
      <c r="G5722" s="803"/>
      <c r="H5722" s="803"/>
    </row>
    <row r="5723" spans="3:8">
      <c r="C5723" s="803"/>
      <c r="E5723" s="803"/>
      <c r="G5723" s="803"/>
      <c r="H5723" s="803"/>
    </row>
    <row r="5724" spans="3:8">
      <c r="C5724" s="803"/>
      <c r="E5724" s="803"/>
      <c r="G5724" s="803"/>
      <c r="H5724" s="803"/>
    </row>
    <row r="5725" spans="3:8">
      <c r="C5725" s="803"/>
      <c r="E5725" s="803"/>
      <c r="G5725" s="803"/>
      <c r="H5725" s="803"/>
    </row>
    <row r="5726" spans="3:8">
      <c r="C5726" s="803"/>
      <c r="E5726" s="803"/>
      <c r="G5726" s="803"/>
      <c r="H5726" s="803"/>
    </row>
    <row r="5727" spans="3:8">
      <c r="C5727" s="803"/>
      <c r="E5727" s="803"/>
      <c r="G5727" s="803"/>
      <c r="H5727" s="803"/>
    </row>
    <row r="5728" spans="3:8">
      <c r="C5728" s="803"/>
      <c r="E5728" s="803"/>
      <c r="G5728" s="803"/>
      <c r="H5728" s="803"/>
    </row>
    <row r="5729" spans="3:8">
      <c r="C5729" s="803"/>
      <c r="E5729" s="803"/>
      <c r="G5729" s="803"/>
      <c r="H5729" s="803"/>
    </row>
    <row r="5730" spans="3:8">
      <c r="C5730" s="803"/>
      <c r="E5730" s="803"/>
      <c r="G5730" s="803"/>
      <c r="H5730" s="803"/>
    </row>
    <row r="5731" spans="3:8">
      <c r="C5731" s="803"/>
      <c r="E5731" s="803"/>
      <c r="G5731" s="803"/>
      <c r="H5731" s="803"/>
    </row>
    <row r="5732" spans="3:8">
      <c r="C5732" s="803"/>
      <c r="E5732" s="803"/>
      <c r="G5732" s="803"/>
      <c r="H5732" s="803"/>
    </row>
    <row r="5733" spans="3:8">
      <c r="C5733" s="803"/>
      <c r="E5733" s="803"/>
      <c r="G5733" s="803"/>
      <c r="H5733" s="803"/>
    </row>
    <row r="5734" spans="3:8">
      <c r="C5734" s="803"/>
      <c r="E5734" s="803"/>
      <c r="G5734" s="803"/>
      <c r="H5734" s="803"/>
    </row>
    <row r="5735" spans="3:8">
      <c r="C5735" s="803"/>
      <c r="E5735" s="803"/>
      <c r="G5735" s="803"/>
      <c r="H5735" s="803"/>
    </row>
    <row r="5736" spans="3:8">
      <c r="C5736" s="803"/>
      <c r="E5736" s="803"/>
      <c r="G5736" s="803"/>
      <c r="H5736" s="803"/>
    </row>
    <row r="5737" spans="3:8">
      <c r="C5737" s="803"/>
      <c r="E5737" s="803"/>
      <c r="G5737" s="803"/>
      <c r="H5737" s="803"/>
    </row>
    <row r="5738" spans="3:8">
      <c r="C5738" s="803"/>
      <c r="E5738" s="803"/>
      <c r="G5738" s="803"/>
      <c r="H5738" s="803"/>
    </row>
    <row r="5739" spans="3:8">
      <c r="C5739" s="803"/>
      <c r="E5739" s="803"/>
      <c r="G5739" s="803"/>
      <c r="H5739" s="803"/>
    </row>
    <row r="5740" spans="3:8">
      <c r="C5740" s="803"/>
      <c r="E5740" s="803"/>
      <c r="G5740" s="803"/>
      <c r="H5740" s="803"/>
    </row>
    <row r="5741" spans="3:8">
      <c r="C5741" s="803"/>
      <c r="E5741" s="803"/>
      <c r="G5741" s="803"/>
      <c r="H5741" s="803"/>
    </row>
    <row r="5742" spans="3:8">
      <c r="C5742" s="803"/>
      <c r="E5742" s="803"/>
      <c r="G5742" s="803"/>
      <c r="H5742" s="803"/>
    </row>
    <row r="5743" spans="3:8">
      <c r="C5743" s="803"/>
      <c r="E5743" s="803"/>
      <c r="G5743" s="803"/>
      <c r="H5743" s="803"/>
    </row>
    <row r="5744" spans="3:8">
      <c r="C5744" s="803"/>
      <c r="E5744" s="803"/>
      <c r="G5744" s="803"/>
      <c r="H5744" s="803"/>
    </row>
    <row r="5745" spans="3:8">
      <c r="C5745" s="803"/>
      <c r="E5745" s="803"/>
      <c r="G5745" s="803"/>
      <c r="H5745" s="803"/>
    </row>
    <row r="5746" spans="3:8">
      <c r="C5746" s="803"/>
      <c r="E5746" s="803"/>
      <c r="G5746" s="803"/>
      <c r="H5746" s="803"/>
    </row>
    <row r="5747" spans="3:8">
      <c r="C5747" s="803"/>
      <c r="E5747" s="803"/>
      <c r="G5747" s="803"/>
      <c r="H5747" s="803"/>
    </row>
    <row r="5748" spans="3:8">
      <c r="C5748" s="803"/>
      <c r="E5748" s="803"/>
      <c r="G5748" s="803"/>
      <c r="H5748" s="803"/>
    </row>
    <row r="5749" spans="3:8">
      <c r="C5749" s="803"/>
      <c r="E5749" s="803"/>
      <c r="G5749" s="803"/>
      <c r="H5749" s="803"/>
    </row>
    <row r="5750" spans="3:8">
      <c r="C5750" s="803"/>
      <c r="E5750" s="803"/>
      <c r="G5750" s="803"/>
      <c r="H5750" s="803"/>
    </row>
    <row r="5751" spans="3:8">
      <c r="C5751" s="803"/>
      <c r="E5751" s="803"/>
      <c r="G5751" s="803"/>
      <c r="H5751" s="803"/>
    </row>
    <row r="5752" spans="3:8">
      <c r="C5752" s="803"/>
      <c r="E5752" s="803"/>
      <c r="G5752" s="803"/>
      <c r="H5752" s="803"/>
    </row>
    <row r="5753" spans="3:8">
      <c r="C5753" s="803"/>
      <c r="E5753" s="803"/>
      <c r="G5753" s="803"/>
      <c r="H5753" s="803"/>
    </row>
    <row r="5754" spans="3:8">
      <c r="C5754" s="803"/>
      <c r="E5754" s="803"/>
      <c r="G5754" s="803"/>
      <c r="H5754" s="803"/>
    </row>
    <row r="5755" spans="3:8">
      <c r="C5755" s="803"/>
      <c r="E5755" s="803"/>
      <c r="G5755" s="803"/>
      <c r="H5755" s="803"/>
    </row>
    <row r="5756" spans="3:8">
      <c r="C5756" s="803"/>
      <c r="E5756" s="803"/>
      <c r="G5756" s="803"/>
      <c r="H5756" s="803"/>
    </row>
    <row r="5757" spans="3:8">
      <c r="C5757" s="803"/>
      <c r="E5757" s="803"/>
      <c r="G5757" s="803"/>
      <c r="H5757" s="803"/>
    </row>
    <row r="5758" spans="3:8">
      <c r="C5758" s="803"/>
      <c r="E5758" s="803"/>
      <c r="G5758" s="803"/>
      <c r="H5758" s="803"/>
    </row>
    <row r="5759" spans="3:8">
      <c r="C5759" s="803"/>
      <c r="E5759" s="803"/>
      <c r="G5759" s="803"/>
      <c r="H5759" s="803"/>
    </row>
    <row r="5760" spans="3:8">
      <c r="C5760" s="803"/>
      <c r="E5760" s="803"/>
      <c r="G5760" s="803"/>
      <c r="H5760" s="803"/>
    </row>
    <row r="5761" spans="3:8">
      <c r="C5761" s="803"/>
      <c r="E5761" s="803"/>
      <c r="G5761" s="803"/>
      <c r="H5761" s="803"/>
    </row>
    <row r="5762" spans="3:8">
      <c r="C5762" s="803"/>
      <c r="E5762" s="803"/>
      <c r="G5762" s="803"/>
      <c r="H5762" s="803"/>
    </row>
    <row r="5763" spans="3:8">
      <c r="C5763" s="803"/>
      <c r="E5763" s="803"/>
      <c r="G5763" s="803"/>
      <c r="H5763" s="803"/>
    </row>
    <row r="5764" spans="3:8">
      <c r="C5764" s="803"/>
      <c r="E5764" s="803"/>
      <c r="G5764" s="803"/>
      <c r="H5764" s="803"/>
    </row>
    <row r="5765" spans="3:8">
      <c r="C5765" s="803"/>
      <c r="E5765" s="803"/>
      <c r="G5765" s="803"/>
      <c r="H5765" s="803"/>
    </row>
    <row r="5766" spans="3:8">
      <c r="C5766" s="803"/>
      <c r="E5766" s="803"/>
      <c r="G5766" s="803"/>
      <c r="H5766" s="803"/>
    </row>
    <row r="5767" spans="3:8">
      <c r="C5767" s="803"/>
      <c r="E5767" s="803"/>
      <c r="G5767" s="803"/>
      <c r="H5767" s="803"/>
    </row>
    <row r="5768" spans="3:8">
      <c r="C5768" s="803"/>
      <c r="E5768" s="803"/>
      <c r="G5768" s="803"/>
      <c r="H5768" s="803"/>
    </row>
    <row r="5769" spans="3:8">
      <c r="C5769" s="803"/>
      <c r="E5769" s="803"/>
      <c r="G5769" s="803"/>
      <c r="H5769" s="803"/>
    </row>
    <row r="5770" spans="3:8">
      <c r="C5770" s="803"/>
      <c r="E5770" s="803"/>
      <c r="G5770" s="803"/>
      <c r="H5770" s="803"/>
    </row>
    <row r="5771" spans="3:8">
      <c r="C5771" s="803"/>
      <c r="E5771" s="803"/>
      <c r="G5771" s="803"/>
      <c r="H5771" s="803"/>
    </row>
    <row r="5772" spans="3:8">
      <c r="C5772" s="803"/>
      <c r="E5772" s="803"/>
      <c r="G5772" s="803"/>
      <c r="H5772" s="803"/>
    </row>
    <row r="5773" spans="3:8">
      <c r="C5773" s="803"/>
      <c r="E5773" s="803"/>
      <c r="G5773" s="803"/>
      <c r="H5773" s="803"/>
    </row>
    <row r="5774" spans="3:8">
      <c r="C5774" s="803"/>
      <c r="E5774" s="803"/>
      <c r="G5774" s="803"/>
      <c r="H5774" s="803"/>
    </row>
    <row r="5775" spans="3:8">
      <c r="C5775" s="803"/>
      <c r="E5775" s="803"/>
      <c r="G5775" s="803"/>
      <c r="H5775" s="803"/>
    </row>
    <row r="5776" spans="3:8">
      <c r="C5776" s="803"/>
      <c r="E5776" s="803"/>
      <c r="G5776" s="803"/>
      <c r="H5776" s="803"/>
    </row>
    <row r="5777" spans="3:8">
      <c r="C5777" s="803"/>
      <c r="E5777" s="803"/>
      <c r="G5777" s="803"/>
      <c r="H5777" s="803"/>
    </row>
    <row r="5778" spans="3:8">
      <c r="C5778" s="803"/>
      <c r="E5778" s="803"/>
      <c r="G5778" s="803"/>
      <c r="H5778" s="803"/>
    </row>
    <row r="5779" spans="3:8">
      <c r="C5779" s="803"/>
      <c r="E5779" s="803"/>
      <c r="G5779" s="803"/>
      <c r="H5779" s="803"/>
    </row>
    <row r="5780" spans="3:8">
      <c r="C5780" s="803"/>
      <c r="E5780" s="803"/>
      <c r="G5780" s="803"/>
      <c r="H5780" s="803"/>
    </row>
    <row r="5781" spans="3:8">
      <c r="C5781" s="803"/>
      <c r="E5781" s="803"/>
      <c r="G5781" s="803"/>
      <c r="H5781" s="803"/>
    </row>
    <row r="5782" spans="3:8">
      <c r="C5782" s="803"/>
      <c r="E5782" s="803"/>
      <c r="G5782" s="803"/>
      <c r="H5782" s="803"/>
    </row>
    <row r="5783" spans="3:8">
      <c r="C5783" s="803"/>
      <c r="E5783" s="803"/>
      <c r="G5783" s="803"/>
      <c r="H5783" s="803"/>
    </row>
    <row r="5784" spans="3:8">
      <c r="C5784" s="803"/>
      <c r="E5784" s="803"/>
      <c r="G5784" s="803"/>
      <c r="H5784" s="803"/>
    </row>
    <row r="5785" spans="3:8">
      <c r="C5785" s="803"/>
      <c r="E5785" s="803"/>
      <c r="G5785" s="803"/>
      <c r="H5785" s="803"/>
    </row>
    <row r="5786" spans="3:8">
      <c r="C5786" s="803"/>
      <c r="E5786" s="803"/>
      <c r="G5786" s="803"/>
      <c r="H5786" s="803"/>
    </row>
    <row r="5787" spans="3:8">
      <c r="C5787" s="803"/>
      <c r="E5787" s="803"/>
      <c r="G5787" s="803"/>
      <c r="H5787" s="803"/>
    </row>
    <row r="5788" spans="3:8">
      <c r="C5788" s="803"/>
      <c r="E5788" s="803"/>
      <c r="G5788" s="803"/>
      <c r="H5788" s="803"/>
    </row>
    <row r="5789" spans="3:8">
      <c r="C5789" s="803"/>
      <c r="E5789" s="803"/>
      <c r="G5789" s="803"/>
      <c r="H5789" s="803"/>
    </row>
    <row r="5790" spans="3:8">
      <c r="C5790" s="803"/>
      <c r="E5790" s="803"/>
      <c r="G5790" s="803"/>
      <c r="H5790" s="803"/>
    </row>
    <row r="5791" spans="3:8">
      <c r="C5791" s="803"/>
      <c r="E5791" s="803"/>
      <c r="G5791" s="803"/>
      <c r="H5791" s="803"/>
    </row>
    <row r="5792" spans="3:8">
      <c r="C5792" s="803"/>
      <c r="E5792" s="803"/>
      <c r="G5792" s="803"/>
      <c r="H5792" s="803"/>
    </row>
    <row r="5793" spans="3:8">
      <c r="C5793" s="803"/>
      <c r="E5793" s="803"/>
      <c r="G5793" s="803"/>
      <c r="H5793" s="803"/>
    </row>
    <row r="5794" spans="3:8">
      <c r="C5794" s="803"/>
      <c r="E5794" s="803"/>
      <c r="G5794" s="803"/>
      <c r="H5794" s="803"/>
    </row>
    <row r="5795" spans="3:8">
      <c r="C5795" s="803"/>
      <c r="E5795" s="803"/>
      <c r="G5795" s="803"/>
      <c r="H5795" s="803"/>
    </row>
    <row r="5796" spans="3:8">
      <c r="C5796" s="803"/>
      <c r="E5796" s="803"/>
      <c r="G5796" s="803"/>
      <c r="H5796" s="803"/>
    </row>
    <row r="5797" spans="3:8">
      <c r="C5797" s="803"/>
      <c r="E5797" s="803"/>
      <c r="G5797" s="803"/>
      <c r="H5797" s="803"/>
    </row>
    <row r="5798" spans="3:8">
      <c r="C5798" s="803"/>
      <c r="E5798" s="803"/>
      <c r="G5798" s="803"/>
      <c r="H5798" s="803"/>
    </row>
    <row r="5799" spans="3:8">
      <c r="C5799" s="803"/>
      <c r="E5799" s="803"/>
      <c r="G5799" s="803"/>
      <c r="H5799" s="803"/>
    </row>
    <row r="5800" spans="3:8">
      <c r="C5800" s="803"/>
      <c r="E5800" s="803"/>
      <c r="G5800" s="803"/>
      <c r="H5800" s="803"/>
    </row>
    <row r="5801" spans="3:8">
      <c r="C5801" s="803"/>
      <c r="E5801" s="803"/>
      <c r="G5801" s="803"/>
      <c r="H5801" s="803"/>
    </row>
    <row r="5802" spans="3:8">
      <c r="C5802" s="803"/>
      <c r="E5802" s="803"/>
      <c r="G5802" s="803"/>
      <c r="H5802" s="803"/>
    </row>
    <row r="5803" spans="3:8">
      <c r="C5803" s="803"/>
      <c r="E5803" s="803"/>
      <c r="G5803" s="803"/>
      <c r="H5803" s="803"/>
    </row>
    <row r="5804" spans="3:8">
      <c r="C5804" s="803"/>
      <c r="E5804" s="803"/>
      <c r="G5804" s="803"/>
      <c r="H5804" s="803"/>
    </row>
    <row r="5805" spans="3:8">
      <c r="C5805" s="803"/>
      <c r="E5805" s="803"/>
      <c r="G5805" s="803"/>
      <c r="H5805" s="803"/>
    </row>
    <row r="5806" spans="3:8">
      <c r="C5806" s="803"/>
      <c r="E5806" s="803"/>
      <c r="G5806" s="803"/>
      <c r="H5806" s="803"/>
    </row>
    <row r="5807" spans="3:8">
      <c r="C5807" s="803"/>
      <c r="E5807" s="803"/>
      <c r="G5807" s="803"/>
      <c r="H5807" s="803"/>
    </row>
    <row r="5808" spans="3:8">
      <c r="C5808" s="803"/>
      <c r="E5808" s="803"/>
      <c r="G5808" s="803"/>
      <c r="H5808" s="803"/>
    </row>
    <row r="5809" spans="3:8">
      <c r="C5809" s="803"/>
      <c r="E5809" s="803"/>
      <c r="G5809" s="803"/>
      <c r="H5809" s="803"/>
    </row>
    <row r="5810" spans="3:8">
      <c r="C5810" s="803"/>
      <c r="E5810" s="803"/>
      <c r="G5810" s="803"/>
      <c r="H5810" s="803"/>
    </row>
    <row r="5811" spans="3:8">
      <c r="C5811" s="803"/>
      <c r="E5811" s="803"/>
      <c r="G5811" s="803"/>
      <c r="H5811" s="803"/>
    </row>
    <row r="5812" spans="3:8">
      <c r="C5812" s="803"/>
      <c r="E5812" s="803"/>
      <c r="G5812" s="803"/>
      <c r="H5812" s="803"/>
    </row>
    <row r="5813" spans="3:8">
      <c r="C5813" s="803"/>
      <c r="E5813" s="803"/>
      <c r="G5813" s="803"/>
      <c r="H5813" s="803"/>
    </row>
    <row r="5814" spans="3:8">
      <c r="C5814" s="803"/>
      <c r="E5814" s="803"/>
      <c r="G5814" s="803"/>
      <c r="H5814" s="803"/>
    </row>
    <row r="5815" spans="3:8">
      <c r="C5815" s="803"/>
      <c r="E5815" s="803"/>
      <c r="G5815" s="803"/>
      <c r="H5815" s="803"/>
    </row>
    <row r="5816" spans="3:8">
      <c r="C5816" s="803"/>
      <c r="E5816" s="803"/>
      <c r="G5816" s="803"/>
      <c r="H5816" s="803"/>
    </row>
    <row r="5817" spans="3:8">
      <c r="C5817" s="803"/>
      <c r="E5817" s="803"/>
      <c r="G5817" s="803"/>
      <c r="H5817" s="803"/>
    </row>
    <row r="5818" spans="3:8">
      <c r="C5818" s="803"/>
      <c r="E5818" s="803"/>
      <c r="G5818" s="803"/>
      <c r="H5818" s="803"/>
    </row>
    <row r="5819" spans="3:8">
      <c r="C5819" s="803"/>
      <c r="E5819" s="803"/>
      <c r="G5819" s="803"/>
      <c r="H5819" s="803"/>
    </row>
    <row r="5820" spans="3:8">
      <c r="C5820" s="803"/>
      <c r="E5820" s="803"/>
      <c r="G5820" s="803"/>
      <c r="H5820" s="803"/>
    </row>
    <row r="5821" spans="3:8">
      <c r="C5821" s="803"/>
      <c r="E5821" s="803"/>
      <c r="G5821" s="803"/>
      <c r="H5821" s="803"/>
    </row>
    <row r="5822" spans="3:8">
      <c r="C5822" s="803"/>
      <c r="E5822" s="803"/>
      <c r="G5822" s="803"/>
      <c r="H5822" s="803"/>
    </row>
    <row r="5823" spans="3:8">
      <c r="C5823" s="803"/>
      <c r="E5823" s="803"/>
      <c r="G5823" s="803"/>
      <c r="H5823" s="803"/>
    </row>
    <row r="5824" spans="3:8">
      <c r="C5824" s="803"/>
      <c r="E5824" s="803"/>
      <c r="G5824" s="803"/>
      <c r="H5824" s="803"/>
    </row>
    <row r="5825" spans="3:8">
      <c r="C5825" s="803"/>
      <c r="E5825" s="803"/>
      <c r="G5825" s="803"/>
      <c r="H5825" s="803"/>
    </row>
    <row r="5826" spans="3:8">
      <c r="C5826" s="803"/>
      <c r="E5826" s="803"/>
      <c r="G5826" s="803"/>
      <c r="H5826" s="803"/>
    </row>
    <row r="5827" spans="3:8">
      <c r="C5827" s="803"/>
      <c r="E5827" s="803"/>
      <c r="G5827" s="803"/>
      <c r="H5827" s="803"/>
    </row>
    <row r="5828" spans="3:8">
      <c r="C5828" s="803"/>
      <c r="E5828" s="803"/>
      <c r="G5828" s="803"/>
      <c r="H5828" s="803"/>
    </row>
    <row r="5829" spans="3:8">
      <c r="C5829" s="803"/>
      <c r="E5829" s="803"/>
      <c r="G5829" s="803"/>
      <c r="H5829" s="803"/>
    </row>
    <row r="5830" spans="3:8">
      <c r="C5830" s="803"/>
      <c r="E5830" s="803"/>
      <c r="G5830" s="803"/>
      <c r="H5830" s="803"/>
    </row>
    <row r="5831" spans="3:8">
      <c r="C5831" s="803"/>
      <c r="E5831" s="803"/>
      <c r="G5831" s="803"/>
      <c r="H5831" s="803"/>
    </row>
    <row r="5832" spans="3:8">
      <c r="C5832" s="803"/>
      <c r="E5832" s="803"/>
      <c r="G5832" s="803"/>
      <c r="H5832" s="803"/>
    </row>
    <row r="5833" spans="3:8">
      <c r="C5833" s="803"/>
      <c r="E5833" s="803"/>
      <c r="G5833" s="803"/>
      <c r="H5833" s="803"/>
    </row>
    <row r="5834" spans="3:8">
      <c r="C5834" s="803"/>
      <c r="E5834" s="803"/>
      <c r="G5834" s="803"/>
      <c r="H5834" s="803"/>
    </row>
    <row r="5835" spans="3:8">
      <c r="C5835" s="803"/>
      <c r="E5835" s="803"/>
      <c r="G5835" s="803"/>
      <c r="H5835" s="803"/>
    </row>
    <row r="5836" spans="3:8">
      <c r="C5836" s="803"/>
      <c r="E5836" s="803"/>
      <c r="G5836" s="803"/>
      <c r="H5836" s="803"/>
    </row>
    <row r="5837" spans="3:8">
      <c r="C5837" s="803"/>
      <c r="E5837" s="803"/>
      <c r="G5837" s="803"/>
      <c r="H5837" s="803"/>
    </row>
    <row r="5838" spans="3:8">
      <c r="C5838" s="803"/>
      <c r="E5838" s="803"/>
      <c r="G5838" s="803"/>
      <c r="H5838" s="803"/>
    </row>
    <row r="5839" spans="3:8">
      <c r="C5839" s="803"/>
      <c r="E5839" s="803"/>
      <c r="G5839" s="803"/>
      <c r="H5839" s="803"/>
    </row>
    <row r="5840" spans="3:8">
      <c r="C5840" s="803"/>
      <c r="E5840" s="803"/>
      <c r="G5840" s="803"/>
      <c r="H5840" s="803"/>
    </row>
    <row r="5841" spans="3:8">
      <c r="C5841" s="803"/>
      <c r="E5841" s="803"/>
      <c r="G5841" s="803"/>
      <c r="H5841" s="803"/>
    </row>
    <row r="5842" spans="3:8">
      <c r="C5842" s="803"/>
      <c r="E5842" s="803"/>
      <c r="G5842" s="803"/>
      <c r="H5842" s="803"/>
    </row>
    <row r="5843" spans="3:8">
      <c r="C5843" s="803"/>
      <c r="E5843" s="803"/>
      <c r="G5843" s="803"/>
      <c r="H5843" s="803"/>
    </row>
    <row r="5844" spans="3:8">
      <c r="C5844" s="803"/>
      <c r="E5844" s="803"/>
      <c r="G5844" s="803"/>
      <c r="H5844" s="803"/>
    </row>
    <row r="5845" spans="3:8">
      <c r="C5845" s="803"/>
      <c r="E5845" s="803"/>
      <c r="G5845" s="803"/>
      <c r="H5845" s="803"/>
    </row>
    <row r="5846" spans="3:8">
      <c r="C5846" s="803"/>
      <c r="E5846" s="803"/>
      <c r="G5846" s="803"/>
      <c r="H5846" s="803"/>
    </row>
    <row r="5847" spans="3:8">
      <c r="C5847" s="803"/>
      <c r="E5847" s="803"/>
      <c r="G5847" s="803"/>
      <c r="H5847" s="803"/>
    </row>
    <row r="5848" spans="3:8">
      <c r="C5848" s="803"/>
      <c r="E5848" s="803"/>
      <c r="G5848" s="803"/>
      <c r="H5848" s="803"/>
    </row>
    <row r="5849" spans="3:8">
      <c r="C5849" s="803"/>
      <c r="E5849" s="803"/>
      <c r="G5849" s="803"/>
      <c r="H5849" s="803"/>
    </row>
    <row r="5850" spans="3:8">
      <c r="C5850" s="803"/>
      <c r="E5850" s="803"/>
      <c r="G5850" s="803"/>
      <c r="H5850" s="803"/>
    </row>
    <row r="5851" spans="3:8">
      <c r="C5851" s="803"/>
      <c r="E5851" s="803"/>
      <c r="G5851" s="803"/>
      <c r="H5851" s="803"/>
    </row>
    <row r="5852" spans="3:8">
      <c r="C5852" s="803"/>
      <c r="E5852" s="803"/>
      <c r="G5852" s="803"/>
      <c r="H5852" s="803"/>
    </row>
    <row r="5853" spans="3:8">
      <c r="C5853" s="803"/>
      <c r="E5853" s="803"/>
      <c r="G5853" s="803"/>
      <c r="H5853" s="803"/>
    </row>
    <row r="5854" spans="3:8">
      <c r="C5854" s="803"/>
      <c r="E5854" s="803"/>
      <c r="G5854" s="803"/>
      <c r="H5854" s="803"/>
    </row>
    <row r="5855" spans="3:8">
      <c r="C5855" s="803"/>
      <c r="E5855" s="803"/>
      <c r="G5855" s="803"/>
      <c r="H5855" s="803"/>
    </row>
    <row r="5856" spans="3:8">
      <c r="C5856" s="803"/>
      <c r="E5856" s="803"/>
      <c r="G5856" s="803"/>
      <c r="H5856" s="803"/>
    </row>
    <row r="5857" spans="3:8">
      <c r="C5857" s="803"/>
      <c r="E5857" s="803"/>
      <c r="G5857" s="803"/>
      <c r="H5857" s="803"/>
    </row>
    <row r="5858" spans="3:8">
      <c r="C5858" s="803"/>
      <c r="E5858" s="803"/>
      <c r="G5858" s="803"/>
      <c r="H5858" s="803"/>
    </row>
    <row r="5859" spans="3:8">
      <c r="C5859" s="803"/>
      <c r="E5859" s="803"/>
      <c r="G5859" s="803"/>
      <c r="H5859" s="803"/>
    </row>
    <row r="5860" spans="3:8">
      <c r="C5860" s="803"/>
      <c r="E5860" s="803"/>
      <c r="G5860" s="803"/>
      <c r="H5860" s="803"/>
    </row>
    <row r="5861" spans="3:8">
      <c r="C5861" s="803"/>
      <c r="E5861" s="803"/>
      <c r="G5861" s="803"/>
      <c r="H5861" s="803"/>
    </row>
    <row r="5862" spans="3:8">
      <c r="C5862" s="803"/>
      <c r="E5862" s="803"/>
      <c r="G5862" s="803"/>
      <c r="H5862" s="803"/>
    </row>
    <row r="5863" spans="3:8">
      <c r="C5863" s="803"/>
      <c r="E5863" s="803"/>
      <c r="G5863" s="803"/>
      <c r="H5863" s="803"/>
    </row>
    <row r="5864" spans="3:8">
      <c r="C5864" s="803"/>
      <c r="E5864" s="803"/>
      <c r="G5864" s="803"/>
      <c r="H5864" s="803"/>
    </row>
    <row r="5865" spans="3:8">
      <c r="C5865" s="803"/>
      <c r="E5865" s="803"/>
      <c r="G5865" s="803"/>
      <c r="H5865" s="803"/>
    </row>
    <row r="5866" spans="3:8">
      <c r="C5866" s="803"/>
      <c r="E5866" s="803"/>
      <c r="G5866" s="803"/>
      <c r="H5866" s="803"/>
    </row>
    <row r="5867" spans="3:8">
      <c r="C5867" s="803"/>
      <c r="E5867" s="803"/>
      <c r="G5867" s="803"/>
      <c r="H5867" s="803"/>
    </row>
    <row r="5868" spans="3:8">
      <c r="C5868" s="803"/>
      <c r="E5868" s="803"/>
      <c r="G5868" s="803"/>
      <c r="H5868" s="803"/>
    </row>
    <row r="5869" spans="3:8">
      <c r="C5869" s="803"/>
      <c r="E5869" s="803"/>
      <c r="G5869" s="803"/>
      <c r="H5869" s="803"/>
    </row>
    <row r="5870" spans="3:8">
      <c r="C5870" s="803"/>
      <c r="E5870" s="803"/>
      <c r="G5870" s="803"/>
      <c r="H5870" s="803"/>
    </row>
    <row r="5871" spans="3:8">
      <c r="C5871" s="803"/>
      <c r="E5871" s="803"/>
      <c r="G5871" s="803"/>
      <c r="H5871" s="803"/>
    </row>
    <row r="5872" spans="3:8">
      <c r="C5872" s="803"/>
      <c r="E5872" s="803"/>
      <c r="G5872" s="803"/>
      <c r="H5872" s="803"/>
    </row>
    <row r="5873" spans="3:8">
      <c r="C5873" s="803"/>
      <c r="E5873" s="803"/>
      <c r="G5873" s="803"/>
      <c r="H5873" s="803"/>
    </row>
    <row r="5874" spans="3:8">
      <c r="C5874" s="803"/>
      <c r="E5874" s="803"/>
      <c r="G5874" s="803"/>
      <c r="H5874" s="803"/>
    </row>
    <row r="5875" spans="3:8">
      <c r="C5875" s="803"/>
      <c r="E5875" s="803"/>
      <c r="G5875" s="803"/>
      <c r="H5875" s="803"/>
    </row>
    <row r="5876" spans="3:8">
      <c r="C5876" s="803"/>
      <c r="E5876" s="803"/>
      <c r="G5876" s="803"/>
      <c r="H5876" s="803"/>
    </row>
    <row r="5877" spans="3:8">
      <c r="C5877" s="803"/>
      <c r="E5877" s="803"/>
      <c r="G5877" s="803"/>
      <c r="H5877" s="803"/>
    </row>
    <row r="5878" spans="3:8">
      <c r="C5878" s="803"/>
      <c r="E5878" s="803"/>
      <c r="G5878" s="803"/>
      <c r="H5878" s="803"/>
    </row>
    <row r="5879" spans="3:8">
      <c r="C5879" s="803"/>
      <c r="E5879" s="803"/>
      <c r="G5879" s="803"/>
      <c r="H5879" s="803"/>
    </row>
    <row r="5880" spans="3:8">
      <c r="C5880" s="803"/>
      <c r="E5880" s="803"/>
      <c r="G5880" s="803"/>
      <c r="H5880" s="803"/>
    </row>
    <row r="5881" spans="3:8">
      <c r="C5881" s="803"/>
      <c r="E5881" s="803"/>
      <c r="G5881" s="803"/>
      <c r="H5881" s="803"/>
    </row>
    <row r="5882" spans="3:8">
      <c r="C5882" s="803"/>
      <c r="E5882" s="803"/>
      <c r="G5882" s="803"/>
      <c r="H5882" s="803"/>
    </row>
    <row r="5883" spans="3:8">
      <c r="C5883" s="803"/>
      <c r="E5883" s="803"/>
      <c r="G5883" s="803"/>
      <c r="H5883" s="803"/>
    </row>
    <row r="5884" spans="3:8">
      <c r="C5884" s="803"/>
      <c r="E5884" s="803"/>
      <c r="G5884" s="803"/>
      <c r="H5884" s="803"/>
    </row>
    <row r="5885" spans="3:8">
      <c r="C5885" s="803"/>
      <c r="E5885" s="803"/>
      <c r="G5885" s="803"/>
      <c r="H5885" s="803"/>
    </row>
    <row r="5886" spans="3:8">
      <c r="C5886" s="803"/>
      <c r="E5886" s="803"/>
      <c r="G5886" s="803"/>
      <c r="H5886" s="803"/>
    </row>
    <row r="5887" spans="3:8">
      <c r="C5887" s="803"/>
      <c r="E5887" s="803"/>
      <c r="G5887" s="803"/>
      <c r="H5887" s="803"/>
    </row>
    <row r="5888" spans="3:8">
      <c r="C5888" s="803"/>
      <c r="E5888" s="803"/>
      <c r="G5888" s="803"/>
      <c r="H5888" s="803"/>
    </row>
    <row r="5889" spans="3:8">
      <c r="C5889" s="803"/>
      <c r="E5889" s="803"/>
      <c r="G5889" s="803"/>
      <c r="H5889" s="803"/>
    </row>
    <row r="5890" spans="3:8">
      <c r="C5890" s="803"/>
      <c r="E5890" s="803"/>
      <c r="G5890" s="803"/>
      <c r="H5890" s="803"/>
    </row>
    <row r="5891" spans="3:8">
      <c r="C5891" s="803"/>
      <c r="E5891" s="803"/>
      <c r="G5891" s="803"/>
      <c r="H5891" s="803"/>
    </row>
    <row r="5892" spans="3:8">
      <c r="C5892" s="803"/>
      <c r="E5892" s="803"/>
      <c r="G5892" s="803"/>
      <c r="H5892" s="803"/>
    </row>
    <row r="5893" spans="3:8">
      <c r="C5893" s="803"/>
      <c r="E5893" s="803"/>
      <c r="G5893" s="803"/>
      <c r="H5893" s="803"/>
    </row>
    <row r="5894" spans="3:8">
      <c r="C5894" s="803"/>
      <c r="E5894" s="803"/>
      <c r="G5894" s="803"/>
      <c r="H5894" s="803"/>
    </row>
    <row r="5895" spans="3:8">
      <c r="C5895" s="803"/>
      <c r="E5895" s="803"/>
      <c r="G5895" s="803"/>
      <c r="H5895" s="803"/>
    </row>
    <row r="5896" spans="3:8">
      <c r="C5896" s="803"/>
      <c r="E5896" s="803"/>
      <c r="G5896" s="803"/>
      <c r="H5896" s="803"/>
    </row>
    <row r="5897" spans="3:8">
      <c r="C5897" s="803"/>
      <c r="E5897" s="803"/>
      <c r="G5897" s="803"/>
      <c r="H5897" s="803"/>
    </row>
    <row r="5898" spans="3:8">
      <c r="C5898" s="803"/>
      <c r="E5898" s="803"/>
      <c r="G5898" s="803"/>
      <c r="H5898" s="803"/>
    </row>
    <row r="5899" spans="3:8">
      <c r="C5899" s="803"/>
      <c r="E5899" s="803"/>
      <c r="G5899" s="803"/>
      <c r="H5899" s="803"/>
    </row>
    <row r="5900" spans="3:8">
      <c r="C5900" s="803"/>
      <c r="E5900" s="803"/>
      <c r="G5900" s="803"/>
      <c r="H5900" s="803"/>
    </row>
    <row r="5901" spans="3:8">
      <c r="C5901" s="803"/>
      <c r="E5901" s="803"/>
      <c r="G5901" s="803"/>
      <c r="H5901" s="803"/>
    </row>
    <row r="5902" spans="3:8">
      <c r="C5902" s="803"/>
      <c r="E5902" s="803"/>
      <c r="G5902" s="803"/>
      <c r="H5902" s="803"/>
    </row>
    <row r="5903" spans="3:8">
      <c r="C5903" s="803"/>
      <c r="E5903" s="803"/>
      <c r="G5903" s="803"/>
      <c r="H5903" s="803"/>
    </row>
    <row r="5904" spans="3:8">
      <c r="C5904" s="803"/>
      <c r="E5904" s="803"/>
      <c r="G5904" s="803"/>
      <c r="H5904" s="803"/>
    </row>
    <row r="5905" spans="3:8">
      <c r="C5905" s="803"/>
      <c r="E5905" s="803"/>
      <c r="G5905" s="803"/>
      <c r="H5905" s="803"/>
    </row>
    <row r="5906" spans="3:8">
      <c r="C5906" s="803"/>
      <c r="E5906" s="803"/>
      <c r="G5906" s="803"/>
      <c r="H5906" s="803"/>
    </row>
    <row r="5907" spans="3:8">
      <c r="C5907" s="803"/>
      <c r="E5907" s="803"/>
      <c r="G5907" s="803"/>
      <c r="H5907" s="803"/>
    </row>
    <row r="5908" spans="3:8">
      <c r="C5908" s="803"/>
      <c r="E5908" s="803"/>
      <c r="G5908" s="803"/>
      <c r="H5908" s="803"/>
    </row>
    <row r="5909" spans="3:8">
      <c r="C5909" s="803"/>
      <c r="E5909" s="803"/>
      <c r="G5909" s="803"/>
      <c r="H5909" s="803"/>
    </row>
    <row r="5910" spans="3:8">
      <c r="C5910" s="803"/>
      <c r="E5910" s="803"/>
      <c r="G5910" s="803"/>
      <c r="H5910" s="803"/>
    </row>
    <row r="5911" spans="3:8">
      <c r="C5911" s="803"/>
      <c r="E5911" s="803"/>
      <c r="G5911" s="803"/>
      <c r="H5911" s="803"/>
    </row>
    <row r="5912" spans="3:8">
      <c r="C5912" s="803"/>
      <c r="E5912" s="803"/>
      <c r="G5912" s="803"/>
      <c r="H5912" s="803"/>
    </row>
    <row r="5913" spans="3:8">
      <c r="C5913" s="803"/>
      <c r="E5913" s="803"/>
      <c r="G5913" s="803"/>
      <c r="H5913" s="803"/>
    </row>
    <row r="5914" spans="3:8">
      <c r="C5914" s="803"/>
      <c r="E5914" s="803"/>
      <c r="G5914" s="803"/>
      <c r="H5914" s="803"/>
    </row>
    <row r="5915" spans="3:8">
      <c r="C5915" s="803"/>
      <c r="E5915" s="803"/>
      <c r="G5915" s="803"/>
      <c r="H5915" s="803"/>
    </row>
    <row r="5916" spans="3:8">
      <c r="C5916" s="803"/>
      <c r="E5916" s="803"/>
      <c r="G5916" s="803"/>
      <c r="H5916" s="803"/>
    </row>
    <row r="5917" spans="3:8">
      <c r="C5917" s="803"/>
      <c r="E5917" s="803"/>
      <c r="G5917" s="803"/>
      <c r="H5917" s="803"/>
    </row>
    <row r="5918" spans="3:8">
      <c r="C5918" s="803"/>
      <c r="E5918" s="803"/>
      <c r="G5918" s="803"/>
      <c r="H5918" s="803"/>
    </row>
    <row r="5919" spans="3:8">
      <c r="C5919" s="803"/>
      <c r="E5919" s="803"/>
      <c r="G5919" s="803"/>
      <c r="H5919" s="803"/>
    </row>
    <row r="5920" spans="3:8">
      <c r="C5920" s="803"/>
      <c r="E5920" s="803"/>
      <c r="G5920" s="803"/>
      <c r="H5920" s="803"/>
    </row>
    <row r="5921" spans="3:8">
      <c r="C5921" s="803"/>
      <c r="E5921" s="803"/>
      <c r="G5921" s="803"/>
      <c r="H5921" s="803"/>
    </row>
    <row r="5922" spans="3:8">
      <c r="C5922" s="803"/>
      <c r="E5922" s="803"/>
      <c r="G5922" s="803"/>
      <c r="H5922" s="803"/>
    </row>
    <row r="5923" spans="3:8">
      <c r="C5923" s="803"/>
      <c r="E5923" s="803"/>
      <c r="G5923" s="803"/>
      <c r="H5923" s="803"/>
    </row>
    <row r="5924" spans="3:8">
      <c r="C5924" s="803"/>
      <c r="E5924" s="803"/>
      <c r="G5924" s="803"/>
      <c r="H5924" s="803"/>
    </row>
    <row r="5925" spans="3:8">
      <c r="C5925" s="803"/>
      <c r="E5925" s="803"/>
      <c r="G5925" s="803"/>
      <c r="H5925" s="803"/>
    </row>
    <row r="5926" spans="3:8">
      <c r="C5926" s="803"/>
      <c r="E5926" s="803"/>
      <c r="G5926" s="803"/>
      <c r="H5926" s="803"/>
    </row>
    <row r="5927" spans="3:8">
      <c r="C5927" s="803"/>
      <c r="E5927" s="803"/>
      <c r="G5927" s="803"/>
      <c r="H5927" s="803"/>
    </row>
    <row r="5928" spans="3:8">
      <c r="C5928" s="803"/>
      <c r="E5928" s="803"/>
      <c r="G5928" s="803"/>
      <c r="H5928" s="803"/>
    </row>
    <row r="5929" spans="3:8">
      <c r="C5929" s="803"/>
      <c r="E5929" s="803"/>
      <c r="G5929" s="803"/>
      <c r="H5929" s="803"/>
    </row>
    <row r="5930" spans="3:8">
      <c r="C5930" s="803"/>
      <c r="E5930" s="803"/>
      <c r="G5930" s="803"/>
      <c r="H5930" s="803"/>
    </row>
    <row r="5931" spans="3:8">
      <c r="C5931" s="803"/>
      <c r="E5931" s="803"/>
      <c r="G5931" s="803"/>
      <c r="H5931" s="803"/>
    </row>
    <row r="5932" spans="3:8">
      <c r="C5932" s="803"/>
      <c r="E5932" s="803"/>
      <c r="G5932" s="803"/>
      <c r="H5932" s="803"/>
    </row>
    <row r="5933" spans="3:8">
      <c r="C5933" s="803"/>
      <c r="E5933" s="803"/>
      <c r="G5933" s="803"/>
      <c r="H5933" s="803"/>
    </row>
    <row r="5934" spans="3:8">
      <c r="C5934" s="803"/>
      <c r="E5934" s="803"/>
      <c r="G5934" s="803"/>
      <c r="H5934" s="803"/>
    </row>
    <row r="5935" spans="3:8">
      <c r="C5935" s="803"/>
      <c r="E5935" s="803"/>
      <c r="G5935" s="803"/>
      <c r="H5935" s="803"/>
    </row>
    <row r="5936" spans="3:8">
      <c r="C5936" s="803"/>
      <c r="E5936" s="803"/>
      <c r="G5936" s="803"/>
      <c r="H5936" s="803"/>
    </row>
    <row r="5937" spans="3:8">
      <c r="C5937" s="803"/>
      <c r="E5937" s="803"/>
      <c r="G5937" s="803"/>
      <c r="H5937" s="803"/>
    </row>
    <row r="5938" spans="3:8">
      <c r="C5938" s="803"/>
      <c r="E5938" s="803"/>
      <c r="G5938" s="803"/>
      <c r="H5938" s="803"/>
    </row>
    <row r="5939" spans="3:8">
      <c r="C5939" s="803"/>
      <c r="E5939" s="803"/>
      <c r="G5939" s="803"/>
      <c r="H5939" s="803"/>
    </row>
    <row r="5940" spans="3:8">
      <c r="C5940" s="803"/>
      <c r="E5940" s="803"/>
      <c r="G5940" s="803"/>
      <c r="H5940" s="803"/>
    </row>
    <row r="5941" spans="3:8">
      <c r="C5941" s="803"/>
      <c r="E5941" s="803"/>
      <c r="G5941" s="803"/>
      <c r="H5941" s="803"/>
    </row>
    <row r="5942" spans="3:8">
      <c r="C5942" s="803"/>
      <c r="E5942" s="803"/>
      <c r="G5942" s="803"/>
      <c r="H5942" s="803"/>
    </row>
    <row r="5943" spans="3:8">
      <c r="C5943" s="803"/>
      <c r="E5943" s="803"/>
      <c r="G5943" s="803"/>
      <c r="H5943" s="803"/>
    </row>
    <row r="5944" spans="3:8">
      <c r="C5944" s="803"/>
      <c r="E5944" s="803"/>
      <c r="G5944" s="803"/>
      <c r="H5944" s="803"/>
    </row>
    <row r="5945" spans="3:8">
      <c r="C5945" s="803"/>
      <c r="E5945" s="803"/>
      <c r="G5945" s="803"/>
      <c r="H5945" s="803"/>
    </row>
    <row r="5946" spans="3:8">
      <c r="C5946" s="803"/>
      <c r="E5946" s="803"/>
      <c r="G5946" s="803"/>
      <c r="H5946" s="803"/>
    </row>
    <row r="5947" spans="3:8">
      <c r="C5947" s="803"/>
      <c r="E5947" s="803"/>
      <c r="G5947" s="803"/>
      <c r="H5947" s="803"/>
    </row>
    <row r="5948" spans="3:8">
      <c r="C5948" s="803"/>
      <c r="E5948" s="803"/>
      <c r="G5948" s="803"/>
      <c r="H5948" s="803"/>
    </row>
    <row r="5949" spans="3:8">
      <c r="C5949" s="803"/>
      <c r="E5949" s="803"/>
      <c r="G5949" s="803"/>
      <c r="H5949" s="803"/>
    </row>
    <row r="5950" spans="3:8">
      <c r="C5950" s="803"/>
      <c r="E5950" s="803"/>
      <c r="G5950" s="803"/>
      <c r="H5950" s="803"/>
    </row>
    <row r="5951" spans="3:8">
      <c r="C5951" s="803"/>
      <c r="E5951" s="803"/>
      <c r="G5951" s="803"/>
      <c r="H5951" s="803"/>
    </row>
    <row r="5952" spans="3:8">
      <c r="C5952" s="803"/>
      <c r="E5952" s="803"/>
      <c r="G5952" s="803"/>
      <c r="H5952" s="803"/>
    </row>
    <row r="5953" spans="3:8">
      <c r="C5953" s="803"/>
      <c r="E5953" s="803"/>
      <c r="G5953" s="803"/>
      <c r="H5953" s="803"/>
    </row>
    <row r="5954" spans="3:8">
      <c r="C5954" s="803"/>
      <c r="E5954" s="803"/>
      <c r="G5954" s="803"/>
      <c r="H5954" s="803"/>
    </row>
    <row r="5955" spans="3:8">
      <c r="C5955" s="803"/>
      <c r="E5955" s="803"/>
      <c r="G5955" s="803"/>
      <c r="H5955" s="803"/>
    </row>
    <row r="5956" spans="3:8">
      <c r="C5956" s="803"/>
      <c r="E5956" s="803"/>
      <c r="G5956" s="803"/>
      <c r="H5956" s="803"/>
    </row>
    <row r="5957" spans="3:8">
      <c r="C5957" s="803"/>
      <c r="E5957" s="803"/>
      <c r="G5957" s="803"/>
      <c r="H5957" s="803"/>
    </row>
    <row r="5958" spans="3:8">
      <c r="C5958" s="803"/>
      <c r="E5958" s="803"/>
      <c r="G5958" s="803"/>
      <c r="H5958" s="803"/>
    </row>
    <row r="5959" spans="3:8">
      <c r="C5959" s="803"/>
      <c r="E5959" s="803"/>
      <c r="G5959" s="803"/>
      <c r="H5959" s="803"/>
    </row>
    <row r="5960" spans="3:8">
      <c r="C5960" s="803"/>
      <c r="E5960" s="803"/>
      <c r="G5960" s="803"/>
      <c r="H5960" s="803"/>
    </row>
    <row r="5961" spans="3:8">
      <c r="C5961" s="803"/>
      <c r="E5961" s="803"/>
      <c r="G5961" s="803"/>
      <c r="H5961" s="803"/>
    </row>
    <row r="5962" spans="3:8">
      <c r="C5962" s="803"/>
      <c r="E5962" s="803"/>
      <c r="G5962" s="803"/>
      <c r="H5962" s="803"/>
    </row>
    <row r="5963" spans="3:8">
      <c r="C5963" s="803"/>
      <c r="E5963" s="803"/>
      <c r="G5963" s="803"/>
      <c r="H5963" s="803"/>
    </row>
    <row r="5964" spans="3:8">
      <c r="C5964" s="803"/>
      <c r="E5964" s="803"/>
      <c r="G5964" s="803"/>
      <c r="H5964" s="803"/>
    </row>
    <row r="5965" spans="3:8">
      <c r="C5965" s="803"/>
      <c r="E5965" s="803"/>
      <c r="G5965" s="803"/>
      <c r="H5965" s="803"/>
    </row>
    <row r="5966" spans="3:8">
      <c r="C5966" s="803"/>
      <c r="E5966" s="803"/>
      <c r="G5966" s="803"/>
      <c r="H5966" s="803"/>
    </row>
    <row r="5967" spans="3:8">
      <c r="C5967" s="803"/>
      <c r="E5967" s="803"/>
      <c r="G5967" s="803"/>
      <c r="H5967" s="803"/>
    </row>
    <row r="5968" spans="3:8">
      <c r="C5968" s="803"/>
      <c r="E5968" s="803"/>
      <c r="G5968" s="803"/>
      <c r="H5968" s="803"/>
    </row>
    <row r="5969" spans="3:8">
      <c r="C5969" s="803"/>
      <c r="E5969" s="803"/>
      <c r="G5969" s="803"/>
      <c r="H5969" s="803"/>
    </row>
    <row r="5970" spans="3:8">
      <c r="C5970" s="803"/>
      <c r="E5970" s="803"/>
      <c r="G5970" s="803"/>
      <c r="H5970" s="803"/>
    </row>
    <row r="5971" spans="3:8">
      <c r="C5971" s="803"/>
      <c r="E5971" s="803"/>
      <c r="G5971" s="803"/>
      <c r="H5971" s="803"/>
    </row>
    <row r="5972" spans="3:8">
      <c r="C5972" s="803"/>
      <c r="E5972" s="803"/>
      <c r="G5972" s="803"/>
      <c r="H5972" s="803"/>
    </row>
    <row r="5973" spans="3:8">
      <c r="C5973" s="803"/>
      <c r="E5973" s="803"/>
      <c r="G5973" s="803"/>
      <c r="H5973" s="803"/>
    </row>
    <row r="5974" spans="3:8">
      <c r="C5974" s="803"/>
      <c r="E5974" s="803"/>
      <c r="G5974" s="803"/>
      <c r="H5974" s="803"/>
    </row>
    <row r="5975" spans="3:8">
      <c r="C5975" s="803"/>
      <c r="E5975" s="803"/>
      <c r="G5975" s="803"/>
      <c r="H5975" s="803"/>
    </row>
    <row r="5976" spans="3:8">
      <c r="C5976" s="803"/>
      <c r="E5976" s="803"/>
      <c r="G5976" s="803"/>
      <c r="H5976" s="803"/>
    </row>
    <row r="5977" spans="3:8">
      <c r="C5977" s="803"/>
      <c r="E5977" s="803"/>
      <c r="G5977" s="803"/>
      <c r="H5977" s="803"/>
    </row>
    <row r="5978" spans="3:8">
      <c r="C5978" s="803"/>
      <c r="E5978" s="803"/>
      <c r="G5978" s="803"/>
      <c r="H5978" s="803"/>
    </row>
    <row r="5979" spans="3:8">
      <c r="C5979" s="803"/>
      <c r="E5979" s="803"/>
      <c r="G5979" s="803"/>
      <c r="H5979" s="803"/>
    </row>
    <row r="5980" spans="3:8">
      <c r="C5980" s="803"/>
      <c r="E5980" s="803"/>
      <c r="G5980" s="803"/>
      <c r="H5980" s="803"/>
    </row>
    <row r="5981" spans="3:8">
      <c r="C5981" s="803"/>
      <c r="E5981" s="803"/>
      <c r="G5981" s="803"/>
      <c r="H5981" s="803"/>
    </row>
    <row r="5982" spans="3:8">
      <c r="C5982" s="803"/>
      <c r="E5982" s="803"/>
      <c r="G5982" s="803"/>
      <c r="H5982" s="803"/>
    </row>
    <row r="5983" spans="3:8">
      <c r="C5983" s="803"/>
      <c r="E5983" s="803"/>
      <c r="G5983" s="803"/>
      <c r="H5983" s="803"/>
    </row>
    <row r="5984" spans="3:8">
      <c r="C5984" s="803"/>
      <c r="E5984" s="803"/>
      <c r="G5984" s="803"/>
      <c r="H5984" s="803"/>
    </row>
    <row r="5985" spans="3:8">
      <c r="C5985" s="803"/>
      <c r="E5985" s="803"/>
      <c r="G5985" s="803"/>
      <c r="H5985" s="803"/>
    </row>
    <row r="5986" spans="3:8">
      <c r="C5986" s="803"/>
      <c r="E5986" s="803"/>
      <c r="G5986" s="803"/>
      <c r="H5986" s="803"/>
    </row>
    <row r="5987" spans="3:8">
      <c r="C5987" s="803"/>
      <c r="E5987" s="803"/>
      <c r="G5987" s="803"/>
      <c r="H5987" s="803"/>
    </row>
    <row r="5988" spans="3:8">
      <c r="C5988" s="803"/>
      <c r="E5988" s="803"/>
      <c r="G5988" s="803"/>
      <c r="H5988" s="803"/>
    </row>
    <row r="5989" spans="3:8">
      <c r="C5989" s="803"/>
      <c r="E5989" s="803"/>
      <c r="G5989" s="803"/>
      <c r="H5989" s="803"/>
    </row>
    <row r="5990" spans="3:8">
      <c r="C5990" s="803"/>
      <c r="E5990" s="803"/>
      <c r="G5990" s="803"/>
      <c r="H5990" s="803"/>
    </row>
    <row r="5991" spans="3:8">
      <c r="C5991" s="803"/>
      <c r="E5991" s="803"/>
      <c r="G5991" s="803"/>
      <c r="H5991" s="803"/>
    </row>
    <row r="5992" spans="3:8">
      <c r="C5992" s="803"/>
      <c r="E5992" s="803"/>
      <c r="G5992" s="803"/>
      <c r="H5992" s="803"/>
    </row>
    <row r="5993" spans="3:8">
      <c r="C5993" s="803"/>
      <c r="E5993" s="803"/>
      <c r="G5993" s="803"/>
      <c r="H5993" s="803"/>
    </row>
    <row r="5994" spans="3:8">
      <c r="C5994" s="803"/>
      <c r="E5994" s="803"/>
      <c r="G5994" s="803"/>
      <c r="H5994" s="803"/>
    </row>
    <row r="5995" spans="3:8">
      <c r="C5995" s="803"/>
      <c r="E5995" s="803"/>
      <c r="G5995" s="803"/>
      <c r="H5995" s="803"/>
    </row>
    <row r="5996" spans="3:8">
      <c r="C5996" s="803"/>
      <c r="E5996" s="803"/>
      <c r="G5996" s="803"/>
      <c r="H5996" s="803"/>
    </row>
    <row r="5997" spans="3:8">
      <c r="C5997" s="803"/>
      <c r="E5997" s="803"/>
      <c r="G5997" s="803"/>
      <c r="H5997" s="803"/>
    </row>
    <row r="5998" spans="3:8">
      <c r="C5998" s="803"/>
      <c r="E5998" s="803"/>
      <c r="G5998" s="803"/>
      <c r="H5998" s="803"/>
    </row>
    <row r="5999" spans="3:8">
      <c r="C5999" s="803"/>
      <c r="E5999" s="803"/>
      <c r="G5999" s="803"/>
      <c r="H5999" s="803"/>
    </row>
    <row r="6000" spans="3:8">
      <c r="C6000" s="803"/>
      <c r="E6000" s="803"/>
      <c r="G6000" s="803"/>
      <c r="H6000" s="803"/>
    </row>
    <row r="6001" spans="3:8">
      <c r="C6001" s="803"/>
      <c r="E6001" s="803"/>
      <c r="G6001" s="803"/>
      <c r="H6001" s="803"/>
    </row>
    <row r="6002" spans="3:8">
      <c r="C6002" s="803"/>
      <c r="E6002" s="803"/>
      <c r="G6002" s="803"/>
      <c r="H6002" s="803"/>
    </row>
    <row r="6003" spans="3:8">
      <c r="C6003" s="803"/>
      <c r="E6003" s="803"/>
      <c r="G6003" s="803"/>
      <c r="H6003" s="803"/>
    </row>
    <row r="6004" spans="3:8">
      <c r="C6004" s="803"/>
      <c r="E6004" s="803"/>
      <c r="G6004" s="803"/>
      <c r="H6004" s="803"/>
    </row>
    <row r="6005" spans="3:8">
      <c r="C6005" s="803"/>
      <c r="E6005" s="803"/>
      <c r="G6005" s="803"/>
      <c r="H6005" s="803"/>
    </row>
    <row r="6006" spans="3:8">
      <c r="C6006" s="803"/>
      <c r="E6006" s="803"/>
      <c r="G6006" s="803"/>
      <c r="H6006" s="803"/>
    </row>
    <row r="6007" spans="3:8">
      <c r="C6007" s="803"/>
      <c r="E6007" s="803"/>
      <c r="G6007" s="803"/>
      <c r="H6007" s="803"/>
    </row>
    <row r="6008" spans="3:8">
      <c r="C6008" s="803"/>
      <c r="E6008" s="803"/>
      <c r="G6008" s="803"/>
      <c r="H6008" s="803"/>
    </row>
    <row r="6009" spans="3:8">
      <c r="C6009" s="803"/>
      <c r="E6009" s="803"/>
      <c r="G6009" s="803"/>
      <c r="H6009" s="803"/>
    </row>
    <row r="6010" spans="3:8">
      <c r="C6010" s="803"/>
      <c r="E6010" s="803"/>
      <c r="G6010" s="803"/>
      <c r="H6010" s="803"/>
    </row>
    <row r="6011" spans="3:8">
      <c r="C6011" s="803"/>
      <c r="E6011" s="803"/>
      <c r="G6011" s="803"/>
      <c r="H6011" s="803"/>
    </row>
    <row r="6012" spans="3:8">
      <c r="C6012" s="803"/>
      <c r="E6012" s="803"/>
      <c r="G6012" s="803"/>
      <c r="H6012" s="803"/>
    </row>
    <row r="6013" spans="3:8">
      <c r="C6013" s="803"/>
      <c r="E6013" s="803"/>
      <c r="G6013" s="803"/>
      <c r="H6013" s="803"/>
    </row>
    <row r="6014" spans="3:8">
      <c r="C6014" s="803"/>
      <c r="E6014" s="803"/>
      <c r="G6014" s="803"/>
      <c r="H6014" s="803"/>
    </row>
    <row r="6015" spans="3:8">
      <c r="C6015" s="803"/>
      <c r="E6015" s="803"/>
      <c r="G6015" s="803"/>
      <c r="H6015" s="803"/>
    </row>
    <row r="6016" spans="3:8">
      <c r="C6016" s="803"/>
      <c r="E6016" s="803"/>
      <c r="G6016" s="803"/>
      <c r="H6016" s="803"/>
    </row>
    <row r="6017" spans="3:8">
      <c r="C6017" s="803"/>
      <c r="E6017" s="803"/>
      <c r="G6017" s="803"/>
      <c r="H6017" s="803"/>
    </row>
    <row r="6018" spans="3:8">
      <c r="C6018" s="803"/>
      <c r="E6018" s="803"/>
      <c r="G6018" s="803"/>
      <c r="H6018" s="803"/>
    </row>
    <row r="6019" spans="3:8">
      <c r="C6019" s="803"/>
      <c r="E6019" s="803"/>
      <c r="G6019" s="803"/>
      <c r="H6019" s="803"/>
    </row>
    <row r="6020" spans="3:8">
      <c r="C6020" s="803"/>
      <c r="E6020" s="803"/>
      <c r="G6020" s="803"/>
      <c r="H6020" s="803"/>
    </row>
    <row r="6021" spans="3:8">
      <c r="C6021" s="803"/>
      <c r="E6021" s="803"/>
      <c r="G6021" s="803"/>
      <c r="H6021" s="803"/>
    </row>
    <row r="6022" spans="3:8">
      <c r="C6022" s="803"/>
      <c r="E6022" s="803"/>
      <c r="G6022" s="803"/>
      <c r="H6022" s="803"/>
    </row>
    <row r="6023" spans="3:8">
      <c r="C6023" s="803"/>
      <c r="E6023" s="803"/>
      <c r="G6023" s="803"/>
      <c r="H6023" s="803"/>
    </row>
    <row r="6024" spans="3:8">
      <c r="C6024" s="803"/>
      <c r="E6024" s="803"/>
      <c r="G6024" s="803"/>
      <c r="H6024" s="803"/>
    </row>
    <row r="6025" spans="3:8">
      <c r="C6025" s="803"/>
      <c r="E6025" s="803"/>
      <c r="G6025" s="803"/>
      <c r="H6025" s="803"/>
    </row>
    <row r="6026" spans="3:8">
      <c r="C6026" s="803"/>
      <c r="E6026" s="803"/>
      <c r="G6026" s="803"/>
      <c r="H6026" s="803"/>
    </row>
    <row r="6027" spans="3:8">
      <c r="C6027" s="803"/>
      <c r="E6027" s="803"/>
      <c r="G6027" s="803"/>
      <c r="H6027" s="803"/>
    </row>
    <row r="6028" spans="3:8">
      <c r="C6028" s="803"/>
      <c r="E6028" s="803"/>
      <c r="G6028" s="803"/>
      <c r="H6028" s="803"/>
    </row>
    <row r="6029" spans="3:8">
      <c r="C6029" s="803"/>
      <c r="E6029" s="803"/>
      <c r="G6029" s="803"/>
      <c r="H6029" s="803"/>
    </row>
    <row r="6030" spans="3:8">
      <c r="C6030" s="803"/>
      <c r="E6030" s="803"/>
      <c r="G6030" s="803"/>
      <c r="H6030" s="803"/>
    </row>
    <row r="6031" spans="3:8">
      <c r="C6031" s="803"/>
      <c r="E6031" s="803"/>
      <c r="G6031" s="803"/>
      <c r="H6031" s="803"/>
    </row>
    <row r="6032" spans="3:8">
      <c r="C6032" s="803"/>
      <c r="E6032" s="803"/>
      <c r="G6032" s="803"/>
      <c r="H6032" s="803"/>
    </row>
    <row r="6033" spans="3:8">
      <c r="C6033" s="803"/>
      <c r="E6033" s="803"/>
      <c r="G6033" s="803"/>
      <c r="H6033" s="803"/>
    </row>
    <row r="6034" spans="3:8">
      <c r="C6034" s="803"/>
      <c r="E6034" s="803"/>
      <c r="G6034" s="803"/>
      <c r="H6034" s="803"/>
    </row>
    <row r="6035" spans="3:8">
      <c r="C6035" s="803"/>
      <c r="E6035" s="803"/>
      <c r="G6035" s="803"/>
      <c r="H6035" s="803"/>
    </row>
    <row r="6036" spans="3:8">
      <c r="C6036" s="803"/>
      <c r="E6036" s="803"/>
      <c r="G6036" s="803"/>
      <c r="H6036" s="803"/>
    </row>
    <row r="6037" spans="3:8">
      <c r="C6037" s="803"/>
      <c r="E6037" s="803"/>
      <c r="G6037" s="803"/>
      <c r="H6037" s="803"/>
    </row>
    <row r="6038" spans="3:8">
      <c r="C6038" s="803"/>
      <c r="E6038" s="803"/>
      <c r="G6038" s="803"/>
      <c r="H6038" s="803"/>
    </row>
    <row r="6039" spans="3:8">
      <c r="C6039" s="803"/>
      <c r="E6039" s="803"/>
      <c r="G6039" s="803"/>
      <c r="H6039" s="803"/>
    </row>
    <row r="6040" spans="3:8">
      <c r="C6040" s="803"/>
      <c r="E6040" s="803"/>
      <c r="G6040" s="803"/>
      <c r="H6040" s="803"/>
    </row>
    <row r="6041" spans="3:8">
      <c r="C6041" s="803"/>
      <c r="E6041" s="803"/>
      <c r="G6041" s="803"/>
      <c r="H6041" s="803"/>
    </row>
    <row r="6042" spans="3:8">
      <c r="C6042" s="803"/>
      <c r="E6042" s="803"/>
      <c r="G6042" s="803"/>
      <c r="H6042" s="803"/>
    </row>
    <row r="6043" spans="3:8">
      <c r="C6043" s="803"/>
      <c r="E6043" s="803"/>
      <c r="G6043" s="803"/>
      <c r="H6043" s="803"/>
    </row>
    <row r="6044" spans="3:8">
      <c r="C6044" s="803"/>
      <c r="E6044" s="803"/>
      <c r="G6044" s="803"/>
      <c r="H6044" s="803"/>
    </row>
    <row r="6045" spans="3:8">
      <c r="C6045" s="803"/>
      <c r="E6045" s="803"/>
      <c r="G6045" s="803"/>
      <c r="H6045" s="803"/>
    </row>
    <row r="6046" spans="3:8">
      <c r="C6046" s="803"/>
      <c r="E6046" s="803"/>
      <c r="G6046" s="803"/>
      <c r="H6046" s="803"/>
    </row>
    <row r="6047" spans="3:8">
      <c r="C6047" s="803"/>
      <c r="E6047" s="803"/>
      <c r="G6047" s="803"/>
      <c r="H6047" s="803"/>
    </row>
    <row r="6048" spans="3:8">
      <c r="C6048" s="803"/>
      <c r="E6048" s="803"/>
      <c r="G6048" s="803"/>
      <c r="H6048" s="803"/>
    </row>
    <row r="6049" spans="3:8">
      <c r="C6049" s="803"/>
      <c r="E6049" s="803"/>
      <c r="G6049" s="803"/>
      <c r="H6049" s="803"/>
    </row>
    <row r="6050" spans="3:8">
      <c r="C6050" s="803"/>
      <c r="E6050" s="803"/>
      <c r="G6050" s="803"/>
      <c r="H6050" s="803"/>
    </row>
    <row r="6051" spans="3:8">
      <c r="C6051" s="803"/>
      <c r="E6051" s="803"/>
      <c r="G6051" s="803"/>
      <c r="H6051" s="803"/>
    </row>
    <row r="6052" spans="3:8">
      <c r="C6052" s="803"/>
      <c r="E6052" s="803"/>
      <c r="G6052" s="803"/>
      <c r="H6052" s="803"/>
    </row>
    <row r="6053" spans="3:8">
      <c r="C6053" s="803"/>
      <c r="E6053" s="803"/>
      <c r="G6053" s="803"/>
      <c r="H6053" s="803"/>
    </row>
    <row r="6054" spans="3:8">
      <c r="C6054" s="803"/>
      <c r="E6054" s="803"/>
      <c r="G6054" s="803"/>
      <c r="H6054" s="803"/>
    </row>
    <row r="6055" spans="3:8">
      <c r="C6055" s="803"/>
      <c r="E6055" s="803"/>
      <c r="G6055" s="803"/>
      <c r="H6055" s="803"/>
    </row>
    <row r="6056" spans="3:8">
      <c r="C6056" s="803"/>
      <c r="E6056" s="803"/>
      <c r="G6056" s="803"/>
      <c r="H6056" s="803"/>
    </row>
    <row r="6057" spans="3:8">
      <c r="C6057" s="803"/>
      <c r="E6057" s="803"/>
      <c r="G6057" s="803"/>
      <c r="H6057" s="803"/>
    </row>
    <row r="6058" spans="3:8">
      <c r="C6058" s="803"/>
      <c r="E6058" s="803"/>
      <c r="G6058" s="803"/>
      <c r="H6058" s="803"/>
    </row>
    <row r="6059" spans="3:8">
      <c r="C6059" s="803"/>
      <c r="E6059" s="803"/>
      <c r="G6059" s="803"/>
      <c r="H6059" s="803"/>
    </row>
    <row r="6060" spans="3:8">
      <c r="C6060" s="803"/>
      <c r="E6060" s="803"/>
      <c r="G6060" s="803"/>
      <c r="H6060" s="803"/>
    </row>
    <row r="6061" spans="3:8">
      <c r="C6061" s="803"/>
      <c r="E6061" s="803"/>
      <c r="G6061" s="803"/>
      <c r="H6061" s="803"/>
    </row>
    <row r="6062" spans="3:8">
      <c r="C6062" s="803"/>
      <c r="E6062" s="803"/>
      <c r="G6062" s="803"/>
      <c r="H6062" s="803"/>
    </row>
    <row r="6063" spans="3:8">
      <c r="C6063" s="803"/>
      <c r="E6063" s="803"/>
      <c r="G6063" s="803"/>
      <c r="H6063" s="803"/>
    </row>
    <row r="6064" spans="3:8">
      <c r="C6064" s="803"/>
      <c r="E6064" s="803"/>
      <c r="G6064" s="803"/>
      <c r="H6064" s="803"/>
    </row>
    <row r="6065" spans="3:8">
      <c r="C6065" s="803"/>
      <c r="E6065" s="803"/>
      <c r="G6065" s="803"/>
      <c r="H6065" s="803"/>
    </row>
    <row r="6066" spans="3:8">
      <c r="C6066" s="803"/>
      <c r="E6066" s="803"/>
      <c r="G6066" s="803"/>
      <c r="H6066" s="803"/>
    </row>
    <row r="6067" spans="3:8">
      <c r="C6067" s="803"/>
      <c r="E6067" s="803"/>
      <c r="G6067" s="803"/>
      <c r="H6067" s="803"/>
    </row>
    <row r="6068" spans="3:8">
      <c r="C6068" s="803"/>
      <c r="E6068" s="803"/>
      <c r="G6068" s="803"/>
      <c r="H6068" s="803"/>
    </row>
    <row r="6069" spans="3:8">
      <c r="C6069" s="803"/>
      <c r="E6069" s="803"/>
      <c r="G6069" s="803"/>
      <c r="H6069" s="803"/>
    </row>
    <row r="6070" spans="3:8">
      <c r="C6070" s="803"/>
      <c r="E6070" s="803"/>
      <c r="G6070" s="803"/>
      <c r="H6070" s="803"/>
    </row>
    <row r="6071" spans="3:8">
      <c r="C6071" s="803"/>
      <c r="E6071" s="803"/>
      <c r="G6071" s="803"/>
      <c r="H6071" s="803"/>
    </row>
    <row r="6072" spans="3:8">
      <c r="C6072" s="803"/>
      <c r="E6072" s="803"/>
      <c r="G6072" s="803"/>
      <c r="H6072" s="803"/>
    </row>
    <row r="6073" spans="3:8">
      <c r="C6073" s="803"/>
      <c r="E6073" s="803"/>
      <c r="G6073" s="803"/>
      <c r="H6073" s="803"/>
    </row>
    <row r="6074" spans="3:8">
      <c r="C6074" s="803"/>
      <c r="E6074" s="803"/>
      <c r="G6074" s="803"/>
      <c r="H6074" s="803"/>
    </row>
    <row r="6075" spans="3:8">
      <c r="C6075" s="803"/>
      <c r="E6075" s="803"/>
      <c r="G6075" s="803"/>
      <c r="H6075" s="803"/>
    </row>
    <row r="6076" spans="3:8">
      <c r="C6076" s="803"/>
      <c r="E6076" s="803"/>
      <c r="G6076" s="803"/>
      <c r="H6076" s="803"/>
    </row>
    <row r="6077" spans="3:8">
      <c r="C6077" s="803"/>
      <c r="E6077" s="803"/>
      <c r="G6077" s="803"/>
      <c r="H6077" s="803"/>
    </row>
    <row r="6078" spans="3:8">
      <c r="C6078" s="803"/>
      <c r="E6078" s="803"/>
      <c r="G6078" s="803"/>
      <c r="H6078" s="803"/>
    </row>
    <row r="6079" spans="3:8">
      <c r="C6079" s="803"/>
      <c r="E6079" s="803"/>
      <c r="G6079" s="803"/>
      <c r="H6079" s="803"/>
    </row>
    <row r="6080" spans="3:8">
      <c r="C6080" s="803"/>
      <c r="E6080" s="803"/>
      <c r="G6080" s="803"/>
      <c r="H6080" s="803"/>
    </row>
    <row r="6081" spans="3:8">
      <c r="C6081" s="803"/>
      <c r="E6081" s="803"/>
      <c r="G6081" s="803"/>
      <c r="H6081" s="803"/>
    </row>
    <row r="6082" spans="3:8">
      <c r="C6082" s="803"/>
      <c r="E6082" s="803"/>
      <c r="G6082" s="803"/>
      <c r="H6082" s="803"/>
    </row>
    <row r="6083" spans="3:8">
      <c r="C6083" s="803"/>
      <c r="E6083" s="803"/>
      <c r="G6083" s="803"/>
      <c r="H6083" s="803"/>
    </row>
    <row r="6084" spans="3:8">
      <c r="C6084" s="803"/>
      <c r="E6084" s="803"/>
      <c r="G6084" s="803"/>
      <c r="H6084" s="803"/>
    </row>
    <row r="6085" spans="3:8">
      <c r="C6085" s="803"/>
      <c r="E6085" s="803"/>
      <c r="G6085" s="803"/>
      <c r="H6085" s="803"/>
    </row>
    <row r="6086" spans="3:8">
      <c r="C6086" s="803"/>
      <c r="E6086" s="803"/>
      <c r="G6086" s="803"/>
      <c r="H6086" s="803"/>
    </row>
    <row r="6087" spans="3:8">
      <c r="C6087" s="803"/>
      <c r="E6087" s="803"/>
      <c r="G6087" s="803"/>
      <c r="H6087" s="803"/>
    </row>
    <row r="6088" spans="3:8">
      <c r="C6088" s="803"/>
      <c r="E6088" s="803"/>
      <c r="G6088" s="803"/>
      <c r="H6088" s="803"/>
    </row>
    <row r="6089" spans="3:8">
      <c r="C6089" s="803"/>
      <c r="E6089" s="803"/>
      <c r="G6089" s="803"/>
      <c r="H6089" s="803"/>
    </row>
    <row r="6090" spans="3:8">
      <c r="C6090" s="803"/>
      <c r="E6090" s="803"/>
      <c r="G6090" s="803"/>
      <c r="H6090" s="803"/>
    </row>
    <row r="6091" spans="3:8">
      <c r="C6091" s="803"/>
      <c r="E6091" s="803"/>
      <c r="G6091" s="803"/>
      <c r="H6091" s="803"/>
    </row>
    <row r="6092" spans="3:8">
      <c r="C6092" s="803"/>
      <c r="E6092" s="803"/>
      <c r="G6092" s="803"/>
      <c r="H6092" s="803"/>
    </row>
    <row r="6093" spans="3:8">
      <c r="C6093" s="803"/>
      <c r="E6093" s="803"/>
      <c r="G6093" s="803"/>
      <c r="H6093" s="803"/>
    </row>
    <row r="6094" spans="3:8">
      <c r="C6094" s="803"/>
      <c r="E6094" s="803"/>
      <c r="G6094" s="803"/>
      <c r="H6094" s="803"/>
    </row>
    <row r="6095" spans="3:8">
      <c r="C6095" s="803"/>
      <c r="E6095" s="803"/>
      <c r="G6095" s="803"/>
      <c r="H6095" s="803"/>
    </row>
    <row r="6096" spans="3:8">
      <c r="C6096" s="803"/>
      <c r="E6096" s="803"/>
      <c r="G6096" s="803"/>
      <c r="H6096" s="803"/>
    </row>
    <row r="6097" spans="3:8">
      <c r="C6097" s="803"/>
      <c r="E6097" s="803"/>
      <c r="G6097" s="803"/>
      <c r="H6097" s="803"/>
    </row>
    <row r="6098" spans="3:8">
      <c r="C6098" s="803"/>
      <c r="E6098" s="803"/>
      <c r="G6098" s="803"/>
      <c r="H6098" s="803"/>
    </row>
    <row r="6099" spans="3:8">
      <c r="C6099" s="803"/>
      <c r="E6099" s="803"/>
      <c r="G6099" s="803"/>
      <c r="H6099" s="803"/>
    </row>
    <row r="6100" spans="3:8">
      <c r="C6100" s="803"/>
      <c r="E6100" s="803"/>
      <c r="G6100" s="803"/>
      <c r="H6100" s="803"/>
    </row>
    <row r="6101" spans="3:8">
      <c r="C6101" s="803"/>
      <c r="E6101" s="803"/>
      <c r="G6101" s="803"/>
      <c r="H6101" s="803"/>
    </row>
    <row r="6102" spans="3:8">
      <c r="C6102" s="803"/>
      <c r="E6102" s="803"/>
      <c r="G6102" s="803"/>
      <c r="H6102" s="803"/>
    </row>
    <row r="6103" spans="3:8">
      <c r="C6103" s="803"/>
      <c r="E6103" s="803"/>
      <c r="G6103" s="803"/>
      <c r="H6103" s="803"/>
    </row>
    <row r="6104" spans="3:8">
      <c r="C6104" s="803"/>
      <c r="E6104" s="803"/>
      <c r="G6104" s="803"/>
      <c r="H6104" s="803"/>
    </row>
    <row r="6105" spans="3:8">
      <c r="C6105" s="803"/>
      <c r="E6105" s="803"/>
      <c r="G6105" s="803"/>
      <c r="H6105" s="803"/>
    </row>
    <row r="6106" spans="3:8">
      <c r="C6106" s="803"/>
      <c r="E6106" s="803"/>
      <c r="G6106" s="803"/>
      <c r="H6106" s="803"/>
    </row>
    <row r="6107" spans="3:8">
      <c r="C6107" s="803"/>
      <c r="E6107" s="803"/>
      <c r="G6107" s="803"/>
      <c r="H6107" s="803"/>
    </row>
    <row r="6108" spans="3:8">
      <c r="C6108" s="803"/>
      <c r="E6108" s="803"/>
      <c r="G6108" s="803"/>
      <c r="H6108" s="803"/>
    </row>
    <row r="6109" spans="3:8">
      <c r="C6109" s="803"/>
      <c r="E6109" s="803"/>
      <c r="G6109" s="803"/>
      <c r="H6109" s="803"/>
    </row>
    <row r="6110" spans="3:8">
      <c r="C6110" s="803"/>
      <c r="E6110" s="803"/>
      <c r="G6110" s="803"/>
      <c r="H6110" s="803"/>
    </row>
    <row r="6111" spans="3:8">
      <c r="C6111" s="803"/>
      <c r="E6111" s="803"/>
      <c r="G6111" s="803"/>
      <c r="H6111" s="803"/>
    </row>
    <row r="6112" spans="3:8">
      <c r="C6112" s="803"/>
      <c r="E6112" s="803"/>
      <c r="G6112" s="803"/>
      <c r="H6112" s="803"/>
    </row>
    <row r="6113" spans="3:8">
      <c r="C6113" s="803"/>
      <c r="E6113" s="803"/>
      <c r="G6113" s="803"/>
      <c r="H6113" s="803"/>
    </row>
    <row r="6114" spans="3:8">
      <c r="C6114" s="803"/>
      <c r="E6114" s="803"/>
      <c r="G6114" s="803"/>
      <c r="H6114" s="803"/>
    </row>
    <row r="6115" spans="3:8">
      <c r="C6115" s="803"/>
      <c r="E6115" s="803"/>
      <c r="G6115" s="803"/>
      <c r="H6115" s="803"/>
    </row>
    <row r="6116" spans="3:8">
      <c r="C6116" s="803"/>
      <c r="E6116" s="803"/>
      <c r="G6116" s="803"/>
      <c r="H6116" s="803"/>
    </row>
    <row r="6117" spans="3:8">
      <c r="C6117" s="803"/>
      <c r="E6117" s="803"/>
      <c r="G6117" s="803"/>
      <c r="H6117" s="803"/>
    </row>
    <row r="6118" spans="3:8">
      <c r="C6118" s="803"/>
      <c r="E6118" s="803"/>
      <c r="G6118" s="803"/>
      <c r="H6118" s="803"/>
    </row>
    <row r="6119" spans="3:8">
      <c r="C6119" s="803"/>
      <c r="E6119" s="803"/>
      <c r="G6119" s="803"/>
      <c r="H6119" s="803"/>
    </row>
    <row r="6120" spans="3:8">
      <c r="C6120" s="803"/>
      <c r="E6120" s="803"/>
      <c r="G6120" s="803"/>
      <c r="H6120" s="803"/>
    </row>
    <row r="6121" spans="3:8">
      <c r="C6121" s="803"/>
      <c r="E6121" s="803"/>
      <c r="G6121" s="803"/>
      <c r="H6121" s="803"/>
    </row>
    <row r="6122" spans="3:8">
      <c r="C6122" s="803"/>
      <c r="E6122" s="803"/>
      <c r="G6122" s="803"/>
      <c r="H6122" s="803"/>
    </row>
    <row r="6123" spans="3:8">
      <c r="C6123" s="803"/>
      <c r="E6123" s="803"/>
      <c r="G6123" s="803"/>
      <c r="H6123" s="803"/>
    </row>
    <row r="6124" spans="3:8">
      <c r="C6124" s="803"/>
      <c r="E6124" s="803"/>
      <c r="G6124" s="803"/>
      <c r="H6124" s="803"/>
    </row>
    <row r="6125" spans="3:8">
      <c r="C6125" s="803"/>
      <c r="E6125" s="803"/>
      <c r="G6125" s="803"/>
      <c r="H6125" s="803"/>
    </row>
    <row r="6126" spans="3:8">
      <c r="C6126" s="803"/>
      <c r="E6126" s="803"/>
      <c r="G6126" s="803"/>
      <c r="H6126" s="803"/>
    </row>
    <row r="6127" spans="3:8">
      <c r="C6127" s="803"/>
      <c r="E6127" s="803"/>
      <c r="G6127" s="803"/>
      <c r="H6127" s="803"/>
    </row>
    <row r="6128" spans="3:8">
      <c r="C6128" s="803"/>
      <c r="E6128" s="803"/>
      <c r="G6128" s="803"/>
      <c r="H6128" s="803"/>
    </row>
    <row r="6129" spans="3:8">
      <c r="C6129" s="803"/>
      <c r="E6129" s="803"/>
      <c r="G6129" s="803"/>
      <c r="H6129" s="803"/>
    </row>
    <row r="6130" spans="3:8">
      <c r="C6130" s="803"/>
      <c r="E6130" s="803"/>
      <c r="G6130" s="803"/>
      <c r="H6130" s="803"/>
    </row>
    <row r="6131" spans="3:8">
      <c r="C6131" s="803"/>
      <c r="E6131" s="803"/>
      <c r="G6131" s="803"/>
      <c r="H6131" s="803"/>
    </row>
    <row r="6132" spans="3:8">
      <c r="C6132" s="803"/>
      <c r="E6132" s="803"/>
      <c r="G6132" s="803"/>
      <c r="H6132" s="803"/>
    </row>
    <row r="6133" spans="3:8">
      <c r="C6133" s="803"/>
      <c r="E6133" s="803"/>
      <c r="G6133" s="803"/>
      <c r="H6133" s="803"/>
    </row>
    <row r="6134" spans="3:8">
      <c r="C6134" s="803"/>
      <c r="E6134" s="803"/>
      <c r="G6134" s="803"/>
      <c r="H6134" s="803"/>
    </row>
    <row r="6135" spans="3:8">
      <c r="C6135" s="803"/>
      <c r="E6135" s="803"/>
      <c r="G6135" s="803"/>
      <c r="H6135" s="803"/>
    </row>
    <row r="6136" spans="3:8">
      <c r="C6136" s="803"/>
      <c r="E6136" s="803"/>
      <c r="G6136" s="803"/>
      <c r="H6136" s="803"/>
    </row>
    <row r="6137" spans="3:8">
      <c r="C6137" s="803"/>
      <c r="E6137" s="803"/>
      <c r="G6137" s="803"/>
      <c r="H6137" s="803"/>
    </row>
    <row r="6138" spans="3:8">
      <c r="C6138" s="803"/>
      <c r="E6138" s="803"/>
      <c r="G6138" s="803"/>
      <c r="H6138" s="803"/>
    </row>
    <row r="6139" spans="3:8">
      <c r="C6139" s="803"/>
      <c r="E6139" s="803"/>
      <c r="G6139" s="803"/>
      <c r="H6139" s="803"/>
    </row>
    <row r="6140" spans="3:8">
      <c r="C6140" s="803"/>
      <c r="E6140" s="803"/>
      <c r="G6140" s="803"/>
      <c r="H6140" s="803"/>
    </row>
    <row r="6141" spans="3:8">
      <c r="C6141" s="803"/>
      <c r="E6141" s="803"/>
      <c r="G6141" s="803"/>
      <c r="H6141" s="803"/>
    </row>
    <row r="6142" spans="3:8">
      <c r="C6142" s="803"/>
      <c r="E6142" s="803"/>
      <c r="G6142" s="803"/>
      <c r="H6142" s="803"/>
    </row>
    <row r="6143" spans="3:8">
      <c r="C6143" s="803"/>
      <c r="E6143" s="803"/>
      <c r="G6143" s="803"/>
      <c r="H6143" s="803"/>
    </row>
    <row r="6144" spans="3:8">
      <c r="C6144" s="803"/>
      <c r="E6144" s="803"/>
      <c r="G6144" s="803"/>
      <c r="H6144" s="803"/>
    </row>
    <row r="6145" spans="3:8">
      <c r="C6145" s="803"/>
      <c r="E6145" s="803"/>
      <c r="G6145" s="803"/>
      <c r="H6145" s="803"/>
    </row>
    <row r="6146" spans="3:8">
      <c r="C6146" s="803"/>
      <c r="E6146" s="803"/>
      <c r="G6146" s="803"/>
      <c r="H6146" s="803"/>
    </row>
    <row r="6147" spans="3:8">
      <c r="C6147" s="803"/>
      <c r="E6147" s="803"/>
      <c r="G6147" s="803"/>
      <c r="H6147" s="803"/>
    </row>
    <row r="6148" spans="3:8">
      <c r="C6148" s="803"/>
      <c r="E6148" s="803"/>
      <c r="G6148" s="803"/>
      <c r="H6148" s="803"/>
    </row>
    <row r="6149" spans="3:8">
      <c r="C6149" s="803"/>
      <c r="E6149" s="803"/>
      <c r="G6149" s="803"/>
      <c r="H6149" s="803"/>
    </row>
    <row r="6150" spans="3:8">
      <c r="C6150" s="803"/>
      <c r="E6150" s="803"/>
      <c r="G6150" s="803"/>
      <c r="H6150" s="803"/>
    </row>
    <row r="6151" spans="3:8">
      <c r="C6151" s="803"/>
      <c r="E6151" s="803"/>
      <c r="G6151" s="803"/>
      <c r="H6151" s="803"/>
    </row>
    <row r="6152" spans="3:8">
      <c r="C6152" s="803"/>
      <c r="E6152" s="803"/>
      <c r="G6152" s="803"/>
      <c r="H6152" s="803"/>
    </row>
    <row r="6153" spans="3:8">
      <c r="C6153" s="803"/>
      <c r="E6153" s="803"/>
      <c r="G6153" s="803"/>
      <c r="H6153" s="803"/>
    </row>
    <row r="6154" spans="3:8">
      <c r="C6154" s="803"/>
      <c r="E6154" s="803"/>
      <c r="G6154" s="803"/>
      <c r="H6154" s="803"/>
    </row>
    <row r="6155" spans="3:8">
      <c r="C6155" s="803"/>
      <c r="E6155" s="803"/>
      <c r="G6155" s="803"/>
      <c r="H6155" s="803"/>
    </row>
    <row r="6156" spans="3:8">
      <c r="C6156" s="803"/>
      <c r="E6156" s="803"/>
      <c r="G6156" s="803"/>
      <c r="H6156" s="803"/>
    </row>
    <row r="6157" spans="3:8">
      <c r="C6157" s="803"/>
      <c r="E6157" s="803"/>
      <c r="G6157" s="803"/>
      <c r="H6157" s="803"/>
    </row>
    <row r="6158" spans="3:8">
      <c r="C6158" s="803"/>
      <c r="E6158" s="803"/>
      <c r="G6158" s="803"/>
      <c r="H6158" s="803"/>
    </row>
    <row r="6159" spans="3:8">
      <c r="C6159" s="803"/>
      <c r="E6159" s="803"/>
      <c r="G6159" s="803"/>
      <c r="H6159" s="803"/>
    </row>
    <row r="6160" spans="3:8">
      <c r="C6160" s="803"/>
      <c r="E6160" s="803"/>
      <c r="G6160" s="803"/>
      <c r="H6160" s="803"/>
    </row>
    <row r="6161" spans="3:8">
      <c r="C6161" s="803"/>
      <c r="E6161" s="803"/>
      <c r="G6161" s="803"/>
      <c r="H6161" s="803"/>
    </row>
    <row r="6162" spans="3:8">
      <c r="C6162" s="803"/>
      <c r="E6162" s="803"/>
      <c r="G6162" s="803"/>
      <c r="H6162" s="803"/>
    </row>
    <row r="6163" spans="3:8">
      <c r="C6163" s="803"/>
      <c r="E6163" s="803"/>
      <c r="G6163" s="803"/>
      <c r="H6163" s="803"/>
    </row>
    <row r="6164" spans="3:8">
      <c r="C6164" s="803"/>
      <c r="E6164" s="803"/>
      <c r="G6164" s="803"/>
      <c r="H6164" s="803"/>
    </row>
    <row r="6165" spans="3:8">
      <c r="C6165" s="803"/>
      <c r="E6165" s="803"/>
      <c r="G6165" s="803"/>
      <c r="H6165" s="803"/>
    </row>
    <row r="6166" spans="3:8">
      <c r="C6166" s="803"/>
      <c r="E6166" s="803"/>
      <c r="G6166" s="803"/>
      <c r="H6166" s="803"/>
    </row>
    <row r="6167" spans="3:8">
      <c r="C6167" s="803"/>
      <c r="E6167" s="803"/>
      <c r="G6167" s="803"/>
      <c r="H6167" s="803"/>
    </row>
    <row r="6168" spans="3:8">
      <c r="C6168" s="803"/>
      <c r="E6168" s="803"/>
      <c r="G6168" s="803"/>
      <c r="H6168" s="803"/>
    </row>
    <row r="6169" spans="3:8">
      <c r="C6169" s="803"/>
      <c r="E6169" s="803"/>
      <c r="G6169" s="803"/>
      <c r="H6169" s="803"/>
    </row>
    <row r="6170" spans="3:8">
      <c r="C6170" s="803"/>
      <c r="E6170" s="803"/>
      <c r="G6170" s="803"/>
      <c r="H6170" s="803"/>
    </row>
    <row r="6171" spans="3:8">
      <c r="C6171" s="803"/>
      <c r="E6171" s="803"/>
      <c r="G6171" s="803"/>
      <c r="H6171" s="803"/>
    </row>
    <row r="6172" spans="3:8">
      <c r="C6172" s="803"/>
      <c r="E6172" s="803"/>
      <c r="G6172" s="803"/>
      <c r="H6172" s="803"/>
    </row>
    <row r="6173" spans="3:8">
      <c r="C6173" s="803"/>
      <c r="E6173" s="803"/>
      <c r="G6173" s="803"/>
      <c r="H6173" s="803"/>
    </row>
    <row r="6174" spans="3:8">
      <c r="C6174" s="803"/>
      <c r="E6174" s="803"/>
      <c r="G6174" s="803"/>
      <c r="H6174" s="803"/>
    </row>
    <row r="6175" spans="3:8">
      <c r="C6175" s="803"/>
      <c r="E6175" s="803"/>
      <c r="G6175" s="803"/>
      <c r="H6175" s="803"/>
    </row>
    <row r="6176" spans="3:8">
      <c r="C6176" s="803"/>
      <c r="E6176" s="803"/>
      <c r="G6176" s="803"/>
      <c r="H6176" s="803"/>
    </row>
    <row r="6177" spans="3:8">
      <c r="C6177" s="803"/>
      <c r="E6177" s="803"/>
      <c r="G6177" s="803"/>
      <c r="H6177" s="803"/>
    </row>
    <row r="6178" spans="3:8">
      <c r="C6178" s="803"/>
      <c r="E6178" s="803"/>
      <c r="G6178" s="803"/>
      <c r="H6178" s="803"/>
    </row>
    <row r="6179" spans="3:8">
      <c r="C6179" s="803"/>
      <c r="E6179" s="803"/>
      <c r="G6179" s="803"/>
      <c r="H6179" s="803"/>
    </row>
    <row r="6180" spans="3:8">
      <c r="C6180" s="803"/>
      <c r="E6180" s="803"/>
      <c r="G6180" s="803"/>
      <c r="H6180" s="803"/>
    </row>
    <row r="6181" spans="3:8">
      <c r="C6181" s="803"/>
      <c r="E6181" s="803"/>
      <c r="G6181" s="803"/>
      <c r="H6181" s="803"/>
    </row>
    <row r="6182" spans="3:8">
      <c r="C6182" s="803"/>
      <c r="E6182" s="803"/>
      <c r="G6182" s="803"/>
      <c r="H6182" s="803"/>
    </row>
    <row r="6183" spans="3:8">
      <c r="C6183" s="803"/>
      <c r="E6183" s="803"/>
      <c r="G6183" s="803"/>
      <c r="H6183" s="803"/>
    </row>
    <row r="6184" spans="3:8">
      <c r="C6184" s="803"/>
      <c r="E6184" s="803"/>
      <c r="G6184" s="803"/>
      <c r="H6184" s="803"/>
    </row>
    <row r="6185" spans="3:8">
      <c r="C6185" s="803"/>
      <c r="E6185" s="803"/>
      <c r="G6185" s="803"/>
      <c r="H6185" s="803"/>
    </row>
    <row r="6186" spans="3:8">
      <c r="C6186" s="803"/>
      <c r="E6186" s="803"/>
      <c r="G6186" s="803"/>
      <c r="H6186" s="803"/>
    </row>
    <row r="6187" spans="3:8">
      <c r="C6187" s="803"/>
      <c r="E6187" s="803"/>
      <c r="G6187" s="803"/>
      <c r="H6187" s="803"/>
    </row>
    <row r="6188" spans="3:8">
      <c r="C6188" s="803"/>
      <c r="E6188" s="803"/>
      <c r="G6188" s="803"/>
      <c r="H6188" s="803"/>
    </row>
    <row r="6189" spans="3:8">
      <c r="C6189" s="803"/>
      <c r="E6189" s="803"/>
      <c r="G6189" s="803"/>
      <c r="H6189" s="803"/>
    </row>
    <row r="6190" spans="3:8">
      <c r="C6190" s="803"/>
      <c r="E6190" s="803"/>
      <c r="G6190" s="803"/>
      <c r="H6190" s="803"/>
    </row>
    <row r="6191" spans="3:8">
      <c r="C6191" s="803"/>
      <c r="E6191" s="803"/>
      <c r="G6191" s="803"/>
      <c r="H6191" s="803"/>
    </row>
    <row r="6192" spans="3:8">
      <c r="C6192" s="803"/>
      <c r="E6192" s="803"/>
      <c r="G6192" s="803"/>
      <c r="H6192" s="803"/>
    </row>
    <row r="6193" spans="3:8">
      <c r="C6193" s="803"/>
      <c r="E6193" s="803"/>
      <c r="G6193" s="803"/>
      <c r="H6193" s="803"/>
    </row>
    <row r="6194" spans="3:8">
      <c r="C6194" s="803"/>
      <c r="E6194" s="803"/>
      <c r="G6194" s="803"/>
      <c r="H6194" s="803"/>
    </row>
    <row r="6195" spans="3:8">
      <c r="C6195" s="803"/>
      <c r="E6195" s="803"/>
      <c r="G6195" s="803"/>
      <c r="H6195" s="803"/>
    </row>
    <row r="6196" spans="3:8">
      <c r="C6196" s="803"/>
      <c r="E6196" s="803"/>
      <c r="G6196" s="803"/>
      <c r="H6196" s="803"/>
    </row>
    <row r="6197" spans="3:8">
      <c r="C6197" s="803"/>
      <c r="E6197" s="803"/>
      <c r="G6197" s="803"/>
      <c r="H6197" s="803"/>
    </row>
    <row r="6198" spans="3:8">
      <c r="C6198" s="803"/>
      <c r="E6198" s="803"/>
      <c r="G6198" s="803"/>
      <c r="H6198" s="803"/>
    </row>
    <row r="6199" spans="3:8">
      <c r="C6199" s="803"/>
      <c r="E6199" s="803"/>
      <c r="G6199" s="803"/>
      <c r="H6199" s="803"/>
    </row>
    <row r="6200" spans="3:8">
      <c r="C6200" s="803"/>
      <c r="E6200" s="803"/>
      <c r="G6200" s="803"/>
      <c r="H6200" s="803"/>
    </row>
    <row r="6201" spans="3:8">
      <c r="C6201" s="803"/>
      <c r="E6201" s="803"/>
      <c r="G6201" s="803"/>
      <c r="H6201" s="803"/>
    </row>
    <row r="6202" spans="3:8">
      <c r="C6202" s="803"/>
      <c r="E6202" s="803"/>
      <c r="G6202" s="803"/>
      <c r="H6202" s="803"/>
    </row>
    <row r="6203" spans="3:8">
      <c r="C6203" s="803"/>
      <c r="E6203" s="803"/>
      <c r="G6203" s="803"/>
      <c r="H6203" s="803"/>
    </row>
    <row r="6204" spans="3:8">
      <c r="C6204" s="803"/>
      <c r="E6204" s="803"/>
      <c r="G6204" s="803"/>
      <c r="H6204" s="803"/>
    </row>
    <row r="6205" spans="3:8">
      <c r="C6205" s="803"/>
      <c r="E6205" s="803"/>
      <c r="G6205" s="803"/>
      <c r="H6205" s="803"/>
    </row>
    <row r="6206" spans="3:8">
      <c r="C6206" s="803"/>
      <c r="E6206" s="803"/>
      <c r="G6206" s="803"/>
      <c r="H6206" s="803"/>
    </row>
    <row r="6207" spans="3:8">
      <c r="C6207" s="803"/>
      <c r="E6207" s="803"/>
      <c r="G6207" s="803"/>
      <c r="H6207" s="803"/>
    </row>
    <row r="6208" spans="3:8">
      <c r="C6208" s="803"/>
      <c r="E6208" s="803"/>
      <c r="G6208" s="803"/>
      <c r="H6208" s="803"/>
    </row>
    <row r="6209" spans="3:8">
      <c r="C6209" s="803"/>
      <c r="E6209" s="803"/>
      <c r="G6209" s="803"/>
      <c r="H6209" s="803"/>
    </row>
    <row r="6210" spans="3:8">
      <c r="C6210" s="803"/>
      <c r="E6210" s="803"/>
      <c r="G6210" s="803"/>
      <c r="H6210" s="803"/>
    </row>
    <row r="6211" spans="3:8">
      <c r="C6211" s="803"/>
      <c r="E6211" s="803"/>
      <c r="G6211" s="803"/>
      <c r="H6211" s="803"/>
    </row>
    <row r="6212" spans="3:8">
      <c r="C6212" s="803"/>
      <c r="E6212" s="803"/>
      <c r="G6212" s="803"/>
      <c r="H6212" s="803"/>
    </row>
    <row r="6213" spans="3:8">
      <c r="C6213" s="803"/>
      <c r="E6213" s="803"/>
      <c r="G6213" s="803"/>
      <c r="H6213" s="803"/>
    </row>
    <row r="6214" spans="3:8">
      <c r="C6214" s="803"/>
      <c r="E6214" s="803"/>
      <c r="G6214" s="803"/>
      <c r="H6214" s="803"/>
    </row>
    <row r="6215" spans="3:8">
      <c r="C6215" s="803"/>
      <c r="E6215" s="803"/>
      <c r="G6215" s="803"/>
      <c r="H6215" s="803"/>
    </row>
    <row r="6216" spans="3:8">
      <c r="C6216" s="803"/>
      <c r="E6216" s="803"/>
      <c r="G6216" s="803"/>
      <c r="H6216" s="803"/>
    </row>
    <row r="6217" spans="3:8">
      <c r="C6217" s="803"/>
      <c r="E6217" s="803"/>
      <c r="G6217" s="803"/>
      <c r="H6217" s="803"/>
    </row>
    <row r="6218" spans="3:8">
      <c r="C6218" s="803"/>
      <c r="E6218" s="803"/>
      <c r="G6218" s="803"/>
      <c r="H6218" s="803"/>
    </row>
    <row r="6219" spans="3:8">
      <c r="C6219" s="803"/>
      <c r="E6219" s="803"/>
      <c r="G6219" s="803"/>
      <c r="H6219" s="803"/>
    </row>
    <row r="6220" spans="3:8">
      <c r="C6220" s="803"/>
      <c r="E6220" s="803"/>
      <c r="G6220" s="803"/>
      <c r="H6220" s="803"/>
    </row>
    <row r="6221" spans="3:8">
      <c r="C6221" s="803"/>
      <c r="E6221" s="803"/>
      <c r="G6221" s="803"/>
      <c r="H6221" s="803"/>
    </row>
    <row r="6222" spans="3:8">
      <c r="C6222" s="803"/>
      <c r="E6222" s="803"/>
      <c r="G6222" s="803"/>
      <c r="H6222" s="803"/>
    </row>
    <row r="6223" spans="3:8">
      <c r="C6223" s="803"/>
      <c r="E6223" s="803"/>
      <c r="G6223" s="803"/>
      <c r="H6223" s="803"/>
    </row>
    <row r="6224" spans="3:8">
      <c r="C6224" s="803"/>
      <c r="E6224" s="803"/>
      <c r="G6224" s="803"/>
      <c r="H6224" s="803"/>
    </row>
    <row r="6225" spans="3:8">
      <c r="C6225" s="803"/>
      <c r="E6225" s="803"/>
      <c r="G6225" s="803"/>
      <c r="H6225" s="803"/>
    </row>
    <row r="6226" spans="3:8">
      <c r="C6226" s="803"/>
      <c r="E6226" s="803"/>
      <c r="G6226" s="803"/>
      <c r="H6226" s="803"/>
    </row>
    <row r="6227" spans="3:8">
      <c r="C6227" s="803"/>
      <c r="E6227" s="803"/>
      <c r="G6227" s="803"/>
      <c r="H6227" s="803"/>
    </row>
    <row r="6228" spans="3:8">
      <c r="C6228" s="803"/>
      <c r="E6228" s="803"/>
      <c r="G6228" s="803"/>
      <c r="H6228" s="803"/>
    </row>
    <row r="6229" spans="3:8">
      <c r="C6229" s="803"/>
      <c r="E6229" s="803"/>
      <c r="G6229" s="803"/>
      <c r="H6229" s="803"/>
    </row>
    <row r="6230" spans="3:8">
      <c r="C6230" s="803"/>
      <c r="E6230" s="803"/>
      <c r="G6230" s="803"/>
      <c r="H6230" s="803"/>
    </row>
    <row r="6231" spans="3:8">
      <c r="C6231" s="803"/>
      <c r="E6231" s="803"/>
      <c r="G6231" s="803"/>
      <c r="H6231" s="803"/>
    </row>
    <row r="6232" spans="3:8">
      <c r="C6232" s="803"/>
      <c r="E6232" s="803"/>
      <c r="G6232" s="803"/>
      <c r="H6232" s="803"/>
    </row>
    <row r="6233" spans="3:8">
      <c r="C6233" s="803"/>
      <c r="E6233" s="803"/>
      <c r="G6233" s="803"/>
      <c r="H6233" s="803"/>
    </row>
    <row r="6234" spans="3:8">
      <c r="C6234" s="803"/>
      <c r="E6234" s="803"/>
      <c r="G6234" s="803"/>
      <c r="H6234" s="803"/>
    </row>
    <row r="6235" spans="3:8">
      <c r="C6235" s="803"/>
      <c r="E6235" s="803"/>
      <c r="G6235" s="803"/>
      <c r="H6235" s="803"/>
    </row>
    <row r="6236" spans="3:8">
      <c r="C6236" s="803"/>
      <c r="E6236" s="803"/>
      <c r="G6236" s="803"/>
      <c r="H6236" s="803"/>
    </row>
    <row r="6237" spans="3:8">
      <c r="C6237" s="803"/>
      <c r="E6237" s="803"/>
      <c r="G6237" s="803"/>
      <c r="H6237" s="803"/>
    </row>
    <row r="6238" spans="3:8">
      <c r="C6238" s="803"/>
      <c r="E6238" s="803"/>
      <c r="G6238" s="803"/>
      <c r="H6238" s="803"/>
    </row>
    <row r="6239" spans="3:8">
      <c r="C6239" s="803"/>
      <c r="E6239" s="803"/>
      <c r="G6239" s="803"/>
      <c r="H6239" s="803"/>
    </row>
    <row r="6240" spans="3:8">
      <c r="C6240" s="803"/>
      <c r="E6240" s="803"/>
      <c r="G6240" s="803"/>
      <c r="H6240" s="803"/>
    </row>
    <row r="6241" spans="3:8">
      <c r="C6241" s="803"/>
      <c r="E6241" s="803"/>
      <c r="G6241" s="803"/>
      <c r="H6241" s="803"/>
    </row>
    <row r="6242" spans="3:8">
      <c r="C6242" s="803"/>
      <c r="E6242" s="803"/>
      <c r="G6242" s="803"/>
      <c r="H6242" s="803"/>
    </row>
    <row r="6243" spans="3:8">
      <c r="C6243" s="803"/>
      <c r="E6243" s="803"/>
      <c r="G6243" s="803"/>
      <c r="H6243" s="803"/>
    </row>
    <row r="6244" spans="3:8">
      <c r="C6244" s="803"/>
      <c r="E6244" s="803"/>
      <c r="G6244" s="803"/>
      <c r="H6244" s="803"/>
    </row>
    <row r="6245" spans="3:8">
      <c r="C6245" s="803"/>
      <c r="E6245" s="803"/>
      <c r="G6245" s="803"/>
      <c r="H6245" s="803"/>
    </row>
    <row r="6246" spans="3:8">
      <c r="C6246" s="803"/>
      <c r="E6246" s="803"/>
      <c r="G6246" s="803"/>
      <c r="H6246" s="803"/>
    </row>
    <row r="6247" spans="3:8">
      <c r="C6247" s="803"/>
      <c r="E6247" s="803"/>
      <c r="G6247" s="803"/>
      <c r="H6247" s="803"/>
    </row>
    <row r="6248" spans="3:8">
      <c r="C6248" s="803"/>
      <c r="E6248" s="803"/>
      <c r="G6248" s="803"/>
      <c r="H6248" s="803"/>
    </row>
    <row r="6249" spans="3:8">
      <c r="C6249" s="803"/>
      <c r="E6249" s="803"/>
      <c r="G6249" s="803"/>
      <c r="H6249" s="803"/>
    </row>
    <row r="6250" spans="3:8">
      <c r="C6250" s="803"/>
      <c r="E6250" s="803"/>
      <c r="G6250" s="803"/>
      <c r="H6250" s="803"/>
    </row>
    <row r="6251" spans="3:8">
      <c r="C6251" s="803"/>
      <c r="E6251" s="803"/>
      <c r="G6251" s="803"/>
      <c r="H6251" s="803"/>
    </row>
    <row r="6252" spans="3:8">
      <c r="C6252" s="803"/>
      <c r="E6252" s="803"/>
      <c r="G6252" s="803"/>
      <c r="H6252" s="803"/>
    </row>
    <row r="6253" spans="3:8">
      <c r="C6253" s="803"/>
      <c r="E6253" s="803"/>
      <c r="G6253" s="803"/>
      <c r="H6253" s="803"/>
    </row>
    <row r="6254" spans="3:8">
      <c r="C6254" s="803"/>
      <c r="E6254" s="803"/>
      <c r="G6254" s="803"/>
      <c r="H6254" s="803"/>
    </row>
    <row r="6255" spans="3:8">
      <c r="C6255" s="803"/>
      <c r="E6255" s="803"/>
      <c r="G6255" s="803"/>
      <c r="H6255" s="803"/>
    </row>
    <row r="6256" spans="3:8">
      <c r="C6256" s="803"/>
      <c r="E6256" s="803"/>
      <c r="G6256" s="803"/>
      <c r="H6256" s="803"/>
    </row>
    <row r="6257" spans="3:8">
      <c r="C6257" s="803"/>
      <c r="E6257" s="803"/>
      <c r="G6257" s="803"/>
      <c r="H6257" s="803"/>
    </row>
    <row r="6258" spans="3:8">
      <c r="C6258" s="803"/>
      <c r="E6258" s="803"/>
      <c r="G6258" s="803"/>
      <c r="H6258" s="803"/>
    </row>
    <row r="6259" spans="3:8">
      <c r="C6259" s="803"/>
      <c r="E6259" s="803"/>
      <c r="G6259" s="803"/>
      <c r="H6259" s="803"/>
    </row>
    <row r="6260" spans="3:8">
      <c r="C6260" s="803"/>
      <c r="E6260" s="803"/>
      <c r="G6260" s="803"/>
      <c r="H6260" s="803"/>
    </row>
    <row r="6261" spans="3:8">
      <c r="C6261" s="803"/>
      <c r="E6261" s="803"/>
      <c r="G6261" s="803"/>
      <c r="H6261" s="803"/>
    </row>
    <row r="6262" spans="3:8">
      <c r="C6262" s="803"/>
      <c r="E6262" s="803"/>
      <c r="G6262" s="803"/>
      <c r="H6262" s="803"/>
    </row>
    <row r="6263" spans="3:8">
      <c r="C6263" s="803"/>
      <c r="E6263" s="803"/>
      <c r="G6263" s="803"/>
      <c r="H6263" s="803"/>
    </row>
    <row r="6264" spans="3:8">
      <c r="C6264" s="803"/>
      <c r="E6264" s="803"/>
      <c r="G6264" s="803"/>
      <c r="H6264" s="803"/>
    </row>
    <row r="6265" spans="3:8">
      <c r="C6265" s="803"/>
      <c r="E6265" s="803"/>
      <c r="G6265" s="803"/>
      <c r="H6265" s="803"/>
    </row>
    <row r="6266" spans="3:8">
      <c r="C6266" s="803"/>
      <c r="E6266" s="803"/>
      <c r="G6266" s="803"/>
      <c r="H6266" s="803"/>
    </row>
    <row r="6267" spans="3:8">
      <c r="C6267" s="803"/>
      <c r="E6267" s="803"/>
      <c r="G6267" s="803"/>
      <c r="H6267" s="803"/>
    </row>
    <row r="6268" spans="3:8">
      <c r="C6268" s="803"/>
      <c r="E6268" s="803"/>
      <c r="G6268" s="803"/>
      <c r="H6268" s="803"/>
    </row>
    <row r="6269" spans="3:8">
      <c r="C6269" s="803"/>
      <c r="E6269" s="803"/>
      <c r="G6269" s="803"/>
      <c r="H6269" s="803"/>
    </row>
    <row r="6270" spans="3:8">
      <c r="C6270" s="803"/>
      <c r="E6270" s="803"/>
      <c r="G6270" s="803"/>
      <c r="H6270" s="803"/>
    </row>
    <row r="6271" spans="3:8">
      <c r="C6271" s="803"/>
      <c r="E6271" s="803"/>
      <c r="G6271" s="803"/>
      <c r="H6271" s="803"/>
    </row>
    <row r="6272" spans="3:8">
      <c r="C6272" s="803"/>
      <c r="E6272" s="803"/>
      <c r="G6272" s="803"/>
      <c r="H6272" s="803"/>
    </row>
    <row r="6273" spans="3:8">
      <c r="C6273" s="803"/>
      <c r="E6273" s="803"/>
      <c r="G6273" s="803"/>
      <c r="H6273" s="803"/>
    </row>
    <row r="6274" spans="3:8">
      <c r="C6274" s="803"/>
      <c r="E6274" s="803"/>
      <c r="G6274" s="803"/>
      <c r="H6274" s="803"/>
    </row>
    <row r="6275" spans="3:8">
      <c r="C6275" s="803"/>
      <c r="E6275" s="803"/>
      <c r="G6275" s="803"/>
      <c r="H6275" s="803"/>
    </row>
    <row r="6276" spans="3:8">
      <c r="C6276" s="803"/>
      <c r="E6276" s="803"/>
      <c r="G6276" s="803"/>
      <c r="H6276" s="803"/>
    </row>
    <row r="6277" spans="3:8">
      <c r="C6277" s="803"/>
      <c r="E6277" s="803"/>
      <c r="G6277" s="803"/>
      <c r="H6277" s="803"/>
    </row>
    <row r="6278" spans="3:8">
      <c r="C6278" s="803"/>
      <c r="E6278" s="803"/>
      <c r="G6278" s="803"/>
      <c r="H6278" s="803"/>
    </row>
    <row r="6279" spans="3:8">
      <c r="C6279" s="803"/>
      <c r="E6279" s="803"/>
      <c r="G6279" s="803"/>
      <c r="H6279" s="803"/>
    </row>
    <row r="6280" spans="3:8">
      <c r="C6280" s="803"/>
      <c r="E6280" s="803"/>
      <c r="G6280" s="803"/>
      <c r="H6280" s="803"/>
    </row>
    <row r="6281" spans="3:8">
      <c r="C6281" s="803"/>
      <c r="E6281" s="803"/>
      <c r="G6281" s="803"/>
      <c r="H6281" s="803"/>
    </row>
    <row r="6282" spans="3:8">
      <c r="C6282" s="803"/>
      <c r="E6282" s="803"/>
      <c r="G6282" s="803"/>
      <c r="H6282" s="803"/>
    </row>
    <row r="6283" spans="3:8">
      <c r="C6283" s="803"/>
      <c r="E6283" s="803"/>
      <c r="G6283" s="803"/>
      <c r="H6283" s="803"/>
    </row>
    <row r="6284" spans="3:8">
      <c r="C6284" s="803"/>
      <c r="E6284" s="803"/>
      <c r="G6284" s="803"/>
      <c r="H6284" s="803"/>
    </row>
    <row r="6285" spans="3:8">
      <c r="C6285" s="803"/>
      <c r="E6285" s="803"/>
      <c r="G6285" s="803"/>
      <c r="H6285" s="803"/>
    </row>
    <row r="6286" spans="3:8">
      <c r="C6286" s="803"/>
      <c r="E6286" s="803"/>
      <c r="G6286" s="803"/>
      <c r="H6286" s="803"/>
    </row>
    <row r="6287" spans="3:8">
      <c r="C6287" s="803"/>
      <c r="E6287" s="803"/>
      <c r="G6287" s="803"/>
      <c r="H6287" s="803"/>
    </row>
    <row r="6288" spans="3:8">
      <c r="C6288" s="803"/>
      <c r="E6288" s="803"/>
      <c r="G6288" s="803"/>
      <c r="H6288" s="803"/>
    </row>
    <row r="6289" spans="3:8">
      <c r="C6289" s="803"/>
      <c r="E6289" s="803"/>
      <c r="G6289" s="803"/>
      <c r="H6289" s="803"/>
    </row>
    <row r="6290" spans="3:8">
      <c r="C6290" s="803"/>
      <c r="E6290" s="803"/>
      <c r="G6290" s="803"/>
      <c r="H6290" s="803"/>
    </row>
    <row r="6291" spans="3:8">
      <c r="C6291" s="803"/>
      <c r="E6291" s="803"/>
      <c r="G6291" s="803"/>
      <c r="H6291" s="803"/>
    </row>
    <row r="6292" spans="3:8">
      <c r="C6292" s="803"/>
      <c r="E6292" s="803"/>
      <c r="G6292" s="803"/>
      <c r="H6292" s="803"/>
    </row>
    <row r="6293" spans="3:8">
      <c r="C6293" s="803"/>
      <c r="E6293" s="803"/>
      <c r="G6293" s="803"/>
      <c r="H6293" s="803"/>
    </row>
    <row r="6294" spans="3:8">
      <c r="C6294" s="803"/>
      <c r="E6294" s="803"/>
      <c r="G6294" s="803"/>
      <c r="H6294" s="803"/>
    </row>
    <row r="6295" spans="3:8">
      <c r="C6295" s="803"/>
      <c r="E6295" s="803"/>
      <c r="G6295" s="803"/>
      <c r="H6295" s="803"/>
    </row>
    <row r="6296" spans="3:8">
      <c r="C6296" s="803"/>
      <c r="E6296" s="803"/>
      <c r="G6296" s="803"/>
      <c r="H6296" s="803"/>
    </row>
    <row r="6297" spans="3:8">
      <c r="C6297" s="803"/>
      <c r="E6297" s="803"/>
      <c r="G6297" s="803"/>
      <c r="H6297" s="803"/>
    </row>
    <row r="6298" spans="3:8">
      <c r="C6298" s="803"/>
      <c r="E6298" s="803"/>
      <c r="G6298" s="803"/>
      <c r="H6298" s="803"/>
    </row>
    <row r="6299" spans="3:8">
      <c r="C6299" s="803"/>
      <c r="E6299" s="803"/>
      <c r="G6299" s="803"/>
      <c r="H6299" s="803"/>
    </row>
    <row r="6300" spans="3:8">
      <c r="C6300" s="803"/>
      <c r="E6300" s="803"/>
      <c r="G6300" s="803"/>
      <c r="H6300" s="803"/>
    </row>
    <row r="6301" spans="3:8">
      <c r="C6301" s="803"/>
      <c r="E6301" s="803"/>
      <c r="G6301" s="803"/>
      <c r="H6301" s="803"/>
    </row>
    <row r="6302" spans="3:8">
      <c r="C6302" s="803"/>
      <c r="E6302" s="803"/>
      <c r="G6302" s="803"/>
      <c r="H6302" s="803"/>
    </row>
    <row r="6303" spans="3:8">
      <c r="C6303" s="803"/>
      <c r="E6303" s="803"/>
      <c r="G6303" s="803"/>
      <c r="H6303" s="803"/>
    </row>
    <row r="6304" spans="3:8">
      <c r="C6304" s="803"/>
      <c r="E6304" s="803"/>
      <c r="G6304" s="803"/>
      <c r="H6304" s="803"/>
    </row>
    <row r="6305" spans="3:8">
      <c r="C6305" s="803"/>
      <c r="E6305" s="803"/>
      <c r="G6305" s="803"/>
      <c r="H6305" s="803"/>
    </row>
    <row r="6306" spans="3:8">
      <c r="C6306" s="803"/>
      <c r="E6306" s="803"/>
      <c r="G6306" s="803"/>
      <c r="H6306" s="803"/>
    </row>
    <row r="6307" spans="3:8">
      <c r="C6307" s="803"/>
      <c r="E6307" s="803"/>
      <c r="G6307" s="803"/>
      <c r="H6307" s="803"/>
    </row>
    <row r="6308" spans="3:8">
      <c r="C6308" s="803"/>
      <c r="E6308" s="803"/>
      <c r="G6308" s="803"/>
      <c r="H6308" s="803"/>
    </row>
    <row r="6309" spans="3:8">
      <c r="C6309" s="803"/>
      <c r="E6309" s="803"/>
      <c r="G6309" s="803"/>
      <c r="H6309" s="803"/>
    </row>
    <row r="6310" spans="3:8">
      <c r="C6310" s="803"/>
      <c r="E6310" s="803"/>
      <c r="G6310" s="803"/>
      <c r="H6310" s="803"/>
    </row>
    <row r="6311" spans="3:8">
      <c r="C6311" s="803"/>
      <c r="E6311" s="803"/>
      <c r="G6311" s="803"/>
      <c r="H6311" s="803"/>
    </row>
    <row r="6312" spans="3:8">
      <c r="C6312" s="803"/>
      <c r="E6312" s="803"/>
      <c r="G6312" s="803"/>
      <c r="H6312" s="803"/>
    </row>
    <row r="6313" spans="3:8">
      <c r="C6313" s="803"/>
      <c r="E6313" s="803"/>
      <c r="G6313" s="803"/>
      <c r="H6313" s="803"/>
    </row>
    <row r="6314" spans="3:8">
      <c r="C6314" s="803"/>
      <c r="E6314" s="803"/>
      <c r="G6314" s="803"/>
      <c r="H6314" s="803"/>
    </row>
    <row r="6315" spans="3:8">
      <c r="C6315" s="803"/>
      <c r="E6315" s="803"/>
      <c r="G6315" s="803"/>
      <c r="H6315" s="803"/>
    </row>
    <row r="6316" spans="3:8">
      <c r="C6316" s="803"/>
      <c r="E6316" s="803"/>
      <c r="G6316" s="803"/>
      <c r="H6316" s="803"/>
    </row>
    <row r="6317" spans="3:8">
      <c r="C6317" s="803"/>
      <c r="E6317" s="803"/>
      <c r="G6317" s="803"/>
      <c r="H6317" s="803"/>
    </row>
    <row r="6318" spans="3:8">
      <c r="C6318" s="803"/>
      <c r="E6318" s="803"/>
      <c r="G6318" s="803"/>
      <c r="H6318" s="803"/>
    </row>
    <row r="6319" spans="3:8">
      <c r="C6319" s="803"/>
      <c r="E6319" s="803"/>
      <c r="G6319" s="803"/>
      <c r="H6319" s="803"/>
    </row>
    <row r="6320" spans="3:8">
      <c r="C6320" s="803"/>
      <c r="E6320" s="803"/>
      <c r="G6320" s="803"/>
      <c r="H6320" s="803"/>
    </row>
    <row r="6321" spans="3:8">
      <c r="C6321" s="803"/>
      <c r="E6321" s="803"/>
      <c r="G6321" s="803"/>
      <c r="H6321" s="803"/>
    </row>
    <row r="6322" spans="3:8">
      <c r="C6322" s="803"/>
      <c r="E6322" s="803"/>
      <c r="G6322" s="803"/>
      <c r="H6322" s="803"/>
    </row>
    <row r="6323" spans="3:8">
      <c r="C6323" s="803"/>
      <c r="E6323" s="803"/>
      <c r="G6323" s="803"/>
      <c r="H6323" s="803"/>
    </row>
    <row r="6324" spans="3:8">
      <c r="C6324" s="803"/>
      <c r="E6324" s="803"/>
      <c r="G6324" s="803"/>
      <c r="H6324" s="803"/>
    </row>
    <row r="6325" spans="3:8">
      <c r="C6325" s="803"/>
      <c r="E6325" s="803"/>
      <c r="G6325" s="803"/>
      <c r="H6325" s="803"/>
    </row>
    <row r="6326" spans="3:8">
      <c r="C6326" s="803"/>
      <c r="E6326" s="803"/>
      <c r="G6326" s="803"/>
      <c r="H6326" s="803"/>
    </row>
    <row r="6327" spans="3:8">
      <c r="C6327" s="803"/>
      <c r="E6327" s="803"/>
      <c r="G6327" s="803"/>
      <c r="H6327" s="803"/>
    </row>
    <row r="6328" spans="3:8">
      <c r="C6328" s="803"/>
      <c r="E6328" s="803"/>
      <c r="G6328" s="803"/>
      <c r="H6328" s="803"/>
    </row>
    <row r="6329" spans="3:8">
      <c r="C6329" s="803"/>
      <c r="E6329" s="803"/>
      <c r="G6329" s="803"/>
      <c r="H6329" s="803"/>
    </row>
    <row r="6330" spans="3:8">
      <c r="C6330" s="803"/>
      <c r="E6330" s="803"/>
      <c r="G6330" s="803"/>
      <c r="H6330" s="803"/>
    </row>
    <row r="6331" spans="3:8">
      <c r="C6331" s="803"/>
      <c r="E6331" s="803"/>
      <c r="G6331" s="803"/>
      <c r="H6331" s="803"/>
    </row>
    <row r="6332" spans="3:8">
      <c r="C6332" s="803"/>
      <c r="E6332" s="803"/>
      <c r="G6332" s="803"/>
      <c r="H6332" s="803"/>
    </row>
    <row r="6333" spans="3:8">
      <c r="C6333" s="803"/>
      <c r="E6333" s="803"/>
      <c r="G6333" s="803"/>
      <c r="H6333" s="803"/>
    </row>
    <row r="6334" spans="3:8">
      <c r="C6334" s="803"/>
      <c r="E6334" s="803"/>
      <c r="G6334" s="803"/>
      <c r="H6334" s="803"/>
    </row>
    <row r="6335" spans="3:8">
      <c r="C6335" s="803"/>
      <c r="E6335" s="803"/>
      <c r="G6335" s="803"/>
      <c r="H6335" s="803"/>
    </row>
    <row r="6336" spans="3:8">
      <c r="C6336" s="803"/>
      <c r="E6336" s="803"/>
      <c r="G6336" s="803"/>
      <c r="H6336" s="803"/>
    </row>
    <row r="6337" spans="3:8">
      <c r="C6337" s="803"/>
      <c r="E6337" s="803"/>
      <c r="G6337" s="803"/>
      <c r="H6337" s="803"/>
    </row>
    <row r="6338" spans="3:8">
      <c r="C6338" s="803"/>
      <c r="E6338" s="803"/>
      <c r="G6338" s="803"/>
      <c r="H6338" s="803"/>
    </row>
    <row r="6339" spans="3:8">
      <c r="C6339" s="803"/>
      <c r="E6339" s="803"/>
      <c r="G6339" s="803"/>
      <c r="H6339" s="803"/>
    </row>
    <row r="6340" spans="3:8">
      <c r="C6340" s="803"/>
      <c r="E6340" s="803"/>
      <c r="G6340" s="803"/>
      <c r="H6340" s="803"/>
    </row>
    <row r="6341" spans="3:8">
      <c r="C6341" s="803"/>
      <c r="E6341" s="803"/>
      <c r="G6341" s="803"/>
      <c r="H6341" s="803"/>
    </row>
    <row r="6342" spans="3:8">
      <c r="C6342" s="803"/>
      <c r="E6342" s="803"/>
      <c r="G6342" s="803"/>
      <c r="H6342" s="803"/>
    </row>
    <row r="6343" spans="3:8">
      <c r="C6343" s="803"/>
      <c r="E6343" s="803"/>
      <c r="G6343" s="803"/>
      <c r="H6343" s="803"/>
    </row>
    <row r="6344" spans="3:8">
      <c r="C6344" s="803"/>
      <c r="E6344" s="803"/>
      <c r="G6344" s="803"/>
      <c r="H6344" s="803"/>
    </row>
    <row r="6345" spans="3:8">
      <c r="C6345" s="803"/>
      <c r="E6345" s="803"/>
      <c r="G6345" s="803"/>
      <c r="H6345" s="803"/>
    </row>
    <row r="6346" spans="3:8">
      <c r="C6346" s="803"/>
      <c r="E6346" s="803"/>
      <c r="G6346" s="803"/>
      <c r="H6346" s="803"/>
    </row>
    <row r="6347" spans="3:8">
      <c r="C6347" s="803"/>
      <c r="E6347" s="803"/>
      <c r="G6347" s="803"/>
      <c r="H6347" s="803"/>
    </row>
    <row r="6348" spans="3:8">
      <c r="C6348" s="803"/>
      <c r="E6348" s="803"/>
      <c r="G6348" s="803"/>
      <c r="H6348" s="803"/>
    </row>
    <row r="6349" spans="3:8">
      <c r="C6349" s="803"/>
      <c r="E6349" s="803"/>
      <c r="G6349" s="803"/>
      <c r="H6349" s="803"/>
    </row>
    <row r="6350" spans="3:8">
      <c r="C6350" s="803"/>
      <c r="E6350" s="803"/>
      <c r="G6350" s="803"/>
      <c r="H6350" s="803"/>
    </row>
    <row r="6351" spans="3:8">
      <c r="C6351" s="803"/>
      <c r="E6351" s="803"/>
      <c r="G6351" s="803"/>
      <c r="H6351" s="803"/>
    </row>
    <row r="6352" spans="3:8">
      <c r="C6352" s="803"/>
      <c r="E6352" s="803"/>
      <c r="G6352" s="803"/>
      <c r="H6352" s="803"/>
    </row>
    <row r="6353" spans="3:8">
      <c r="C6353" s="803"/>
      <c r="E6353" s="803"/>
      <c r="G6353" s="803"/>
      <c r="H6353" s="803"/>
    </row>
    <row r="6354" spans="3:8">
      <c r="C6354" s="803"/>
      <c r="E6354" s="803"/>
      <c r="G6354" s="803"/>
      <c r="H6354" s="803"/>
    </row>
    <row r="6355" spans="3:8">
      <c r="C6355" s="803"/>
      <c r="E6355" s="803"/>
      <c r="G6355" s="803"/>
      <c r="H6355" s="803"/>
    </row>
    <row r="6356" spans="3:8">
      <c r="C6356" s="803"/>
      <c r="E6356" s="803"/>
      <c r="G6356" s="803"/>
      <c r="H6356" s="803"/>
    </row>
    <row r="6357" spans="3:8">
      <c r="C6357" s="803"/>
      <c r="E6357" s="803"/>
      <c r="G6357" s="803"/>
      <c r="H6357" s="803"/>
    </row>
    <row r="6358" spans="3:8">
      <c r="C6358" s="803"/>
      <c r="E6358" s="803"/>
      <c r="G6358" s="803"/>
      <c r="H6358" s="803"/>
    </row>
    <row r="6359" spans="3:8">
      <c r="C6359" s="803"/>
      <c r="E6359" s="803"/>
      <c r="G6359" s="803"/>
      <c r="H6359" s="803"/>
    </row>
    <row r="6360" spans="3:8">
      <c r="C6360" s="803"/>
      <c r="E6360" s="803"/>
      <c r="G6360" s="803"/>
      <c r="H6360" s="803"/>
    </row>
    <row r="6361" spans="3:8">
      <c r="C6361" s="803"/>
      <c r="E6361" s="803"/>
      <c r="G6361" s="803"/>
      <c r="H6361" s="803"/>
    </row>
    <row r="6362" spans="3:8">
      <c r="C6362" s="803"/>
      <c r="E6362" s="803"/>
      <c r="G6362" s="803"/>
      <c r="H6362" s="803"/>
    </row>
    <row r="6363" spans="3:8">
      <c r="C6363" s="803"/>
      <c r="E6363" s="803"/>
      <c r="G6363" s="803"/>
      <c r="H6363" s="803"/>
    </row>
    <row r="6364" spans="3:8">
      <c r="C6364" s="803"/>
      <c r="E6364" s="803"/>
      <c r="G6364" s="803"/>
      <c r="H6364" s="803"/>
    </row>
    <row r="6365" spans="3:8">
      <c r="C6365" s="803"/>
      <c r="E6365" s="803"/>
      <c r="G6365" s="803"/>
      <c r="H6365" s="803"/>
    </row>
    <row r="6366" spans="3:8">
      <c r="C6366" s="803"/>
      <c r="E6366" s="803"/>
      <c r="G6366" s="803"/>
      <c r="H6366" s="803"/>
    </row>
    <row r="6367" spans="3:8">
      <c r="C6367" s="803"/>
      <c r="E6367" s="803"/>
      <c r="G6367" s="803"/>
      <c r="H6367" s="803"/>
    </row>
    <row r="6368" spans="3:8">
      <c r="C6368" s="803"/>
      <c r="E6368" s="803"/>
      <c r="G6368" s="803"/>
      <c r="H6368" s="803"/>
    </row>
    <row r="6369" spans="3:8">
      <c r="C6369" s="803"/>
      <c r="E6369" s="803"/>
      <c r="G6369" s="803"/>
      <c r="H6369" s="803"/>
    </row>
    <row r="6370" spans="3:8">
      <c r="C6370" s="803"/>
      <c r="E6370" s="803"/>
      <c r="G6370" s="803"/>
      <c r="H6370" s="803"/>
    </row>
    <row r="6371" spans="3:8">
      <c r="C6371" s="803"/>
      <c r="E6371" s="803"/>
      <c r="G6371" s="803"/>
      <c r="H6371" s="803"/>
    </row>
    <row r="6372" spans="3:8">
      <c r="C6372" s="803"/>
      <c r="E6372" s="803"/>
      <c r="G6372" s="803"/>
      <c r="H6372" s="803"/>
    </row>
    <row r="6373" spans="3:8">
      <c r="C6373" s="803"/>
      <c r="E6373" s="803"/>
      <c r="G6373" s="803"/>
      <c r="H6373" s="803"/>
    </row>
    <row r="6374" spans="3:8">
      <c r="C6374" s="803"/>
      <c r="E6374" s="803"/>
      <c r="G6374" s="803"/>
      <c r="H6374" s="803"/>
    </row>
    <row r="6375" spans="3:8">
      <c r="C6375" s="803"/>
      <c r="E6375" s="803"/>
      <c r="G6375" s="803"/>
      <c r="H6375" s="803"/>
    </row>
    <row r="6376" spans="3:8">
      <c r="C6376" s="803"/>
      <c r="E6376" s="803"/>
      <c r="G6376" s="803"/>
      <c r="H6376" s="803"/>
    </row>
    <row r="6377" spans="3:8">
      <c r="C6377" s="803"/>
      <c r="E6377" s="803"/>
      <c r="G6377" s="803"/>
      <c r="H6377" s="803"/>
    </row>
    <row r="6378" spans="3:8">
      <c r="C6378" s="803"/>
      <c r="E6378" s="803"/>
      <c r="G6378" s="803"/>
      <c r="H6378" s="803"/>
    </row>
    <row r="6379" spans="3:8">
      <c r="C6379" s="803"/>
      <c r="E6379" s="803"/>
      <c r="G6379" s="803"/>
      <c r="H6379" s="803"/>
    </row>
    <row r="6380" spans="3:8">
      <c r="C6380" s="803"/>
      <c r="E6380" s="803"/>
      <c r="G6380" s="803"/>
      <c r="H6380" s="803"/>
    </row>
    <row r="6381" spans="3:8">
      <c r="C6381" s="803"/>
      <c r="E6381" s="803"/>
      <c r="G6381" s="803"/>
      <c r="H6381" s="803"/>
    </row>
    <row r="6382" spans="3:8">
      <c r="C6382" s="803"/>
      <c r="E6382" s="803"/>
      <c r="G6382" s="803"/>
      <c r="H6382" s="803"/>
    </row>
    <row r="6383" spans="3:8">
      <c r="C6383" s="803"/>
      <c r="E6383" s="803"/>
      <c r="G6383" s="803"/>
      <c r="H6383" s="803"/>
    </row>
    <row r="6384" spans="3:8">
      <c r="C6384" s="803"/>
      <c r="E6384" s="803"/>
      <c r="G6384" s="803"/>
      <c r="H6384" s="803"/>
    </row>
    <row r="6385" spans="3:8">
      <c r="C6385" s="803"/>
      <c r="E6385" s="803"/>
      <c r="G6385" s="803"/>
      <c r="H6385" s="803"/>
    </row>
    <row r="6386" spans="3:8">
      <c r="C6386" s="803"/>
      <c r="E6386" s="803"/>
      <c r="G6386" s="803"/>
      <c r="H6386" s="803"/>
    </row>
    <row r="6387" spans="3:8">
      <c r="C6387" s="803"/>
      <c r="E6387" s="803"/>
      <c r="G6387" s="803"/>
      <c r="H6387" s="803"/>
    </row>
    <row r="6388" spans="3:8">
      <c r="C6388" s="803"/>
      <c r="E6388" s="803"/>
      <c r="G6388" s="803"/>
      <c r="H6388" s="803"/>
    </row>
    <row r="6389" spans="3:8">
      <c r="C6389" s="803"/>
      <c r="E6389" s="803"/>
      <c r="G6389" s="803"/>
      <c r="H6389" s="803"/>
    </row>
    <row r="6390" spans="3:8">
      <c r="C6390" s="803"/>
      <c r="E6390" s="803"/>
      <c r="G6390" s="803"/>
      <c r="H6390" s="803"/>
    </row>
    <row r="6391" spans="3:8">
      <c r="C6391" s="803"/>
      <c r="E6391" s="803"/>
      <c r="G6391" s="803"/>
      <c r="H6391" s="803"/>
    </row>
    <row r="6392" spans="3:8">
      <c r="C6392" s="803"/>
      <c r="E6392" s="803"/>
      <c r="G6392" s="803"/>
      <c r="H6392" s="803"/>
    </row>
    <row r="6393" spans="3:8">
      <c r="C6393" s="803"/>
      <c r="E6393" s="803"/>
      <c r="G6393" s="803"/>
      <c r="H6393" s="803"/>
    </row>
    <row r="6394" spans="3:8">
      <c r="C6394" s="803"/>
      <c r="E6394" s="803"/>
      <c r="G6394" s="803"/>
      <c r="H6394" s="803"/>
    </row>
    <row r="6395" spans="3:8">
      <c r="C6395" s="803"/>
      <c r="E6395" s="803"/>
      <c r="G6395" s="803"/>
      <c r="H6395" s="803"/>
    </row>
    <row r="6396" spans="3:8">
      <c r="C6396" s="803"/>
      <c r="E6396" s="803"/>
      <c r="G6396" s="803"/>
      <c r="H6396" s="803"/>
    </row>
    <row r="6397" spans="3:8">
      <c r="C6397" s="803"/>
      <c r="E6397" s="803"/>
      <c r="G6397" s="803"/>
      <c r="H6397" s="803"/>
    </row>
    <row r="6398" spans="3:8">
      <c r="C6398" s="803"/>
      <c r="E6398" s="803"/>
      <c r="G6398" s="803"/>
      <c r="H6398" s="803"/>
    </row>
    <row r="6399" spans="3:8">
      <c r="C6399" s="803"/>
      <c r="E6399" s="803"/>
      <c r="G6399" s="803"/>
      <c r="H6399" s="803"/>
    </row>
    <row r="6400" spans="3:8">
      <c r="C6400" s="803"/>
      <c r="E6400" s="803"/>
      <c r="G6400" s="803"/>
      <c r="H6400" s="803"/>
    </row>
    <row r="6401" spans="3:8">
      <c r="C6401" s="803"/>
      <c r="E6401" s="803"/>
      <c r="G6401" s="803"/>
      <c r="H6401" s="803"/>
    </row>
    <row r="6402" spans="3:8">
      <c r="C6402" s="803"/>
      <c r="E6402" s="803"/>
      <c r="G6402" s="803"/>
      <c r="H6402" s="803"/>
    </row>
    <row r="6403" spans="3:8">
      <c r="C6403" s="803"/>
      <c r="E6403" s="803"/>
      <c r="G6403" s="803"/>
      <c r="H6403" s="803"/>
    </row>
    <row r="6404" spans="3:8">
      <c r="C6404" s="803"/>
      <c r="E6404" s="803"/>
      <c r="G6404" s="803"/>
      <c r="H6404" s="803"/>
    </row>
    <row r="6405" spans="3:8">
      <c r="C6405" s="803"/>
      <c r="E6405" s="803"/>
      <c r="G6405" s="803"/>
      <c r="H6405" s="803"/>
    </row>
    <row r="6406" spans="3:8">
      <c r="C6406" s="803"/>
      <c r="E6406" s="803"/>
      <c r="G6406" s="803"/>
      <c r="H6406" s="803"/>
    </row>
    <row r="6407" spans="3:8">
      <c r="C6407" s="803"/>
      <c r="E6407" s="803"/>
      <c r="G6407" s="803"/>
      <c r="H6407" s="803"/>
    </row>
    <row r="6408" spans="3:8">
      <c r="C6408" s="803"/>
      <c r="E6408" s="803"/>
      <c r="G6408" s="803"/>
      <c r="H6408" s="803"/>
    </row>
    <row r="6409" spans="3:8">
      <c r="C6409" s="803"/>
      <c r="E6409" s="803"/>
      <c r="G6409" s="803"/>
      <c r="H6409" s="803"/>
    </row>
    <row r="6410" spans="3:8">
      <c r="C6410" s="803"/>
      <c r="E6410" s="803"/>
      <c r="G6410" s="803"/>
      <c r="H6410" s="803"/>
    </row>
    <row r="6411" spans="3:8">
      <c r="C6411" s="803"/>
      <c r="E6411" s="803"/>
      <c r="G6411" s="803"/>
      <c r="H6411" s="803"/>
    </row>
    <row r="6412" spans="3:8">
      <c r="C6412" s="803"/>
      <c r="E6412" s="803"/>
      <c r="G6412" s="803"/>
      <c r="H6412" s="803"/>
    </row>
    <row r="6413" spans="3:8">
      <c r="C6413" s="803"/>
      <c r="E6413" s="803"/>
      <c r="G6413" s="803"/>
      <c r="H6413" s="803"/>
    </row>
    <row r="6414" spans="3:8">
      <c r="C6414" s="803"/>
      <c r="E6414" s="803"/>
      <c r="G6414" s="803"/>
      <c r="H6414" s="803"/>
    </row>
    <row r="6415" spans="3:8">
      <c r="C6415" s="803"/>
      <c r="E6415" s="803"/>
      <c r="G6415" s="803"/>
      <c r="H6415" s="803"/>
    </row>
    <row r="6416" spans="3:8">
      <c r="C6416" s="803"/>
      <c r="E6416" s="803"/>
      <c r="G6416" s="803"/>
      <c r="H6416" s="803"/>
    </row>
    <row r="6417" spans="3:8">
      <c r="C6417" s="803"/>
      <c r="E6417" s="803"/>
      <c r="G6417" s="803"/>
      <c r="H6417" s="803"/>
    </row>
    <row r="6418" spans="3:8">
      <c r="C6418" s="803"/>
      <c r="E6418" s="803"/>
      <c r="G6418" s="803"/>
      <c r="H6418" s="803"/>
    </row>
    <row r="6419" spans="3:8">
      <c r="C6419" s="803"/>
      <c r="E6419" s="803"/>
      <c r="G6419" s="803"/>
      <c r="H6419" s="803"/>
    </row>
    <row r="6420" spans="3:8">
      <c r="C6420" s="803"/>
      <c r="E6420" s="803"/>
      <c r="G6420" s="803"/>
      <c r="H6420" s="803"/>
    </row>
    <row r="6421" spans="3:8">
      <c r="C6421" s="803"/>
      <c r="E6421" s="803"/>
      <c r="G6421" s="803"/>
      <c r="H6421" s="803"/>
    </row>
    <row r="6422" spans="3:8">
      <c r="C6422" s="803"/>
      <c r="E6422" s="803"/>
      <c r="G6422" s="803"/>
      <c r="H6422" s="803"/>
    </row>
    <row r="6423" spans="3:8">
      <c r="C6423" s="803"/>
      <c r="E6423" s="803"/>
      <c r="G6423" s="803"/>
      <c r="H6423" s="803"/>
    </row>
    <row r="6424" spans="3:8">
      <c r="C6424" s="803"/>
      <c r="E6424" s="803"/>
      <c r="G6424" s="803"/>
      <c r="H6424" s="803"/>
    </row>
    <row r="6425" spans="3:8">
      <c r="C6425" s="803"/>
      <c r="E6425" s="803"/>
      <c r="G6425" s="803"/>
      <c r="H6425" s="803"/>
    </row>
    <row r="6426" spans="3:8">
      <c r="C6426" s="803"/>
      <c r="E6426" s="803"/>
      <c r="G6426" s="803"/>
      <c r="H6426" s="803"/>
    </row>
    <row r="6427" spans="3:8">
      <c r="C6427" s="803"/>
      <c r="E6427" s="803"/>
      <c r="G6427" s="803"/>
      <c r="H6427" s="803"/>
    </row>
    <row r="6428" spans="3:8">
      <c r="C6428" s="803"/>
      <c r="E6428" s="803"/>
      <c r="G6428" s="803"/>
      <c r="H6428" s="803"/>
    </row>
    <row r="6429" spans="3:8">
      <c r="C6429" s="803"/>
      <c r="E6429" s="803"/>
      <c r="G6429" s="803"/>
      <c r="H6429" s="803"/>
    </row>
    <row r="6430" spans="3:8">
      <c r="C6430" s="803"/>
      <c r="E6430" s="803"/>
      <c r="G6430" s="803"/>
      <c r="H6430" s="803"/>
    </row>
    <row r="6431" spans="3:8">
      <c r="C6431" s="803"/>
      <c r="E6431" s="803"/>
      <c r="G6431" s="803"/>
      <c r="H6431" s="803"/>
    </row>
    <row r="6432" spans="3:8">
      <c r="C6432" s="803"/>
      <c r="E6432" s="803"/>
      <c r="G6432" s="803"/>
      <c r="H6432" s="803"/>
    </row>
    <row r="6433" spans="3:8">
      <c r="C6433" s="803"/>
      <c r="E6433" s="803"/>
      <c r="G6433" s="803"/>
      <c r="H6433" s="803"/>
    </row>
    <row r="6434" spans="3:8">
      <c r="C6434" s="803"/>
      <c r="E6434" s="803"/>
      <c r="G6434" s="803"/>
      <c r="H6434" s="803"/>
    </row>
    <row r="6435" spans="3:8">
      <c r="C6435" s="803"/>
      <c r="E6435" s="803"/>
      <c r="G6435" s="803"/>
      <c r="H6435" s="803"/>
    </row>
    <row r="6436" spans="3:8">
      <c r="C6436" s="803"/>
      <c r="E6436" s="803"/>
      <c r="G6436" s="803"/>
      <c r="H6436" s="803"/>
    </row>
    <row r="6437" spans="3:8">
      <c r="C6437" s="803"/>
      <c r="E6437" s="803"/>
      <c r="G6437" s="803"/>
      <c r="H6437" s="803"/>
    </row>
    <row r="6438" spans="3:8">
      <c r="C6438" s="803"/>
      <c r="E6438" s="803"/>
      <c r="G6438" s="803"/>
      <c r="H6438" s="803"/>
    </row>
    <row r="6439" spans="3:8">
      <c r="C6439" s="803"/>
      <c r="E6439" s="803"/>
      <c r="G6439" s="803"/>
      <c r="H6439" s="803"/>
    </row>
    <row r="6440" spans="3:8">
      <c r="C6440" s="803"/>
      <c r="E6440" s="803"/>
      <c r="G6440" s="803"/>
      <c r="H6440" s="803"/>
    </row>
    <row r="6441" spans="3:8">
      <c r="C6441" s="803"/>
      <c r="E6441" s="803"/>
      <c r="G6441" s="803"/>
      <c r="H6441" s="803"/>
    </row>
    <row r="6442" spans="3:8">
      <c r="C6442" s="803"/>
      <c r="E6442" s="803"/>
      <c r="G6442" s="803"/>
      <c r="H6442" s="803"/>
    </row>
    <row r="6443" spans="3:8">
      <c r="C6443" s="803"/>
      <c r="E6443" s="803"/>
      <c r="G6443" s="803"/>
      <c r="H6443" s="803"/>
    </row>
    <row r="6444" spans="3:8">
      <c r="C6444" s="803"/>
      <c r="E6444" s="803"/>
      <c r="G6444" s="803"/>
      <c r="H6444" s="803"/>
    </row>
    <row r="6445" spans="3:8">
      <c r="C6445" s="803"/>
      <c r="E6445" s="803"/>
      <c r="G6445" s="803"/>
      <c r="H6445" s="803"/>
    </row>
    <row r="6446" spans="3:8">
      <c r="C6446" s="803"/>
      <c r="E6446" s="803"/>
      <c r="G6446" s="803"/>
      <c r="H6446" s="803"/>
    </row>
    <row r="6447" spans="3:8">
      <c r="C6447" s="803"/>
      <c r="E6447" s="803"/>
      <c r="G6447" s="803"/>
      <c r="H6447" s="803"/>
    </row>
    <row r="6448" spans="3:8">
      <c r="C6448" s="803"/>
      <c r="E6448" s="803"/>
      <c r="G6448" s="803"/>
      <c r="H6448" s="803"/>
    </row>
    <row r="6449" spans="3:8">
      <c r="C6449" s="803"/>
      <c r="E6449" s="803"/>
      <c r="G6449" s="803"/>
      <c r="H6449" s="803"/>
    </row>
    <row r="6450" spans="3:8">
      <c r="C6450" s="803"/>
      <c r="E6450" s="803"/>
      <c r="G6450" s="803"/>
      <c r="H6450" s="803"/>
    </row>
    <row r="6451" spans="3:8">
      <c r="C6451" s="803"/>
      <c r="E6451" s="803"/>
      <c r="G6451" s="803"/>
      <c r="H6451" s="803"/>
    </row>
    <row r="6452" spans="3:8">
      <c r="C6452" s="803"/>
      <c r="E6452" s="803"/>
      <c r="G6452" s="803"/>
      <c r="H6452" s="803"/>
    </row>
    <row r="6453" spans="3:8">
      <c r="C6453" s="803"/>
      <c r="E6453" s="803"/>
      <c r="G6453" s="803"/>
      <c r="H6453" s="803"/>
    </row>
    <row r="6454" spans="3:8">
      <c r="C6454" s="803"/>
      <c r="E6454" s="803"/>
      <c r="G6454" s="803"/>
      <c r="H6454" s="803"/>
    </row>
    <row r="6455" spans="3:8">
      <c r="C6455" s="803"/>
      <c r="E6455" s="803"/>
      <c r="G6455" s="803"/>
      <c r="H6455" s="803"/>
    </row>
    <row r="6456" spans="3:8">
      <c r="C6456" s="803"/>
      <c r="E6456" s="803"/>
      <c r="G6456" s="803"/>
      <c r="H6456" s="803"/>
    </row>
    <row r="6457" spans="3:8">
      <c r="C6457" s="803"/>
      <c r="E6457" s="803"/>
      <c r="G6457" s="803"/>
      <c r="H6457" s="803"/>
    </row>
    <row r="6458" spans="3:8">
      <c r="C6458" s="803"/>
      <c r="E6458" s="803"/>
      <c r="G6458" s="803"/>
      <c r="H6458" s="803"/>
    </row>
    <row r="6459" spans="3:8">
      <c r="C6459" s="803"/>
      <c r="E6459" s="803"/>
      <c r="G6459" s="803"/>
      <c r="H6459" s="803"/>
    </row>
    <row r="6460" spans="3:8">
      <c r="C6460" s="803"/>
      <c r="E6460" s="803"/>
      <c r="G6460" s="803"/>
      <c r="H6460" s="803"/>
    </row>
    <row r="6461" spans="3:8">
      <c r="C6461" s="803"/>
      <c r="E6461" s="803"/>
      <c r="G6461" s="803"/>
      <c r="H6461" s="803"/>
    </row>
    <row r="6462" spans="3:8">
      <c r="C6462" s="803"/>
      <c r="E6462" s="803"/>
      <c r="G6462" s="803"/>
      <c r="H6462" s="803"/>
    </row>
    <row r="6463" spans="3:8">
      <c r="C6463" s="803"/>
      <c r="E6463" s="803"/>
      <c r="G6463" s="803"/>
      <c r="H6463" s="803"/>
    </row>
    <row r="6464" spans="3:8">
      <c r="C6464" s="803"/>
      <c r="E6464" s="803"/>
      <c r="G6464" s="803"/>
      <c r="H6464" s="803"/>
    </row>
    <row r="6465" spans="3:8">
      <c r="C6465" s="803"/>
      <c r="E6465" s="803"/>
      <c r="G6465" s="803"/>
      <c r="H6465" s="803"/>
    </row>
    <row r="6466" spans="3:8">
      <c r="C6466" s="803"/>
      <c r="E6466" s="803"/>
      <c r="G6466" s="803"/>
      <c r="H6466" s="803"/>
    </row>
    <row r="6467" spans="3:8">
      <c r="C6467" s="803"/>
      <c r="E6467" s="803"/>
      <c r="G6467" s="803"/>
      <c r="H6467" s="803"/>
    </row>
    <row r="6468" spans="3:8">
      <c r="C6468" s="803"/>
      <c r="E6468" s="803"/>
      <c r="G6468" s="803"/>
      <c r="H6468" s="803"/>
    </row>
    <row r="6469" spans="3:8">
      <c r="C6469" s="803"/>
      <c r="E6469" s="803"/>
      <c r="G6469" s="803"/>
      <c r="H6469" s="803"/>
    </row>
    <row r="6470" spans="3:8">
      <c r="C6470" s="803"/>
      <c r="E6470" s="803"/>
      <c r="G6470" s="803"/>
      <c r="H6470" s="803"/>
    </row>
    <row r="6471" spans="3:8">
      <c r="C6471" s="803"/>
      <c r="E6471" s="803"/>
      <c r="G6471" s="803"/>
      <c r="H6471" s="803"/>
    </row>
    <row r="6472" spans="3:8">
      <c r="C6472" s="803"/>
      <c r="E6472" s="803"/>
      <c r="G6472" s="803"/>
      <c r="H6472" s="803"/>
    </row>
    <row r="6473" spans="3:8">
      <c r="C6473" s="803"/>
      <c r="E6473" s="803"/>
      <c r="G6473" s="803"/>
      <c r="H6473" s="803"/>
    </row>
    <row r="6474" spans="3:8">
      <c r="C6474" s="803"/>
      <c r="E6474" s="803"/>
      <c r="G6474" s="803"/>
      <c r="H6474" s="803"/>
    </row>
    <row r="6475" spans="3:8">
      <c r="C6475" s="803"/>
      <c r="E6475" s="803"/>
      <c r="G6475" s="803"/>
      <c r="H6475" s="803"/>
    </row>
    <row r="6476" spans="3:8">
      <c r="C6476" s="803"/>
      <c r="E6476" s="803"/>
      <c r="G6476" s="803"/>
      <c r="H6476" s="803"/>
    </row>
    <row r="6477" spans="3:8">
      <c r="C6477" s="803"/>
      <c r="E6477" s="803"/>
      <c r="G6477" s="803"/>
      <c r="H6477" s="803"/>
    </row>
    <row r="6478" spans="3:8">
      <c r="C6478" s="803"/>
      <c r="E6478" s="803"/>
      <c r="G6478" s="803"/>
      <c r="H6478" s="803"/>
    </row>
    <row r="6479" spans="3:8">
      <c r="C6479" s="803"/>
      <c r="E6479" s="803"/>
      <c r="G6479" s="803"/>
      <c r="H6479" s="803"/>
    </row>
    <row r="6480" spans="3:8">
      <c r="C6480" s="803"/>
      <c r="E6480" s="803"/>
      <c r="G6480" s="803"/>
      <c r="H6480" s="803"/>
    </row>
    <row r="6481" spans="3:8">
      <c r="C6481" s="803"/>
      <c r="E6481" s="803"/>
      <c r="G6481" s="803"/>
      <c r="H6481" s="803"/>
    </row>
    <row r="6482" spans="3:8">
      <c r="C6482" s="803"/>
      <c r="E6482" s="803"/>
      <c r="G6482" s="803"/>
      <c r="H6482" s="803"/>
    </row>
    <row r="6483" spans="3:8">
      <c r="C6483" s="803"/>
      <c r="E6483" s="803"/>
      <c r="G6483" s="803"/>
      <c r="H6483" s="803"/>
    </row>
    <row r="6484" spans="3:8">
      <c r="C6484" s="803"/>
      <c r="E6484" s="803"/>
      <c r="G6484" s="803"/>
      <c r="H6484" s="803"/>
    </row>
    <row r="6485" spans="3:8">
      <c r="C6485" s="803"/>
      <c r="E6485" s="803"/>
      <c r="G6485" s="803"/>
      <c r="H6485" s="803"/>
    </row>
    <row r="6486" spans="3:8">
      <c r="C6486" s="803"/>
      <c r="E6486" s="803"/>
      <c r="G6486" s="803"/>
      <c r="H6486" s="803"/>
    </row>
    <row r="6487" spans="3:8">
      <c r="C6487" s="803"/>
      <c r="E6487" s="803"/>
      <c r="G6487" s="803"/>
      <c r="H6487" s="803"/>
    </row>
    <row r="6488" spans="3:8">
      <c r="C6488" s="803"/>
      <c r="E6488" s="803"/>
      <c r="G6488" s="803"/>
      <c r="H6488" s="803"/>
    </row>
    <row r="6489" spans="3:8">
      <c r="C6489" s="803"/>
      <c r="E6489" s="803"/>
      <c r="G6489" s="803"/>
      <c r="H6489" s="803"/>
    </row>
    <row r="6490" spans="3:8">
      <c r="C6490" s="803"/>
      <c r="E6490" s="803"/>
      <c r="G6490" s="803"/>
      <c r="H6490" s="803"/>
    </row>
    <row r="6491" spans="3:8">
      <c r="C6491" s="803"/>
      <c r="E6491" s="803"/>
      <c r="G6491" s="803"/>
      <c r="H6491" s="803"/>
    </row>
    <row r="6492" spans="3:8">
      <c r="C6492" s="803"/>
      <c r="E6492" s="803"/>
      <c r="G6492" s="803"/>
      <c r="H6492" s="803"/>
    </row>
    <row r="6493" spans="3:8">
      <c r="C6493" s="803"/>
      <c r="E6493" s="803"/>
      <c r="G6493" s="803"/>
      <c r="H6493" s="803"/>
    </row>
    <row r="6494" spans="3:8">
      <c r="C6494" s="803"/>
      <c r="E6494" s="803"/>
      <c r="G6494" s="803"/>
      <c r="H6494" s="803"/>
    </row>
    <row r="6495" spans="3:8">
      <c r="C6495" s="803"/>
      <c r="E6495" s="803"/>
      <c r="G6495" s="803"/>
      <c r="H6495" s="803"/>
    </row>
    <row r="6496" spans="3:8">
      <c r="C6496" s="803"/>
      <c r="E6496" s="803"/>
      <c r="G6496" s="803"/>
      <c r="H6496" s="803"/>
    </row>
    <row r="6497" spans="3:8">
      <c r="C6497" s="803"/>
      <c r="E6497" s="803"/>
      <c r="G6497" s="803"/>
      <c r="H6497" s="803"/>
    </row>
    <row r="6498" spans="3:8">
      <c r="C6498" s="803"/>
      <c r="E6498" s="803"/>
      <c r="G6498" s="803"/>
      <c r="H6498" s="803"/>
    </row>
    <row r="6499" spans="3:8">
      <c r="C6499" s="803"/>
      <c r="E6499" s="803"/>
      <c r="G6499" s="803"/>
      <c r="H6499" s="803"/>
    </row>
    <row r="6500" spans="3:8">
      <c r="C6500" s="803"/>
      <c r="E6500" s="803"/>
      <c r="G6500" s="803"/>
      <c r="H6500" s="803"/>
    </row>
    <row r="6501" spans="3:8">
      <c r="C6501" s="803"/>
      <c r="E6501" s="803"/>
      <c r="G6501" s="803"/>
      <c r="H6501" s="803"/>
    </row>
    <row r="6502" spans="3:8">
      <c r="C6502" s="803"/>
      <c r="E6502" s="803"/>
      <c r="G6502" s="803"/>
      <c r="H6502" s="803"/>
    </row>
    <row r="6503" spans="3:8">
      <c r="C6503" s="803"/>
      <c r="E6503" s="803"/>
      <c r="G6503" s="803"/>
      <c r="H6503" s="803"/>
    </row>
    <row r="6504" spans="3:8">
      <c r="C6504" s="803"/>
      <c r="E6504" s="803"/>
      <c r="G6504" s="803"/>
      <c r="H6504" s="803"/>
    </row>
    <row r="6505" spans="3:8">
      <c r="C6505" s="803"/>
      <c r="E6505" s="803"/>
      <c r="G6505" s="803"/>
      <c r="H6505" s="803"/>
    </row>
    <row r="6506" spans="3:8">
      <c r="C6506" s="803"/>
      <c r="E6506" s="803"/>
      <c r="G6506" s="803"/>
      <c r="H6506" s="803"/>
    </row>
    <row r="6507" spans="3:8">
      <c r="C6507" s="803"/>
      <c r="E6507" s="803"/>
      <c r="G6507" s="803"/>
      <c r="H6507" s="803"/>
    </row>
    <row r="6508" spans="3:8">
      <c r="C6508" s="803"/>
      <c r="E6508" s="803"/>
      <c r="G6508" s="803"/>
      <c r="H6508" s="803"/>
    </row>
    <row r="6509" spans="3:8">
      <c r="C6509" s="803"/>
      <c r="E6509" s="803"/>
      <c r="G6509" s="803"/>
      <c r="H6509" s="803"/>
    </row>
    <row r="6510" spans="3:8">
      <c r="C6510" s="803"/>
      <c r="E6510" s="803"/>
      <c r="G6510" s="803"/>
      <c r="H6510" s="803"/>
    </row>
    <row r="6511" spans="3:8">
      <c r="C6511" s="803"/>
      <c r="E6511" s="803"/>
      <c r="G6511" s="803"/>
      <c r="H6511" s="803"/>
    </row>
    <row r="6512" spans="3:8">
      <c r="C6512" s="803"/>
      <c r="E6512" s="803"/>
      <c r="G6512" s="803"/>
      <c r="H6512" s="803"/>
    </row>
    <row r="6513" spans="3:8">
      <c r="C6513" s="803"/>
      <c r="E6513" s="803"/>
      <c r="G6513" s="803"/>
      <c r="H6513" s="803"/>
    </row>
    <row r="6514" spans="3:8">
      <c r="C6514" s="803"/>
      <c r="E6514" s="803"/>
      <c r="G6514" s="803"/>
      <c r="H6514" s="803"/>
    </row>
    <row r="6515" spans="3:8">
      <c r="C6515" s="803"/>
      <c r="E6515" s="803"/>
      <c r="G6515" s="803"/>
      <c r="H6515" s="803"/>
    </row>
    <row r="6516" spans="3:8">
      <c r="C6516" s="803"/>
      <c r="E6516" s="803"/>
      <c r="G6516" s="803"/>
      <c r="H6516" s="803"/>
    </row>
    <row r="6517" spans="3:8">
      <c r="C6517" s="803"/>
      <c r="E6517" s="803"/>
      <c r="G6517" s="803"/>
      <c r="H6517" s="803"/>
    </row>
    <row r="6518" spans="3:8">
      <c r="C6518" s="803"/>
      <c r="E6518" s="803"/>
      <c r="G6518" s="803"/>
      <c r="H6518" s="803"/>
    </row>
    <row r="6519" spans="3:8">
      <c r="C6519" s="803"/>
      <c r="E6519" s="803"/>
      <c r="G6519" s="803"/>
      <c r="H6519" s="803"/>
    </row>
    <row r="6520" spans="3:8">
      <c r="C6520" s="803"/>
      <c r="E6520" s="803"/>
      <c r="G6520" s="803"/>
      <c r="H6520" s="803"/>
    </row>
    <row r="6521" spans="3:8">
      <c r="C6521" s="803"/>
      <c r="E6521" s="803"/>
      <c r="G6521" s="803"/>
      <c r="H6521" s="803"/>
    </row>
    <row r="6522" spans="3:8">
      <c r="C6522" s="803"/>
      <c r="E6522" s="803"/>
      <c r="G6522" s="803"/>
      <c r="H6522" s="803"/>
    </row>
    <row r="6523" spans="3:8">
      <c r="C6523" s="803"/>
      <c r="E6523" s="803"/>
      <c r="G6523" s="803"/>
      <c r="H6523" s="803"/>
    </row>
    <row r="6524" spans="3:8">
      <c r="C6524" s="803"/>
      <c r="E6524" s="803"/>
      <c r="G6524" s="803"/>
      <c r="H6524" s="803"/>
    </row>
    <row r="6525" spans="3:8">
      <c r="C6525" s="803"/>
      <c r="E6525" s="803"/>
      <c r="G6525" s="803"/>
      <c r="H6525" s="803"/>
    </row>
    <row r="6526" spans="3:8">
      <c r="C6526" s="803"/>
      <c r="E6526" s="803"/>
      <c r="G6526" s="803"/>
      <c r="H6526" s="803"/>
    </row>
    <row r="6527" spans="3:8">
      <c r="C6527" s="803"/>
      <c r="E6527" s="803"/>
      <c r="G6527" s="803"/>
      <c r="H6527" s="803"/>
    </row>
    <row r="6528" spans="3:8">
      <c r="C6528" s="803"/>
      <c r="E6528" s="803"/>
      <c r="G6528" s="803"/>
      <c r="H6528" s="803"/>
    </row>
    <row r="6529" spans="3:8">
      <c r="C6529" s="803"/>
      <c r="E6529" s="803"/>
      <c r="G6529" s="803"/>
      <c r="H6529" s="803"/>
    </row>
    <row r="6530" spans="3:8">
      <c r="C6530" s="803"/>
      <c r="E6530" s="803"/>
      <c r="G6530" s="803"/>
      <c r="H6530" s="803"/>
    </row>
    <row r="6531" spans="3:8">
      <c r="C6531" s="803"/>
      <c r="E6531" s="803"/>
      <c r="G6531" s="803"/>
      <c r="H6531" s="803"/>
    </row>
    <row r="6532" spans="3:8">
      <c r="C6532" s="803"/>
      <c r="E6532" s="803"/>
      <c r="G6532" s="803"/>
      <c r="H6532" s="803"/>
    </row>
    <row r="6533" spans="3:8">
      <c r="C6533" s="803"/>
      <c r="E6533" s="803"/>
      <c r="G6533" s="803"/>
      <c r="H6533" s="803"/>
    </row>
    <row r="6534" spans="3:8">
      <c r="C6534" s="803"/>
      <c r="E6534" s="803"/>
      <c r="G6534" s="803"/>
      <c r="H6534" s="803"/>
    </row>
    <row r="6535" spans="3:8">
      <c r="C6535" s="803"/>
      <c r="E6535" s="803"/>
      <c r="G6535" s="803"/>
      <c r="H6535" s="803"/>
    </row>
    <row r="6536" spans="3:8">
      <c r="C6536" s="803"/>
      <c r="E6536" s="803"/>
      <c r="G6536" s="803"/>
      <c r="H6536" s="803"/>
    </row>
    <row r="6537" spans="3:8">
      <c r="C6537" s="803"/>
      <c r="E6537" s="803"/>
      <c r="G6537" s="803"/>
      <c r="H6537" s="803"/>
    </row>
    <row r="6538" spans="3:8">
      <c r="C6538" s="803"/>
      <c r="E6538" s="803"/>
      <c r="G6538" s="803"/>
      <c r="H6538" s="803"/>
    </row>
    <row r="6539" spans="3:8">
      <c r="C6539" s="803"/>
      <c r="E6539" s="803"/>
      <c r="G6539" s="803"/>
      <c r="H6539" s="803"/>
    </row>
    <row r="6540" spans="3:8">
      <c r="C6540" s="803"/>
      <c r="E6540" s="803"/>
      <c r="G6540" s="803"/>
      <c r="H6540" s="803"/>
    </row>
    <row r="6541" spans="3:8">
      <c r="C6541" s="803"/>
      <c r="E6541" s="803"/>
      <c r="G6541" s="803"/>
      <c r="H6541" s="803"/>
    </row>
    <row r="6542" spans="3:8">
      <c r="C6542" s="803"/>
      <c r="E6542" s="803"/>
      <c r="G6542" s="803"/>
      <c r="H6542" s="803"/>
    </row>
    <row r="6543" spans="3:8">
      <c r="C6543" s="803"/>
      <c r="E6543" s="803"/>
      <c r="G6543" s="803"/>
      <c r="H6543" s="803"/>
    </row>
    <row r="6544" spans="3:8">
      <c r="C6544" s="803"/>
      <c r="E6544" s="803"/>
      <c r="G6544" s="803"/>
      <c r="H6544" s="803"/>
    </row>
    <row r="6545" spans="3:8">
      <c r="C6545" s="803"/>
      <c r="E6545" s="803"/>
      <c r="G6545" s="803"/>
      <c r="H6545" s="803"/>
    </row>
    <row r="6546" spans="3:8">
      <c r="C6546" s="803"/>
      <c r="E6546" s="803"/>
      <c r="G6546" s="803"/>
      <c r="H6546" s="803"/>
    </row>
    <row r="6547" spans="3:8">
      <c r="C6547" s="803"/>
      <c r="E6547" s="803"/>
      <c r="G6547" s="803"/>
      <c r="H6547" s="803"/>
    </row>
    <row r="6548" spans="3:8">
      <c r="C6548" s="803"/>
      <c r="E6548" s="803"/>
      <c r="G6548" s="803"/>
      <c r="H6548" s="803"/>
    </row>
    <row r="6549" spans="3:8">
      <c r="C6549" s="803"/>
      <c r="E6549" s="803"/>
      <c r="G6549" s="803"/>
      <c r="H6549" s="803"/>
    </row>
    <row r="6550" spans="3:8">
      <c r="C6550" s="803"/>
      <c r="E6550" s="803"/>
      <c r="G6550" s="803"/>
      <c r="H6550" s="803"/>
    </row>
    <row r="6551" spans="3:8">
      <c r="C6551" s="803"/>
      <c r="E6551" s="803"/>
      <c r="G6551" s="803"/>
      <c r="H6551" s="803"/>
    </row>
    <row r="6552" spans="3:8">
      <c r="C6552" s="803"/>
      <c r="E6552" s="803"/>
      <c r="G6552" s="803"/>
      <c r="H6552" s="803"/>
    </row>
    <row r="6553" spans="3:8">
      <c r="C6553" s="803"/>
      <c r="E6553" s="803"/>
      <c r="G6553" s="803"/>
      <c r="H6553" s="803"/>
    </row>
    <row r="6554" spans="3:8">
      <c r="C6554" s="803"/>
      <c r="E6554" s="803"/>
      <c r="G6554" s="803"/>
      <c r="H6554" s="803"/>
    </row>
    <row r="6555" spans="3:8">
      <c r="C6555" s="803"/>
      <c r="E6555" s="803"/>
      <c r="G6555" s="803"/>
      <c r="H6555" s="803"/>
    </row>
    <row r="6556" spans="3:8">
      <c r="C6556" s="803"/>
      <c r="E6556" s="803"/>
      <c r="G6556" s="803"/>
      <c r="H6556" s="803"/>
    </row>
    <row r="6557" spans="3:8">
      <c r="C6557" s="803"/>
      <c r="E6557" s="803"/>
      <c r="G6557" s="803"/>
      <c r="H6557" s="803"/>
    </row>
    <row r="6558" spans="3:8">
      <c r="C6558" s="803"/>
      <c r="E6558" s="803"/>
      <c r="G6558" s="803"/>
      <c r="H6558" s="803"/>
    </row>
    <row r="6559" spans="3:8">
      <c r="C6559" s="803"/>
      <c r="E6559" s="803"/>
      <c r="G6559" s="803"/>
      <c r="H6559" s="803"/>
    </row>
    <row r="6560" spans="3:8">
      <c r="C6560" s="803"/>
      <c r="E6560" s="803"/>
      <c r="G6560" s="803"/>
      <c r="H6560" s="803"/>
    </row>
    <row r="6561" spans="3:8">
      <c r="C6561" s="803"/>
      <c r="E6561" s="803"/>
      <c r="G6561" s="803"/>
      <c r="H6561" s="803"/>
    </row>
    <row r="6562" spans="3:8">
      <c r="C6562" s="803"/>
      <c r="E6562" s="803"/>
      <c r="G6562" s="803"/>
      <c r="H6562" s="803"/>
    </row>
    <row r="6563" spans="3:8">
      <c r="C6563" s="803"/>
      <c r="E6563" s="803"/>
      <c r="G6563" s="803"/>
      <c r="H6563" s="803"/>
    </row>
    <row r="6564" spans="3:8">
      <c r="C6564" s="803"/>
      <c r="E6564" s="803"/>
      <c r="G6564" s="803"/>
      <c r="H6564" s="803"/>
    </row>
    <row r="6565" spans="3:8">
      <c r="C6565" s="803"/>
      <c r="E6565" s="803"/>
      <c r="G6565" s="803"/>
      <c r="H6565" s="803"/>
    </row>
    <row r="6566" spans="3:8">
      <c r="C6566" s="803"/>
      <c r="E6566" s="803"/>
      <c r="G6566" s="803"/>
      <c r="H6566" s="803"/>
    </row>
    <row r="6567" spans="3:8">
      <c r="C6567" s="803"/>
      <c r="E6567" s="803"/>
      <c r="G6567" s="803"/>
      <c r="H6567" s="803"/>
    </row>
    <row r="6568" spans="3:8">
      <c r="C6568" s="803"/>
      <c r="E6568" s="803"/>
      <c r="G6568" s="803"/>
      <c r="H6568" s="803"/>
    </row>
    <row r="6569" spans="3:8">
      <c r="C6569" s="803"/>
      <c r="E6569" s="803"/>
      <c r="G6569" s="803"/>
      <c r="H6569" s="803"/>
    </row>
    <row r="6570" spans="3:8">
      <c r="C6570" s="803"/>
      <c r="E6570" s="803"/>
      <c r="G6570" s="803"/>
      <c r="H6570" s="803"/>
    </row>
    <row r="6571" spans="3:8">
      <c r="C6571" s="803"/>
      <c r="E6571" s="803"/>
      <c r="G6571" s="803"/>
      <c r="H6571" s="803"/>
    </row>
    <row r="6572" spans="3:8">
      <c r="C6572" s="803"/>
      <c r="E6572" s="803"/>
      <c r="G6572" s="803"/>
      <c r="H6572" s="803"/>
    </row>
    <row r="6573" spans="3:8">
      <c r="C6573" s="803"/>
      <c r="E6573" s="803"/>
      <c r="G6573" s="803"/>
      <c r="H6573" s="803"/>
    </row>
    <row r="6574" spans="3:8">
      <c r="C6574" s="803"/>
      <c r="E6574" s="803"/>
      <c r="G6574" s="803"/>
      <c r="H6574" s="803"/>
    </row>
    <row r="6575" spans="3:8">
      <c r="C6575" s="803"/>
      <c r="E6575" s="803"/>
      <c r="G6575" s="803"/>
      <c r="H6575" s="803"/>
    </row>
    <row r="6576" spans="3:8">
      <c r="C6576" s="803"/>
      <c r="E6576" s="803"/>
      <c r="G6576" s="803"/>
      <c r="H6576" s="803"/>
    </row>
    <row r="6577" spans="3:8">
      <c r="C6577" s="803"/>
      <c r="E6577" s="803"/>
      <c r="G6577" s="803"/>
      <c r="H6577" s="803"/>
    </row>
    <row r="6578" spans="3:8">
      <c r="C6578" s="803"/>
      <c r="E6578" s="803"/>
      <c r="G6578" s="803"/>
      <c r="H6578" s="803"/>
    </row>
    <row r="6579" spans="3:8">
      <c r="C6579" s="803"/>
      <c r="E6579" s="803"/>
      <c r="G6579" s="803"/>
      <c r="H6579" s="803"/>
    </row>
    <row r="6580" spans="3:8">
      <c r="C6580" s="803"/>
      <c r="E6580" s="803"/>
      <c r="G6580" s="803"/>
      <c r="H6580" s="803"/>
    </row>
    <row r="6581" spans="3:8">
      <c r="C6581" s="803"/>
      <c r="E6581" s="803"/>
      <c r="G6581" s="803"/>
      <c r="H6581" s="803"/>
    </row>
    <row r="6582" spans="3:8">
      <c r="C6582" s="803"/>
      <c r="E6582" s="803"/>
      <c r="G6582" s="803"/>
      <c r="H6582" s="803"/>
    </row>
    <row r="6583" spans="3:8">
      <c r="C6583" s="803"/>
      <c r="E6583" s="803"/>
      <c r="G6583" s="803"/>
      <c r="H6583" s="803"/>
    </row>
    <row r="6584" spans="3:8">
      <c r="C6584" s="803"/>
      <c r="E6584" s="803"/>
      <c r="G6584" s="803"/>
      <c r="H6584" s="803"/>
    </row>
    <row r="6585" spans="3:8">
      <c r="C6585" s="803"/>
      <c r="E6585" s="803"/>
      <c r="G6585" s="803"/>
      <c r="H6585" s="803"/>
    </row>
    <row r="6586" spans="3:8">
      <c r="C6586" s="803"/>
      <c r="E6586" s="803"/>
      <c r="G6586" s="803"/>
      <c r="H6586" s="803"/>
    </row>
    <row r="6587" spans="3:8">
      <c r="C6587" s="803"/>
      <c r="E6587" s="803"/>
      <c r="G6587" s="803"/>
      <c r="H6587" s="803"/>
    </row>
    <row r="6588" spans="3:8">
      <c r="C6588" s="803"/>
      <c r="E6588" s="803"/>
      <c r="G6588" s="803"/>
      <c r="H6588" s="803"/>
    </row>
    <row r="6589" spans="3:8">
      <c r="C6589" s="803"/>
      <c r="E6589" s="803"/>
      <c r="G6589" s="803"/>
      <c r="H6589" s="803"/>
    </row>
    <row r="6590" spans="3:8">
      <c r="C6590" s="803"/>
      <c r="E6590" s="803"/>
      <c r="G6590" s="803"/>
      <c r="H6590" s="803"/>
    </row>
    <row r="6591" spans="3:8">
      <c r="C6591" s="803"/>
      <c r="E6591" s="803"/>
      <c r="G6591" s="803"/>
      <c r="H6591" s="803"/>
    </row>
    <row r="6592" spans="3:8">
      <c r="C6592" s="803"/>
      <c r="E6592" s="803"/>
      <c r="G6592" s="803"/>
      <c r="H6592" s="803"/>
    </row>
    <row r="6593" spans="3:8">
      <c r="C6593" s="803"/>
      <c r="E6593" s="803"/>
      <c r="G6593" s="803"/>
      <c r="H6593" s="803"/>
    </row>
    <row r="6594" spans="3:8">
      <c r="C6594" s="803"/>
      <c r="E6594" s="803"/>
      <c r="G6594" s="803"/>
      <c r="H6594" s="803"/>
    </row>
    <row r="6595" spans="3:8">
      <c r="C6595" s="803"/>
      <c r="E6595" s="803"/>
      <c r="G6595" s="803"/>
      <c r="H6595" s="803"/>
    </row>
    <row r="6596" spans="3:8">
      <c r="C6596" s="803"/>
      <c r="E6596" s="803"/>
      <c r="G6596" s="803"/>
      <c r="H6596" s="803"/>
    </row>
    <row r="6597" spans="3:8">
      <c r="C6597" s="803"/>
      <c r="E6597" s="803"/>
      <c r="G6597" s="803"/>
      <c r="H6597" s="803"/>
    </row>
    <row r="6598" spans="3:8">
      <c r="C6598" s="803"/>
      <c r="E6598" s="803"/>
      <c r="G6598" s="803"/>
      <c r="H6598" s="803"/>
    </row>
    <row r="6599" spans="3:8">
      <c r="C6599" s="803"/>
      <c r="E6599" s="803"/>
      <c r="G6599" s="803"/>
      <c r="H6599" s="803"/>
    </row>
    <row r="6600" spans="3:8">
      <c r="C6600" s="803"/>
      <c r="E6600" s="803"/>
      <c r="G6600" s="803"/>
      <c r="H6600" s="803"/>
    </row>
    <row r="6601" spans="3:8">
      <c r="C6601" s="803"/>
      <c r="E6601" s="803"/>
      <c r="G6601" s="803"/>
      <c r="H6601" s="803"/>
    </row>
    <row r="6602" spans="3:8">
      <c r="C6602" s="803"/>
      <c r="E6602" s="803"/>
      <c r="G6602" s="803"/>
      <c r="H6602" s="803"/>
    </row>
    <row r="6603" spans="3:8">
      <c r="C6603" s="803"/>
      <c r="E6603" s="803"/>
      <c r="G6603" s="803"/>
      <c r="H6603" s="803"/>
    </row>
    <row r="6604" spans="3:8">
      <c r="C6604" s="803"/>
      <c r="E6604" s="803"/>
      <c r="G6604" s="803"/>
      <c r="H6604" s="803"/>
    </row>
    <row r="6605" spans="3:8">
      <c r="C6605" s="803"/>
      <c r="E6605" s="803"/>
      <c r="G6605" s="803"/>
      <c r="H6605" s="803"/>
    </row>
    <row r="6606" spans="3:8">
      <c r="C6606" s="803"/>
      <c r="E6606" s="803"/>
      <c r="G6606" s="803"/>
      <c r="H6606" s="803"/>
    </row>
    <row r="6607" spans="3:8">
      <c r="C6607" s="803"/>
      <c r="E6607" s="803"/>
      <c r="G6607" s="803"/>
      <c r="H6607" s="803"/>
    </row>
    <row r="6608" spans="3:8">
      <c r="C6608" s="803"/>
      <c r="E6608" s="803"/>
      <c r="G6608" s="803"/>
      <c r="H6608" s="803"/>
    </row>
    <row r="6609" spans="3:8">
      <c r="C6609" s="803"/>
      <c r="E6609" s="803"/>
      <c r="G6609" s="803"/>
      <c r="H6609" s="803"/>
    </row>
    <row r="6610" spans="3:8">
      <c r="C6610" s="803"/>
      <c r="E6610" s="803"/>
      <c r="G6610" s="803"/>
      <c r="H6610" s="803"/>
    </row>
    <row r="6611" spans="3:8">
      <c r="C6611" s="803"/>
      <c r="E6611" s="803"/>
      <c r="G6611" s="803"/>
      <c r="H6611" s="803"/>
    </row>
    <row r="6612" spans="3:8">
      <c r="C6612" s="803"/>
      <c r="E6612" s="803"/>
      <c r="G6612" s="803"/>
      <c r="H6612" s="803"/>
    </row>
    <row r="6613" spans="3:8">
      <c r="C6613" s="803"/>
      <c r="E6613" s="803"/>
      <c r="G6613" s="803"/>
      <c r="H6613" s="803"/>
    </row>
    <row r="6614" spans="3:8">
      <c r="C6614" s="803"/>
      <c r="E6614" s="803"/>
      <c r="G6614" s="803"/>
      <c r="H6614" s="803"/>
    </row>
    <row r="6615" spans="3:8">
      <c r="C6615" s="803"/>
      <c r="E6615" s="803"/>
      <c r="G6615" s="803"/>
      <c r="H6615" s="803"/>
    </row>
    <row r="6616" spans="3:8">
      <c r="C6616" s="803"/>
      <c r="E6616" s="803"/>
      <c r="G6616" s="803"/>
      <c r="H6616" s="803"/>
    </row>
    <row r="6617" spans="3:8">
      <c r="C6617" s="803"/>
      <c r="E6617" s="803"/>
      <c r="G6617" s="803"/>
      <c r="H6617" s="803"/>
    </row>
    <row r="6618" spans="3:8">
      <c r="C6618" s="803"/>
      <c r="E6618" s="803"/>
      <c r="G6618" s="803"/>
      <c r="H6618" s="803"/>
    </row>
    <row r="6619" spans="3:8">
      <c r="C6619" s="803"/>
      <c r="E6619" s="803"/>
      <c r="G6619" s="803"/>
      <c r="H6619" s="803"/>
    </row>
    <row r="6620" spans="3:8">
      <c r="C6620" s="803"/>
      <c r="E6620" s="803"/>
      <c r="G6620" s="803"/>
      <c r="H6620" s="803"/>
    </row>
    <row r="6621" spans="3:8">
      <c r="C6621" s="803"/>
      <c r="E6621" s="803"/>
      <c r="G6621" s="803"/>
      <c r="H6621" s="803"/>
    </row>
    <row r="6622" spans="3:8">
      <c r="C6622" s="803"/>
      <c r="E6622" s="803"/>
      <c r="G6622" s="803"/>
      <c r="H6622" s="803"/>
    </row>
    <row r="6623" spans="3:8">
      <c r="C6623" s="803"/>
      <c r="E6623" s="803"/>
      <c r="G6623" s="803"/>
      <c r="H6623" s="803"/>
    </row>
    <row r="6624" spans="3:8">
      <c r="C6624" s="803"/>
      <c r="E6624" s="803"/>
      <c r="G6624" s="803"/>
      <c r="H6624" s="803"/>
    </row>
    <row r="6625" spans="3:8">
      <c r="C6625" s="803"/>
      <c r="E6625" s="803"/>
      <c r="G6625" s="803"/>
      <c r="H6625" s="803"/>
    </row>
    <row r="6626" spans="3:8">
      <c r="C6626" s="803"/>
      <c r="E6626" s="803"/>
      <c r="G6626" s="803"/>
      <c r="H6626" s="803"/>
    </row>
    <row r="6627" spans="3:8">
      <c r="C6627" s="803"/>
      <c r="E6627" s="803"/>
      <c r="G6627" s="803"/>
      <c r="H6627" s="803"/>
    </row>
    <row r="6628" spans="3:8">
      <c r="C6628" s="803"/>
      <c r="E6628" s="803"/>
      <c r="G6628" s="803"/>
      <c r="H6628" s="803"/>
    </row>
    <row r="6629" spans="3:8">
      <c r="C6629" s="803"/>
      <c r="E6629" s="803"/>
      <c r="G6629" s="803"/>
      <c r="H6629" s="803"/>
    </row>
    <row r="6630" spans="3:8">
      <c r="C6630" s="803"/>
      <c r="E6630" s="803"/>
      <c r="G6630" s="803"/>
      <c r="H6630" s="803"/>
    </row>
    <row r="6631" spans="3:8">
      <c r="C6631" s="803"/>
      <c r="E6631" s="803"/>
      <c r="G6631" s="803"/>
      <c r="H6631" s="803"/>
    </row>
    <row r="6632" spans="3:8">
      <c r="C6632" s="803"/>
      <c r="E6632" s="803"/>
      <c r="G6632" s="803"/>
      <c r="H6632" s="803"/>
    </row>
    <row r="6633" spans="3:8">
      <c r="C6633" s="803"/>
      <c r="E6633" s="803"/>
      <c r="G6633" s="803"/>
      <c r="H6633" s="803"/>
    </row>
    <row r="6634" spans="3:8">
      <c r="C6634" s="803"/>
      <c r="E6634" s="803"/>
      <c r="G6634" s="803"/>
      <c r="H6634" s="803"/>
    </row>
    <row r="6635" spans="3:8">
      <c r="C6635" s="803"/>
      <c r="E6635" s="803"/>
      <c r="G6635" s="803"/>
      <c r="H6635" s="803"/>
    </row>
    <row r="6636" spans="3:8">
      <c r="C6636" s="803"/>
      <c r="E6636" s="803"/>
      <c r="G6636" s="803"/>
      <c r="H6636" s="803"/>
    </row>
    <row r="6637" spans="3:8">
      <c r="C6637" s="803"/>
      <c r="E6637" s="803"/>
      <c r="G6637" s="803"/>
      <c r="H6637" s="803"/>
    </row>
    <row r="6638" spans="3:8">
      <c r="C6638" s="803"/>
      <c r="E6638" s="803"/>
      <c r="G6638" s="803"/>
      <c r="H6638" s="803"/>
    </row>
    <row r="6639" spans="3:8">
      <c r="C6639" s="803"/>
      <c r="E6639" s="803"/>
      <c r="G6639" s="803"/>
      <c r="H6639" s="803"/>
    </row>
    <row r="6640" spans="3:8">
      <c r="C6640" s="803"/>
      <c r="E6640" s="803"/>
      <c r="G6640" s="803"/>
      <c r="H6640" s="803"/>
    </row>
    <row r="6641" spans="3:8">
      <c r="C6641" s="803"/>
      <c r="E6641" s="803"/>
      <c r="G6641" s="803"/>
      <c r="H6641" s="803"/>
    </row>
    <row r="6642" spans="3:8">
      <c r="C6642" s="803"/>
      <c r="E6642" s="803"/>
      <c r="G6642" s="803"/>
      <c r="H6642" s="803"/>
    </row>
    <row r="6643" spans="3:8">
      <c r="C6643" s="803"/>
      <c r="E6643" s="803"/>
      <c r="G6643" s="803"/>
      <c r="H6643" s="803"/>
    </row>
    <row r="6644" spans="3:8">
      <c r="C6644" s="803"/>
      <c r="E6644" s="803"/>
      <c r="G6644" s="803"/>
      <c r="H6644" s="803"/>
    </row>
    <row r="6645" spans="3:8">
      <c r="C6645" s="803"/>
      <c r="E6645" s="803"/>
      <c r="G6645" s="803"/>
      <c r="H6645" s="803"/>
    </row>
    <row r="6646" spans="3:8">
      <c r="C6646" s="803"/>
      <c r="E6646" s="803"/>
      <c r="G6646" s="803"/>
      <c r="H6646" s="803"/>
    </row>
    <row r="6647" spans="3:8">
      <c r="C6647" s="803"/>
      <c r="E6647" s="803"/>
      <c r="G6647" s="803"/>
      <c r="H6647" s="803"/>
    </row>
    <row r="6648" spans="3:8">
      <c r="C6648" s="803"/>
      <c r="E6648" s="803"/>
      <c r="G6648" s="803"/>
      <c r="H6648" s="803"/>
    </row>
    <row r="6649" spans="3:8">
      <c r="C6649" s="803"/>
      <c r="E6649" s="803"/>
      <c r="G6649" s="803"/>
      <c r="H6649" s="803"/>
    </row>
    <row r="6650" spans="3:8">
      <c r="C6650" s="803"/>
      <c r="E6650" s="803"/>
      <c r="G6650" s="803"/>
      <c r="H6650" s="803"/>
    </row>
    <row r="6651" spans="3:8">
      <c r="C6651" s="803"/>
      <c r="E6651" s="803"/>
      <c r="G6651" s="803"/>
      <c r="H6651" s="803"/>
    </row>
    <row r="6652" spans="3:8">
      <c r="C6652" s="803"/>
      <c r="E6652" s="803"/>
      <c r="G6652" s="803"/>
      <c r="H6652" s="803"/>
    </row>
    <row r="6653" spans="3:8">
      <c r="C6653" s="803"/>
      <c r="E6653" s="803"/>
      <c r="G6653" s="803"/>
      <c r="H6653" s="803"/>
    </row>
    <row r="6654" spans="3:8">
      <c r="C6654" s="803"/>
      <c r="E6654" s="803"/>
      <c r="G6654" s="803"/>
      <c r="H6654" s="803"/>
    </row>
    <row r="6655" spans="3:8">
      <c r="C6655" s="803"/>
      <c r="E6655" s="803"/>
      <c r="G6655" s="803"/>
      <c r="H6655" s="803"/>
    </row>
    <row r="6656" spans="3:8">
      <c r="C6656" s="803"/>
      <c r="E6656" s="803"/>
      <c r="G6656" s="803"/>
      <c r="H6656" s="803"/>
    </row>
    <row r="6657" spans="3:8">
      <c r="C6657" s="803"/>
      <c r="E6657" s="803"/>
      <c r="G6657" s="803"/>
      <c r="H6657" s="803"/>
    </row>
    <row r="6658" spans="3:8">
      <c r="C6658" s="803"/>
      <c r="E6658" s="803"/>
      <c r="G6658" s="803"/>
      <c r="H6658" s="803"/>
    </row>
    <row r="6659" spans="3:8">
      <c r="C6659" s="803"/>
      <c r="E6659" s="803"/>
      <c r="G6659" s="803"/>
      <c r="H6659" s="803"/>
    </row>
    <row r="6660" spans="3:8">
      <c r="C6660" s="803"/>
      <c r="E6660" s="803"/>
      <c r="G6660" s="803"/>
      <c r="H6660" s="803"/>
    </row>
    <row r="6661" spans="3:8">
      <c r="C6661" s="803"/>
      <c r="E6661" s="803"/>
      <c r="G6661" s="803"/>
      <c r="H6661" s="803"/>
    </row>
    <row r="6662" spans="3:8">
      <c r="C6662" s="803"/>
      <c r="E6662" s="803"/>
      <c r="G6662" s="803"/>
      <c r="H6662" s="803"/>
    </row>
    <row r="6663" spans="3:8">
      <c r="C6663" s="803"/>
      <c r="E6663" s="803"/>
      <c r="G6663" s="803"/>
      <c r="H6663" s="803"/>
    </row>
    <row r="6664" spans="3:8">
      <c r="C6664" s="803"/>
      <c r="E6664" s="803"/>
      <c r="G6664" s="803"/>
      <c r="H6664" s="803"/>
    </row>
    <row r="6665" spans="3:8">
      <c r="C6665" s="803"/>
      <c r="E6665" s="803"/>
      <c r="G6665" s="803"/>
      <c r="H6665" s="803"/>
    </row>
    <row r="6666" spans="3:8">
      <c r="C6666" s="803"/>
      <c r="E6666" s="803"/>
      <c r="G6666" s="803"/>
      <c r="H6666" s="803"/>
    </row>
    <row r="6667" spans="3:8">
      <c r="C6667" s="803"/>
      <c r="E6667" s="803"/>
      <c r="G6667" s="803"/>
      <c r="H6667" s="803"/>
    </row>
    <row r="6668" spans="3:8">
      <c r="C6668" s="803"/>
      <c r="E6668" s="803"/>
      <c r="G6668" s="803"/>
      <c r="H6668" s="803"/>
    </row>
    <row r="6669" spans="3:8">
      <c r="C6669" s="803"/>
      <c r="E6669" s="803"/>
      <c r="G6669" s="803"/>
      <c r="H6669" s="803"/>
    </row>
    <row r="6670" spans="3:8">
      <c r="C6670" s="803"/>
      <c r="E6670" s="803"/>
      <c r="G6670" s="803"/>
      <c r="H6670" s="803"/>
    </row>
    <row r="6671" spans="3:8">
      <c r="C6671" s="803"/>
      <c r="E6671" s="803"/>
      <c r="G6671" s="803"/>
      <c r="H6671" s="803"/>
    </row>
    <row r="6672" spans="3:8">
      <c r="C6672" s="803"/>
      <c r="E6672" s="803"/>
      <c r="G6672" s="803"/>
      <c r="H6672" s="803"/>
    </row>
    <row r="6673" spans="3:8">
      <c r="C6673" s="803"/>
      <c r="E6673" s="803"/>
      <c r="G6673" s="803"/>
      <c r="H6673" s="803"/>
    </row>
    <row r="6674" spans="3:8">
      <c r="C6674" s="803"/>
      <c r="E6674" s="803"/>
      <c r="G6674" s="803"/>
      <c r="H6674" s="803"/>
    </row>
    <row r="6675" spans="3:8">
      <c r="C6675" s="803"/>
      <c r="E6675" s="803"/>
      <c r="G6675" s="803"/>
      <c r="H6675" s="803"/>
    </row>
    <row r="6676" spans="3:8">
      <c r="C6676" s="803"/>
      <c r="E6676" s="803"/>
      <c r="G6676" s="803"/>
      <c r="H6676" s="803"/>
    </row>
    <row r="6677" spans="3:8">
      <c r="C6677" s="803"/>
      <c r="E6677" s="803"/>
      <c r="G6677" s="803"/>
      <c r="H6677" s="803"/>
    </row>
    <row r="6678" spans="3:8">
      <c r="C6678" s="803"/>
      <c r="E6678" s="803"/>
      <c r="G6678" s="803"/>
      <c r="H6678" s="803"/>
    </row>
    <row r="6679" spans="3:8">
      <c r="C6679" s="803"/>
      <c r="E6679" s="803"/>
      <c r="G6679" s="803"/>
      <c r="H6679" s="803"/>
    </row>
    <row r="6680" spans="3:8">
      <c r="C6680" s="803"/>
      <c r="E6680" s="803"/>
      <c r="G6680" s="803"/>
      <c r="H6680" s="803"/>
    </row>
    <row r="6681" spans="3:8">
      <c r="C6681" s="803"/>
      <c r="E6681" s="803"/>
      <c r="G6681" s="803"/>
      <c r="H6681" s="803"/>
    </row>
    <row r="6682" spans="3:8">
      <c r="C6682" s="803"/>
      <c r="E6682" s="803"/>
      <c r="G6682" s="803"/>
      <c r="H6682" s="803"/>
    </row>
    <row r="6683" spans="3:8">
      <c r="C6683" s="803"/>
      <c r="E6683" s="803"/>
      <c r="G6683" s="803"/>
      <c r="H6683" s="803"/>
    </row>
    <row r="6684" spans="3:8">
      <c r="C6684" s="803"/>
      <c r="E6684" s="803"/>
      <c r="G6684" s="803"/>
      <c r="H6684" s="803"/>
    </row>
    <row r="6685" spans="3:8">
      <c r="C6685" s="803"/>
      <c r="E6685" s="803"/>
      <c r="G6685" s="803"/>
      <c r="H6685" s="803"/>
    </row>
    <row r="6686" spans="3:8">
      <c r="C6686" s="803"/>
      <c r="E6686" s="803"/>
      <c r="G6686" s="803"/>
      <c r="H6686" s="803"/>
    </row>
    <row r="6687" spans="3:8">
      <c r="C6687" s="803"/>
      <c r="E6687" s="803"/>
      <c r="G6687" s="803"/>
      <c r="H6687" s="803"/>
    </row>
    <row r="6688" spans="3:8">
      <c r="C6688" s="803"/>
      <c r="E6688" s="803"/>
      <c r="G6688" s="803"/>
      <c r="H6688" s="803"/>
    </row>
    <row r="6689" spans="3:8">
      <c r="C6689" s="803"/>
      <c r="E6689" s="803"/>
      <c r="G6689" s="803"/>
      <c r="H6689" s="803"/>
    </row>
    <row r="6690" spans="3:8">
      <c r="C6690" s="803"/>
      <c r="E6690" s="803"/>
      <c r="G6690" s="803"/>
      <c r="H6690" s="803"/>
    </row>
    <row r="6691" spans="3:8">
      <c r="C6691" s="803"/>
      <c r="E6691" s="803"/>
      <c r="G6691" s="803"/>
      <c r="H6691" s="803"/>
    </row>
    <row r="6692" spans="3:8">
      <c r="C6692" s="803"/>
      <c r="E6692" s="803"/>
      <c r="G6692" s="803"/>
      <c r="H6692" s="803"/>
    </row>
    <row r="6693" spans="3:8">
      <c r="C6693" s="803"/>
      <c r="E6693" s="803"/>
      <c r="G6693" s="803"/>
      <c r="H6693" s="803"/>
    </row>
    <row r="6694" spans="3:8">
      <c r="C6694" s="803"/>
      <c r="E6694" s="803"/>
      <c r="G6694" s="803"/>
      <c r="H6694" s="803"/>
    </row>
    <row r="6695" spans="3:8">
      <c r="C6695" s="803"/>
      <c r="E6695" s="803"/>
      <c r="G6695" s="803"/>
      <c r="H6695" s="803"/>
    </row>
    <row r="6696" spans="3:8">
      <c r="C6696" s="803"/>
      <c r="E6696" s="803"/>
      <c r="G6696" s="803"/>
      <c r="H6696" s="803"/>
    </row>
    <row r="6697" spans="3:8">
      <c r="C6697" s="803"/>
      <c r="E6697" s="803"/>
      <c r="G6697" s="803"/>
      <c r="H6697" s="803"/>
    </row>
    <row r="6698" spans="3:8">
      <c r="C6698" s="803"/>
      <c r="E6698" s="803"/>
      <c r="G6698" s="803"/>
      <c r="H6698" s="803"/>
    </row>
    <row r="6699" spans="3:8">
      <c r="C6699" s="803"/>
      <c r="E6699" s="803"/>
      <c r="G6699" s="803"/>
      <c r="H6699" s="803"/>
    </row>
    <row r="6700" spans="3:8">
      <c r="C6700" s="803"/>
      <c r="E6700" s="803"/>
      <c r="G6700" s="803"/>
      <c r="H6700" s="803"/>
    </row>
    <row r="6701" spans="3:8">
      <c r="C6701" s="803"/>
      <c r="E6701" s="803"/>
      <c r="G6701" s="803"/>
      <c r="H6701" s="803"/>
    </row>
    <row r="6702" spans="3:8">
      <c r="C6702" s="803"/>
      <c r="E6702" s="803"/>
      <c r="G6702" s="803"/>
      <c r="H6702" s="803"/>
    </row>
    <row r="6703" spans="3:8">
      <c r="C6703" s="803"/>
      <c r="E6703" s="803"/>
      <c r="G6703" s="803"/>
      <c r="H6703" s="803"/>
    </row>
    <row r="6704" spans="3:8">
      <c r="C6704" s="803"/>
      <c r="E6704" s="803"/>
      <c r="G6704" s="803"/>
      <c r="H6704" s="803"/>
    </row>
    <row r="6705" spans="3:8">
      <c r="C6705" s="803"/>
      <c r="E6705" s="803"/>
      <c r="G6705" s="803"/>
      <c r="H6705" s="803"/>
    </row>
    <row r="6706" spans="3:8">
      <c r="C6706" s="803"/>
      <c r="E6706" s="803"/>
      <c r="G6706" s="803"/>
      <c r="H6706" s="803"/>
    </row>
    <row r="6707" spans="3:8">
      <c r="C6707" s="803"/>
      <c r="E6707" s="803"/>
      <c r="G6707" s="803"/>
      <c r="H6707" s="803"/>
    </row>
    <row r="6708" spans="3:8">
      <c r="C6708" s="803"/>
      <c r="E6708" s="803"/>
      <c r="G6708" s="803"/>
      <c r="H6708" s="803"/>
    </row>
    <row r="6709" spans="3:8">
      <c r="C6709" s="803"/>
      <c r="E6709" s="803"/>
      <c r="G6709" s="803"/>
      <c r="H6709" s="803"/>
    </row>
    <row r="6710" spans="3:8">
      <c r="C6710" s="803"/>
      <c r="E6710" s="803"/>
      <c r="G6710" s="803"/>
      <c r="H6710" s="803"/>
    </row>
    <row r="6711" spans="3:8">
      <c r="C6711" s="803"/>
      <c r="E6711" s="803"/>
      <c r="G6711" s="803"/>
      <c r="H6711" s="803"/>
    </row>
    <row r="6712" spans="3:8">
      <c r="C6712" s="803"/>
      <c r="E6712" s="803"/>
      <c r="G6712" s="803"/>
      <c r="H6712" s="803"/>
    </row>
    <row r="6713" spans="3:8">
      <c r="C6713" s="803"/>
      <c r="E6713" s="803"/>
      <c r="G6713" s="803"/>
      <c r="H6713" s="803"/>
    </row>
    <row r="6714" spans="3:8">
      <c r="C6714" s="803"/>
      <c r="E6714" s="803"/>
      <c r="G6714" s="803"/>
      <c r="H6714" s="803"/>
    </row>
    <row r="6715" spans="3:8">
      <c r="C6715" s="803"/>
      <c r="E6715" s="803"/>
      <c r="G6715" s="803"/>
      <c r="H6715" s="803"/>
    </row>
    <row r="6716" spans="3:8">
      <c r="C6716" s="803"/>
      <c r="E6716" s="803"/>
      <c r="G6716" s="803"/>
      <c r="H6716" s="803"/>
    </row>
    <row r="6717" spans="3:8">
      <c r="C6717" s="803"/>
      <c r="E6717" s="803"/>
      <c r="G6717" s="803"/>
      <c r="H6717" s="803"/>
    </row>
    <row r="6718" spans="3:8">
      <c r="C6718" s="803"/>
      <c r="E6718" s="803"/>
      <c r="G6718" s="803"/>
      <c r="H6718" s="803"/>
    </row>
    <row r="6719" spans="3:8">
      <c r="C6719" s="803"/>
      <c r="E6719" s="803"/>
      <c r="G6719" s="803"/>
      <c r="H6719" s="803"/>
    </row>
    <row r="6720" spans="3:8">
      <c r="C6720" s="803"/>
      <c r="E6720" s="803"/>
      <c r="G6720" s="803"/>
      <c r="H6720" s="803"/>
    </row>
    <row r="6721" spans="3:8">
      <c r="C6721" s="803"/>
      <c r="E6721" s="803"/>
      <c r="G6721" s="803"/>
      <c r="H6721" s="803"/>
    </row>
    <row r="6722" spans="3:8">
      <c r="C6722" s="803"/>
      <c r="E6722" s="803"/>
      <c r="G6722" s="803"/>
      <c r="H6722" s="803"/>
    </row>
    <row r="6723" spans="3:8">
      <c r="C6723" s="803"/>
      <c r="E6723" s="803"/>
      <c r="G6723" s="803"/>
      <c r="H6723" s="803"/>
    </row>
    <row r="6724" spans="3:8">
      <c r="C6724" s="803"/>
      <c r="E6724" s="803"/>
      <c r="G6724" s="803"/>
      <c r="H6724" s="803"/>
    </row>
    <row r="6725" spans="3:8">
      <c r="C6725" s="803"/>
      <c r="E6725" s="803"/>
      <c r="G6725" s="803"/>
      <c r="H6725" s="803"/>
    </row>
    <row r="6726" spans="3:8">
      <c r="C6726" s="803"/>
      <c r="E6726" s="803"/>
      <c r="G6726" s="803"/>
      <c r="H6726" s="803"/>
    </row>
    <row r="6727" spans="3:8">
      <c r="C6727" s="803"/>
      <c r="E6727" s="803"/>
      <c r="G6727" s="803"/>
      <c r="H6727" s="803"/>
    </row>
    <row r="6728" spans="3:8">
      <c r="C6728" s="803"/>
      <c r="E6728" s="803"/>
      <c r="G6728" s="803"/>
      <c r="H6728" s="803"/>
    </row>
    <row r="6729" spans="3:8">
      <c r="C6729" s="803"/>
      <c r="E6729" s="803"/>
      <c r="G6729" s="803"/>
      <c r="H6729" s="803"/>
    </row>
    <row r="6730" spans="3:8">
      <c r="C6730" s="803"/>
      <c r="E6730" s="803"/>
      <c r="G6730" s="803"/>
      <c r="H6730" s="803"/>
    </row>
    <row r="6731" spans="3:8">
      <c r="C6731" s="803"/>
      <c r="E6731" s="803"/>
      <c r="G6731" s="803"/>
      <c r="H6731" s="803"/>
    </row>
    <row r="6732" spans="3:8">
      <c r="C6732" s="803"/>
      <c r="E6732" s="803"/>
      <c r="G6732" s="803"/>
      <c r="H6732" s="803"/>
    </row>
    <row r="6733" spans="3:8">
      <c r="C6733" s="803"/>
      <c r="E6733" s="803"/>
      <c r="G6733" s="803"/>
      <c r="H6733" s="803"/>
    </row>
    <row r="6734" spans="3:8">
      <c r="C6734" s="803"/>
      <c r="E6734" s="803"/>
      <c r="G6734" s="803"/>
      <c r="H6734" s="803"/>
    </row>
    <row r="6735" spans="3:8">
      <c r="C6735" s="803"/>
      <c r="E6735" s="803"/>
      <c r="G6735" s="803"/>
      <c r="H6735" s="803"/>
    </row>
    <row r="6736" spans="3:8">
      <c r="C6736" s="803"/>
      <c r="E6736" s="803"/>
      <c r="G6736" s="803"/>
      <c r="H6736" s="803"/>
    </row>
    <row r="6737" spans="3:8">
      <c r="C6737" s="803"/>
      <c r="E6737" s="803"/>
      <c r="G6737" s="803"/>
      <c r="H6737" s="803"/>
    </row>
    <row r="6738" spans="3:8">
      <c r="C6738" s="803"/>
      <c r="E6738" s="803"/>
      <c r="G6738" s="803"/>
      <c r="H6738" s="803"/>
    </row>
    <row r="6739" spans="3:8">
      <c r="C6739" s="803"/>
      <c r="E6739" s="803"/>
      <c r="G6739" s="803"/>
      <c r="H6739" s="803"/>
    </row>
    <row r="6740" spans="3:8">
      <c r="C6740" s="803"/>
      <c r="E6740" s="803"/>
      <c r="G6740" s="803"/>
      <c r="H6740" s="803"/>
    </row>
    <row r="6741" spans="3:8">
      <c r="C6741" s="803"/>
      <c r="E6741" s="803"/>
      <c r="G6741" s="803"/>
      <c r="H6741" s="803"/>
    </row>
    <row r="6742" spans="3:8">
      <c r="C6742" s="803"/>
      <c r="E6742" s="803"/>
      <c r="G6742" s="803"/>
      <c r="H6742" s="803"/>
    </row>
    <row r="6743" spans="3:8">
      <c r="C6743" s="803"/>
      <c r="E6743" s="803"/>
      <c r="G6743" s="803"/>
      <c r="H6743" s="803"/>
    </row>
    <row r="6744" spans="3:8">
      <c r="C6744" s="803"/>
      <c r="E6744" s="803"/>
      <c r="G6744" s="803"/>
      <c r="H6744" s="803"/>
    </row>
    <row r="6745" spans="3:8">
      <c r="C6745" s="803"/>
      <c r="E6745" s="803"/>
      <c r="G6745" s="803"/>
      <c r="H6745" s="803"/>
    </row>
    <row r="6746" spans="3:8">
      <c r="C6746" s="803"/>
      <c r="E6746" s="803"/>
      <c r="G6746" s="803"/>
      <c r="H6746" s="803"/>
    </row>
    <row r="6747" spans="3:8">
      <c r="C6747" s="803"/>
      <c r="E6747" s="803"/>
      <c r="G6747" s="803"/>
      <c r="H6747" s="803"/>
    </row>
    <row r="6748" spans="3:8">
      <c r="C6748" s="803"/>
      <c r="E6748" s="803"/>
      <c r="G6748" s="803"/>
      <c r="H6748" s="803"/>
    </row>
    <row r="6749" spans="3:8">
      <c r="C6749" s="803"/>
      <c r="E6749" s="803"/>
      <c r="G6749" s="803"/>
      <c r="H6749" s="803"/>
    </row>
    <row r="6750" spans="3:8">
      <c r="C6750" s="803"/>
      <c r="E6750" s="803"/>
      <c r="G6750" s="803"/>
      <c r="H6750" s="803"/>
    </row>
    <row r="6751" spans="3:8">
      <c r="C6751" s="803"/>
      <c r="E6751" s="803"/>
      <c r="G6751" s="803"/>
      <c r="H6751" s="803"/>
    </row>
    <row r="6752" spans="3:8">
      <c r="C6752" s="803"/>
      <c r="E6752" s="803"/>
      <c r="G6752" s="803"/>
      <c r="H6752" s="803"/>
    </row>
    <row r="6753" spans="3:8">
      <c r="C6753" s="803"/>
      <c r="E6753" s="803"/>
      <c r="G6753" s="803"/>
      <c r="H6753" s="803"/>
    </row>
    <row r="6754" spans="3:8">
      <c r="C6754" s="803"/>
      <c r="E6754" s="803"/>
      <c r="G6754" s="803"/>
      <c r="H6754" s="803"/>
    </row>
    <row r="6755" spans="3:8">
      <c r="C6755" s="803"/>
      <c r="E6755" s="803"/>
      <c r="G6755" s="803"/>
      <c r="H6755" s="803"/>
    </row>
    <row r="6756" spans="3:8">
      <c r="C6756" s="803"/>
      <c r="E6756" s="803"/>
      <c r="G6756" s="803"/>
      <c r="H6756" s="803"/>
    </row>
    <row r="6757" spans="3:8">
      <c r="C6757" s="803"/>
      <c r="E6757" s="803"/>
      <c r="G6757" s="803"/>
      <c r="H6757" s="803"/>
    </row>
    <row r="6758" spans="3:8">
      <c r="C6758" s="803"/>
      <c r="E6758" s="803"/>
      <c r="G6758" s="803"/>
      <c r="H6758" s="803"/>
    </row>
    <row r="6759" spans="3:8">
      <c r="C6759" s="803"/>
      <c r="E6759" s="803"/>
      <c r="G6759" s="803"/>
      <c r="H6759" s="803"/>
    </row>
    <row r="6760" spans="3:8">
      <c r="C6760" s="803"/>
      <c r="E6760" s="803"/>
      <c r="G6760" s="803"/>
      <c r="H6760" s="803"/>
    </row>
    <row r="6761" spans="3:8">
      <c r="C6761" s="803"/>
      <c r="E6761" s="803"/>
      <c r="G6761" s="803"/>
      <c r="H6761" s="803"/>
    </row>
    <row r="6762" spans="3:8">
      <c r="C6762" s="803"/>
      <c r="E6762" s="803"/>
      <c r="G6762" s="803"/>
      <c r="H6762" s="803"/>
    </row>
    <row r="6763" spans="3:8">
      <c r="C6763" s="803"/>
      <c r="E6763" s="803"/>
      <c r="G6763" s="803"/>
      <c r="H6763" s="803"/>
    </row>
    <row r="6764" spans="3:8">
      <c r="C6764" s="803"/>
      <c r="E6764" s="803"/>
      <c r="G6764" s="803"/>
      <c r="H6764" s="803"/>
    </row>
    <row r="6765" spans="3:8">
      <c r="C6765" s="803"/>
      <c r="E6765" s="803"/>
      <c r="G6765" s="803"/>
      <c r="H6765" s="803"/>
    </row>
    <row r="6766" spans="3:8">
      <c r="C6766" s="803"/>
      <c r="E6766" s="803"/>
      <c r="G6766" s="803"/>
      <c r="H6766" s="803"/>
    </row>
    <row r="6767" spans="3:8">
      <c r="C6767" s="803"/>
      <c r="E6767" s="803"/>
      <c r="G6767" s="803"/>
      <c r="H6767" s="803"/>
    </row>
    <row r="6768" spans="3:8">
      <c r="C6768" s="803"/>
      <c r="E6768" s="803"/>
      <c r="G6768" s="803"/>
      <c r="H6768" s="803"/>
    </row>
    <row r="6769" spans="3:8">
      <c r="C6769" s="803"/>
      <c r="E6769" s="803"/>
      <c r="G6769" s="803"/>
      <c r="H6769" s="803"/>
    </row>
    <row r="6770" spans="3:8">
      <c r="C6770" s="803"/>
      <c r="E6770" s="803"/>
      <c r="G6770" s="803"/>
      <c r="H6770" s="803"/>
    </row>
    <row r="6771" spans="3:8">
      <c r="C6771" s="803"/>
      <c r="E6771" s="803"/>
      <c r="G6771" s="803"/>
      <c r="H6771" s="803"/>
    </row>
    <row r="6772" spans="3:8">
      <c r="C6772" s="803"/>
      <c r="E6772" s="803"/>
      <c r="G6772" s="803"/>
      <c r="H6772" s="803"/>
    </row>
    <row r="6773" spans="3:8">
      <c r="C6773" s="803"/>
      <c r="E6773" s="803"/>
      <c r="G6773" s="803"/>
      <c r="H6773" s="803"/>
    </row>
    <row r="6774" spans="3:8">
      <c r="C6774" s="803"/>
      <c r="E6774" s="803"/>
      <c r="G6774" s="803"/>
      <c r="H6774" s="803"/>
    </row>
    <row r="6775" spans="3:8">
      <c r="C6775" s="803"/>
      <c r="E6775" s="803"/>
      <c r="G6775" s="803"/>
      <c r="H6775" s="803"/>
    </row>
    <row r="6776" spans="3:8">
      <c r="C6776" s="803"/>
      <c r="E6776" s="803"/>
      <c r="G6776" s="803"/>
      <c r="H6776" s="803"/>
    </row>
    <row r="6777" spans="3:8">
      <c r="C6777" s="803"/>
      <c r="E6777" s="803"/>
      <c r="G6777" s="803"/>
      <c r="H6777" s="803"/>
    </row>
    <row r="6778" spans="3:8">
      <c r="C6778" s="803"/>
      <c r="E6778" s="803"/>
      <c r="G6778" s="803"/>
      <c r="H6778" s="803"/>
    </row>
    <row r="6779" spans="3:8">
      <c r="C6779" s="803"/>
      <c r="E6779" s="803"/>
      <c r="G6779" s="803"/>
      <c r="H6779" s="803"/>
    </row>
    <row r="6780" spans="3:8">
      <c r="C6780" s="803"/>
      <c r="E6780" s="803"/>
      <c r="G6780" s="803"/>
      <c r="H6780" s="803"/>
    </row>
    <row r="6781" spans="3:8">
      <c r="C6781" s="803"/>
      <c r="E6781" s="803"/>
      <c r="G6781" s="803"/>
      <c r="H6781" s="803"/>
    </row>
    <row r="6782" spans="3:8">
      <c r="C6782" s="803"/>
      <c r="E6782" s="803"/>
      <c r="G6782" s="803"/>
      <c r="H6782" s="803"/>
    </row>
    <row r="6783" spans="3:8">
      <c r="C6783" s="803"/>
      <c r="E6783" s="803"/>
      <c r="G6783" s="803"/>
      <c r="H6783" s="803"/>
    </row>
    <row r="6784" spans="3:8">
      <c r="C6784" s="803"/>
      <c r="E6784" s="803"/>
      <c r="G6784" s="803"/>
      <c r="H6784" s="803"/>
    </row>
    <row r="6785" spans="3:8">
      <c r="C6785" s="803"/>
      <c r="E6785" s="803"/>
      <c r="G6785" s="803"/>
      <c r="H6785" s="803"/>
    </row>
    <row r="6786" spans="3:8">
      <c r="C6786" s="803"/>
      <c r="E6786" s="803"/>
      <c r="G6786" s="803"/>
      <c r="H6786" s="803"/>
    </row>
    <row r="6787" spans="3:8">
      <c r="C6787" s="803"/>
      <c r="E6787" s="803"/>
      <c r="G6787" s="803"/>
      <c r="H6787" s="803"/>
    </row>
    <row r="6788" spans="3:8">
      <c r="C6788" s="803"/>
      <c r="E6788" s="803"/>
      <c r="G6788" s="803"/>
      <c r="H6788" s="803"/>
    </row>
    <row r="6789" spans="3:8">
      <c r="C6789" s="803"/>
      <c r="E6789" s="803"/>
      <c r="G6789" s="803"/>
      <c r="H6789" s="803"/>
    </row>
    <row r="6790" spans="3:8">
      <c r="C6790" s="803"/>
      <c r="E6790" s="803"/>
      <c r="G6790" s="803"/>
      <c r="H6790" s="803"/>
    </row>
    <row r="6791" spans="3:8">
      <c r="C6791" s="803"/>
      <c r="E6791" s="803"/>
      <c r="G6791" s="803"/>
      <c r="H6791" s="803"/>
    </row>
    <row r="6792" spans="3:8">
      <c r="C6792" s="803"/>
      <c r="E6792" s="803"/>
      <c r="G6792" s="803"/>
      <c r="H6792" s="803"/>
    </row>
    <row r="6793" spans="3:8">
      <c r="C6793" s="803"/>
      <c r="E6793" s="803"/>
      <c r="G6793" s="803"/>
      <c r="H6793" s="803"/>
    </row>
    <row r="6794" spans="3:8">
      <c r="C6794" s="803"/>
      <c r="E6794" s="803"/>
      <c r="G6794" s="803"/>
      <c r="H6794" s="803"/>
    </row>
    <row r="6795" spans="3:8">
      <c r="C6795" s="803"/>
      <c r="E6795" s="803"/>
      <c r="G6795" s="803"/>
      <c r="H6795" s="803"/>
    </row>
    <row r="6796" spans="3:8">
      <c r="C6796" s="803"/>
      <c r="E6796" s="803"/>
      <c r="G6796" s="803"/>
      <c r="H6796" s="803"/>
    </row>
    <row r="6797" spans="3:8">
      <c r="C6797" s="803"/>
      <c r="E6797" s="803"/>
      <c r="G6797" s="803"/>
      <c r="H6797" s="803"/>
    </row>
    <row r="6798" spans="3:8">
      <c r="C6798" s="803"/>
      <c r="E6798" s="803"/>
      <c r="G6798" s="803"/>
      <c r="H6798" s="803"/>
    </row>
    <row r="6799" spans="3:8">
      <c r="C6799" s="803"/>
      <c r="E6799" s="803"/>
      <c r="G6799" s="803"/>
      <c r="H6799" s="803"/>
    </row>
    <row r="6800" spans="3:8">
      <c r="C6800" s="803"/>
      <c r="E6800" s="803"/>
      <c r="G6800" s="803"/>
      <c r="H6800" s="803"/>
    </row>
    <row r="6801" spans="3:8">
      <c r="C6801" s="803"/>
      <c r="E6801" s="803"/>
      <c r="G6801" s="803"/>
      <c r="H6801" s="803"/>
    </row>
    <row r="6802" spans="3:8">
      <c r="C6802" s="803"/>
      <c r="E6802" s="803"/>
      <c r="G6802" s="803"/>
      <c r="H6802" s="803"/>
    </row>
    <row r="6803" spans="3:8">
      <c r="C6803" s="803"/>
      <c r="E6803" s="803"/>
      <c r="G6803" s="803"/>
      <c r="H6803" s="803"/>
    </row>
    <row r="6804" spans="3:8">
      <c r="C6804" s="803"/>
      <c r="E6804" s="803"/>
      <c r="G6804" s="803"/>
      <c r="H6804" s="803"/>
    </row>
    <row r="6805" spans="3:8">
      <c r="C6805" s="803"/>
      <c r="E6805" s="803"/>
      <c r="G6805" s="803"/>
      <c r="H6805" s="803"/>
    </row>
    <row r="6806" spans="3:8">
      <c r="C6806" s="803"/>
      <c r="E6806" s="803"/>
      <c r="G6806" s="803"/>
      <c r="H6806" s="803"/>
    </row>
    <row r="6807" spans="3:8">
      <c r="C6807" s="803"/>
      <c r="E6807" s="803"/>
      <c r="G6807" s="803"/>
      <c r="H6807" s="803"/>
    </row>
    <row r="6808" spans="3:8">
      <c r="C6808" s="803"/>
      <c r="E6808" s="803"/>
      <c r="G6808" s="803"/>
      <c r="H6808" s="803"/>
    </row>
    <row r="6809" spans="3:8">
      <c r="C6809" s="803"/>
      <c r="E6809" s="803"/>
      <c r="G6809" s="803"/>
      <c r="H6809" s="803"/>
    </row>
    <row r="6810" spans="3:8">
      <c r="C6810" s="803"/>
      <c r="E6810" s="803"/>
      <c r="G6810" s="803"/>
      <c r="H6810" s="803"/>
    </row>
    <row r="6811" spans="3:8">
      <c r="C6811" s="803"/>
      <c r="E6811" s="803"/>
      <c r="G6811" s="803"/>
      <c r="H6811" s="803"/>
    </row>
    <row r="6812" spans="3:8">
      <c r="C6812" s="803"/>
      <c r="E6812" s="803"/>
      <c r="G6812" s="803"/>
      <c r="H6812" s="803"/>
    </row>
    <row r="6813" spans="3:8">
      <c r="C6813" s="803"/>
      <c r="E6813" s="803"/>
      <c r="G6813" s="803"/>
      <c r="H6813" s="803"/>
    </row>
    <row r="6814" spans="3:8">
      <c r="C6814" s="803"/>
      <c r="E6814" s="803"/>
      <c r="G6814" s="803"/>
      <c r="H6814" s="803"/>
    </row>
    <row r="6815" spans="3:8">
      <c r="C6815" s="803"/>
      <c r="E6815" s="803"/>
      <c r="G6815" s="803"/>
      <c r="H6815" s="803"/>
    </row>
    <row r="6816" spans="3:8">
      <c r="C6816" s="803"/>
      <c r="E6816" s="803"/>
      <c r="G6816" s="803"/>
      <c r="H6816" s="803"/>
    </row>
    <row r="6817" spans="3:8">
      <c r="C6817" s="803"/>
      <c r="E6817" s="803"/>
      <c r="G6817" s="803"/>
      <c r="H6817" s="803"/>
    </row>
    <row r="6818" spans="3:8">
      <c r="C6818" s="803"/>
      <c r="E6818" s="803"/>
      <c r="G6818" s="803"/>
      <c r="H6818" s="803"/>
    </row>
    <row r="6819" spans="3:8">
      <c r="C6819" s="803"/>
      <c r="E6819" s="803"/>
      <c r="G6819" s="803"/>
      <c r="H6819" s="803"/>
    </row>
    <row r="6820" spans="3:8">
      <c r="C6820" s="803"/>
      <c r="E6820" s="803"/>
      <c r="G6820" s="803"/>
      <c r="H6820" s="803"/>
    </row>
    <row r="6821" spans="3:8">
      <c r="C6821" s="803"/>
      <c r="E6821" s="803"/>
      <c r="G6821" s="803"/>
      <c r="H6821" s="803"/>
    </row>
    <row r="6822" spans="3:8">
      <c r="C6822" s="803"/>
      <c r="E6822" s="803"/>
      <c r="G6822" s="803"/>
      <c r="H6822" s="803"/>
    </row>
    <row r="6823" spans="3:8">
      <c r="C6823" s="803"/>
      <c r="E6823" s="803"/>
      <c r="G6823" s="803"/>
      <c r="H6823" s="803"/>
    </row>
    <row r="6824" spans="3:8">
      <c r="C6824" s="803"/>
      <c r="E6824" s="803"/>
      <c r="G6824" s="803"/>
      <c r="H6824" s="803"/>
    </row>
    <row r="6825" spans="3:8">
      <c r="C6825" s="803"/>
      <c r="E6825" s="803"/>
      <c r="G6825" s="803"/>
      <c r="H6825" s="803"/>
    </row>
    <row r="6826" spans="3:8">
      <c r="C6826" s="803"/>
      <c r="E6826" s="803"/>
      <c r="G6826" s="803"/>
      <c r="H6826" s="803"/>
    </row>
    <row r="6827" spans="3:8">
      <c r="C6827" s="803"/>
      <c r="E6827" s="803"/>
      <c r="G6827" s="803"/>
      <c r="H6827" s="803"/>
    </row>
    <row r="6828" spans="3:8">
      <c r="C6828" s="803"/>
      <c r="E6828" s="803"/>
      <c r="G6828" s="803"/>
      <c r="H6828" s="803"/>
    </row>
    <row r="6829" spans="3:8">
      <c r="C6829" s="803"/>
      <c r="E6829" s="803"/>
      <c r="G6829" s="803"/>
      <c r="H6829" s="803"/>
    </row>
    <row r="6830" spans="3:8">
      <c r="C6830" s="803"/>
      <c r="E6830" s="803"/>
      <c r="G6830" s="803"/>
      <c r="H6830" s="803"/>
    </row>
    <row r="6831" spans="3:8">
      <c r="C6831" s="803"/>
      <c r="E6831" s="803"/>
      <c r="G6831" s="803"/>
      <c r="H6831" s="803"/>
    </row>
    <row r="6832" spans="3:8">
      <c r="C6832" s="803"/>
      <c r="E6832" s="803"/>
      <c r="G6832" s="803"/>
      <c r="H6832" s="803"/>
    </row>
    <row r="6833" spans="3:8">
      <c r="C6833" s="803"/>
      <c r="E6833" s="803"/>
      <c r="G6833" s="803"/>
      <c r="H6833" s="803"/>
    </row>
    <row r="6834" spans="3:8">
      <c r="C6834" s="803"/>
      <c r="E6834" s="803"/>
      <c r="G6834" s="803"/>
      <c r="H6834" s="803"/>
    </row>
    <row r="6835" spans="3:8">
      <c r="C6835" s="803"/>
      <c r="E6835" s="803"/>
      <c r="G6835" s="803"/>
      <c r="H6835" s="803"/>
    </row>
    <row r="6836" spans="3:8">
      <c r="C6836" s="803"/>
      <c r="E6836" s="803"/>
      <c r="G6836" s="803"/>
      <c r="H6836" s="803"/>
    </row>
    <row r="6837" spans="3:8">
      <c r="C6837" s="803"/>
      <c r="E6837" s="803"/>
      <c r="G6837" s="803"/>
      <c r="H6837" s="803"/>
    </row>
    <row r="6838" spans="3:8">
      <c r="C6838" s="803"/>
      <c r="E6838" s="803"/>
      <c r="G6838" s="803"/>
      <c r="H6838" s="803"/>
    </row>
    <row r="6839" spans="3:8">
      <c r="C6839" s="803"/>
      <c r="E6839" s="803"/>
      <c r="G6839" s="803"/>
      <c r="H6839" s="803"/>
    </row>
    <row r="6840" spans="3:8">
      <c r="C6840" s="803"/>
      <c r="E6840" s="803"/>
      <c r="G6840" s="803"/>
      <c r="H6840" s="803"/>
    </row>
    <row r="6841" spans="3:8">
      <c r="C6841" s="803"/>
      <c r="E6841" s="803"/>
      <c r="G6841" s="803"/>
      <c r="H6841" s="803"/>
    </row>
    <row r="6842" spans="3:8">
      <c r="C6842" s="803"/>
      <c r="E6842" s="803"/>
      <c r="G6842" s="803"/>
      <c r="H6842" s="803"/>
    </row>
    <row r="6843" spans="3:8">
      <c r="C6843" s="803"/>
      <c r="E6843" s="803"/>
      <c r="G6843" s="803"/>
      <c r="H6843" s="803"/>
    </row>
    <row r="6844" spans="3:8">
      <c r="C6844" s="803"/>
      <c r="E6844" s="803"/>
      <c r="G6844" s="803"/>
      <c r="H6844" s="803"/>
    </row>
    <row r="6845" spans="3:8">
      <c r="C6845" s="803"/>
      <c r="E6845" s="803"/>
      <c r="G6845" s="803"/>
      <c r="H6845" s="803"/>
    </row>
    <row r="6846" spans="3:8">
      <c r="C6846" s="803"/>
      <c r="E6846" s="803"/>
      <c r="G6846" s="803"/>
      <c r="H6846" s="803"/>
    </row>
    <row r="6847" spans="3:8">
      <c r="C6847" s="803"/>
      <c r="E6847" s="803"/>
      <c r="G6847" s="803"/>
      <c r="H6847" s="803"/>
    </row>
    <row r="6848" spans="3:8">
      <c r="C6848" s="803"/>
      <c r="E6848" s="803"/>
      <c r="G6848" s="803"/>
      <c r="H6848" s="803"/>
    </row>
    <row r="6849" spans="3:8">
      <c r="C6849" s="803"/>
      <c r="E6849" s="803"/>
      <c r="G6849" s="803"/>
      <c r="H6849" s="803"/>
    </row>
    <row r="6850" spans="3:8">
      <c r="C6850" s="803"/>
      <c r="E6850" s="803"/>
      <c r="G6850" s="803"/>
      <c r="H6850" s="803"/>
    </row>
    <row r="6851" spans="3:8">
      <c r="C6851" s="803"/>
      <c r="E6851" s="803"/>
      <c r="G6851" s="803"/>
      <c r="H6851" s="803"/>
    </row>
    <row r="6852" spans="3:8">
      <c r="C6852" s="803"/>
      <c r="E6852" s="803"/>
      <c r="G6852" s="803"/>
      <c r="H6852" s="803"/>
    </row>
    <row r="6853" spans="3:8">
      <c r="C6853" s="803"/>
      <c r="E6853" s="803"/>
      <c r="G6853" s="803"/>
      <c r="H6853" s="803"/>
    </row>
    <row r="6854" spans="3:8">
      <c r="C6854" s="803"/>
      <c r="E6854" s="803"/>
      <c r="G6854" s="803"/>
      <c r="H6854" s="803"/>
    </row>
    <row r="6855" spans="3:8">
      <c r="C6855" s="803"/>
      <c r="E6855" s="803"/>
      <c r="G6855" s="803"/>
      <c r="H6855" s="803"/>
    </row>
    <row r="6856" spans="3:8">
      <c r="C6856" s="803"/>
      <c r="E6856" s="803"/>
      <c r="G6856" s="803"/>
      <c r="H6856" s="803"/>
    </row>
    <row r="6857" spans="3:8">
      <c r="C6857" s="803"/>
      <c r="E6857" s="803"/>
      <c r="G6857" s="803"/>
      <c r="H6857" s="803"/>
    </row>
    <row r="6858" spans="3:8">
      <c r="C6858" s="803"/>
      <c r="E6858" s="803"/>
      <c r="G6858" s="803"/>
      <c r="H6858" s="803"/>
    </row>
    <row r="6859" spans="3:8">
      <c r="C6859" s="803"/>
      <c r="E6859" s="803"/>
      <c r="G6859" s="803"/>
      <c r="H6859" s="803"/>
    </row>
    <row r="6860" spans="3:8">
      <c r="C6860" s="803"/>
      <c r="E6860" s="803"/>
      <c r="G6860" s="803"/>
      <c r="H6860" s="803"/>
    </row>
    <row r="6861" spans="3:8">
      <c r="C6861" s="803"/>
      <c r="E6861" s="803"/>
      <c r="G6861" s="803"/>
      <c r="H6861" s="803"/>
    </row>
    <row r="6862" spans="3:8">
      <c r="C6862" s="803"/>
      <c r="E6862" s="803"/>
      <c r="G6862" s="803"/>
      <c r="H6862" s="803"/>
    </row>
    <row r="6863" spans="3:8">
      <c r="C6863" s="803"/>
      <c r="E6863" s="803"/>
      <c r="G6863" s="803"/>
      <c r="H6863" s="803"/>
    </row>
    <row r="6864" spans="3:8">
      <c r="C6864" s="803"/>
      <c r="E6864" s="803"/>
      <c r="G6864" s="803"/>
      <c r="H6864" s="803"/>
    </row>
    <row r="6865" spans="3:8">
      <c r="C6865" s="803"/>
      <c r="E6865" s="803"/>
      <c r="G6865" s="803"/>
      <c r="H6865" s="803"/>
    </row>
    <row r="6866" spans="3:8">
      <c r="C6866" s="803"/>
      <c r="E6866" s="803"/>
      <c r="G6866" s="803"/>
      <c r="H6866" s="803"/>
    </row>
    <row r="6867" spans="3:8">
      <c r="C6867" s="803"/>
      <c r="E6867" s="803"/>
      <c r="G6867" s="803"/>
      <c r="H6867" s="803"/>
    </row>
    <row r="6868" spans="3:8">
      <c r="C6868" s="803"/>
      <c r="E6868" s="803"/>
      <c r="G6868" s="803"/>
      <c r="H6868" s="803"/>
    </row>
    <row r="6869" spans="3:8">
      <c r="C6869" s="803"/>
      <c r="E6869" s="803"/>
      <c r="G6869" s="803"/>
      <c r="H6869" s="803"/>
    </row>
    <row r="6870" spans="3:8">
      <c r="C6870" s="803"/>
      <c r="E6870" s="803"/>
      <c r="G6870" s="803"/>
      <c r="H6870" s="803"/>
    </row>
    <row r="6871" spans="3:8">
      <c r="C6871" s="803"/>
      <c r="E6871" s="803"/>
      <c r="G6871" s="803"/>
      <c r="H6871" s="803"/>
    </row>
    <row r="6872" spans="3:8">
      <c r="C6872" s="803"/>
      <c r="E6872" s="803"/>
      <c r="G6872" s="803"/>
      <c r="H6872" s="803"/>
    </row>
    <row r="6873" spans="3:8">
      <c r="C6873" s="803"/>
      <c r="E6873" s="803"/>
      <c r="G6873" s="803"/>
      <c r="H6873" s="803"/>
    </row>
    <row r="6874" spans="3:8">
      <c r="C6874" s="803"/>
      <c r="E6874" s="803"/>
      <c r="G6874" s="803"/>
      <c r="H6874" s="803"/>
    </row>
    <row r="6875" spans="3:8">
      <c r="C6875" s="803"/>
      <c r="E6875" s="803"/>
      <c r="G6875" s="803"/>
      <c r="H6875" s="803"/>
    </row>
    <row r="6876" spans="3:8">
      <c r="C6876" s="803"/>
      <c r="E6876" s="803"/>
      <c r="G6876" s="803"/>
      <c r="H6876" s="803"/>
    </row>
    <row r="6877" spans="3:8">
      <c r="C6877" s="803"/>
      <c r="E6877" s="803"/>
      <c r="G6877" s="803"/>
      <c r="H6877" s="803"/>
    </row>
    <row r="6878" spans="3:8">
      <c r="C6878" s="803"/>
      <c r="E6878" s="803"/>
      <c r="G6878" s="803"/>
      <c r="H6878" s="803"/>
    </row>
    <row r="6879" spans="3:8">
      <c r="C6879" s="803"/>
      <c r="E6879" s="803"/>
      <c r="G6879" s="803"/>
      <c r="H6879" s="803"/>
    </row>
    <row r="6880" spans="3:8">
      <c r="C6880" s="803"/>
      <c r="E6880" s="803"/>
      <c r="G6880" s="803"/>
      <c r="H6880" s="803"/>
    </row>
    <row r="6881" spans="3:8">
      <c r="C6881" s="803"/>
      <c r="E6881" s="803"/>
      <c r="G6881" s="803"/>
      <c r="H6881" s="803"/>
    </row>
    <row r="6882" spans="3:8">
      <c r="C6882" s="803"/>
      <c r="E6882" s="803"/>
      <c r="G6882" s="803"/>
      <c r="H6882" s="803"/>
    </row>
    <row r="6883" spans="3:8">
      <c r="C6883" s="803"/>
      <c r="E6883" s="803"/>
      <c r="G6883" s="803"/>
      <c r="H6883" s="803"/>
    </row>
    <row r="6884" spans="3:8">
      <c r="C6884" s="803"/>
      <c r="E6884" s="803"/>
      <c r="G6884" s="803"/>
      <c r="H6884" s="803"/>
    </row>
    <row r="6885" spans="3:8">
      <c r="C6885" s="803"/>
      <c r="E6885" s="803"/>
      <c r="G6885" s="803"/>
      <c r="H6885" s="803"/>
    </row>
    <row r="6886" spans="3:8">
      <c r="C6886" s="803"/>
      <c r="E6886" s="803"/>
      <c r="G6886" s="803"/>
      <c r="H6886" s="803"/>
    </row>
    <row r="6887" spans="3:8">
      <c r="C6887" s="803"/>
      <c r="E6887" s="803"/>
      <c r="G6887" s="803"/>
      <c r="H6887" s="803"/>
    </row>
    <row r="6888" spans="3:8">
      <c r="C6888" s="803"/>
      <c r="E6888" s="803"/>
      <c r="G6888" s="803"/>
      <c r="H6888" s="803"/>
    </row>
    <row r="6889" spans="3:8">
      <c r="C6889" s="803"/>
      <c r="E6889" s="803"/>
      <c r="G6889" s="803"/>
      <c r="H6889" s="803"/>
    </row>
    <row r="6890" spans="3:8">
      <c r="C6890" s="803"/>
      <c r="E6890" s="803"/>
      <c r="G6890" s="803"/>
      <c r="H6890" s="803"/>
    </row>
    <row r="6891" spans="3:8">
      <c r="C6891" s="803"/>
      <c r="E6891" s="803"/>
      <c r="G6891" s="803"/>
      <c r="H6891" s="803"/>
    </row>
    <row r="6892" spans="3:8">
      <c r="C6892" s="803"/>
      <c r="E6892" s="803"/>
      <c r="G6892" s="803"/>
      <c r="H6892" s="803"/>
    </row>
    <row r="6893" spans="3:8">
      <c r="C6893" s="803"/>
      <c r="E6893" s="803"/>
      <c r="G6893" s="803"/>
      <c r="H6893" s="803"/>
    </row>
    <row r="6894" spans="3:8">
      <c r="C6894" s="803"/>
      <c r="E6894" s="803"/>
      <c r="G6894" s="803"/>
      <c r="H6894" s="803"/>
    </row>
    <row r="6895" spans="3:8">
      <c r="C6895" s="803"/>
      <c r="E6895" s="803"/>
      <c r="G6895" s="803"/>
      <c r="H6895" s="803"/>
    </row>
    <row r="6896" spans="3:8">
      <c r="C6896" s="803"/>
      <c r="E6896" s="803"/>
      <c r="G6896" s="803"/>
      <c r="H6896" s="803"/>
    </row>
    <row r="6897" spans="3:8">
      <c r="C6897" s="803"/>
      <c r="E6897" s="803"/>
      <c r="G6897" s="803"/>
      <c r="H6897" s="803"/>
    </row>
    <row r="6898" spans="3:8">
      <c r="C6898" s="803"/>
      <c r="E6898" s="803"/>
      <c r="G6898" s="803"/>
      <c r="H6898" s="803"/>
    </row>
    <row r="6899" spans="3:8">
      <c r="C6899" s="803"/>
      <c r="E6899" s="803"/>
      <c r="G6899" s="803"/>
      <c r="H6899" s="803"/>
    </row>
    <row r="6900" spans="3:8">
      <c r="C6900" s="803"/>
      <c r="E6900" s="803"/>
      <c r="G6900" s="803"/>
      <c r="H6900" s="803"/>
    </row>
    <row r="6901" spans="3:8">
      <c r="C6901" s="803"/>
      <c r="E6901" s="803"/>
      <c r="G6901" s="803"/>
      <c r="H6901" s="803"/>
    </row>
    <row r="6902" spans="3:8">
      <c r="C6902" s="803"/>
      <c r="E6902" s="803"/>
      <c r="G6902" s="803"/>
      <c r="H6902" s="803"/>
    </row>
    <row r="6903" spans="3:8">
      <c r="C6903" s="803"/>
      <c r="E6903" s="803"/>
      <c r="G6903" s="803"/>
      <c r="H6903" s="803"/>
    </row>
    <row r="6904" spans="3:8">
      <c r="C6904" s="803"/>
      <c r="E6904" s="803"/>
      <c r="G6904" s="803"/>
      <c r="H6904" s="803"/>
    </row>
    <row r="6905" spans="3:8">
      <c r="C6905" s="803"/>
      <c r="E6905" s="803"/>
      <c r="G6905" s="803"/>
      <c r="H6905" s="803"/>
    </row>
    <row r="6906" spans="3:8">
      <c r="C6906" s="803"/>
      <c r="E6906" s="803"/>
      <c r="G6906" s="803"/>
      <c r="H6906" s="803"/>
    </row>
    <row r="6907" spans="3:8">
      <c r="C6907" s="803"/>
      <c r="E6907" s="803"/>
      <c r="G6907" s="803"/>
      <c r="H6907" s="803"/>
    </row>
    <row r="6908" spans="3:8">
      <c r="C6908" s="803"/>
      <c r="E6908" s="803"/>
      <c r="G6908" s="803"/>
      <c r="H6908" s="803"/>
    </row>
    <row r="6909" spans="3:8">
      <c r="C6909" s="803"/>
      <c r="E6909" s="803"/>
      <c r="G6909" s="803"/>
      <c r="H6909" s="803"/>
    </row>
    <row r="6910" spans="3:8">
      <c r="C6910" s="803"/>
      <c r="E6910" s="803"/>
      <c r="G6910" s="803"/>
      <c r="H6910" s="803"/>
    </row>
    <row r="6911" spans="3:8">
      <c r="C6911" s="803"/>
      <c r="E6911" s="803"/>
      <c r="G6911" s="803"/>
      <c r="H6911" s="803"/>
    </row>
    <row r="6912" spans="3:8">
      <c r="C6912" s="803"/>
      <c r="E6912" s="803"/>
      <c r="G6912" s="803"/>
      <c r="H6912" s="803"/>
    </row>
    <row r="6913" spans="3:8">
      <c r="C6913" s="803"/>
      <c r="E6913" s="803"/>
      <c r="G6913" s="803"/>
      <c r="H6913" s="803"/>
    </row>
    <row r="6914" spans="3:8">
      <c r="C6914" s="803"/>
      <c r="E6914" s="803"/>
      <c r="G6914" s="803"/>
      <c r="H6914" s="803"/>
    </row>
    <row r="6915" spans="3:8">
      <c r="C6915" s="803"/>
      <c r="E6915" s="803"/>
      <c r="G6915" s="803"/>
      <c r="H6915" s="803"/>
    </row>
    <row r="6916" spans="3:8">
      <c r="C6916" s="803"/>
      <c r="E6916" s="803"/>
      <c r="G6916" s="803"/>
      <c r="H6916" s="803"/>
    </row>
    <row r="6917" spans="3:8">
      <c r="C6917" s="803"/>
      <c r="E6917" s="803"/>
      <c r="G6917" s="803"/>
      <c r="H6917" s="803"/>
    </row>
    <row r="6918" spans="3:8">
      <c r="C6918" s="803"/>
      <c r="E6918" s="803"/>
      <c r="G6918" s="803"/>
      <c r="H6918" s="803"/>
    </row>
    <row r="6919" spans="3:8">
      <c r="C6919" s="803"/>
      <c r="E6919" s="803"/>
      <c r="G6919" s="803"/>
      <c r="H6919" s="803"/>
    </row>
    <row r="6920" spans="3:8">
      <c r="C6920" s="803"/>
      <c r="E6920" s="803"/>
      <c r="G6920" s="803"/>
      <c r="H6920" s="803"/>
    </row>
    <row r="6921" spans="3:8">
      <c r="C6921" s="803"/>
      <c r="E6921" s="803"/>
      <c r="G6921" s="803"/>
      <c r="H6921" s="803"/>
    </row>
    <row r="6922" spans="3:8">
      <c r="C6922" s="803"/>
      <c r="E6922" s="803"/>
      <c r="G6922" s="803"/>
      <c r="H6922" s="803"/>
    </row>
    <row r="6923" spans="3:8">
      <c r="C6923" s="803"/>
      <c r="E6923" s="803"/>
      <c r="G6923" s="803"/>
      <c r="H6923" s="803"/>
    </row>
    <row r="6924" spans="3:8">
      <c r="C6924" s="803"/>
      <c r="E6924" s="803"/>
      <c r="G6924" s="803"/>
      <c r="H6924" s="803"/>
    </row>
    <row r="6925" spans="3:8">
      <c r="C6925" s="803"/>
      <c r="E6925" s="803"/>
      <c r="G6925" s="803"/>
      <c r="H6925" s="803"/>
    </row>
    <row r="6926" spans="3:8">
      <c r="C6926" s="803"/>
      <c r="E6926" s="803"/>
      <c r="G6926" s="803"/>
      <c r="H6926" s="803"/>
    </row>
    <row r="6927" spans="3:8">
      <c r="C6927" s="803"/>
      <c r="E6927" s="803"/>
      <c r="G6927" s="803"/>
      <c r="H6927" s="803"/>
    </row>
    <row r="6928" spans="3:8">
      <c r="C6928" s="803"/>
      <c r="E6928" s="803"/>
      <c r="G6928" s="803"/>
      <c r="H6928" s="803"/>
    </row>
    <row r="6929" spans="3:8">
      <c r="C6929" s="803"/>
      <c r="E6929" s="803"/>
      <c r="G6929" s="803"/>
      <c r="H6929" s="803"/>
    </row>
    <row r="6930" spans="3:8">
      <c r="C6930" s="803"/>
      <c r="E6930" s="803"/>
      <c r="G6930" s="803"/>
      <c r="H6930" s="803"/>
    </row>
    <row r="6931" spans="3:8">
      <c r="C6931" s="803"/>
      <c r="E6931" s="803"/>
      <c r="G6931" s="803"/>
      <c r="H6931" s="803"/>
    </row>
    <row r="6932" spans="3:8">
      <c r="C6932" s="803"/>
      <c r="E6932" s="803"/>
      <c r="G6932" s="803"/>
      <c r="H6932" s="803"/>
    </row>
    <row r="6933" spans="3:8">
      <c r="C6933" s="803"/>
      <c r="E6933" s="803"/>
      <c r="G6933" s="803"/>
      <c r="H6933" s="803"/>
    </row>
    <row r="6934" spans="3:8">
      <c r="C6934" s="803"/>
      <c r="E6934" s="803"/>
      <c r="G6934" s="803"/>
      <c r="H6934" s="803"/>
    </row>
    <row r="6935" spans="3:8">
      <c r="C6935" s="803"/>
      <c r="E6935" s="803"/>
      <c r="G6935" s="803"/>
      <c r="H6935" s="803"/>
    </row>
    <row r="6936" spans="3:8">
      <c r="C6936" s="803"/>
      <c r="E6936" s="803"/>
      <c r="G6936" s="803"/>
      <c r="H6936" s="803"/>
    </row>
    <row r="6937" spans="3:8">
      <c r="C6937" s="803"/>
      <c r="E6937" s="803"/>
      <c r="G6937" s="803"/>
      <c r="H6937" s="803"/>
    </row>
    <row r="6938" spans="3:8">
      <c r="C6938" s="803"/>
      <c r="E6938" s="803"/>
      <c r="G6938" s="803"/>
      <c r="H6938" s="803"/>
    </row>
    <row r="6939" spans="3:8">
      <c r="C6939" s="803"/>
      <c r="E6939" s="803"/>
      <c r="G6939" s="803"/>
      <c r="H6939" s="803"/>
    </row>
    <row r="6940" spans="3:8">
      <c r="C6940" s="803"/>
      <c r="E6940" s="803"/>
      <c r="G6940" s="803"/>
      <c r="H6940" s="803"/>
    </row>
    <row r="6941" spans="3:8">
      <c r="C6941" s="803"/>
      <c r="E6941" s="803"/>
      <c r="G6941" s="803"/>
      <c r="H6941" s="803"/>
    </row>
    <row r="6942" spans="3:8">
      <c r="C6942" s="803"/>
      <c r="E6942" s="803"/>
      <c r="G6942" s="803"/>
      <c r="H6942" s="803"/>
    </row>
    <row r="6943" spans="3:8">
      <c r="C6943" s="803"/>
      <c r="E6943" s="803"/>
      <c r="G6943" s="803"/>
      <c r="H6943" s="803"/>
    </row>
    <row r="6944" spans="3:8">
      <c r="C6944" s="803"/>
      <c r="E6944" s="803"/>
      <c r="G6944" s="803"/>
      <c r="H6944" s="803"/>
    </row>
    <row r="6945" spans="3:8">
      <c r="C6945" s="803"/>
      <c r="E6945" s="803"/>
      <c r="G6945" s="803"/>
      <c r="H6945" s="803"/>
    </row>
    <row r="6946" spans="3:8">
      <c r="C6946" s="803"/>
      <c r="E6946" s="803"/>
      <c r="G6946" s="803"/>
      <c r="H6946" s="803"/>
    </row>
    <row r="6947" spans="3:8">
      <c r="C6947" s="803"/>
      <c r="E6947" s="803"/>
      <c r="G6947" s="803"/>
      <c r="H6947" s="803"/>
    </row>
    <row r="6948" spans="3:8">
      <c r="C6948" s="803"/>
      <c r="E6948" s="803"/>
      <c r="G6948" s="803"/>
      <c r="H6948" s="803"/>
    </row>
    <row r="6949" spans="3:8">
      <c r="C6949" s="803"/>
      <c r="E6949" s="803"/>
      <c r="G6949" s="803"/>
      <c r="H6949" s="803"/>
    </row>
    <row r="6950" spans="3:8">
      <c r="C6950" s="803"/>
      <c r="E6950" s="803"/>
      <c r="G6950" s="803"/>
      <c r="H6950" s="803"/>
    </row>
    <row r="6951" spans="3:8">
      <c r="C6951" s="803"/>
      <c r="E6951" s="803"/>
      <c r="G6951" s="803"/>
      <c r="H6951" s="803"/>
    </row>
    <row r="6952" spans="3:8">
      <c r="C6952" s="803"/>
      <c r="E6952" s="803"/>
      <c r="G6952" s="803"/>
      <c r="H6952" s="803"/>
    </row>
    <row r="6953" spans="3:8">
      <c r="C6953" s="803"/>
      <c r="E6953" s="803"/>
      <c r="G6953" s="803"/>
      <c r="H6953" s="803"/>
    </row>
    <row r="6954" spans="3:8">
      <c r="C6954" s="803"/>
      <c r="E6954" s="803"/>
      <c r="G6954" s="803"/>
      <c r="H6954" s="803"/>
    </row>
    <row r="6955" spans="3:8">
      <c r="C6955" s="803"/>
      <c r="E6955" s="803"/>
      <c r="G6955" s="803"/>
      <c r="H6955" s="803"/>
    </row>
    <row r="6956" spans="3:8">
      <c r="C6956" s="803"/>
      <c r="E6956" s="803"/>
      <c r="G6956" s="803"/>
      <c r="H6956" s="803"/>
    </row>
    <row r="6957" spans="3:8">
      <c r="C6957" s="803"/>
      <c r="E6957" s="803"/>
      <c r="G6957" s="803"/>
      <c r="H6957" s="803"/>
    </row>
    <row r="6958" spans="3:8">
      <c r="C6958" s="803"/>
      <c r="E6958" s="803"/>
      <c r="G6958" s="803"/>
      <c r="H6958" s="803"/>
    </row>
    <row r="6959" spans="3:8">
      <c r="C6959" s="803"/>
      <c r="E6959" s="803"/>
      <c r="G6959" s="803"/>
      <c r="H6959" s="803"/>
    </row>
    <row r="6960" spans="3:8">
      <c r="C6960" s="803"/>
      <c r="E6960" s="803"/>
      <c r="G6960" s="803"/>
      <c r="H6960" s="803"/>
    </row>
    <row r="6961" spans="3:8">
      <c r="C6961" s="803"/>
      <c r="E6961" s="803"/>
      <c r="G6961" s="803"/>
      <c r="H6961" s="803"/>
    </row>
    <row r="6962" spans="3:8">
      <c r="C6962" s="803"/>
      <c r="E6962" s="803"/>
      <c r="G6962" s="803"/>
      <c r="H6962" s="803"/>
    </row>
    <row r="6963" spans="3:8">
      <c r="C6963" s="803"/>
      <c r="E6963" s="803"/>
      <c r="G6963" s="803"/>
      <c r="H6963" s="803"/>
    </row>
    <row r="6964" spans="3:8">
      <c r="C6964" s="803"/>
      <c r="E6964" s="803"/>
      <c r="G6964" s="803"/>
      <c r="H6964" s="803"/>
    </row>
    <row r="6965" spans="3:8">
      <c r="C6965" s="803"/>
      <c r="E6965" s="803"/>
      <c r="G6965" s="803"/>
      <c r="H6965" s="803"/>
    </row>
    <row r="6966" spans="3:8">
      <c r="C6966" s="803"/>
      <c r="E6966" s="803"/>
      <c r="G6966" s="803"/>
      <c r="H6966" s="803"/>
    </row>
    <row r="6967" spans="3:8">
      <c r="C6967" s="803"/>
      <c r="E6967" s="803"/>
      <c r="G6967" s="803"/>
      <c r="H6967" s="803"/>
    </row>
    <row r="6968" spans="3:8">
      <c r="C6968" s="803"/>
      <c r="E6968" s="803"/>
      <c r="G6968" s="803"/>
      <c r="H6968" s="803"/>
    </row>
    <row r="6969" spans="3:8">
      <c r="C6969" s="803"/>
      <c r="E6969" s="803"/>
      <c r="G6969" s="803"/>
      <c r="H6969" s="803"/>
    </row>
    <row r="6970" spans="3:8">
      <c r="C6970" s="803"/>
      <c r="E6970" s="803"/>
      <c r="G6970" s="803"/>
      <c r="H6970" s="803"/>
    </row>
    <row r="6971" spans="3:8">
      <c r="C6971" s="803"/>
      <c r="E6971" s="803"/>
      <c r="G6971" s="803"/>
      <c r="H6971" s="803"/>
    </row>
    <row r="6972" spans="3:8">
      <c r="C6972" s="803"/>
      <c r="E6972" s="803"/>
      <c r="G6972" s="803"/>
      <c r="H6972" s="803"/>
    </row>
    <row r="6973" spans="3:8">
      <c r="C6973" s="803"/>
      <c r="E6973" s="803"/>
      <c r="G6973" s="803"/>
      <c r="H6973" s="803"/>
    </row>
    <row r="6974" spans="3:8">
      <c r="C6974" s="803"/>
      <c r="E6974" s="803"/>
      <c r="G6974" s="803"/>
      <c r="H6974" s="803"/>
    </row>
    <row r="6975" spans="3:8">
      <c r="C6975" s="803"/>
      <c r="E6975" s="803"/>
      <c r="G6975" s="803"/>
      <c r="H6975" s="803"/>
    </row>
    <row r="6976" spans="3:8">
      <c r="C6976" s="803"/>
      <c r="E6976" s="803"/>
      <c r="G6976" s="803"/>
      <c r="H6976" s="803"/>
    </row>
    <row r="6977" spans="3:8">
      <c r="C6977" s="803"/>
      <c r="E6977" s="803"/>
      <c r="G6977" s="803"/>
      <c r="H6977" s="803"/>
    </row>
    <row r="6978" spans="3:8">
      <c r="C6978" s="803"/>
      <c r="E6978" s="803"/>
      <c r="G6978" s="803"/>
      <c r="H6978" s="803"/>
    </row>
    <row r="6979" spans="3:8">
      <c r="C6979" s="803"/>
      <c r="E6979" s="803"/>
      <c r="G6979" s="803"/>
      <c r="H6979" s="803"/>
    </row>
    <row r="6980" spans="3:8">
      <c r="C6980" s="803"/>
      <c r="E6980" s="803"/>
      <c r="G6980" s="803"/>
      <c r="H6980" s="803"/>
    </row>
    <row r="6981" spans="3:8">
      <c r="C6981" s="803"/>
      <c r="E6981" s="803"/>
      <c r="G6981" s="803"/>
      <c r="H6981" s="803"/>
    </row>
    <row r="6982" spans="3:8">
      <c r="C6982" s="803"/>
      <c r="E6982" s="803"/>
      <c r="G6982" s="803"/>
      <c r="H6982" s="803"/>
    </row>
    <row r="6983" spans="3:8">
      <c r="C6983" s="803"/>
      <c r="E6983" s="803"/>
      <c r="G6983" s="803"/>
      <c r="H6983" s="803"/>
    </row>
    <row r="6984" spans="3:8">
      <c r="C6984" s="803"/>
      <c r="E6984" s="803"/>
      <c r="G6984" s="803"/>
      <c r="H6984" s="803"/>
    </row>
    <row r="6985" spans="3:8">
      <c r="C6985" s="803"/>
      <c r="E6985" s="803"/>
      <c r="G6985" s="803"/>
      <c r="H6985" s="803"/>
    </row>
    <row r="6986" spans="3:8">
      <c r="C6986" s="803"/>
      <c r="E6986" s="803"/>
      <c r="G6986" s="803"/>
      <c r="H6986" s="803"/>
    </row>
    <row r="6987" spans="3:8">
      <c r="C6987" s="803"/>
      <c r="E6987" s="803"/>
      <c r="G6987" s="803"/>
      <c r="H6987" s="803"/>
    </row>
    <row r="6988" spans="3:8">
      <c r="C6988" s="803"/>
      <c r="E6988" s="803"/>
      <c r="G6988" s="803"/>
      <c r="H6988" s="803"/>
    </row>
    <row r="6989" spans="3:8">
      <c r="C6989" s="803"/>
      <c r="E6989" s="803"/>
      <c r="G6989" s="803"/>
      <c r="H6989" s="803"/>
    </row>
    <row r="6990" spans="3:8">
      <c r="C6990" s="803"/>
      <c r="E6990" s="803"/>
      <c r="G6990" s="803"/>
      <c r="H6990" s="803"/>
    </row>
    <row r="6991" spans="3:8">
      <c r="C6991" s="803"/>
      <c r="E6991" s="803"/>
      <c r="G6991" s="803"/>
      <c r="H6991" s="803"/>
    </row>
    <row r="6992" spans="3:8">
      <c r="C6992" s="803"/>
      <c r="E6992" s="803"/>
      <c r="G6992" s="803"/>
      <c r="H6992" s="803"/>
    </row>
    <row r="6993" spans="3:8">
      <c r="C6993" s="803"/>
      <c r="E6993" s="803"/>
      <c r="G6993" s="803"/>
      <c r="H6993" s="803"/>
    </row>
    <row r="6994" spans="3:8">
      <c r="C6994" s="803"/>
      <c r="E6994" s="803"/>
      <c r="G6994" s="803"/>
      <c r="H6994" s="803"/>
    </row>
    <row r="6995" spans="3:8">
      <c r="C6995" s="803"/>
      <c r="E6995" s="803"/>
      <c r="G6995" s="803"/>
      <c r="H6995" s="803"/>
    </row>
    <row r="6996" spans="3:8">
      <c r="C6996" s="803"/>
      <c r="E6996" s="803"/>
      <c r="G6996" s="803"/>
      <c r="H6996" s="803"/>
    </row>
    <row r="6997" spans="3:8">
      <c r="C6997" s="803"/>
      <c r="E6997" s="803"/>
      <c r="G6997" s="803"/>
      <c r="H6997" s="803"/>
    </row>
    <row r="6998" spans="3:8">
      <c r="C6998" s="803"/>
      <c r="E6998" s="803"/>
      <c r="G6998" s="803"/>
      <c r="H6998" s="803"/>
    </row>
    <row r="6999" spans="3:8">
      <c r="C6999" s="803"/>
      <c r="E6999" s="803"/>
      <c r="G6999" s="803"/>
      <c r="H6999" s="803"/>
    </row>
    <row r="7000" spans="3:8">
      <c r="C7000" s="803"/>
      <c r="E7000" s="803"/>
      <c r="G7000" s="803"/>
      <c r="H7000" s="803"/>
    </row>
    <row r="7001" spans="3:8">
      <c r="C7001" s="803"/>
      <c r="E7001" s="803"/>
      <c r="G7001" s="803"/>
      <c r="H7001" s="803"/>
    </row>
    <row r="7002" spans="3:8">
      <c r="C7002" s="803"/>
      <c r="E7002" s="803"/>
      <c r="G7002" s="803"/>
      <c r="H7002" s="803"/>
    </row>
    <row r="7003" spans="3:8">
      <c r="C7003" s="803"/>
      <c r="E7003" s="803"/>
      <c r="G7003" s="803"/>
      <c r="H7003" s="803"/>
    </row>
    <row r="7004" spans="3:8">
      <c r="C7004" s="803"/>
      <c r="E7004" s="803"/>
      <c r="G7004" s="803"/>
      <c r="H7004" s="803"/>
    </row>
    <row r="7005" spans="3:8">
      <c r="C7005" s="803"/>
      <c r="E7005" s="803"/>
      <c r="G7005" s="803"/>
      <c r="H7005" s="803"/>
    </row>
    <row r="7006" spans="3:8">
      <c r="C7006" s="803"/>
      <c r="E7006" s="803"/>
      <c r="G7006" s="803"/>
      <c r="H7006" s="803"/>
    </row>
    <row r="7007" spans="3:8">
      <c r="C7007" s="803"/>
      <c r="E7007" s="803"/>
      <c r="G7007" s="803"/>
      <c r="H7007" s="803"/>
    </row>
    <row r="7008" spans="3:8">
      <c r="C7008" s="803"/>
      <c r="E7008" s="803"/>
      <c r="G7008" s="803"/>
      <c r="H7008" s="803"/>
    </row>
    <row r="7009" spans="3:8">
      <c r="C7009" s="803"/>
      <c r="E7009" s="803"/>
      <c r="G7009" s="803"/>
      <c r="H7009" s="803"/>
    </row>
    <row r="7010" spans="3:8">
      <c r="C7010" s="803"/>
      <c r="E7010" s="803"/>
      <c r="G7010" s="803"/>
      <c r="H7010" s="803"/>
    </row>
    <row r="7011" spans="3:8">
      <c r="C7011" s="803"/>
      <c r="E7011" s="803"/>
      <c r="G7011" s="803"/>
      <c r="H7011" s="803"/>
    </row>
    <row r="7012" spans="3:8">
      <c r="C7012" s="803"/>
      <c r="E7012" s="803"/>
      <c r="G7012" s="803"/>
      <c r="H7012" s="803"/>
    </row>
    <row r="7013" spans="3:8">
      <c r="C7013" s="803"/>
      <c r="E7013" s="803"/>
      <c r="G7013" s="803"/>
      <c r="H7013" s="803"/>
    </row>
    <row r="7014" spans="3:8">
      <c r="C7014" s="803"/>
      <c r="E7014" s="803"/>
      <c r="G7014" s="803"/>
      <c r="H7014" s="803"/>
    </row>
    <row r="7015" spans="3:8">
      <c r="C7015" s="803"/>
      <c r="E7015" s="803"/>
      <c r="G7015" s="803"/>
      <c r="H7015" s="803"/>
    </row>
    <row r="7016" spans="3:8">
      <c r="C7016" s="803"/>
      <c r="E7016" s="803"/>
      <c r="G7016" s="803"/>
      <c r="H7016" s="803"/>
    </row>
    <row r="7017" spans="3:8">
      <c r="C7017" s="803"/>
      <c r="E7017" s="803"/>
      <c r="G7017" s="803"/>
      <c r="H7017" s="803"/>
    </row>
    <row r="7018" spans="3:8">
      <c r="C7018" s="803"/>
      <c r="E7018" s="803"/>
      <c r="G7018" s="803"/>
      <c r="H7018" s="803"/>
    </row>
    <row r="7019" spans="3:8">
      <c r="C7019" s="803"/>
      <c r="E7019" s="803"/>
      <c r="G7019" s="803"/>
      <c r="H7019" s="803"/>
    </row>
    <row r="7020" spans="3:8">
      <c r="C7020" s="803"/>
      <c r="E7020" s="803"/>
      <c r="G7020" s="803"/>
      <c r="H7020" s="803"/>
    </row>
    <row r="7021" spans="3:8">
      <c r="C7021" s="803"/>
      <c r="E7021" s="803"/>
      <c r="G7021" s="803"/>
      <c r="H7021" s="803"/>
    </row>
    <row r="7022" spans="3:8">
      <c r="C7022" s="803"/>
      <c r="E7022" s="803"/>
      <c r="G7022" s="803"/>
      <c r="H7022" s="803"/>
    </row>
    <row r="7023" spans="3:8">
      <c r="C7023" s="803"/>
      <c r="E7023" s="803"/>
      <c r="G7023" s="803"/>
      <c r="H7023" s="803"/>
    </row>
    <row r="7024" spans="3:8">
      <c r="C7024" s="803"/>
      <c r="E7024" s="803"/>
      <c r="G7024" s="803"/>
      <c r="H7024" s="803"/>
    </row>
    <row r="7025" spans="3:8">
      <c r="C7025" s="803"/>
      <c r="E7025" s="803"/>
      <c r="G7025" s="803"/>
      <c r="H7025" s="803"/>
    </row>
    <row r="7026" spans="3:8">
      <c r="C7026" s="803"/>
      <c r="E7026" s="803"/>
      <c r="G7026" s="803"/>
      <c r="H7026" s="803"/>
    </row>
    <row r="7027" spans="3:8">
      <c r="C7027" s="803"/>
      <c r="E7027" s="803"/>
      <c r="G7027" s="803"/>
      <c r="H7027" s="803"/>
    </row>
    <row r="7028" spans="3:8">
      <c r="C7028" s="803"/>
      <c r="E7028" s="803"/>
      <c r="G7028" s="803"/>
      <c r="H7028" s="803"/>
    </row>
    <row r="7029" spans="3:8">
      <c r="C7029" s="803"/>
      <c r="E7029" s="803"/>
      <c r="G7029" s="803"/>
      <c r="H7029" s="803"/>
    </row>
    <row r="7030" spans="3:8">
      <c r="C7030" s="803"/>
      <c r="E7030" s="803"/>
      <c r="G7030" s="803"/>
      <c r="H7030" s="803"/>
    </row>
    <row r="7031" spans="3:8">
      <c r="C7031" s="803"/>
      <c r="E7031" s="803"/>
      <c r="G7031" s="803"/>
      <c r="H7031" s="803"/>
    </row>
    <row r="7032" spans="3:8">
      <c r="C7032" s="803"/>
      <c r="E7032" s="803"/>
      <c r="G7032" s="803"/>
      <c r="H7032" s="803"/>
    </row>
    <row r="7033" spans="3:8">
      <c r="C7033" s="803"/>
      <c r="E7033" s="803"/>
      <c r="G7033" s="803"/>
      <c r="H7033" s="803"/>
    </row>
    <row r="7034" spans="3:8">
      <c r="C7034" s="803"/>
      <c r="E7034" s="803"/>
      <c r="G7034" s="803"/>
      <c r="H7034" s="803"/>
    </row>
    <row r="7035" spans="3:8">
      <c r="C7035" s="803"/>
      <c r="E7035" s="803"/>
      <c r="G7035" s="803"/>
      <c r="H7035" s="803"/>
    </row>
    <row r="7036" spans="3:8">
      <c r="C7036" s="803"/>
      <c r="E7036" s="803"/>
      <c r="G7036" s="803"/>
      <c r="H7036" s="803"/>
    </row>
    <row r="7037" spans="3:8">
      <c r="C7037" s="803"/>
      <c r="E7037" s="803"/>
      <c r="G7037" s="803"/>
      <c r="H7037" s="803"/>
    </row>
    <row r="7038" spans="3:8">
      <c r="C7038" s="803"/>
      <c r="E7038" s="803"/>
      <c r="G7038" s="803"/>
      <c r="H7038" s="803"/>
    </row>
    <row r="7039" spans="3:8">
      <c r="C7039" s="803"/>
      <c r="E7039" s="803"/>
      <c r="G7039" s="803"/>
      <c r="H7039" s="803"/>
    </row>
    <row r="7040" spans="3:8">
      <c r="C7040" s="803"/>
      <c r="E7040" s="803"/>
      <c r="G7040" s="803"/>
      <c r="H7040" s="803"/>
    </row>
    <row r="7041" spans="3:8">
      <c r="C7041" s="803"/>
      <c r="E7041" s="803"/>
      <c r="G7041" s="803"/>
      <c r="H7041" s="803"/>
    </row>
    <row r="7042" spans="3:8">
      <c r="C7042" s="803"/>
      <c r="E7042" s="803"/>
      <c r="G7042" s="803"/>
      <c r="H7042" s="803"/>
    </row>
    <row r="7043" spans="3:8">
      <c r="C7043" s="803"/>
      <c r="E7043" s="803"/>
      <c r="G7043" s="803"/>
      <c r="H7043" s="803"/>
    </row>
    <row r="7044" spans="3:8">
      <c r="C7044" s="803"/>
      <c r="E7044" s="803"/>
      <c r="G7044" s="803"/>
      <c r="H7044" s="803"/>
    </row>
    <row r="7045" spans="3:8">
      <c r="C7045" s="803"/>
      <c r="E7045" s="803"/>
      <c r="G7045" s="803"/>
      <c r="H7045" s="803"/>
    </row>
    <row r="7046" spans="3:8">
      <c r="C7046" s="803"/>
      <c r="E7046" s="803"/>
      <c r="G7046" s="803"/>
      <c r="H7046" s="803"/>
    </row>
    <row r="7047" spans="3:8">
      <c r="C7047" s="803"/>
      <c r="E7047" s="803"/>
      <c r="G7047" s="803"/>
      <c r="H7047" s="803"/>
    </row>
    <row r="7048" spans="3:8">
      <c r="C7048" s="803"/>
      <c r="E7048" s="803"/>
      <c r="G7048" s="803"/>
      <c r="H7048" s="803"/>
    </row>
    <row r="7049" spans="3:8">
      <c r="C7049" s="803"/>
      <c r="E7049" s="803"/>
      <c r="G7049" s="803"/>
      <c r="H7049" s="803"/>
    </row>
    <row r="7050" spans="3:8">
      <c r="C7050" s="803"/>
      <c r="E7050" s="803"/>
      <c r="G7050" s="803"/>
      <c r="H7050" s="803"/>
    </row>
    <row r="7051" spans="3:8">
      <c r="C7051" s="803"/>
      <c r="E7051" s="803"/>
      <c r="G7051" s="803"/>
      <c r="H7051" s="803"/>
    </row>
    <row r="7052" spans="3:8">
      <c r="C7052" s="803"/>
      <c r="E7052" s="803"/>
      <c r="G7052" s="803"/>
      <c r="H7052" s="803"/>
    </row>
    <row r="7053" spans="3:8">
      <c r="C7053" s="803"/>
      <c r="E7053" s="803"/>
      <c r="G7053" s="803"/>
      <c r="H7053" s="803"/>
    </row>
    <row r="7054" spans="3:8">
      <c r="C7054" s="803"/>
      <c r="E7054" s="803"/>
      <c r="G7054" s="803"/>
      <c r="H7054" s="803"/>
    </row>
    <row r="7055" spans="3:8">
      <c r="C7055" s="803"/>
      <c r="E7055" s="803"/>
      <c r="G7055" s="803"/>
      <c r="H7055" s="803"/>
    </row>
    <row r="7056" spans="3:8">
      <c r="C7056" s="803"/>
      <c r="E7056" s="803"/>
      <c r="G7056" s="803"/>
      <c r="H7056" s="803"/>
    </row>
    <row r="7057" spans="3:8">
      <c r="C7057" s="803"/>
      <c r="E7057" s="803"/>
      <c r="G7057" s="803"/>
      <c r="H7057" s="803"/>
    </row>
    <row r="7058" spans="3:8">
      <c r="C7058" s="803"/>
      <c r="E7058" s="803"/>
      <c r="G7058" s="803"/>
      <c r="H7058" s="803"/>
    </row>
    <row r="7059" spans="3:8">
      <c r="C7059" s="803"/>
      <c r="E7059" s="803"/>
      <c r="G7059" s="803"/>
      <c r="H7059" s="803"/>
    </row>
    <row r="7060" spans="3:8">
      <c r="C7060" s="803"/>
      <c r="E7060" s="803"/>
      <c r="G7060" s="803"/>
      <c r="H7060" s="803"/>
    </row>
    <row r="7061" spans="3:8">
      <c r="C7061" s="803"/>
      <c r="E7061" s="803"/>
      <c r="G7061" s="803"/>
      <c r="H7061" s="803"/>
    </row>
    <row r="7062" spans="3:8">
      <c r="C7062" s="803"/>
      <c r="E7062" s="803"/>
      <c r="G7062" s="803"/>
      <c r="H7062" s="803"/>
    </row>
    <row r="7063" spans="3:8">
      <c r="C7063" s="803"/>
      <c r="E7063" s="803"/>
      <c r="G7063" s="803"/>
      <c r="H7063" s="803"/>
    </row>
    <row r="7064" spans="3:8">
      <c r="C7064" s="803"/>
      <c r="E7064" s="803"/>
      <c r="G7064" s="803"/>
      <c r="H7064" s="803"/>
    </row>
    <row r="7065" spans="3:8">
      <c r="C7065" s="803"/>
      <c r="E7065" s="803"/>
      <c r="G7065" s="803"/>
      <c r="H7065" s="803"/>
    </row>
    <row r="7066" spans="3:8">
      <c r="C7066" s="803"/>
      <c r="E7066" s="803"/>
      <c r="G7066" s="803"/>
      <c r="H7066" s="803"/>
    </row>
    <row r="7067" spans="3:8">
      <c r="C7067" s="803"/>
      <c r="E7067" s="803"/>
      <c r="G7067" s="803"/>
      <c r="H7067" s="803"/>
    </row>
    <row r="7068" spans="3:8">
      <c r="C7068" s="803"/>
      <c r="E7068" s="803"/>
      <c r="G7068" s="803"/>
      <c r="H7068" s="803"/>
    </row>
    <row r="7069" spans="3:8">
      <c r="C7069" s="803"/>
      <c r="E7069" s="803"/>
      <c r="G7069" s="803"/>
      <c r="H7069" s="803"/>
    </row>
    <row r="7070" spans="3:8">
      <c r="C7070" s="803"/>
      <c r="E7070" s="803"/>
      <c r="G7070" s="803"/>
      <c r="H7070" s="803"/>
    </row>
    <row r="7071" spans="3:8">
      <c r="C7071" s="803"/>
      <c r="E7071" s="803"/>
      <c r="G7071" s="803"/>
      <c r="H7071" s="803"/>
    </row>
    <row r="7072" spans="3:8">
      <c r="C7072" s="803"/>
      <c r="E7072" s="803"/>
      <c r="G7072" s="803"/>
      <c r="H7072" s="803"/>
    </row>
    <row r="7073" spans="3:8">
      <c r="C7073" s="803"/>
      <c r="E7073" s="803"/>
      <c r="G7073" s="803"/>
      <c r="H7073" s="803"/>
    </row>
    <row r="7074" spans="3:8">
      <c r="C7074" s="803"/>
      <c r="E7074" s="803"/>
      <c r="G7074" s="803"/>
      <c r="H7074" s="803"/>
    </row>
    <row r="7075" spans="3:8">
      <c r="C7075" s="803"/>
      <c r="E7075" s="803"/>
      <c r="G7075" s="803"/>
      <c r="H7075" s="803"/>
    </row>
    <row r="7076" spans="3:8">
      <c r="C7076" s="803"/>
      <c r="E7076" s="803"/>
      <c r="G7076" s="803"/>
      <c r="H7076" s="803"/>
    </row>
    <row r="7077" spans="3:8">
      <c r="C7077" s="803"/>
      <c r="E7077" s="803"/>
      <c r="G7077" s="803"/>
      <c r="H7077" s="803"/>
    </row>
    <row r="7078" spans="3:8">
      <c r="C7078" s="803"/>
      <c r="E7078" s="803"/>
      <c r="G7078" s="803"/>
      <c r="H7078" s="803"/>
    </row>
    <row r="7079" spans="3:8">
      <c r="C7079" s="803"/>
      <c r="E7079" s="803"/>
      <c r="G7079" s="803"/>
      <c r="H7079" s="803"/>
    </row>
    <row r="7080" spans="3:8">
      <c r="C7080" s="803"/>
      <c r="E7080" s="803"/>
      <c r="G7080" s="803"/>
      <c r="H7080" s="803"/>
    </row>
    <row r="7081" spans="3:8">
      <c r="C7081" s="803"/>
      <c r="E7081" s="803"/>
      <c r="G7081" s="803"/>
      <c r="H7081" s="803"/>
    </row>
    <row r="7082" spans="3:8">
      <c r="C7082" s="803"/>
      <c r="E7082" s="803"/>
      <c r="G7082" s="803"/>
      <c r="H7082" s="803"/>
    </row>
    <row r="7083" spans="3:8">
      <c r="C7083" s="803"/>
      <c r="E7083" s="803"/>
      <c r="G7083" s="803"/>
      <c r="H7083" s="803"/>
    </row>
    <row r="7084" spans="3:8">
      <c r="C7084" s="803"/>
      <c r="E7084" s="803"/>
      <c r="G7084" s="803"/>
      <c r="H7084" s="803"/>
    </row>
    <row r="7085" spans="3:8">
      <c r="C7085" s="803"/>
      <c r="E7085" s="803"/>
      <c r="G7085" s="803"/>
      <c r="H7085" s="803"/>
    </row>
    <row r="7086" spans="3:8">
      <c r="C7086" s="803"/>
      <c r="E7086" s="803"/>
      <c r="G7086" s="803"/>
      <c r="H7086" s="803"/>
    </row>
    <row r="7087" spans="3:8">
      <c r="C7087" s="803"/>
      <c r="E7087" s="803"/>
      <c r="G7087" s="803"/>
      <c r="H7087" s="803"/>
    </row>
    <row r="7088" spans="3:8">
      <c r="C7088" s="803"/>
      <c r="E7088" s="803"/>
      <c r="G7088" s="803"/>
      <c r="H7088" s="803"/>
    </row>
    <row r="7089" spans="3:8">
      <c r="C7089" s="803"/>
      <c r="E7089" s="803"/>
      <c r="G7089" s="803"/>
      <c r="H7089" s="803"/>
    </row>
    <row r="7090" spans="3:8">
      <c r="C7090" s="803"/>
      <c r="E7090" s="803"/>
      <c r="G7090" s="803"/>
      <c r="H7090" s="803"/>
    </row>
    <row r="7091" spans="3:8">
      <c r="C7091" s="803"/>
      <c r="E7091" s="803"/>
      <c r="G7091" s="803"/>
      <c r="H7091" s="803"/>
    </row>
    <row r="7092" spans="3:8">
      <c r="C7092" s="803"/>
      <c r="E7092" s="803"/>
      <c r="G7092" s="803"/>
      <c r="H7092" s="803"/>
    </row>
    <row r="7093" spans="3:8">
      <c r="C7093" s="803"/>
      <c r="E7093" s="803"/>
      <c r="G7093" s="803"/>
      <c r="H7093" s="803"/>
    </row>
    <row r="7094" spans="3:8">
      <c r="C7094" s="803"/>
      <c r="E7094" s="803"/>
      <c r="G7094" s="803"/>
      <c r="H7094" s="803"/>
    </row>
    <row r="7095" spans="3:8">
      <c r="C7095" s="803"/>
      <c r="E7095" s="803"/>
      <c r="G7095" s="803"/>
      <c r="H7095" s="803"/>
    </row>
    <row r="7096" spans="3:8">
      <c r="C7096" s="803"/>
      <c r="E7096" s="803"/>
      <c r="G7096" s="803"/>
      <c r="H7096" s="803"/>
    </row>
    <row r="7097" spans="3:8">
      <c r="C7097" s="803"/>
      <c r="E7097" s="803"/>
      <c r="G7097" s="803"/>
      <c r="H7097" s="803"/>
    </row>
    <row r="7098" spans="3:8">
      <c r="C7098" s="803"/>
      <c r="E7098" s="803"/>
      <c r="G7098" s="803"/>
      <c r="H7098" s="803"/>
    </row>
    <row r="7099" spans="3:8">
      <c r="C7099" s="803"/>
      <c r="E7099" s="803"/>
      <c r="G7099" s="803"/>
      <c r="H7099" s="803"/>
    </row>
    <row r="7100" spans="3:8">
      <c r="C7100" s="803"/>
      <c r="E7100" s="803"/>
      <c r="G7100" s="803"/>
      <c r="H7100" s="803"/>
    </row>
    <row r="7101" spans="3:8">
      <c r="C7101" s="803"/>
      <c r="E7101" s="803"/>
      <c r="G7101" s="803"/>
      <c r="H7101" s="803"/>
    </row>
    <row r="7102" spans="3:8">
      <c r="C7102" s="803"/>
      <c r="E7102" s="803"/>
      <c r="G7102" s="803"/>
      <c r="H7102" s="803"/>
    </row>
    <row r="7103" spans="3:8">
      <c r="C7103" s="803"/>
      <c r="E7103" s="803"/>
      <c r="G7103" s="803"/>
      <c r="H7103" s="803"/>
    </row>
    <row r="7104" spans="3:8">
      <c r="C7104" s="803"/>
      <c r="E7104" s="803"/>
      <c r="G7104" s="803"/>
      <c r="H7104" s="803"/>
    </row>
    <row r="7105" spans="3:8">
      <c r="C7105" s="803"/>
      <c r="E7105" s="803"/>
      <c r="G7105" s="803"/>
      <c r="H7105" s="803"/>
    </row>
    <row r="7106" spans="3:8">
      <c r="C7106" s="803"/>
      <c r="E7106" s="803"/>
      <c r="G7106" s="803"/>
      <c r="H7106" s="803"/>
    </row>
    <row r="7107" spans="3:8">
      <c r="C7107" s="803"/>
      <c r="E7107" s="803"/>
      <c r="G7107" s="803"/>
      <c r="H7107" s="803"/>
    </row>
    <row r="7108" spans="3:8">
      <c r="C7108" s="803"/>
      <c r="E7108" s="803"/>
      <c r="G7108" s="803"/>
      <c r="H7108" s="803"/>
    </row>
    <row r="7109" spans="3:8">
      <c r="C7109" s="803"/>
      <c r="E7109" s="803"/>
      <c r="G7109" s="803"/>
      <c r="H7109" s="803"/>
    </row>
    <row r="7110" spans="3:8">
      <c r="C7110" s="803"/>
      <c r="E7110" s="803"/>
      <c r="G7110" s="803"/>
      <c r="H7110" s="803"/>
    </row>
    <row r="7111" spans="3:8">
      <c r="C7111" s="803"/>
      <c r="E7111" s="803"/>
      <c r="G7111" s="803"/>
      <c r="H7111" s="803"/>
    </row>
    <row r="7112" spans="3:8">
      <c r="C7112" s="803"/>
      <c r="E7112" s="803"/>
      <c r="G7112" s="803"/>
      <c r="H7112" s="803"/>
    </row>
    <row r="7113" spans="3:8">
      <c r="C7113" s="803"/>
      <c r="E7113" s="803"/>
      <c r="G7113" s="803"/>
      <c r="H7113" s="803"/>
    </row>
    <row r="7114" spans="3:8">
      <c r="C7114" s="803"/>
      <c r="E7114" s="803"/>
      <c r="G7114" s="803"/>
      <c r="H7114" s="803"/>
    </row>
    <row r="7115" spans="3:8">
      <c r="C7115" s="803"/>
      <c r="E7115" s="803"/>
      <c r="G7115" s="803"/>
      <c r="H7115" s="803"/>
    </row>
    <row r="7116" spans="3:8">
      <c r="C7116" s="803"/>
      <c r="E7116" s="803"/>
      <c r="G7116" s="803"/>
      <c r="H7116" s="803"/>
    </row>
    <row r="7117" spans="3:8">
      <c r="C7117" s="803"/>
      <c r="E7117" s="803"/>
      <c r="G7117" s="803"/>
      <c r="H7117" s="803"/>
    </row>
    <row r="7118" spans="3:8">
      <c r="C7118" s="803"/>
      <c r="E7118" s="803"/>
      <c r="G7118" s="803"/>
      <c r="H7118" s="803"/>
    </row>
    <row r="7119" spans="3:8">
      <c r="C7119" s="803"/>
      <c r="E7119" s="803"/>
      <c r="G7119" s="803"/>
      <c r="H7119" s="803"/>
    </row>
    <row r="7120" spans="3:8">
      <c r="C7120" s="803"/>
      <c r="E7120" s="803"/>
      <c r="G7120" s="803"/>
      <c r="H7120" s="803"/>
    </row>
    <row r="7121" spans="3:8">
      <c r="C7121" s="803"/>
      <c r="E7121" s="803"/>
      <c r="G7121" s="803"/>
      <c r="H7121" s="803"/>
    </row>
    <row r="7122" spans="3:8">
      <c r="C7122" s="803"/>
      <c r="E7122" s="803"/>
      <c r="G7122" s="803"/>
      <c r="H7122" s="803"/>
    </row>
    <row r="7123" spans="3:8">
      <c r="C7123" s="803"/>
      <c r="E7123" s="803"/>
      <c r="G7123" s="803"/>
      <c r="H7123" s="803"/>
    </row>
    <row r="7124" spans="3:8">
      <c r="C7124" s="803"/>
      <c r="E7124" s="803"/>
      <c r="G7124" s="803"/>
      <c r="H7124" s="803"/>
    </row>
    <row r="7125" spans="3:8">
      <c r="C7125" s="803"/>
      <c r="E7125" s="803"/>
      <c r="G7125" s="803"/>
      <c r="H7125" s="803"/>
    </row>
    <row r="7126" spans="3:8">
      <c r="C7126" s="803"/>
      <c r="E7126" s="803"/>
      <c r="G7126" s="803"/>
      <c r="H7126" s="803"/>
    </row>
    <row r="7127" spans="3:8">
      <c r="C7127" s="803"/>
      <c r="E7127" s="803"/>
      <c r="G7127" s="803"/>
      <c r="H7127" s="803"/>
    </row>
    <row r="7128" spans="3:8">
      <c r="C7128" s="803"/>
      <c r="E7128" s="803"/>
      <c r="G7128" s="803"/>
      <c r="H7128" s="803"/>
    </row>
    <row r="7129" spans="3:8">
      <c r="C7129" s="803"/>
      <c r="E7129" s="803"/>
      <c r="G7129" s="803"/>
      <c r="H7129" s="803"/>
    </row>
    <row r="7130" spans="3:8">
      <c r="C7130" s="803"/>
      <c r="E7130" s="803"/>
      <c r="G7130" s="803"/>
      <c r="H7130" s="803"/>
    </row>
    <row r="7131" spans="3:8">
      <c r="C7131" s="803"/>
      <c r="E7131" s="803"/>
      <c r="G7131" s="803"/>
      <c r="H7131" s="803"/>
    </row>
    <row r="7132" spans="3:8">
      <c r="C7132" s="803"/>
      <c r="E7132" s="803"/>
      <c r="G7132" s="803"/>
      <c r="H7132" s="803"/>
    </row>
    <row r="7133" spans="3:8">
      <c r="C7133" s="803"/>
      <c r="E7133" s="803"/>
      <c r="G7133" s="803"/>
      <c r="H7133" s="803"/>
    </row>
    <row r="7134" spans="3:8">
      <c r="C7134" s="803"/>
      <c r="E7134" s="803"/>
      <c r="G7134" s="803"/>
      <c r="H7134" s="803"/>
    </row>
    <row r="7135" spans="3:8">
      <c r="C7135" s="803"/>
      <c r="E7135" s="803"/>
      <c r="G7135" s="803"/>
      <c r="H7135" s="803"/>
    </row>
    <row r="7136" spans="3:8">
      <c r="C7136" s="803"/>
      <c r="E7136" s="803"/>
      <c r="G7136" s="803"/>
      <c r="H7136" s="803"/>
    </row>
    <row r="7137" spans="3:8">
      <c r="C7137" s="803"/>
      <c r="E7137" s="803"/>
      <c r="G7137" s="803"/>
      <c r="H7137" s="803"/>
    </row>
    <row r="7138" spans="3:8">
      <c r="C7138" s="803"/>
      <c r="E7138" s="803"/>
      <c r="G7138" s="803"/>
      <c r="H7138" s="803"/>
    </row>
    <row r="7139" spans="3:8">
      <c r="C7139" s="803"/>
      <c r="E7139" s="803"/>
      <c r="G7139" s="803"/>
      <c r="H7139" s="803"/>
    </row>
    <row r="7140" spans="3:8">
      <c r="C7140" s="803"/>
      <c r="E7140" s="803"/>
      <c r="G7140" s="803"/>
      <c r="H7140" s="803"/>
    </row>
    <row r="7141" spans="3:8">
      <c r="C7141" s="803"/>
      <c r="E7141" s="803"/>
      <c r="G7141" s="803"/>
      <c r="H7141" s="803"/>
    </row>
    <row r="7142" spans="3:8">
      <c r="C7142" s="803"/>
      <c r="E7142" s="803"/>
      <c r="G7142" s="803"/>
      <c r="H7142" s="803"/>
    </row>
    <row r="7143" spans="3:8">
      <c r="C7143" s="803"/>
      <c r="E7143" s="803"/>
      <c r="G7143" s="803"/>
      <c r="H7143" s="803"/>
    </row>
    <row r="7144" spans="3:8">
      <c r="C7144" s="803"/>
      <c r="E7144" s="803"/>
      <c r="G7144" s="803"/>
      <c r="H7144" s="803"/>
    </row>
    <row r="7145" spans="3:8">
      <c r="C7145" s="803"/>
      <c r="E7145" s="803"/>
      <c r="G7145" s="803"/>
      <c r="H7145" s="803"/>
    </row>
    <row r="7146" spans="3:8">
      <c r="C7146" s="803"/>
      <c r="E7146" s="803"/>
      <c r="G7146" s="803"/>
      <c r="H7146" s="803"/>
    </row>
    <row r="7147" spans="3:8">
      <c r="C7147" s="803"/>
      <c r="E7147" s="803"/>
      <c r="G7147" s="803"/>
      <c r="H7147" s="803"/>
    </row>
    <row r="7148" spans="3:8">
      <c r="C7148" s="803"/>
      <c r="E7148" s="803"/>
      <c r="G7148" s="803"/>
      <c r="H7148" s="803"/>
    </row>
    <row r="7149" spans="3:8">
      <c r="C7149" s="803"/>
      <c r="E7149" s="803"/>
      <c r="G7149" s="803"/>
      <c r="H7149" s="803"/>
    </row>
    <row r="7150" spans="3:8">
      <c r="C7150" s="803"/>
      <c r="E7150" s="803"/>
      <c r="G7150" s="803"/>
      <c r="H7150" s="803"/>
    </row>
    <row r="7151" spans="3:8">
      <c r="C7151" s="803"/>
      <c r="E7151" s="803"/>
      <c r="G7151" s="803"/>
      <c r="H7151" s="803"/>
    </row>
    <row r="7152" spans="3:8">
      <c r="C7152" s="803"/>
      <c r="E7152" s="803"/>
      <c r="G7152" s="803"/>
      <c r="H7152" s="803"/>
    </row>
    <row r="7153" spans="3:8">
      <c r="C7153" s="803"/>
      <c r="E7153" s="803"/>
      <c r="G7153" s="803"/>
      <c r="H7153" s="803"/>
    </row>
    <row r="7154" spans="3:8">
      <c r="C7154" s="803"/>
      <c r="E7154" s="803"/>
      <c r="G7154" s="803"/>
      <c r="H7154" s="803"/>
    </row>
    <row r="7155" spans="3:8">
      <c r="C7155" s="803"/>
      <c r="E7155" s="803"/>
      <c r="G7155" s="803"/>
      <c r="H7155" s="803"/>
    </row>
    <row r="7156" spans="3:8">
      <c r="C7156" s="803"/>
      <c r="E7156" s="803"/>
      <c r="G7156" s="803"/>
      <c r="H7156" s="803"/>
    </row>
    <row r="7157" spans="3:8">
      <c r="C7157" s="803"/>
      <c r="E7157" s="803"/>
      <c r="G7157" s="803"/>
      <c r="H7157" s="803"/>
    </row>
    <row r="7158" spans="3:8">
      <c r="C7158" s="803"/>
      <c r="E7158" s="803"/>
      <c r="G7158" s="803"/>
      <c r="H7158" s="803"/>
    </row>
    <row r="7159" spans="3:8">
      <c r="C7159" s="803"/>
      <c r="E7159" s="803"/>
      <c r="G7159" s="803"/>
      <c r="H7159" s="803"/>
    </row>
    <row r="7160" spans="3:8">
      <c r="C7160" s="803"/>
      <c r="E7160" s="803"/>
      <c r="G7160" s="803"/>
      <c r="H7160" s="803"/>
    </row>
    <row r="7161" spans="3:8">
      <c r="C7161" s="803"/>
      <c r="E7161" s="803"/>
      <c r="G7161" s="803"/>
      <c r="H7161" s="803"/>
    </row>
    <row r="7162" spans="3:8">
      <c r="C7162" s="803"/>
      <c r="E7162" s="803"/>
      <c r="G7162" s="803"/>
      <c r="H7162" s="803"/>
    </row>
    <row r="7163" spans="3:8">
      <c r="C7163" s="803"/>
      <c r="E7163" s="803"/>
      <c r="G7163" s="803"/>
      <c r="H7163" s="803"/>
    </row>
    <row r="7164" spans="3:8">
      <c r="C7164" s="803"/>
      <c r="E7164" s="803"/>
      <c r="G7164" s="803"/>
      <c r="H7164" s="803"/>
    </row>
    <row r="7165" spans="3:8">
      <c r="C7165" s="803"/>
      <c r="E7165" s="803"/>
      <c r="G7165" s="803"/>
      <c r="H7165" s="803"/>
    </row>
    <row r="7166" spans="3:8">
      <c r="C7166" s="803"/>
      <c r="E7166" s="803"/>
      <c r="G7166" s="803"/>
      <c r="H7166" s="803"/>
    </row>
    <row r="7167" spans="3:8">
      <c r="C7167" s="803"/>
      <c r="E7167" s="803"/>
      <c r="G7167" s="803"/>
      <c r="H7167" s="803"/>
    </row>
    <row r="7168" spans="3:8">
      <c r="C7168" s="803"/>
      <c r="E7168" s="803"/>
      <c r="G7168" s="803"/>
      <c r="H7168" s="803"/>
    </row>
    <row r="7169" spans="3:8">
      <c r="C7169" s="803"/>
      <c r="E7169" s="803"/>
      <c r="G7169" s="803"/>
      <c r="H7169" s="803"/>
    </row>
    <row r="7170" spans="3:8">
      <c r="C7170" s="803"/>
      <c r="E7170" s="803"/>
      <c r="G7170" s="803"/>
      <c r="H7170" s="803"/>
    </row>
    <row r="7171" spans="3:8">
      <c r="C7171" s="803"/>
      <c r="E7171" s="803"/>
      <c r="G7171" s="803"/>
      <c r="H7171" s="803"/>
    </row>
    <row r="7172" spans="3:8">
      <c r="C7172" s="803"/>
      <c r="E7172" s="803"/>
      <c r="G7172" s="803"/>
      <c r="H7172" s="803"/>
    </row>
    <row r="7173" spans="3:8">
      <c r="C7173" s="803"/>
      <c r="E7173" s="803"/>
      <c r="G7173" s="803"/>
      <c r="H7173" s="803"/>
    </row>
    <row r="7174" spans="3:8">
      <c r="C7174" s="803"/>
      <c r="E7174" s="803"/>
      <c r="G7174" s="803"/>
      <c r="H7174" s="803"/>
    </row>
    <row r="7175" spans="3:8">
      <c r="C7175" s="803"/>
      <c r="E7175" s="803"/>
      <c r="G7175" s="803"/>
      <c r="H7175" s="803"/>
    </row>
    <row r="7176" spans="3:8">
      <c r="C7176" s="803"/>
      <c r="E7176" s="803"/>
      <c r="G7176" s="803"/>
      <c r="H7176" s="803"/>
    </row>
    <row r="7177" spans="3:8">
      <c r="C7177" s="803"/>
      <c r="E7177" s="803"/>
      <c r="G7177" s="803"/>
      <c r="H7177" s="803"/>
    </row>
    <row r="7178" spans="3:8">
      <c r="C7178" s="803"/>
      <c r="E7178" s="803"/>
      <c r="G7178" s="803"/>
      <c r="H7178" s="803"/>
    </row>
    <row r="7179" spans="3:8">
      <c r="C7179" s="803"/>
      <c r="E7179" s="803"/>
      <c r="G7179" s="803"/>
      <c r="H7179" s="803"/>
    </row>
    <row r="7180" spans="3:8">
      <c r="C7180" s="803"/>
      <c r="E7180" s="803"/>
      <c r="G7180" s="803"/>
      <c r="H7180" s="803"/>
    </row>
    <row r="7181" spans="3:8">
      <c r="C7181" s="803"/>
      <c r="E7181" s="803"/>
      <c r="G7181" s="803"/>
      <c r="H7181" s="803"/>
    </row>
    <row r="7182" spans="3:8">
      <c r="C7182" s="803"/>
      <c r="E7182" s="803"/>
      <c r="G7182" s="803"/>
      <c r="H7182" s="803"/>
    </row>
    <row r="7183" spans="3:8">
      <c r="C7183" s="803"/>
      <c r="E7183" s="803"/>
      <c r="G7183" s="803"/>
      <c r="H7183" s="803"/>
    </row>
    <row r="7184" spans="3:8">
      <c r="C7184" s="803"/>
      <c r="E7184" s="803"/>
      <c r="G7184" s="803"/>
      <c r="H7184" s="803"/>
    </row>
    <row r="7185" spans="3:8">
      <c r="C7185" s="803"/>
      <c r="E7185" s="803"/>
      <c r="G7185" s="803"/>
      <c r="H7185" s="803"/>
    </row>
    <row r="7186" spans="3:8">
      <c r="C7186" s="803"/>
      <c r="E7186" s="803"/>
      <c r="G7186" s="803"/>
      <c r="H7186" s="803"/>
    </row>
    <row r="7187" spans="3:8">
      <c r="C7187" s="803"/>
      <c r="E7187" s="803"/>
      <c r="G7187" s="803"/>
      <c r="H7187" s="803"/>
    </row>
    <row r="7188" spans="3:8">
      <c r="C7188" s="803"/>
      <c r="E7188" s="803"/>
      <c r="G7188" s="803"/>
      <c r="H7188" s="803"/>
    </row>
    <row r="7189" spans="3:8">
      <c r="C7189" s="803"/>
      <c r="E7189" s="803"/>
      <c r="G7189" s="803"/>
      <c r="H7189" s="803"/>
    </row>
    <row r="7190" spans="3:8">
      <c r="C7190" s="803"/>
      <c r="E7190" s="803"/>
      <c r="G7190" s="803"/>
      <c r="H7190" s="803"/>
    </row>
    <row r="7191" spans="3:8">
      <c r="C7191" s="803"/>
      <c r="E7191" s="803"/>
      <c r="G7191" s="803"/>
      <c r="H7191" s="803"/>
    </row>
    <row r="7192" spans="3:8">
      <c r="C7192" s="803"/>
      <c r="E7192" s="803"/>
      <c r="G7192" s="803"/>
      <c r="H7192" s="803"/>
    </row>
    <row r="7193" spans="3:8">
      <c r="C7193" s="803"/>
      <c r="E7193" s="803"/>
      <c r="G7193" s="803"/>
      <c r="H7193" s="803"/>
    </row>
    <row r="7194" spans="3:8">
      <c r="C7194" s="803"/>
      <c r="E7194" s="803"/>
      <c r="G7194" s="803"/>
      <c r="H7194" s="803"/>
    </row>
    <row r="7195" spans="3:8">
      <c r="C7195" s="803"/>
      <c r="E7195" s="803"/>
      <c r="G7195" s="803"/>
      <c r="H7195" s="803"/>
    </row>
    <row r="7196" spans="3:8">
      <c r="C7196" s="803"/>
      <c r="E7196" s="803"/>
      <c r="G7196" s="803"/>
      <c r="H7196" s="803"/>
    </row>
    <row r="7197" spans="3:8">
      <c r="C7197" s="803"/>
      <c r="E7197" s="803"/>
      <c r="G7197" s="803"/>
      <c r="H7197" s="803"/>
    </row>
    <row r="7198" spans="3:8">
      <c r="C7198" s="803"/>
      <c r="E7198" s="803"/>
      <c r="G7198" s="803"/>
      <c r="H7198" s="803"/>
    </row>
    <row r="7199" spans="3:8">
      <c r="C7199" s="803"/>
      <c r="E7199" s="803"/>
      <c r="G7199" s="803"/>
      <c r="H7199" s="803"/>
    </row>
    <row r="7200" spans="3:8">
      <c r="C7200" s="803"/>
      <c r="E7200" s="803"/>
      <c r="G7200" s="803"/>
      <c r="H7200" s="803"/>
    </row>
    <row r="7201" spans="3:8">
      <c r="C7201" s="803"/>
      <c r="E7201" s="803"/>
      <c r="G7201" s="803"/>
      <c r="H7201" s="803"/>
    </row>
    <row r="7202" spans="3:8">
      <c r="C7202" s="803"/>
      <c r="E7202" s="803"/>
      <c r="G7202" s="803"/>
      <c r="H7202" s="803"/>
    </row>
    <row r="7203" spans="3:8">
      <c r="C7203" s="803"/>
      <c r="E7203" s="803"/>
      <c r="G7203" s="803"/>
      <c r="H7203" s="803"/>
    </row>
    <row r="7204" spans="3:8">
      <c r="C7204" s="803"/>
      <c r="E7204" s="803"/>
      <c r="G7204" s="803"/>
      <c r="H7204" s="803"/>
    </row>
    <row r="7205" spans="3:8">
      <c r="C7205" s="803"/>
      <c r="E7205" s="803"/>
      <c r="G7205" s="803"/>
      <c r="H7205" s="803"/>
    </row>
    <row r="7206" spans="3:8">
      <c r="C7206" s="803"/>
      <c r="E7206" s="803"/>
      <c r="G7206" s="803"/>
      <c r="H7206" s="803"/>
    </row>
    <row r="7207" spans="3:8">
      <c r="C7207" s="803"/>
      <c r="E7207" s="803"/>
      <c r="G7207" s="803"/>
      <c r="H7207" s="803"/>
    </row>
    <row r="7208" spans="3:8">
      <c r="C7208" s="803"/>
      <c r="E7208" s="803"/>
      <c r="G7208" s="803"/>
      <c r="H7208" s="803"/>
    </row>
    <row r="7209" spans="3:8">
      <c r="C7209" s="803"/>
      <c r="E7209" s="803"/>
      <c r="G7209" s="803"/>
      <c r="H7209" s="803"/>
    </row>
    <row r="7210" spans="3:8">
      <c r="C7210" s="803"/>
      <c r="E7210" s="803"/>
      <c r="G7210" s="803"/>
      <c r="H7210" s="803"/>
    </row>
    <row r="7211" spans="3:8">
      <c r="C7211" s="803"/>
      <c r="E7211" s="803"/>
      <c r="G7211" s="803"/>
      <c r="H7211" s="803"/>
    </row>
    <row r="7212" spans="3:8">
      <c r="C7212" s="803"/>
      <c r="E7212" s="803"/>
      <c r="G7212" s="803"/>
      <c r="H7212" s="803"/>
    </row>
    <row r="7213" spans="3:8">
      <c r="C7213" s="803"/>
      <c r="E7213" s="803"/>
      <c r="G7213" s="803"/>
      <c r="H7213" s="803"/>
    </row>
    <row r="7214" spans="3:8">
      <c r="C7214" s="803"/>
      <c r="E7214" s="803"/>
      <c r="G7214" s="803"/>
      <c r="H7214" s="803"/>
    </row>
    <row r="7215" spans="3:8">
      <c r="C7215" s="803"/>
      <c r="E7215" s="803"/>
      <c r="G7215" s="803"/>
      <c r="H7215" s="803"/>
    </row>
    <row r="7216" spans="3:8">
      <c r="C7216" s="803"/>
      <c r="E7216" s="803"/>
      <c r="G7216" s="803"/>
      <c r="H7216" s="803"/>
    </row>
    <row r="7217" spans="3:8">
      <c r="C7217" s="803"/>
      <c r="E7217" s="803"/>
      <c r="G7217" s="803"/>
      <c r="H7217" s="803"/>
    </row>
    <row r="7218" spans="3:8">
      <c r="C7218" s="803"/>
      <c r="E7218" s="803"/>
      <c r="G7218" s="803"/>
      <c r="H7218" s="803"/>
    </row>
    <row r="7219" spans="3:8">
      <c r="C7219" s="803"/>
      <c r="E7219" s="803"/>
      <c r="G7219" s="803"/>
      <c r="H7219" s="803"/>
    </row>
    <row r="7220" spans="3:8">
      <c r="C7220" s="803"/>
      <c r="E7220" s="803"/>
      <c r="G7220" s="803"/>
      <c r="H7220" s="803"/>
    </row>
    <row r="7221" spans="3:8">
      <c r="C7221" s="803"/>
      <c r="E7221" s="803"/>
      <c r="G7221" s="803"/>
      <c r="H7221" s="803"/>
    </row>
    <row r="7222" spans="3:8">
      <c r="C7222" s="803"/>
      <c r="E7222" s="803"/>
      <c r="G7222" s="803"/>
      <c r="H7222" s="803"/>
    </row>
    <row r="7223" spans="3:8">
      <c r="C7223" s="803"/>
      <c r="E7223" s="803"/>
      <c r="G7223" s="803"/>
      <c r="H7223" s="803"/>
    </row>
    <row r="7224" spans="3:8">
      <c r="C7224" s="803"/>
      <c r="E7224" s="803"/>
      <c r="G7224" s="803"/>
      <c r="H7224" s="803"/>
    </row>
    <row r="7225" spans="3:8">
      <c r="C7225" s="803"/>
      <c r="E7225" s="803"/>
      <c r="G7225" s="803"/>
      <c r="H7225" s="803"/>
    </row>
    <row r="7226" spans="3:8">
      <c r="C7226" s="803"/>
      <c r="E7226" s="803"/>
      <c r="G7226" s="803"/>
      <c r="H7226" s="803"/>
    </row>
    <row r="7227" spans="3:8">
      <c r="C7227" s="803"/>
      <c r="E7227" s="803"/>
      <c r="G7227" s="803"/>
      <c r="H7227" s="803"/>
    </row>
    <row r="7228" spans="3:8">
      <c r="C7228" s="803"/>
      <c r="E7228" s="803"/>
      <c r="G7228" s="803"/>
      <c r="H7228" s="803"/>
    </row>
    <row r="7229" spans="3:8">
      <c r="C7229" s="803"/>
      <c r="E7229" s="803"/>
      <c r="G7229" s="803"/>
      <c r="H7229" s="803"/>
    </row>
    <row r="7230" spans="3:8">
      <c r="C7230" s="803"/>
      <c r="E7230" s="803"/>
      <c r="G7230" s="803"/>
      <c r="H7230" s="803"/>
    </row>
    <row r="7231" spans="3:8">
      <c r="C7231" s="803"/>
      <c r="E7231" s="803"/>
      <c r="G7231" s="803"/>
      <c r="H7231" s="803"/>
    </row>
    <row r="7232" spans="3:8">
      <c r="C7232" s="803"/>
      <c r="E7232" s="803"/>
      <c r="G7232" s="803"/>
      <c r="H7232" s="803"/>
    </row>
    <row r="7233" spans="3:8">
      <c r="C7233" s="803"/>
      <c r="E7233" s="803"/>
      <c r="G7233" s="803"/>
      <c r="H7233" s="803"/>
    </row>
    <row r="7234" spans="3:8">
      <c r="C7234" s="803"/>
      <c r="E7234" s="803"/>
      <c r="G7234" s="803"/>
      <c r="H7234" s="803"/>
    </row>
    <row r="7235" spans="3:8">
      <c r="C7235" s="803"/>
      <c r="E7235" s="803"/>
      <c r="G7235" s="803"/>
      <c r="H7235" s="803"/>
    </row>
    <row r="7236" spans="3:8">
      <c r="C7236" s="803"/>
      <c r="E7236" s="803"/>
      <c r="G7236" s="803"/>
      <c r="H7236" s="803"/>
    </row>
    <row r="7237" spans="3:8">
      <c r="C7237" s="803"/>
      <c r="E7237" s="803"/>
      <c r="G7237" s="803"/>
      <c r="H7237" s="803"/>
    </row>
    <row r="7238" spans="3:8">
      <c r="C7238" s="803"/>
      <c r="E7238" s="803"/>
      <c r="G7238" s="803"/>
      <c r="H7238" s="803"/>
    </row>
    <row r="7239" spans="3:8">
      <c r="C7239" s="803"/>
      <c r="E7239" s="803"/>
      <c r="G7239" s="803"/>
      <c r="H7239" s="803"/>
    </row>
    <row r="7240" spans="3:8">
      <c r="C7240" s="803"/>
      <c r="E7240" s="803"/>
      <c r="G7240" s="803"/>
      <c r="H7240" s="803"/>
    </row>
    <row r="7241" spans="3:8">
      <c r="C7241" s="803"/>
      <c r="E7241" s="803"/>
      <c r="G7241" s="803"/>
      <c r="H7241" s="803"/>
    </row>
    <row r="7242" spans="3:8">
      <c r="C7242" s="803"/>
      <c r="E7242" s="803"/>
      <c r="G7242" s="803"/>
      <c r="H7242" s="803"/>
    </row>
    <row r="7243" spans="3:8">
      <c r="C7243" s="803"/>
      <c r="E7243" s="803"/>
      <c r="G7243" s="803"/>
      <c r="H7243" s="803"/>
    </row>
    <row r="7244" spans="3:8">
      <c r="C7244" s="803"/>
      <c r="E7244" s="803"/>
      <c r="G7244" s="803"/>
      <c r="H7244" s="803"/>
    </row>
    <row r="7245" spans="3:8">
      <c r="C7245" s="803"/>
      <c r="E7245" s="803"/>
      <c r="G7245" s="803"/>
      <c r="H7245" s="803"/>
    </row>
    <row r="7246" spans="3:8">
      <c r="C7246" s="803"/>
      <c r="E7246" s="803"/>
      <c r="G7246" s="803"/>
      <c r="H7246" s="803"/>
    </row>
    <row r="7247" spans="3:8">
      <c r="C7247" s="803"/>
      <c r="E7247" s="803"/>
      <c r="G7247" s="803"/>
      <c r="H7247" s="803"/>
    </row>
    <row r="7248" spans="3:8">
      <c r="C7248" s="803"/>
      <c r="E7248" s="803"/>
      <c r="G7248" s="803"/>
      <c r="H7248" s="803"/>
    </row>
    <row r="7249" spans="3:8">
      <c r="C7249" s="803"/>
      <c r="E7249" s="803"/>
      <c r="G7249" s="803"/>
      <c r="H7249" s="803"/>
    </row>
    <row r="7250" spans="3:8">
      <c r="C7250" s="803"/>
      <c r="E7250" s="803"/>
      <c r="G7250" s="803"/>
      <c r="H7250" s="803"/>
    </row>
    <row r="7251" spans="3:8">
      <c r="C7251" s="803"/>
      <c r="E7251" s="803"/>
      <c r="G7251" s="803"/>
      <c r="H7251" s="803"/>
    </row>
    <row r="7252" spans="3:8">
      <c r="C7252" s="803"/>
      <c r="E7252" s="803"/>
      <c r="G7252" s="803"/>
      <c r="H7252" s="803"/>
    </row>
    <row r="7253" spans="3:8">
      <c r="C7253" s="803"/>
      <c r="E7253" s="803"/>
      <c r="G7253" s="803"/>
      <c r="H7253" s="803"/>
    </row>
    <row r="7254" spans="3:8">
      <c r="C7254" s="803"/>
      <c r="E7254" s="803"/>
      <c r="G7254" s="803"/>
      <c r="H7254" s="803"/>
    </row>
    <row r="7255" spans="3:8">
      <c r="C7255" s="803"/>
      <c r="E7255" s="803"/>
      <c r="G7255" s="803"/>
      <c r="H7255" s="803"/>
    </row>
    <row r="7256" spans="3:8">
      <c r="C7256" s="803"/>
      <c r="E7256" s="803"/>
      <c r="G7256" s="803"/>
      <c r="H7256" s="803"/>
    </row>
    <row r="7257" spans="3:8">
      <c r="C7257" s="803"/>
      <c r="E7257" s="803"/>
      <c r="G7257" s="803"/>
      <c r="H7257" s="803"/>
    </row>
    <row r="7258" spans="3:8">
      <c r="C7258" s="803"/>
      <c r="E7258" s="803"/>
      <c r="G7258" s="803"/>
      <c r="H7258" s="803"/>
    </row>
    <row r="7259" spans="3:8">
      <c r="C7259" s="803"/>
      <c r="E7259" s="803"/>
      <c r="G7259" s="803"/>
      <c r="H7259" s="803"/>
    </row>
    <row r="7260" spans="3:8">
      <c r="C7260" s="803"/>
      <c r="E7260" s="803"/>
      <c r="G7260" s="803"/>
      <c r="H7260" s="803"/>
    </row>
    <row r="7261" spans="3:8">
      <c r="C7261" s="803"/>
      <c r="E7261" s="803"/>
      <c r="G7261" s="803"/>
      <c r="H7261" s="803"/>
    </row>
    <row r="7262" spans="3:8">
      <c r="C7262" s="803"/>
      <c r="E7262" s="803"/>
      <c r="G7262" s="803"/>
      <c r="H7262" s="803"/>
    </row>
    <row r="7263" spans="3:8">
      <c r="C7263" s="803"/>
      <c r="E7263" s="803"/>
      <c r="G7263" s="803"/>
      <c r="H7263" s="803"/>
    </row>
    <row r="7264" spans="3:8">
      <c r="C7264" s="803"/>
      <c r="E7264" s="803"/>
      <c r="G7264" s="803"/>
      <c r="H7264" s="803"/>
    </row>
    <row r="7265" spans="3:8">
      <c r="C7265" s="803"/>
      <c r="E7265" s="803"/>
      <c r="G7265" s="803"/>
      <c r="H7265" s="803"/>
    </row>
    <row r="7266" spans="3:8">
      <c r="C7266" s="803"/>
      <c r="E7266" s="803"/>
      <c r="G7266" s="803"/>
      <c r="H7266" s="803"/>
    </row>
    <row r="7267" spans="3:8">
      <c r="C7267" s="803"/>
      <c r="E7267" s="803"/>
      <c r="G7267" s="803"/>
      <c r="H7267" s="803"/>
    </row>
    <row r="7268" spans="3:8">
      <c r="C7268" s="803"/>
      <c r="E7268" s="803"/>
      <c r="G7268" s="803"/>
      <c r="H7268" s="803"/>
    </row>
    <row r="7269" spans="3:8">
      <c r="C7269" s="803"/>
      <c r="E7269" s="803"/>
      <c r="G7269" s="803"/>
      <c r="H7269" s="803"/>
    </row>
    <row r="7270" spans="3:8">
      <c r="C7270" s="803"/>
      <c r="E7270" s="803"/>
      <c r="G7270" s="803"/>
      <c r="H7270" s="803"/>
    </row>
    <row r="7271" spans="3:8">
      <c r="C7271" s="803"/>
      <c r="E7271" s="803"/>
      <c r="G7271" s="803"/>
      <c r="H7271" s="803"/>
    </row>
    <row r="7272" spans="3:8">
      <c r="C7272" s="803"/>
      <c r="E7272" s="803"/>
      <c r="G7272" s="803"/>
      <c r="H7272" s="803"/>
    </row>
    <row r="7273" spans="3:8">
      <c r="C7273" s="803"/>
      <c r="E7273" s="803"/>
      <c r="G7273" s="803"/>
      <c r="H7273" s="803"/>
    </row>
    <row r="7274" spans="3:8">
      <c r="C7274" s="803"/>
      <c r="E7274" s="803"/>
      <c r="G7274" s="803"/>
      <c r="H7274" s="803"/>
    </row>
    <row r="7275" spans="3:8">
      <c r="C7275" s="803"/>
      <c r="E7275" s="803"/>
      <c r="G7275" s="803"/>
      <c r="H7275" s="803"/>
    </row>
    <row r="7276" spans="3:8">
      <c r="C7276" s="803"/>
      <c r="E7276" s="803"/>
      <c r="G7276" s="803"/>
      <c r="H7276" s="803"/>
    </row>
    <row r="7277" spans="3:8">
      <c r="C7277" s="803"/>
      <c r="E7277" s="803"/>
      <c r="G7277" s="803"/>
      <c r="H7277" s="803"/>
    </row>
    <row r="7278" spans="3:8">
      <c r="C7278" s="803"/>
      <c r="E7278" s="803"/>
      <c r="G7278" s="803"/>
      <c r="H7278" s="803"/>
    </row>
    <row r="7279" spans="3:8">
      <c r="C7279" s="803"/>
      <c r="E7279" s="803"/>
      <c r="G7279" s="803"/>
      <c r="H7279" s="803"/>
    </row>
    <row r="7280" spans="3:8">
      <c r="C7280" s="803"/>
      <c r="E7280" s="803"/>
      <c r="G7280" s="803"/>
      <c r="H7280" s="803"/>
    </row>
    <row r="7281" spans="3:8">
      <c r="C7281" s="803"/>
      <c r="E7281" s="803"/>
      <c r="G7281" s="803"/>
      <c r="H7281" s="803"/>
    </row>
    <row r="7282" spans="3:8">
      <c r="C7282" s="803"/>
      <c r="E7282" s="803"/>
      <c r="G7282" s="803"/>
      <c r="H7282" s="803"/>
    </row>
    <row r="7283" spans="3:8">
      <c r="C7283" s="803"/>
      <c r="E7283" s="803"/>
      <c r="G7283" s="803"/>
      <c r="H7283" s="803"/>
    </row>
    <row r="7284" spans="3:8">
      <c r="C7284" s="803"/>
      <c r="E7284" s="803"/>
      <c r="G7284" s="803"/>
      <c r="H7284" s="803"/>
    </row>
    <row r="7285" spans="3:8">
      <c r="C7285" s="803"/>
      <c r="E7285" s="803"/>
      <c r="G7285" s="803"/>
      <c r="H7285" s="803"/>
    </row>
    <row r="7286" spans="3:8">
      <c r="C7286" s="803"/>
      <c r="E7286" s="803"/>
      <c r="G7286" s="803"/>
      <c r="H7286" s="803"/>
    </row>
    <row r="7287" spans="3:8">
      <c r="C7287" s="803"/>
      <c r="E7287" s="803"/>
      <c r="G7287" s="803"/>
      <c r="H7287" s="803"/>
    </row>
    <row r="7288" spans="3:8">
      <c r="C7288" s="803"/>
      <c r="E7288" s="803"/>
      <c r="G7288" s="803"/>
      <c r="H7288" s="803"/>
    </row>
    <row r="7289" spans="3:8">
      <c r="C7289" s="803"/>
      <c r="E7289" s="803"/>
      <c r="G7289" s="803"/>
      <c r="H7289" s="803"/>
    </row>
    <row r="7290" spans="3:8">
      <c r="C7290" s="803"/>
      <c r="E7290" s="803"/>
      <c r="G7290" s="803"/>
      <c r="H7290" s="803"/>
    </row>
    <row r="7291" spans="3:8">
      <c r="C7291" s="803"/>
      <c r="E7291" s="803"/>
      <c r="G7291" s="803"/>
      <c r="H7291" s="803"/>
    </row>
    <row r="7292" spans="3:8">
      <c r="C7292" s="803"/>
      <c r="E7292" s="803"/>
      <c r="G7292" s="803"/>
      <c r="H7292" s="803"/>
    </row>
    <row r="7293" spans="3:8">
      <c r="C7293" s="803"/>
      <c r="E7293" s="803"/>
      <c r="G7293" s="803"/>
      <c r="H7293" s="803"/>
    </row>
    <row r="7294" spans="3:8">
      <c r="C7294" s="803"/>
      <c r="E7294" s="803"/>
      <c r="G7294" s="803"/>
      <c r="H7294" s="803"/>
    </row>
    <row r="7295" spans="3:8">
      <c r="C7295" s="803"/>
      <c r="E7295" s="803"/>
      <c r="G7295" s="803"/>
      <c r="H7295" s="803"/>
    </row>
    <row r="7296" spans="3:8">
      <c r="C7296" s="803"/>
      <c r="E7296" s="803"/>
      <c r="G7296" s="803"/>
      <c r="H7296" s="803"/>
    </row>
    <row r="7297" spans="3:8">
      <c r="C7297" s="803"/>
      <c r="E7297" s="803"/>
      <c r="G7297" s="803"/>
      <c r="H7297" s="803"/>
    </row>
    <row r="7298" spans="3:8">
      <c r="C7298" s="803"/>
      <c r="E7298" s="803"/>
      <c r="G7298" s="803"/>
      <c r="H7298" s="803"/>
    </row>
    <row r="7299" spans="3:8">
      <c r="C7299" s="803"/>
      <c r="E7299" s="803"/>
      <c r="G7299" s="803"/>
      <c r="H7299" s="803"/>
    </row>
    <row r="7300" spans="3:8">
      <c r="C7300" s="803"/>
      <c r="E7300" s="803"/>
      <c r="G7300" s="803"/>
      <c r="H7300" s="803"/>
    </row>
    <row r="7301" spans="3:8">
      <c r="C7301" s="803"/>
      <c r="E7301" s="803"/>
      <c r="G7301" s="803"/>
      <c r="H7301" s="803"/>
    </row>
    <row r="7302" spans="3:8">
      <c r="C7302" s="803"/>
      <c r="E7302" s="803"/>
      <c r="G7302" s="803"/>
      <c r="H7302" s="803"/>
    </row>
    <row r="7303" spans="3:8">
      <c r="C7303" s="803"/>
      <c r="E7303" s="803"/>
      <c r="G7303" s="803"/>
      <c r="H7303" s="803"/>
    </row>
    <row r="7304" spans="3:8">
      <c r="C7304" s="803"/>
      <c r="E7304" s="803"/>
      <c r="G7304" s="803"/>
      <c r="H7304" s="803"/>
    </row>
    <row r="7305" spans="3:8">
      <c r="C7305" s="803"/>
      <c r="E7305" s="803"/>
      <c r="G7305" s="803"/>
      <c r="H7305" s="803"/>
    </row>
    <row r="7306" spans="3:8">
      <c r="C7306" s="803"/>
      <c r="E7306" s="803"/>
      <c r="G7306" s="803"/>
      <c r="H7306" s="803"/>
    </row>
    <row r="7307" spans="3:8">
      <c r="C7307" s="803"/>
      <c r="E7307" s="803"/>
      <c r="G7307" s="803"/>
      <c r="H7307" s="803"/>
    </row>
    <row r="7308" spans="3:8">
      <c r="C7308" s="803"/>
      <c r="E7308" s="803"/>
      <c r="G7308" s="803"/>
      <c r="H7308" s="803"/>
    </row>
    <row r="7309" spans="3:8">
      <c r="C7309" s="803"/>
      <c r="E7309" s="803"/>
      <c r="G7309" s="803"/>
      <c r="H7309" s="803"/>
    </row>
    <row r="7310" spans="3:8">
      <c r="C7310" s="803"/>
      <c r="E7310" s="803"/>
      <c r="G7310" s="803"/>
      <c r="H7310" s="803"/>
    </row>
    <row r="7311" spans="3:8">
      <c r="C7311" s="803"/>
      <c r="E7311" s="803"/>
      <c r="G7311" s="803"/>
      <c r="H7311" s="803"/>
    </row>
    <row r="7312" spans="3:8">
      <c r="C7312" s="803"/>
      <c r="E7312" s="803"/>
      <c r="G7312" s="803"/>
      <c r="H7312" s="803"/>
    </row>
    <row r="7313" spans="3:8">
      <c r="C7313" s="803"/>
      <c r="E7313" s="803"/>
      <c r="G7313" s="803"/>
      <c r="H7313" s="803"/>
    </row>
    <row r="7314" spans="3:8">
      <c r="C7314" s="803"/>
      <c r="E7314" s="803"/>
      <c r="G7314" s="803"/>
      <c r="H7314" s="803"/>
    </row>
    <row r="7315" spans="3:8">
      <c r="C7315" s="803"/>
      <c r="E7315" s="803"/>
      <c r="G7315" s="803"/>
      <c r="H7315" s="803"/>
    </row>
    <row r="7316" spans="3:8">
      <c r="C7316" s="803"/>
      <c r="E7316" s="803"/>
      <c r="G7316" s="803"/>
      <c r="H7316" s="803"/>
    </row>
    <row r="7317" spans="3:8">
      <c r="C7317" s="803"/>
      <c r="E7317" s="803"/>
      <c r="G7317" s="803"/>
      <c r="H7317" s="803"/>
    </row>
    <row r="7318" spans="3:8">
      <c r="C7318" s="803"/>
      <c r="E7318" s="803"/>
      <c r="G7318" s="803"/>
      <c r="H7318" s="803"/>
    </row>
    <row r="7319" spans="3:8">
      <c r="C7319" s="803"/>
      <c r="E7319" s="803"/>
      <c r="G7319" s="803"/>
      <c r="H7319" s="803"/>
    </row>
    <row r="7320" spans="3:8">
      <c r="C7320" s="803"/>
      <c r="E7320" s="803"/>
      <c r="G7320" s="803"/>
      <c r="H7320" s="803"/>
    </row>
    <row r="7321" spans="3:8">
      <c r="C7321" s="803"/>
      <c r="E7321" s="803"/>
      <c r="G7321" s="803"/>
      <c r="H7321" s="803"/>
    </row>
    <row r="7322" spans="3:8">
      <c r="C7322" s="803"/>
      <c r="E7322" s="803"/>
      <c r="G7322" s="803"/>
      <c r="H7322" s="803"/>
    </row>
    <row r="7323" spans="3:8">
      <c r="C7323" s="803"/>
      <c r="E7323" s="803"/>
      <c r="G7323" s="803"/>
      <c r="H7323" s="803"/>
    </row>
    <row r="7324" spans="3:8">
      <c r="C7324" s="803"/>
      <c r="E7324" s="803"/>
      <c r="G7324" s="803"/>
      <c r="H7324" s="803"/>
    </row>
    <row r="7325" spans="3:8">
      <c r="C7325" s="803"/>
      <c r="E7325" s="803"/>
      <c r="G7325" s="803"/>
      <c r="H7325" s="803"/>
    </row>
    <row r="7326" spans="3:8">
      <c r="C7326" s="803"/>
      <c r="E7326" s="803"/>
      <c r="G7326" s="803"/>
      <c r="H7326" s="803"/>
    </row>
    <row r="7327" spans="3:8">
      <c r="C7327" s="803"/>
      <c r="E7327" s="803"/>
      <c r="G7327" s="803"/>
      <c r="H7327" s="803"/>
    </row>
    <row r="7328" spans="3:8">
      <c r="C7328" s="803"/>
      <c r="E7328" s="803"/>
      <c r="G7328" s="803"/>
      <c r="H7328" s="803"/>
    </row>
    <row r="7329" spans="3:8">
      <c r="C7329" s="803"/>
      <c r="E7329" s="803"/>
      <c r="G7329" s="803"/>
      <c r="H7329" s="803"/>
    </row>
    <row r="7330" spans="3:8">
      <c r="C7330" s="803"/>
      <c r="E7330" s="803"/>
      <c r="G7330" s="803"/>
      <c r="H7330" s="803"/>
    </row>
    <row r="7331" spans="3:8">
      <c r="C7331" s="803"/>
      <c r="E7331" s="803"/>
      <c r="G7331" s="803"/>
      <c r="H7331" s="803"/>
    </row>
    <row r="7332" spans="3:8">
      <c r="C7332" s="803"/>
      <c r="E7332" s="803"/>
      <c r="G7332" s="803"/>
      <c r="H7332" s="803"/>
    </row>
    <row r="7333" spans="3:8">
      <c r="C7333" s="803"/>
      <c r="E7333" s="803"/>
      <c r="G7333" s="803"/>
      <c r="H7333" s="803"/>
    </row>
    <row r="7334" spans="3:8">
      <c r="C7334" s="803"/>
      <c r="E7334" s="803"/>
      <c r="G7334" s="803"/>
      <c r="H7334" s="803"/>
    </row>
    <row r="7335" spans="3:8">
      <c r="C7335" s="803"/>
      <c r="E7335" s="803"/>
      <c r="G7335" s="803"/>
      <c r="H7335" s="803"/>
    </row>
    <row r="7336" spans="3:8">
      <c r="C7336" s="803"/>
      <c r="E7336" s="803"/>
      <c r="G7336" s="803"/>
      <c r="H7336" s="803"/>
    </row>
    <row r="7337" spans="3:8">
      <c r="C7337" s="803"/>
      <c r="E7337" s="803"/>
      <c r="G7337" s="803"/>
      <c r="H7337" s="803"/>
    </row>
    <row r="7338" spans="3:8">
      <c r="C7338" s="803"/>
      <c r="E7338" s="803"/>
      <c r="G7338" s="803"/>
      <c r="H7338" s="803"/>
    </row>
    <row r="7339" spans="3:8">
      <c r="C7339" s="803"/>
      <c r="E7339" s="803"/>
      <c r="G7339" s="803"/>
      <c r="H7339" s="803"/>
    </row>
    <row r="7340" spans="3:8">
      <c r="C7340" s="803"/>
      <c r="E7340" s="803"/>
      <c r="G7340" s="803"/>
      <c r="H7340" s="803"/>
    </row>
    <row r="7341" spans="3:8">
      <c r="C7341" s="803"/>
      <c r="E7341" s="803"/>
      <c r="G7341" s="803"/>
      <c r="H7341" s="803"/>
    </row>
    <row r="7342" spans="3:8">
      <c r="C7342" s="803"/>
      <c r="E7342" s="803"/>
      <c r="G7342" s="803"/>
      <c r="H7342" s="803"/>
    </row>
    <row r="7343" spans="3:8">
      <c r="C7343" s="803"/>
      <c r="E7343" s="803"/>
      <c r="G7343" s="803"/>
      <c r="H7343" s="803"/>
    </row>
    <row r="7344" spans="3:8">
      <c r="C7344" s="803"/>
      <c r="E7344" s="803"/>
      <c r="G7344" s="803"/>
      <c r="H7344" s="803"/>
    </row>
    <row r="7345" spans="3:8">
      <c r="C7345" s="803"/>
      <c r="E7345" s="803"/>
      <c r="G7345" s="803"/>
      <c r="H7345" s="803"/>
    </row>
    <row r="7346" spans="3:8">
      <c r="C7346" s="803"/>
      <c r="E7346" s="803"/>
      <c r="G7346" s="803"/>
      <c r="H7346" s="803"/>
    </row>
    <row r="7347" spans="3:8">
      <c r="C7347" s="803"/>
      <c r="E7347" s="803"/>
      <c r="G7347" s="803"/>
      <c r="H7347" s="803"/>
    </row>
    <row r="7348" spans="3:8">
      <c r="C7348" s="803"/>
      <c r="E7348" s="803"/>
      <c r="G7348" s="803"/>
      <c r="H7348" s="803"/>
    </row>
    <row r="7349" spans="3:8">
      <c r="C7349" s="803"/>
      <c r="E7349" s="803"/>
      <c r="G7349" s="803"/>
      <c r="H7349" s="803"/>
    </row>
    <row r="7350" spans="3:8">
      <c r="C7350" s="803"/>
      <c r="E7350" s="803"/>
      <c r="G7350" s="803"/>
      <c r="H7350" s="803"/>
    </row>
    <row r="7351" spans="3:8">
      <c r="C7351" s="803"/>
      <c r="E7351" s="803"/>
      <c r="G7351" s="803"/>
      <c r="H7351" s="803"/>
    </row>
    <row r="7352" spans="3:8">
      <c r="C7352" s="803"/>
      <c r="E7352" s="803"/>
      <c r="G7352" s="803"/>
      <c r="H7352" s="803"/>
    </row>
    <row r="7353" spans="3:8">
      <c r="C7353" s="803"/>
      <c r="E7353" s="803"/>
      <c r="G7353" s="803"/>
      <c r="H7353" s="803"/>
    </row>
    <row r="7354" spans="3:8">
      <c r="C7354" s="803"/>
      <c r="E7354" s="803"/>
      <c r="G7354" s="803"/>
      <c r="H7354" s="803"/>
    </row>
    <row r="7355" spans="3:8">
      <c r="C7355" s="803"/>
      <c r="E7355" s="803"/>
      <c r="G7355" s="803"/>
      <c r="H7355" s="803"/>
    </row>
    <row r="7356" spans="3:8">
      <c r="C7356" s="803"/>
      <c r="E7356" s="803"/>
      <c r="G7356" s="803"/>
      <c r="H7356" s="803"/>
    </row>
    <row r="7357" spans="3:8">
      <c r="C7357" s="803"/>
      <c r="E7357" s="803"/>
      <c r="G7357" s="803"/>
      <c r="H7357" s="803"/>
    </row>
    <row r="7358" spans="3:8">
      <c r="C7358" s="803"/>
      <c r="E7358" s="803"/>
      <c r="G7358" s="803"/>
      <c r="H7358" s="803"/>
    </row>
    <row r="7359" spans="3:8">
      <c r="C7359" s="803"/>
      <c r="E7359" s="803"/>
      <c r="G7359" s="803"/>
      <c r="H7359" s="803"/>
    </row>
    <row r="7360" spans="3:8">
      <c r="C7360" s="803"/>
      <c r="E7360" s="803"/>
      <c r="G7360" s="803"/>
      <c r="H7360" s="803"/>
    </row>
    <row r="7361" spans="3:8">
      <c r="C7361" s="803"/>
      <c r="E7361" s="803"/>
      <c r="G7361" s="803"/>
      <c r="H7361" s="803"/>
    </row>
    <row r="7362" spans="3:8">
      <c r="C7362" s="803"/>
      <c r="E7362" s="803"/>
      <c r="G7362" s="803"/>
      <c r="H7362" s="803"/>
    </row>
    <row r="7363" spans="3:8">
      <c r="C7363" s="803"/>
      <c r="E7363" s="803"/>
      <c r="G7363" s="803"/>
      <c r="H7363" s="803"/>
    </row>
    <row r="7364" spans="3:8">
      <c r="C7364" s="803"/>
      <c r="E7364" s="803"/>
      <c r="G7364" s="803"/>
      <c r="H7364" s="803"/>
    </row>
    <row r="7365" spans="3:8">
      <c r="C7365" s="803"/>
      <c r="E7365" s="803"/>
      <c r="G7365" s="803"/>
      <c r="H7365" s="803"/>
    </row>
    <row r="7366" spans="3:8">
      <c r="C7366" s="803"/>
      <c r="E7366" s="803"/>
      <c r="G7366" s="803"/>
      <c r="H7366" s="803"/>
    </row>
    <row r="7367" spans="3:8">
      <c r="C7367" s="803"/>
      <c r="E7367" s="803"/>
      <c r="G7367" s="803"/>
      <c r="H7367" s="803"/>
    </row>
    <row r="7368" spans="3:8">
      <c r="C7368" s="803"/>
      <c r="E7368" s="803"/>
      <c r="G7368" s="803"/>
      <c r="H7368" s="803"/>
    </row>
    <row r="7369" spans="3:8">
      <c r="C7369" s="803"/>
      <c r="E7369" s="803"/>
      <c r="G7369" s="803"/>
      <c r="H7369" s="803"/>
    </row>
    <row r="7370" spans="3:8">
      <c r="C7370" s="803"/>
      <c r="E7370" s="803"/>
      <c r="G7370" s="803"/>
      <c r="H7370" s="803"/>
    </row>
    <row r="7371" spans="3:8">
      <c r="C7371" s="803"/>
      <c r="E7371" s="803"/>
      <c r="G7371" s="803"/>
      <c r="H7371" s="803"/>
    </row>
    <row r="7372" spans="3:8">
      <c r="C7372" s="803"/>
      <c r="E7372" s="803"/>
      <c r="G7372" s="803"/>
      <c r="H7372" s="803"/>
    </row>
    <row r="7373" spans="3:8">
      <c r="C7373" s="803"/>
      <c r="E7373" s="803"/>
      <c r="G7373" s="803"/>
      <c r="H7373" s="803"/>
    </row>
    <row r="7374" spans="3:8">
      <c r="C7374" s="803"/>
      <c r="E7374" s="803"/>
      <c r="G7374" s="803"/>
      <c r="H7374" s="803"/>
    </row>
    <row r="7375" spans="3:8">
      <c r="C7375" s="803"/>
      <c r="E7375" s="803"/>
      <c r="G7375" s="803"/>
      <c r="H7375" s="803"/>
    </row>
    <row r="7376" spans="3:8">
      <c r="C7376" s="803"/>
      <c r="E7376" s="803"/>
      <c r="G7376" s="803"/>
      <c r="H7376" s="803"/>
    </row>
    <row r="7377" spans="3:8">
      <c r="C7377" s="803"/>
      <c r="E7377" s="803"/>
      <c r="G7377" s="803"/>
      <c r="H7377" s="803"/>
    </row>
    <row r="7378" spans="3:8">
      <c r="C7378" s="803"/>
      <c r="E7378" s="803"/>
      <c r="G7378" s="803"/>
      <c r="H7378" s="803"/>
    </row>
    <row r="7379" spans="3:8">
      <c r="C7379" s="803"/>
      <c r="E7379" s="803"/>
      <c r="G7379" s="803"/>
      <c r="H7379" s="803"/>
    </row>
    <row r="7380" spans="3:8">
      <c r="C7380" s="803"/>
      <c r="E7380" s="803"/>
      <c r="G7380" s="803"/>
      <c r="H7380" s="803"/>
    </row>
    <row r="7381" spans="3:8">
      <c r="C7381" s="803"/>
      <c r="E7381" s="803"/>
      <c r="G7381" s="803"/>
      <c r="H7381" s="803"/>
    </row>
    <row r="7382" spans="3:8">
      <c r="C7382" s="803"/>
      <c r="E7382" s="803"/>
      <c r="G7382" s="803"/>
      <c r="H7382" s="803"/>
    </row>
    <row r="7383" spans="3:8">
      <c r="C7383" s="803"/>
      <c r="E7383" s="803"/>
      <c r="G7383" s="803"/>
      <c r="H7383" s="803"/>
    </row>
    <row r="7384" spans="3:8">
      <c r="C7384" s="803"/>
      <c r="E7384" s="803"/>
      <c r="G7384" s="803"/>
      <c r="H7384" s="803"/>
    </row>
    <row r="7385" spans="3:8">
      <c r="C7385" s="803"/>
      <c r="E7385" s="803"/>
      <c r="G7385" s="803"/>
      <c r="H7385" s="803"/>
    </row>
    <row r="7386" spans="3:8">
      <c r="C7386" s="803"/>
      <c r="E7386" s="803"/>
      <c r="G7386" s="803"/>
      <c r="H7386" s="803"/>
    </row>
    <row r="7387" spans="3:8">
      <c r="C7387" s="803"/>
      <c r="E7387" s="803"/>
      <c r="G7387" s="803"/>
      <c r="H7387" s="803"/>
    </row>
    <row r="7388" spans="3:8">
      <c r="C7388" s="803"/>
      <c r="E7388" s="803"/>
      <c r="G7388" s="803"/>
      <c r="H7388" s="803"/>
    </row>
    <row r="7389" spans="3:8">
      <c r="C7389" s="803"/>
      <c r="E7389" s="803"/>
      <c r="G7389" s="803"/>
      <c r="H7389" s="803"/>
    </row>
    <row r="7390" spans="3:8">
      <c r="C7390" s="803"/>
      <c r="E7390" s="803"/>
      <c r="G7390" s="803"/>
      <c r="H7390" s="803"/>
    </row>
    <row r="7391" spans="3:8">
      <c r="C7391" s="803"/>
      <c r="E7391" s="803"/>
      <c r="G7391" s="803"/>
      <c r="H7391" s="803"/>
    </row>
    <row r="7392" spans="3:8">
      <c r="C7392" s="803"/>
      <c r="E7392" s="803"/>
      <c r="G7392" s="803"/>
      <c r="H7392" s="803"/>
    </row>
    <row r="7393" spans="3:8">
      <c r="C7393" s="803"/>
      <c r="E7393" s="803"/>
      <c r="G7393" s="803"/>
      <c r="H7393" s="803"/>
    </row>
    <row r="7394" spans="3:8">
      <c r="C7394" s="803"/>
      <c r="E7394" s="803"/>
      <c r="G7394" s="803"/>
      <c r="H7394" s="803"/>
    </row>
    <row r="7395" spans="3:8">
      <c r="C7395" s="803"/>
      <c r="E7395" s="803"/>
      <c r="G7395" s="803"/>
      <c r="H7395" s="803"/>
    </row>
    <row r="7396" spans="3:8">
      <c r="C7396" s="803"/>
      <c r="E7396" s="803"/>
      <c r="G7396" s="803"/>
      <c r="H7396" s="803"/>
    </row>
    <row r="7397" spans="3:8">
      <c r="C7397" s="803"/>
      <c r="E7397" s="803"/>
      <c r="G7397" s="803"/>
      <c r="H7397" s="803"/>
    </row>
    <row r="7398" spans="3:8">
      <c r="C7398" s="803"/>
      <c r="E7398" s="803"/>
      <c r="G7398" s="803"/>
      <c r="H7398" s="803"/>
    </row>
    <row r="7399" spans="3:8">
      <c r="C7399" s="803"/>
      <c r="E7399" s="803"/>
      <c r="G7399" s="803"/>
      <c r="H7399" s="803"/>
    </row>
    <row r="7400" spans="3:8">
      <c r="C7400" s="803"/>
      <c r="E7400" s="803"/>
      <c r="G7400" s="803"/>
      <c r="H7400" s="803"/>
    </row>
    <row r="7401" spans="3:8">
      <c r="C7401" s="803"/>
      <c r="E7401" s="803"/>
      <c r="G7401" s="803"/>
      <c r="H7401" s="803"/>
    </row>
    <row r="7402" spans="3:8">
      <c r="C7402" s="803"/>
      <c r="E7402" s="803"/>
      <c r="G7402" s="803"/>
      <c r="H7402" s="803"/>
    </row>
    <row r="7403" spans="3:8">
      <c r="C7403" s="803"/>
      <c r="E7403" s="803"/>
      <c r="G7403" s="803"/>
      <c r="H7403" s="803"/>
    </row>
    <row r="7404" spans="3:8">
      <c r="C7404" s="803"/>
      <c r="E7404" s="803"/>
      <c r="G7404" s="803"/>
      <c r="H7404" s="803"/>
    </row>
    <row r="7405" spans="3:8">
      <c r="C7405" s="803"/>
      <c r="E7405" s="803"/>
      <c r="G7405" s="803"/>
      <c r="H7405" s="803"/>
    </row>
    <row r="7406" spans="3:8">
      <c r="C7406" s="803"/>
      <c r="E7406" s="803"/>
      <c r="G7406" s="803"/>
      <c r="H7406" s="803"/>
    </row>
    <row r="7407" spans="3:8">
      <c r="C7407" s="803"/>
      <c r="E7407" s="803"/>
      <c r="G7407" s="803"/>
      <c r="H7407" s="803"/>
    </row>
    <row r="7408" spans="3:8">
      <c r="C7408" s="803"/>
      <c r="E7408" s="803"/>
      <c r="G7408" s="803"/>
      <c r="H7408" s="803"/>
    </row>
    <row r="7409" spans="3:8">
      <c r="C7409" s="803"/>
      <c r="E7409" s="803"/>
      <c r="G7409" s="803"/>
      <c r="H7409" s="803"/>
    </row>
    <row r="7410" spans="3:8">
      <c r="C7410" s="803"/>
      <c r="E7410" s="803"/>
      <c r="G7410" s="803"/>
      <c r="H7410" s="803"/>
    </row>
    <row r="7411" spans="3:8">
      <c r="C7411" s="803"/>
      <c r="E7411" s="803"/>
      <c r="G7411" s="803"/>
      <c r="H7411" s="803"/>
    </row>
    <row r="7412" spans="3:8">
      <c r="C7412" s="803"/>
      <c r="E7412" s="803"/>
      <c r="G7412" s="803"/>
      <c r="H7412" s="803"/>
    </row>
    <row r="7413" spans="3:8">
      <c r="C7413" s="803"/>
      <c r="E7413" s="803"/>
      <c r="G7413" s="803"/>
      <c r="H7413" s="803"/>
    </row>
    <row r="7414" spans="3:8">
      <c r="C7414" s="803"/>
      <c r="E7414" s="803"/>
      <c r="G7414" s="803"/>
      <c r="H7414" s="803"/>
    </row>
    <row r="7415" spans="3:8">
      <c r="C7415" s="803"/>
      <c r="E7415" s="803"/>
      <c r="G7415" s="803"/>
      <c r="H7415" s="803"/>
    </row>
    <row r="7416" spans="3:8">
      <c r="C7416" s="803"/>
      <c r="E7416" s="803"/>
      <c r="G7416" s="803"/>
      <c r="H7416" s="803"/>
    </row>
    <row r="7417" spans="3:8">
      <c r="C7417" s="803"/>
      <c r="E7417" s="803"/>
      <c r="G7417" s="803"/>
      <c r="H7417" s="803"/>
    </row>
    <row r="7418" spans="3:8">
      <c r="C7418" s="803"/>
      <c r="E7418" s="803"/>
      <c r="G7418" s="803"/>
      <c r="H7418" s="803"/>
    </row>
    <row r="7419" spans="3:8">
      <c r="C7419" s="803"/>
      <c r="E7419" s="803"/>
      <c r="G7419" s="803"/>
      <c r="H7419" s="803"/>
    </row>
    <row r="7420" spans="3:8">
      <c r="C7420" s="803"/>
      <c r="E7420" s="803"/>
      <c r="G7420" s="803"/>
      <c r="H7420" s="803"/>
    </row>
    <row r="7421" spans="3:8">
      <c r="C7421" s="803"/>
      <c r="E7421" s="803"/>
      <c r="G7421" s="803"/>
      <c r="H7421" s="803"/>
    </row>
    <row r="7422" spans="3:8">
      <c r="C7422" s="803"/>
      <c r="E7422" s="803"/>
      <c r="G7422" s="803"/>
      <c r="H7422" s="803"/>
    </row>
    <row r="7423" spans="3:8">
      <c r="C7423" s="803"/>
      <c r="E7423" s="803"/>
      <c r="G7423" s="803"/>
      <c r="H7423" s="803"/>
    </row>
    <row r="7424" spans="3:8">
      <c r="C7424" s="803"/>
      <c r="E7424" s="803"/>
      <c r="G7424" s="803"/>
      <c r="H7424" s="803"/>
    </row>
    <row r="7425" spans="3:8">
      <c r="C7425" s="803"/>
      <c r="E7425" s="803"/>
      <c r="G7425" s="803"/>
      <c r="H7425" s="803"/>
    </row>
    <row r="7426" spans="3:8">
      <c r="C7426" s="803"/>
      <c r="E7426" s="803"/>
      <c r="G7426" s="803"/>
      <c r="H7426" s="803"/>
    </row>
    <row r="7427" spans="3:8">
      <c r="C7427" s="803"/>
      <c r="E7427" s="803"/>
      <c r="G7427" s="803"/>
      <c r="H7427" s="803"/>
    </row>
    <row r="7428" spans="3:8">
      <c r="C7428" s="803"/>
      <c r="E7428" s="803"/>
      <c r="G7428" s="803"/>
      <c r="H7428" s="803"/>
    </row>
    <row r="7429" spans="3:8">
      <c r="C7429" s="803"/>
      <c r="E7429" s="803"/>
      <c r="G7429" s="803"/>
      <c r="H7429" s="803"/>
    </row>
    <row r="7430" spans="3:8">
      <c r="C7430" s="803"/>
      <c r="E7430" s="803"/>
      <c r="G7430" s="803"/>
      <c r="H7430" s="803"/>
    </row>
    <row r="7431" spans="3:8">
      <c r="C7431" s="803"/>
      <c r="E7431" s="803"/>
      <c r="G7431" s="803"/>
      <c r="H7431" s="803"/>
    </row>
    <row r="7432" spans="3:8">
      <c r="C7432" s="803"/>
      <c r="E7432" s="803"/>
      <c r="G7432" s="803"/>
      <c r="H7432" s="803"/>
    </row>
    <row r="7433" spans="3:8">
      <c r="C7433" s="803"/>
      <c r="E7433" s="803"/>
      <c r="G7433" s="803"/>
      <c r="H7433" s="803"/>
    </row>
    <row r="7434" spans="3:8">
      <c r="C7434" s="803"/>
      <c r="E7434" s="803"/>
      <c r="G7434" s="803"/>
      <c r="H7434" s="803"/>
    </row>
    <row r="7435" spans="3:8">
      <c r="C7435" s="803"/>
      <c r="E7435" s="803"/>
      <c r="G7435" s="803"/>
      <c r="H7435" s="803"/>
    </row>
    <row r="7436" spans="3:8">
      <c r="C7436" s="803"/>
      <c r="E7436" s="803"/>
      <c r="G7436" s="803"/>
      <c r="H7436" s="803"/>
    </row>
    <row r="7437" spans="3:8">
      <c r="C7437" s="803"/>
      <c r="E7437" s="803"/>
      <c r="G7437" s="803"/>
      <c r="H7437" s="803"/>
    </row>
    <row r="7438" spans="3:8">
      <c r="C7438" s="803"/>
      <c r="E7438" s="803"/>
      <c r="G7438" s="803"/>
      <c r="H7438" s="803"/>
    </row>
    <row r="7439" spans="3:8">
      <c r="C7439" s="803"/>
      <c r="E7439" s="803"/>
      <c r="G7439" s="803"/>
      <c r="H7439" s="803"/>
    </row>
    <row r="7440" spans="3:8">
      <c r="C7440" s="803"/>
      <c r="E7440" s="803"/>
      <c r="G7440" s="803"/>
      <c r="H7440" s="803"/>
    </row>
    <row r="7441" spans="3:8">
      <c r="C7441" s="803"/>
      <c r="E7441" s="803"/>
      <c r="G7441" s="803"/>
      <c r="H7441" s="803"/>
    </row>
    <row r="7442" spans="3:8">
      <c r="C7442" s="803"/>
      <c r="E7442" s="803"/>
      <c r="G7442" s="803"/>
      <c r="H7442" s="803"/>
    </row>
    <row r="7443" spans="3:8">
      <c r="C7443" s="803"/>
      <c r="E7443" s="803"/>
      <c r="G7443" s="803"/>
      <c r="H7443" s="803"/>
    </row>
    <row r="7444" spans="3:8">
      <c r="C7444" s="803"/>
      <c r="E7444" s="803"/>
      <c r="G7444" s="803"/>
      <c r="H7444" s="803"/>
    </row>
    <row r="7445" spans="3:8">
      <c r="C7445" s="803"/>
      <c r="E7445" s="803"/>
      <c r="G7445" s="803"/>
      <c r="H7445" s="803"/>
    </row>
    <row r="7446" spans="3:8">
      <c r="C7446" s="803"/>
      <c r="E7446" s="803"/>
      <c r="G7446" s="803"/>
      <c r="H7446" s="803"/>
    </row>
    <row r="7447" spans="3:8">
      <c r="C7447" s="803"/>
      <c r="E7447" s="803"/>
      <c r="G7447" s="803"/>
      <c r="H7447" s="803"/>
    </row>
    <row r="7448" spans="3:8">
      <c r="C7448" s="803"/>
      <c r="E7448" s="803"/>
      <c r="G7448" s="803"/>
      <c r="H7448" s="803"/>
    </row>
    <row r="7449" spans="3:8">
      <c r="C7449" s="803"/>
      <c r="E7449" s="803"/>
      <c r="G7449" s="803"/>
      <c r="H7449" s="803"/>
    </row>
    <row r="7450" spans="3:8">
      <c r="C7450" s="803"/>
      <c r="E7450" s="803"/>
      <c r="G7450" s="803"/>
      <c r="H7450" s="803"/>
    </row>
    <row r="7451" spans="3:8">
      <c r="C7451" s="803"/>
      <c r="E7451" s="803"/>
      <c r="G7451" s="803"/>
      <c r="H7451" s="803"/>
    </row>
    <row r="7452" spans="3:8">
      <c r="C7452" s="803"/>
      <c r="E7452" s="803"/>
      <c r="G7452" s="803"/>
      <c r="H7452" s="803"/>
    </row>
    <row r="7453" spans="3:8">
      <c r="C7453" s="803"/>
      <c r="E7453" s="803"/>
      <c r="G7453" s="803"/>
      <c r="H7453" s="803"/>
    </row>
    <row r="7454" spans="3:8">
      <c r="C7454" s="803"/>
      <c r="E7454" s="803"/>
      <c r="G7454" s="803"/>
      <c r="H7454" s="803"/>
    </row>
    <row r="7455" spans="3:8">
      <c r="C7455" s="803"/>
      <c r="E7455" s="803"/>
      <c r="G7455" s="803"/>
      <c r="H7455" s="803"/>
    </row>
    <row r="7456" spans="3:8">
      <c r="C7456" s="803"/>
      <c r="E7456" s="803"/>
      <c r="G7456" s="803"/>
      <c r="H7456" s="803"/>
    </row>
    <row r="7457" spans="3:8">
      <c r="C7457" s="803"/>
      <c r="E7457" s="803"/>
      <c r="G7457" s="803"/>
      <c r="H7457" s="803"/>
    </row>
    <row r="7458" spans="3:8">
      <c r="C7458" s="803"/>
      <c r="E7458" s="803"/>
      <c r="G7458" s="803"/>
      <c r="H7458" s="803"/>
    </row>
    <row r="7459" spans="3:8">
      <c r="C7459" s="803"/>
      <c r="E7459" s="803"/>
      <c r="G7459" s="803"/>
      <c r="H7459" s="803"/>
    </row>
    <row r="7460" spans="3:8">
      <c r="C7460" s="803"/>
      <c r="E7460" s="803"/>
      <c r="G7460" s="803"/>
      <c r="H7460" s="803"/>
    </row>
    <row r="7461" spans="3:8">
      <c r="C7461" s="803"/>
      <c r="E7461" s="803"/>
      <c r="G7461" s="803"/>
      <c r="H7461" s="803"/>
    </row>
    <row r="7462" spans="3:8">
      <c r="C7462" s="803"/>
      <c r="E7462" s="803"/>
      <c r="G7462" s="803"/>
      <c r="H7462" s="803"/>
    </row>
    <row r="7463" spans="3:8">
      <c r="C7463" s="803"/>
      <c r="E7463" s="803"/>
      <c r="G7463" s="803"/>
      <c r="H7463" s="803"/>
    </row>
    <row r="7464" spans="3:8">
      <c r="C7464" s="803"/>
      <c r="E7464" s="803"/>
      <c r="G7464" s="803"/>
      <c r="H7464" s="803"/>
    </row>
    <row r="7465" spans="3:8">
      <c r="C7465" s="803"/>
      <c r="E7465" s="803"/>
      <c r="G7465" s="803"/>
      <c r="H7465" s="803"/>
    </row>
    <row r="7466" spans="3:8">
      <c r="C7466" s="803"/>
      <c r="E7466" s="803"/>
      <c r="G7466" s="803"/>
      <c r="H7466" s="803"/>
    </row>
    <row r="7467" spans="3:8">
      <c r="C7467" s="803"/>
      <c r="E7467" s="803"/>
      <c r="G7467" s="803"/>
      <c r="H7467" s="803"/>
    </row>
    <row r="7468" spans="3:8">
      <c r="C7468" s="803"/>
      <c r="E7468" s="803"/>
      <c r="G7468" s="803"/>
      <c r="H7468" s="803"/>
    </row>
    <row r="7469" spans="3:8">
      <c r="C7469" s="803"/>
      <c r="E7469" s="803"/>
      <c r="G7469" s="803"/>
      <c r="H7469" s="803"/>
    </row>
    <row r="7470" spans="3:8">
      <c r="C7470" s="803"/>
      <c r="E7470" s="803"/>
      <c r="G7470" s="803"/>
      <c r="H7470" s="803"/>
    </row>
    <row r="7471" spans="3:8">
      <c r="C7471" s="803"/>
      <c r="E7471" s="803"/>
      <c r="G7471" s="803"/>
      <c r="H7471" s="803"/>
    </row>
    <row r="7472" spans="3:8">
      <c r="C7472" s="803"/>
      <c r="E7472" s="803"/>
      <c r="G7472" s="803"/>
      <c r="H7472" s="803"/>
    </row>
    <row r="7473" spans="3:8">
      <c r="C7473" s="803"/>
      <c r="E7473" s="803"/>
      <c r="G7473" s="803"/>
      <c r="H7473" s="803"/>
    </row>
    <row r="7474" spans="3:8">
      <c r="C7474" s="803"/>
      <c r="E7474" s="803"/>
      <c r="G7474" s="803"/>
      <c r="H7474" s="803"/>
    </row>
    <row r="7475" spans="3:8">
      <c r="C7475" s="803"/>
      <c r="E7475" s="803"/>
      <c r="G7475" s="803"/>
      <c r="H7475" s="803"/>
    </row>
    <row r="7476" spans="3:8">
      <c r="C7476" s="803"/>
      <c r="E7476" s="803"/>
      <c r="G7476" s="803"/>
      <c r="H7476" s="803"/>
    </row>
    <row r="7477" spans="3:8">
      <c r="C7477" s="803"/>
      <c r="E7477" s="803"/>
      <c r="G7477" s="803"/>
      <c r="H7477" s="803"/>
    </row>
    <row r="7478" spans="3:8">
      <c r="C7478" s="803"/>
      <c r="E7478" s="803"/>
      <c r="G7478" s="803"/>
      <c r="H7478" s="803"/>
    </row>
    <row r="7479" spans="3:8">
      <c r="C7479" s="803"/>
      <c r="E7479" s="803"/>
      <c r="G7479" s="803"/>
      <c r="H7479" s="803"/>
    </row>
    <row r="7480" spans="3:8">
      <c r="C7480" s="803"/>
      <c r="E7480" s="803"/>
      <c r="G7480" s="803"/>
      <c r="H7480" s="803"/>
    </row>
    <row r="7481" spans="3:8">
      <c r="C7481" s="803"/>
      <c r="E7481" s="803"/>
      <c r="G7481" s="803"/>
      <c r="H7481" s="803"/>
    </row>
    <row r="7482" spans="3:8">
      <c r="C7482" s="803"/>
      <c r="E7482" s="803"/>
      <c r="G7482" s="803"/>
      <c r="H7482" s="803"/>
    </row>
    <row r="7483" spans="3:8">
      <c r="C7483" s="803"/>
      <c r="E7483" s="803"/>
      <c r="G7483" s="803"/>
      <c r="H7483" s="803"/>
    </row>
    <row r="7484" spans="3:8">
      <c r="C7484" s="803"/>
      <c r="E7484" s="803"/>
      <c r="G7484" s="803"/>
      <c r="H7484" s="803"/>
    </row>
    <row r="7485" spans="3:8">
      <c r="C7485" s="803"/>
      <c r="E7485" s="803"/>
      <c r="G7485" s="803"/>
      <c r="H7485" s="803"/>
    </row>
    <row r="7486" spans="3:8">
      <c r="C7486" s="803"/>
      <c r="E7486" s="803"/>
      <c r="G7486" s="803"/>
      <c r="H7486" s="803"/>
    </row>
    <row r="7487" spans="3:8">
      <c r="C7487" s="803"/>
      <c r="E7487" s="803"/>
      <c r="G7487" s="803"/>
      <c r="H7487" s="803"/>
    </row>
    <row r="7488" spans="3:8">
      <c r="C7488" s="803"/>
      <c r="E7488" s="803"/>
      <c r="G7488" s="803"/>
      <c r="H7488" s="803"/>
    </row>
    <row r="7489" spans="3:8">
      <c r="C7489" s="803"/>
      <c r="E7489" s="803"/>
      <c r="G7489" s="803"/>
      <c r="H7489" s="803"/>
    </row>
    <row r="7490" spans="3:8">
      <c r="C7490" s="803"/>
      <c r="E7490" s="803"/>
      <c r="G7490" s="803"/>
      <c r="H7490" s="803"/>
    </row>
    <row r="7491" spans="3:8">
      <c r="C7491" s="803"/>
      <c r="E7491" s="803"/>
      <c r="G7491" s="803"/>
      <c r="H7491" s="803"/>
    </row>
    <row r="7492" spans="3:8">
      <c r="C7492" s="803"/>
      <c r="E7492" s="803"/>
      <c r="G7492" s="803"/>
      <c r="H7492" s="803"/>
    </row>
    <row r="7493" spans="3:8">
      <c r="C7493" s="803"/>
      <c r="E7493" s="803"/>
      <c r="G7493" s="803"/>
      <c r="H7493" s="803"/>
    </row>
    <row r="7494" spans="3:8">
      <c r="C7494" s="803"/>
      <c r="E7494" s="803"/>
      <c r="G7494" s="803"/>
      <c r="H7494" s="803"/>
    </row>
    <row r="7495" spans="3:8">
      <c r="C7495" s="803"/>
      <c r="E7495" s="803"/>
      <c r="G7495" s="803"/>
      <c r="H7495" s="803"/>
    </row>
    <row r="7496" spans="3:8">
      <c r="C7496" s="803"/>
      <c r="E7496" s="803"/>
      <c r="G7496" s="803"/>
      <c r="H7496" s="803"/>
    </row>
    <row r="7497" spans="3:8">
      <c r="C7497" s="803"/>
      <c r="E7497" s="803"/>
      <c r="G7497" s="803"/>
      <c r="H7497" s="803"/>
    </row>
    <row r="7498" spans="3:8">
      <c r="C7498" s="803"/>
      <c r="E7498" s="803"/>
      <c r="G7498" s="803"/>
      <c r="H7498" s="803"/>
    </row>
    <row r="7499" spans="3:8">
      <c r="C7499" s="803"/>
      <c r="E7499" s="803"/>
      <c r="G7499" s="803"/>
      <c r="H7499" s="803"/>
    </row>
    <row r="7500" spans="3:8">
      <c r="C7500" s="803"/>
      <c r="E7500" s="803"/>
      <c r="G7500" s="803"/>
      <c r="H7500" s="803"/>
    </row>
    <row r="7501" spans="3:8">
      <c r="C7501" s="803"/>
      <c r="E7501" s="803"/>
      <c r="G7501" s="803"/>
      <c r="H7501" s="803"/>
    </row>
    <row r="7502" spans="3:8">
      <c r="C7502" s="803"/>
      <c r="E7502" s="803"/>
      <c r="G7502" s="803"/>
      <c r="H7502" s="803"/>
    </row>
    <row r="7503" spans="3:8">
      <c r="C7503" s="803"/>
      <c r="E7503" s="803"/>
      <c r="G7503" s="803"/>
      <c r="H7503" s="803"/>
    </row>
    <row r="7504" spans="3:8">
      <c r="C7504" s="803"/>
      <c r="E7504" s="803"/>
      <c r="G7504" s="803"/>
      <c r="H7504" s="803"/>
    </row>
    <row r="7505" spans="3:8">
      <c r="C7505" s="803"/>
      <c r="E7505" s="803"/>
      <c r="G7505" s="803"/>
      <c r="H7505" s="803"/>
    </row>
    <row r="7506" spans="3:8">
      <c r="C7506" s="803"/>
      <c r="E7506" s="803"/>
      <c r="G7506" s="803"/>
      <c r="H7506" s="803"/>
    </row>
    <row r="7507" spans="3:8">
      <c r="C7507" s="803"/>
      <c r="E7507" s="803"/>
      <c r="G7507" s="803"/>
      <c r="H7507" s="803"/>
    </row>
    <row r="7508" spans="3:8">
      <c r="C7508" s="803"/>
      <c r="E7508" s="803"/>
      <c r="G7508" s="803"/>
      <c r="H7508" s="803"/>
    </row>
    <row r="7509" spans="3:8">
      <c r="C7509" s="803"/>
      <c r="E7509" s="803"/>
      <c r="G7509" s="803"/>
      <c r="H7509" s="803"/>
    </row>
    <row r="7510" spans="3:8">
      <c r="C7510" s="803"/>
      <c r="E7510" s="803"/>
      <c r="G7510" s="803"/>
      <c r="H7510" s="803"/>
    </row>
    <row r="7511" spans="3:8">
      <c r="C7511" s="803"/>
      <c r="E7511" s="803"/>
      <c r="G7511" s="803"/>
      <c r="H7511" s="803"/>
    </row>
    <row r="7512" spans="3:8">
      <c r="C7512" s="803"/>
      <c r="E7512" s="803"/>
      <c r="G7512" s="803"/>
      <c r="H7512" s="803"/>
    </row>
    <row r="7513" spans="3:8">
      <c r="C7513" s="803"/>
      <c r="E7513" s="803"/>
      <c r="G7513" s="803"/>
      <c r="H7513" s="803"/>
    </row>
    <row r="7514" spans="3:8">
      <c r="C7514" s="803"/>
      <c r="E7514" s="803"/>
      <c r="G7514" s="803"/>
      <c r="H7514" s="803"/>
    </row>
    <row r="7515" spans="3:8">
      <c r="C7515" s="803"/>
      <c r="E7515" s="803"/>
      <c r="G7515" s="803"/>
      <c r="H7515" s="803"/>
    </row>
    <row r="7516" spans="3:8">
      <c r="C7516" s="803"/>
      <c r="E7516" s="803"/>
      <c r="G7516" s="803"/>
      <c r="H7516" s="803"/>
    </row>
    <row r="7517" spans="3:8">
      <c r="C7517" s="803"/>
      <c r="E7517" s="803"/>
      <c r="G7517" s="803"/>
      <c r="H7517" s="803"/>
    </row>
    <row r="7518" spans="3:8">
      <c r="C7518" s="803"/>
      <c r="E7518" s="803"/>
      <c r="G7518" s="803"/>
      <c r="H7518" s="803"/>
    </row>
    <row r="7519" spans="3:8">
      <c r="C7519" s="803"/>
      <c r="E7519" s="803"/>
      <c r="G7519" s="803"/>
      <c r="H7519" s="803"/>
    </row>
    <row r="7520" spans="3:8">
      <c r="C7520" s="803"/>
      <c r="E7520" s="803"/>
      <c r="G7520" s="803"/>
      <c r="H7520" s="803"/>
    </row>
    <row r="7521" spans="3:8">
      <c r="C7521" s="803"/>
      <c r="E7521" s="803"/>
      <c r="G7521" s="803"/>
      <c r="H7521" s="803"/>
    </row>
    <row r="7522" spans="3:8">
      <c r="C7522" s="803"/>
      <c r="E7522" s="803"/>
      <c r="G7522" s="803"/>
      <c r="H7522" s="803"/>
    </row>
    <row r="7523" spans="3:8">
      <c r="C7523" s="803"/>
      <c r="E7523" s="803"/>
      <c r="G7523" s="803"/>
      <c r="H7523" s="803"/>
    </row>
    <row r="7524" spans="3:8">
      <c r="C7524" s="803"/>
      <c r="E7524" s="803"/>
      <c r="G7524" s="803"/>
      <c r="H7524" s="803"/>
    </row>
    <row r="7525" spans="3:8">
      <c r="C7525" s="803"/>
      <c r="E7525" s="803"/>
      <c r="G7525" s="803"/>
      <c r="H7525" s="803"/>
    </row>
    <row r="7526" spans="3:8">
      <c r="C7526" s="803"/>
      <c r="E7526" s="803"/>
      <c r="G7526" s="803"/>
      <c r="H7526" s="803"/>
    </row>
    <row r="7527" spans="3:8">
      <c r="C7527" s="803"/>
      <c r="E7527" s="803"/>
      <c r="G7527" s="803"/>
      <c r="H7527" s="803"/>
    </row>
    <row r="7528" spans="3:8">
      <c r="C7528" s="803"/>
      <c r="E7528" s="803"/>
      <c r="G7528" s="803"/>
      <c r="H7528" s="803"/>
    </row>
    <row r="7529" spans="3:8">
      <c r="C7529" s="803"/>
      <c r="E7529" s="803"/>
      <c r="G7529" s="803"/>
      <c r="H7529" s="803"/>
    </row>
    <row r="7530" spans="3:8">
      <c r="C7530" s="803"/>
      <c r="E7530" s="803"/>
      <c r="G7530" s="803"/>
      <c r="H7530" s="803"/>
    </row>
    <row r="7531" spans="3:8">
      <c r="C7531" s="803"/>
      <c r="E7531" s="803"/>
      <c r="G7531" s="803"/>
      <c r="H7531" s="803"/>
    </row>
    <row r="7532" spans="3:8">
      <c r="C7532" s="803"/>
      <c r="E7532" s="803"/>
      <c r="G7532" s="803"/>
      <c r="H7532" s="803"/>
    </row>
    <row r="7533" spans="3:8">
      <c r="C7533" s="803"/>
      <c r="E7533" s="803"/>
      <c r="G7533" s="803"/>
      <c r="H7533" s="803"/>
    </row>
    <row r="7534" spans="3:8">
      <c r="C7534" s="803"/>
      <c r="E7534" s="803"/>
      <c r="G7534" s="803"/>
      <c r="H7534" s="803"/>
    </row>
    <row r="7535" spans="3:8">
      <c r="C7535" s="803"/>
      <c r="E7535" s="803"/>
      <c r="G7535" s="803"/>
      <c r="H7535" s="803"/>
    </row>
    <row r="7536" spans="3:8">
      <c r="C7536" s="803"/>
      <c r="E7536" s="803"/>
      <c r="G7536" s="803"/>
      <c r="H7536" s="803"/>
    </row>
    <row r="7537" spans="3:8">
      <c r="C7537" s="803"/>
      <c r="E7537" s="803"/>
      <c r="G7537" s="803"/>
      <c r="H7537" s="803"/>
    </row>
    <row r="7538" spans="3:8">
      <c r="C7538" s="803"/>
      <c r="E7538" s="803"/>
      <c r="G7538" s="803"/>
      <c r="H7538" s="803"/>
    </row>
    <row r="7539" spans="3:8">
      <c r="C7539" s="803"/>
      <c r="E7539" s="803"/>
      <c r="G7539" s="803"/>
      <c r="H7539" s="803"/>
    </row>
    <row r="7540" spans="3:8">
      <c r="C7540" s="803"/>
      <c r="E7540" s="803"/>
      <c r="G7540" s="803"/>
      <c r="H7540" s="803"/>
    </row>
    <row r="7541" spans="3:8">
      <c r="C7541" s="803"/>
      <c r="E7541" s="803"/>
      <c r="G7541" s="803"/>
      <c r="H7541" s="803"/>
    </row>
    <row r="7542" spans="3:8">
      <c r="C7542" s="803"/>
      <c r="E7542" s="803"/>
      <c r="G7542" s="803"/>
      <c r="H7542" s="803"/>
    </row>
    <row r="7543" spans="3:8">
      <c r="C7543" s="803"/>
      <c r="E7543" s="803"/>
      <c r="G7543" s="803"/>
      <c r="H7543" s="803"/>
    </row>
    <row r="7544" spans="3:8">
      <c r="C7544" s="803"/>
      <c r="E7544" s="803"/>
      <c r="G7544" s="803"/>
      <c r="H7544" s="803"/>
    </row>
    <row r="7545" spans="3:8">
      <c r="C7545" s="803"/>
      <c r="E7545" s="803"/>
      <c r="G7545" s="803"/>
      <c r="H7545" s="803"/>
    </row>
    <row r="7546" spans="3:8">
      <c r="C7546" s="803"/>
      <c r="E7546" s="803"/>
      <c r="G7546" s="803"/>
      <c r="H7546" s="803"/>
    </row>
    <row r="7547" spans="3:8">
      <c r="C7547" s="803"/>
      <c r="E7547" s="803"/>
      <c r="G7547" s="803"/>
      <c r="H7547" s="803"/>
    </row>
    <row r="7548" spans="3:8">
      <c r="C7548" s="803"/>
      <c r="E7548" s="803"/>
      <c r="G7548" s="803"/>
      <c r="H7548" s="803"/>
    </row>
    <row r="7549" spans="3:8">
      <c r="C7549" s="803"/>
      <c r="E7549" s="803"/>
      <c r="G7549" s="803"/>
      <c r="H7549" s="803"/>
    </row>
    <row r="7550" spans="3:8">
      <c r="C7550" s="803"/>
      <c r="E7550" s="803"/>
      <c r="G7550" s="803"/>
      <c r="H7550" s="803"/>
    </row>
    <row r="7551" spans="3:8">
      <c r="C7551" s="803"/>
      <c r="E7551" s="803"/>
      <c r="G7551" s="803"/>
      <c r="H7551" s="803"/>
    </row>
    <row r="7552" spans="3:8">
      <c r="C7552" s="803"/>
      <c r="E7552" s="803"/>
      <c r="G7552" s="803"/>
      <c r="H7552" s="803"/>
    </row>
    <row r="7553" spans="3:8">
      <c r="C7553" s="803"/>
      <c r="E7553" s="803"/>
      <c r="G7553" s="803"/>
      <c r="H7553" s="803"/>
    </row>
    <row r="7554" spans="3:8">
      <c r="C7554" s="803"/>
      <c r="E7554" s="803"/>
      <c r="G7554" s="803"/>
      <c r="H7554" s="803"/>
    </row>
    <row r="7555" spans="3:8">
      <c r="C7555" s="803"/>
      <c r="E7555" s="803"/>
      <c r="G7555" s="803"/>
      <c r="H7555" s="803"/>
    </row>
    <row r="7556" spans="3:8">
      <c r="C7556" s="803"/>
      <c r="E7556" s="803"/>
      <c r="G7556" s="803"/>
      <c r="H7556" s="803"/>
    </row>
    <row r="7557" spans="3:8">
      <c r="C7557" s="803"/>
      <c r="E7557" s="803"/>
      <c r="G7557" s="803"/>
      <c r="H7557" s="803"/>
    </row>
    <row r="7558" spans="3:8">
      <c r="C7558" s="803"/>
      <c r="E7558" s="803"/>
      <c r="G7558" s="803"/>
      <c r="H7558" s="803"/>
    </row>
    <row r="7559" spans="3:8">
      <c r="C7559" s="803"/>
      <c r="E7559" s="803"/>
      <c r="G7559" s="803"/>
      <c r="H7559" s="803"/>
    </row>
    <row r="7560" spans="3:8">
      <c r="C7560" s="803"/>
      <c r="E7560" s="803"/>
      <c r="G7560" s="803"/>
      <c r="H7560" s="803"/>
    </row>
    <row r="7561" spans="3:8">
      <c r="C7561" s="803"/>
      <c r="E7561" s="803"/>
      <c r="G7561" s="803"/>
      <c r="H7561" s="803"/>
    </row>
    <row r="7562" spans="3:8">
      <c r="C7562" s="803"/>
      <c r="E7562" s="803"/>
      <c r="G7562" s="803"/>
      <c r="H7562" s="803"/>
    </row>
    <row r="7563" spans="3:8">
      <c r="C7563" s="803"/>
      <c r="E7563" s="803"/>
      <c r="G7563" s="803"/>
      <c r="H7563" s="803"/>
    </row>
    <row r="7564" spans="3:8">
      <c r="C7564" s="803"/>
      <c r="E7564" s="803"/>
      <c r="G7564" s="803"/>
      <c r="H7564" s="803"/>
    </row>
    <row r="7565" spans="3:8">
      <c r="C7565" s="803"/>
      <c r="E7565" s="803"/>
      <c r="G7565" s="803"/>
      <c r="H7565" s="803"/>
    </row>
    <row r="7566" spans="3:8">
      <c r="C7566" s="803"/>
      <c r="E7566" s="803"/>
      <c r="G7566" s="803"/>
      <c r="H7566" s="803"/>
    </row>
    <row r="7567" spans="3:8">
      <c r="C7567" s="803"/>
      <c r="E7567" s="803"/>
      <c r="G7567" s="803"/>
      <c r="H7567" s="803"/>
    </row>
    <row r="7568" spans="3:8">
      <c r="C7568" s="803"/>
      <c r="E7568" s="803"/>
      <c r="G7568" s="803"/>
      <c r="H7568" s="803"/>
    </row>
    <row r="7569" spans="3:8">
      <c r="C7569" s="803"/>
      <c r="E7569" s="803"/>
      <c r="G7569" s="803"/>
      <c r="H7569" s="803"/>
    </row>
    <row r="7570" spans="3:8">
      <c r="C7570" s="803"/>
      <c r="E7570" s="803"/>
      <c r="G7570" s="803"/>
      <c r="H7570" s="803"/>
    </row>
    <row r="7571" spans="3:8">
      <c r="C7571" s="803"/>
      <c r="E7571" s="803"/>
      <c r="G7571" s="803"/>
      <c r="H7571" s="803"/>
    </row>
    <row r="7572" spans="3:8">
      <c r="C7572" s="803"/>
      <c r="E7572" s="803"/>
      <c r="G7572" s="803"/>
      <c r="H7572" s="803"/>
    </row>
    <row r="7573" spans="3:8">
      <c r="C7573" s="803"/>
      <c r="E7573" s="803"/>
      <c r="G7573" s="803"/>
      <c r="H7573" s="803"/>
    </row>
    <row r="7574" spans="3:8">
      <c r="C7574" s="803"/>
      <c r="E7574" s="803"/>
      <c r="G7574" s="803"/>
      <c r="H7574" s="803"/>
    </row>
    <row r="7575" spans="3:8">
      <c r="C7575" s="803"/>
      <c r="E7575" s="803"/>
      <c r="G7575" s="803"/>
      <c r="H7575" s="803"/>
    </row>
    <row r="7576" spans="3:8">
      <c r="C7576" s="803"/>
      <c r="E7576" s="803"/>
      <c r="G7576" s="803"/>
      <c r="H7576" s="803"/>
    </row>
    <row r="7577" spans="3:8">
      <c r="C7577" s="803"/>
      <c r="E7577" s="803"/>
      <c r="G7577" s="803"/>
      <c r="H7577" s="803"/>
    </row>
    <row r="7578" spans="3:8">
      <c r="C7578" s="803"/>
      <c r="E7578" s="803"/>
      <c r="G7578" s="803"/>
      <c r="H7578" s="803"/>
    </row>
    <row r="7579" spans="3:8">
      <c r="C7579" s="803"/>
      <c r="E7579" s="803"/>
      <c r="G7579" s="803"/>
      <c r="H7579" s="803"/>
    </row>
    <row r="7580" spans="3:8">
      <c r="C7580" s="803"/>
      <c r="E7580" s="803"/>
      <c r="G7580" s="803"/>
      <c r="H7580" s="803"/>
    </row>
    <row r="7581" spans="3:8">
      <c r="C7581" s="803"/>
      <c r="E7581" s="803"/>
      <c r="G7581" s="803"/>
      <c r="H7581" s="803"/>
    </row>
    <row r="7582" spans="3:8">
      <c r="C7582" s="803"/>
      <c r="E7582" s="803"/>
      <c r="G7582" s="803"/>
      <c r="H7582" s="803"/>
    </row>
    <row r="7583" spans="3:8">
      <c r="C7583" s="803"/>
      <c r="E7583" s="803"/>
      <c r="G7583" s="803"/>
      <c r="H7583" s="803"/>
    </row>
    <row r="7584" spans="3:8">
      <c r="C7584" s="803"/>
      <c r="E7584" s="803"/>
      <c r="G7584" s="803"/>
      <c r="H7584" s="803"/>
    </row>
    <row r="7585" spans="3:8">
      <c r="C7585" s="803"/>
      <c r="E7585" s="803"/>
      <c r="G7585" s="803"/>
      <c r="H7585" s="803"/>
    </row>
    <row r="7586" spans="3:8">
      <c r="C7586" s="803"/>
      <c r="E7586" s="803"/>
      <c r="G7586" s="803"/>
      <c r="H7586" s="803"/>
    </row>
    <row r="7587" spans="3:8">
      <c r="C7587" s="803"/>
      <c r="E7587" s="803"/>
      <c r="G7587" s="803"/>
      <c r="H7587" s="803"/>
    </row>
    <row r="7588" spans="3:8">
      <c r="C7588" s="803"/>
      <c r="E7588" s="803"/>
      <c r="G7588" s="803"/>
      <c r="H7588" s="803"/>
    </row>
    <row r="7589" spans="3:8">
      <c r="C7589" s="803"/>
      <c r="E7589" s="803"/>
      <c r="G7589" s="803"/>
      <c r="H7589" s="803"/>
    </row>
    <row r="7590" spans="3:8">
      <c r="C7590" s="803"/>
      <c r="E7590" s="803"/>
      <c r="G7590" s="803"/>
      <c r="H7590" s="803"/>
    </row>
    <row r="7591" spans="3:8">
      <c r="C7591" s="803"/>
      <c r="E7591" s="803"/>
      <c r="G7591" s="803"/>
      <c r="H7591" s="803"/>
    </row>
    <row r="7592" spans="3:8">
      <c r="C7592" s="803"/>
      <c r="E7592" s="803"/>
      <c r="G7592" s="803"/>
      <c r="H7592" s="803"/>
    </row>
    <row r="7593" spans="3:8">
      <c r="C7593" s="803"/>
      <c r="E7593" s="803"/>
      <c r="G7593" s="803"/>
      <c r="H7593" s="803"/>
    </row>
    <row r="7594" spans="3:8">
      <c r="C7594" s="803"/>
      <c r="E7594" s="803"/>
      <c r="G7594" s="803"/>
      <c r="H7594" s="803"/>
    </row>
    <row r="7595" spans="3:8">
      <c r="C7595" s="803"/>
      <c r="E7595" s="803"/>
      <c r="G7595" s="803"/>
      <c r="H7595" s="803"/>
    </row>
    <row r="7596" spans="3:8">
      <c r="C7596" s="803"/>
      <c r="E7596" s="803"/>
      <c r="G7596" s="803"/>
      <c r="H7596" s="803"/>
    </row>
    <row r="7597" spans="3:8">
      <c r="C7597" s="803"/>
      <c r="E7597" s="803"/>
      <c r="G7597" s="803"/>
      <c r="H7597" s="803"/>
    </row>
    <row r="7598" spans="3:8">
      <c r="C7598" s="803"/>
      <c r="E7598" s="803"/>
      <c r="G7598" s="803"/>
      <c r="H7598" s="803"/>
    </row>
    <row r="7599" spans="3:8">
      <c r="C7599" s="803"/>
      <c r="E7599" s="803"/>
      <c r="G7599" s="803"/>
      <c r="H7599" s="803"/>
    </row>
    <row r="7600" spans="3:8">
      <c r="C7600" s="803"/>
      <c r="E7600" s="803"/>
      <c r="G7600" s="803"/>
      <c r="H7600" s="803"/>
    </row>
    <row r="7601" spans="3:8">
      <c r="C7601" s="803"/>
      <c r="E7601" s="803"/>
      <c r="G7601" s="803"/>
      <c r="H7601" s="803"/>
    </row>
    <row r="7602" spans="3:8">
      <c r="C7602" s="803"/>
      <c r="E7602" s="803"/>
      <c r="G7602" s="803"/>
      <c r="H7602" s="803"/>
    </row>
    <row r="7603" spans="3:8">
      <c r="C7603" s="803"/>
      <c r="E7603" s="803"/>
      <c r="G7603" s="803"/>
      <c r="H7603" s="803"/>
    </row>
    <row r="7604" spans="3:8">
      <c r="C7604" s="803"/>
      <c r="E7604" s="803"/>
      <c r="G7604" s="803"/>
      <c r="H7604" s="803"/>
    </row>
    <row r="7605" spans="3:8">
      <c r="C7605" s="803"/>
      <c r="E7605" s="803"/>
      <c r="G7605" s="803"/>
      <c r="H7605" s="803"/>
    </row>
    <row r="7606" spans="3:8">
      <c r="C7606" s="803"/>
      <c r="E7606" s="803"/>
      <c r="G7606" s="803"/>
      <c r="H7606" s="803"/>
    </row>
    <row r="7607" spans="3:8">
      <c r="C7607" s="803"/>
      <c r="E7607" s="803"/>
      <c r="G7607" s="803"/>
      <c r="H7607" s="803"/>
    </row>
    <row r="7608" spans="3:8">
      <c r="C7608" s="803"/>
      <c r="E7608" s="803"/>
      <c r="G7608" s="803"/>
      <c r="H7608" s="803"/>
    </row>
    <row r="7609" spans="3:8">
      <c r="C7609" s="803"/>
      <c r="E7609" s="803"/>
      <c r="G7609" s="803"/>
      <c r="H7609" s="803"/>
    </row>
    <row r="7610" spans="3:8">
      <c r="C7610" s="803"/>
      <c r="E7610" s="803"/>
      <c r="G7610" s="803"/>
      <c r="H7610" s="803"/>
    </row>
    <row r="7611" spans="3:8">
      <c r="C7611" s="803"/>
      <c r="E7611" s="803"/>
      <c r="G7611" s="803"/>
      <c r="H7611" s="803"/>
    </row>
    <row r="7612" spans="3:8">
      <c r="C7612" s="803"/>
      <c r="E7612" s="803"/>
      <c r="G7612" s="803"/>
      <c r="H7612" s="803"/>
    </row>
    <row r="7613" spans="3:8">
      <c r="C7613" s="803"/>
      <c r="E7613" s="803"/>
      <c r="G7613" s="803"/>
      <c r="H7613" s="803"/>
    </row>
    <row r="7614" spans="3:8">
      <c r="C7614" s="803"/>
      <c r="E7614" s="803"/>
      <c r="G7614" s="803"/>
      <c r="H7614" s="803"/>
    </row>
    <row r="7615" spans="3:8">
      <c r="C7615" s="803"/>
      <c r="E7615" s="803"/>
      <c r="G7615" s="803"/>
      <c r="H7615" s="803"/>
    </row>
    <row r="7616" spans="3:8">
      <c r="C7616" s="803"/>
      <c r="E7616" s="803"/>
      <c r="G7616" s="803"/>
      <c r="H7616" s="803"/>
    </row>
    <row r="7617" spans="3:8">
      <c r="C7617" s="803"/>
      <c r="E7617" s="803"/>
      <c r="G7617" s="803"/>
      <c r="H7617" s="803"/>
    </row>
    <row r="7618" spans="3:8">
      <c r="C7618" s="803"/>
      <c r="E7618" s="803"/>
      <c r="G7618" s="803"/>
      <c r="H7618" s="803"/>
    </row>
    <row r="7619" spans="3:8">
      <c r="C7619" s="803"/>
      <c r="E7619" s="803"/>
      <c r="G7619" s="803"/>
      <c r="H7619" s="803"/>
    </row>
    <row r="7620" spans="3:8">
      <c r="C7620" s="803"/>
      <c r="E7620" s="803"/>
      <c r="G7620" s="803"/>
      <c r="H7620" s="803"/>
    </row>
    <row r="7621" spans="3:8">
      <c r="C7621" s="803"/>
      <c r="E7621" s="803"/>
      <c r="G7621" s="803"/>
      <c r="H7621" s="803"/>
    </row>
    <row r="7622" spans="3:8">
      <c r="C7622" s="803"/>
      <c r="E7622" s="803"/>
      <c r="G7622" s="803"/>
      <c r="H7622" s="803"/>
    </row>
    <row r="7623" spans="3:8">
      <c r="C7623" s="803"/>
      <c r="E7623" s="803"/>
      <c r="G7623" s="803"/>
      <c r="H7623" s="803"/>
    </row>
    <row r="7624" spans="3:8">
      <c r="C7624" s="803"/>
      <c r="E7624" s="803"/>
      <c r="G7624" s="803"/>
      <c r="H7624" s="803"/>
    </row>
    <row r="7625" spans="3:8">
      <c r="C7625" s="803"/>
      <c r="E7625" s="803"/>
      <c r="G7625" s="803"/>
      <c r="H7625" s="803"/>
    </row>
    <row r="7626" spans="3:8">
      <c r="C7626" s="803"/>
      <c r="E7626" s="803"/>
      <c r="G7626" s="803"/>
      <c r="H7626" s="803"/>
    </row>
    <row r="7627" spans="3:8">
      <c r="C7627" s="803"/>
      <c r="E7627" s="803"/>
      <c r="G7627" s="803"/>
      <c r="H7627" s="803"/>
    </row>
    <row r="7628" spans="3:8">
      <c r="C7628" s="803"/>
      <c r="E7628" s="803"/>
      <c r="G7628" s="803"/>
      <c r="H7628" s="803"/>
    </row>
    <row r="7629" spans="3:8">
      <c r="C7629" s="803"/>
      <c r="E7629" s="803"/>
      <c r="G7629" s="803"/>
      <c r="H7629" s="803"/>
    </row>
    <row r="7630" spans="3:8">
      <c r="C7630" s="803"/>
      <c r="E7630" s="803"/>
      <c r="G7630" s="803"/>
      <c r="H7630" s="803"/>
    </row>
    <row r="7631" spans="3:8">
      <c r="C7631" s="803"/>
      <c r="E7631" s="803"/>
      <c r="G7631" s="803"/>
      <c r="H7631" s="803"/>
    </row>
    <row r="7632" spans="3:8">
      <c r="C7632" s="803"/>
      <c r="E7632" s="803"/>
      <c r="G7632" s="803"/>
      <c r="H7632" s="803"/>
    </row>
    <row r="7633" spans="3:8">
      <c r="C7633" s="803"/>
      <c r="E7633" s="803"/>
      <c r="G7633" s="803"/>
      <c r="H7633" s="803"/>
    </row>
    <row r="7634" spans="3:8">
      <c r="C7634" s="803"/>
      <c r="E7634" s="803"/>
      <c r="G7634" s="803"/>
      <c r="H7634" s="803"/>
    </row>
    <row r="7635" spans="3:8">
      <c r="C7635" s="803"/>
      <c r="E7635" s="803"/>
      <c r="G7635" s="803"/>
      <c r="H7635" s="803"/>
    </row>
    <row r="7636" spans="3:8">
      <c r="C7636" s="803"/>
      <c r="E7636" s="803"/>
      <c r="G7636" s="803"/>
      <c r="H7636" s="803"/>
    </row>
    <row r="7637" spans="3:8">
      <c r="C7637" s="803"/>
      <c r="E7637" s="803"/>
      <c r="G7637" s="803"/>
      <c r="H7637" s="803"/>
    </row>
    <row r="7638" spans="3:8">
      <c r="C7638" s="803"/>
      <c r="E7638" s="803"/>
      <c r="G7638" s="803"/>
      <c r="H7638" s="803"/>
    </row>
    <row r="7639" spans="3:8">
      <c r="C7639" s="803"/>
      <c r="E7639" s="803"/>
      <c r="G7639" s="803"/>
      <c r="H7639" s="803"/>
    </row>
    <row r="7640" spans="3:8">
      <c r="C7640" s="803"/>
      <c r="E7640" s="803"/>
      <c r="G7640" s="803"/>
      <c r="H7640" s="803"/>
    </row>
    <row r="7641" spans="3:8">
      <c r="C7641" s="803"/>
      <c r="E7641" s="803"/>
      <c r="G7641" s="803"/>
      <c r="H7641" s="803"/>
    </row>
    <row r="7642" spans="3:8">
      <c r="C7642" s="803"/>
      <c r="E7642" s="803"/>
      <c r="G7642" s="803"/>
      <c r="H7642" s="803"/>
    </row>
    <row r="7643" spans="3:8">
      <c r="C7643" s="803"/>
      <c r="E7643" s="803"/>
      <c r="G7643" s="803"/>
      <c r="H7643" s="803"/>
    </row>
    <row r="7644" spans="3:8">
      <c r="C7644" s="803"/>
      <c r="E7644" s="803"/>
      <c r="G7644" s="803"/>
      <c r="H7644" s="803"/>
    </row>
    <row r="7645" spans="3:8">
      <c r="C7645" s="803"/>
      <c r="E7645" s="803"/>
      <c r="G7645" s="803"/>
      <c r="H7645" s="803"/>
    </row>
    <row r="7646" spans="3:8">
      <c r="C7646" s="803"/>
      <c r="E7646" s="803"/>
      <c r="G7646" s="803"/>
      <c r="H7646" s="803"/>
    </row>
    <row r="7647" spans="3:8">
      <c r="C7647" s="803"/>
      <c r="E7647" s="803"/>
      <c r="G7647" s="803"/>
      <c r="H7647" s="803"/>
    </row>
    <row r="7648" spans="3:8">
      <c r="C7648" s="803"/>
      <c r="E7648" s="803"/>
      <c r="G7648" s="803"/>
      <c r="H7648" s="803"/>
    </row>
    <row r="7649" spans="3:8">
      <c r="C7649" s="803"/>
      <c r="E7649" s="803"/>
      <c r="G7649" s="803"/>
      <c r="H7649" s="803"/>
    </row>
    <row r="7650" spans="3:8">
      <c r="C7650" s="803"/>
      <c r="E7650" s="803"/>
      <c r="G7650" s="803"/>
      <c r="H7650" s="803"/>
    </row>
    <row r="7651" spans="3:8">
      <c r="C7651" s="803"/>
      <c r="E7651" s="803"/>
      <c r="G7651" s="803"/>
      <c r="H7651" s="803"/>
    </row>
    <row r="7652" spans="3:8">
      <c r="C7652" s="803"/>
      <c r="E7652" s="803"/>
      <c r="G7652" s="803"/>
      <c r="H7652" s="803"/>
    </row>
    <row r="7653" spans="3:8">
      <c r="C7653" s="803"/>
      <c r="E7653" s="803"/>
      <c r="G7653" s="803"/>
      <c r="H7653" s="803"/>
    </row>
    <row r="7654" spans="3:8">
      <c r="C7654" s="803"/>
      <c r="E7654" s="803"/>
      <c r="G7654" s="803"/>
      <c r="H7654" s="803"/>
    </row>
    <row r="7655" spans="3:8">
      <c r="C7655" s="803"/>
      <c r="E7655" s="803"/>
      <c r="G7655" s="803"/>
      <c r="H7655" s="803"/>
    </row>
    <row r="7656" spans="3:8">
      <c r="C7656" s="803"/>
      <c r="E7656" s="803"/>
      <c r="G7656" s="803"/>
      <c r="H7656" s="803"/>
    </row>
    <row r="7657" spans="3:8">
      <c r="C7657" s="803"/>
      <c r="E7657" s="803"/>
      <c r="G7657" s="803"/>
      <c r="H7657" s="803"/>
    </row>
    <row r="7658" spans="3:8">
      <c r="C7658" s="803"/>
      <c r="E7658" s="803"/>
      <c r="G7658" s="803"/>
      <c r="H7658" s="803"/>
    </row>
    <row r="7659" spans="3:8">
      <c r="C7659" s="803"/>
      <c r="E7659" s="803"/>
      <c r="G7659" s="803"/>
      <c r="H7659" s="803"/>
    </row>
    <row r="7660" spans="3:8">
      <c r="C7660" s="803"/>
      <c r="E7660" s="803"/>
      <c r="G7660" s="803"/>
      <c r="H7660" s="803"/>
    </row>
    <row r="7661" spans="3:8">
      <c r="C7661" s="803"/>
      <c r="E7661" s="803"/>
      <c r="G7661" s="803"/>
      <c r="H7661" s="803"/>
    </row>
    <row r="7662" spans="3:8">
      <c r="C7662" s="803"/>
      <c r="E7662" s="803"/>
      <c r="G7662" s="803"/>
      <c r="H7662" s="803"/>
    </row>
    <row r="7663" spans="3:8">
      <c r="C7663" s="803"/>
      <c r="E7663" s="803"/>
      <c r="G7663" s="803"/>
      <c r="H7663" s="803"/>
    </row>
    <row r="7664" spans="3:8">
      <c r="C7664" s="803"/>
      <c r="E7664" s="803"/>
      <c r="G7664" s="803"/>
      <c r="H7664" s="803"/>
    </row>
    <row r="7665" spans="3:8">
      <c r="C7665" s="803"/>
      <c r="E7665" s="803"/>
      <c r="G7665" s="803"/>
      <c r="H7665" s="803"/>
    </row>
    <row r="7666" spans="3:8">
      <c r="C7666" s="803"/>
      <c r="E7666" s="803"/>
      <c r="G7666" s="803"/>
      <c r="H7666" s="803"/>
    </row>
    <row r="7667" spans="3:8">
      <c r="C7667" s="803"/>
      <c r="E7667" s="803"/>
      <c r="G7667" s="803"/>
      <c r="H7667" s="803"/>
    </row>
    <row r="7668" spans="3:8">
      <c r="C7668" s="803"/>
      <c r="E7668" s="803"/>
      <c r="G7668" s="803"/>
      <c r="H7668" s="803"/>
    </row>
    <row r="7669" spans="3:8">
      <c r="C7669" s="803"/>
      <c r="E7669" s="803"/>
      <c r="G7669" s="803"/>
      <c r="H7669" s="803"/>
    </row>
    <row r="7670" spans="3:8">
      <c r="C7670" s="803"/>
      <c r="E7670" s="803"/>
      <c r="G7670" s="803"/>
      <c r="H7670" s="803"/>
    </row>
    <row r="7671" spans="3:8">
      <c r="C7671" s="803"/>
      <c r="E7671" s="803"/>
      <c r="G7671" s="803"/>
      <c r="H7671" s="803"/>
    </row>
    <row r="7672" spans="3:8">
      <c r="C7672" s="803"/>
      <c r="E7672" s="803"/>
      <c r="G7672" s="803"/>
      <c r="H7672" s="803"/>
    </row>
    <row r="7673" spans="3:8">
      <c r="C7673" s="803"/>
      <c r="E7673" s="803"/>
      <c r="G7673" s="803"/>
      <c r="H7673" s="803"/>
    </row>
    <row r="7674" spans="3:8">
      <c r="C7674" s="803"/>
      <c r="E7674" s="803"/>
      <c r="G7674" s="803"/>
      <c r="H7674" s="803"/>
    </row>
    <row r="7675" spans="3:8">
      <c r="C7675" s="803"/>
      <c r="E7675" s="803"/>
      <c r="G7675" s="803"/>
      <c r="H7675" s="803"/>
    </row>
    <row r="7676" spans="3:8">
      <c r="C7676" s="803"/>
      <c r="E7676" s="803"/>
      <c r="G7676" s="803"/>
      <c r="H7676" s="803"/>
    </row>
    <row r="7677" spans="3:8">
      <c r="C7677" s="803"/>
      <c r="E7677" s="803"/>
      <c r="G7677" s="803"/>
      <c r="H7677" s="803"/>
    </row>
    <row r="7678" spans="3:8">
      <c r="C7678" s="803"/>
      <c r="E7678" s="803"/>
      <c r="G7678" s="803"/>
      <c r="H7678" s="803"/>
    </row>
    <row r="7679" spans="3:8">
      <c r="C7679" s="803"/>
      <c r="E7679" s="803"/>
      <c r="G7679" s="803"/>
      <c r="H7679" s="803"/>
    </row>
    <row r="7680" spans="3:8">
      <c r="C7680" s="803"/>
      <c r="E7680" s="803"/>
      <c r="G7680" s="803"/>
      <c r="H7680" s="803"/>
    </row>
    <row r="7681" spans="3:8">
      <c r="C7681" s="803"/>
      <c r="E7681" s="803"/>
      <c r="G7681" s="803"/>
      <c r="H7681" s="803"/>
    </row>
    <row r="7682" spans="3:8">
      <c r="C7682" s="803"/>
      <c r="E7682" s="803"/>
      <c r="G7682" s="803"/>
      <c r="H7682" s="803"/>
    </row>
    <row r="7683" spans="3:8">
      <c r="C7683" s="803"/>
      <c r="E7683" s="803"/>
      <c r="G7683" s="803"/>
      <c r="H7683" s="803"/>
    </row>
    <row r="7684" spans="3:8">
      <c r="C7684" s="803"/>
      <c r="E7684" s="803"/>
      <c r="G7684" s="803"/>
      <c r="H7684" s="803"/>
    </row>
    <row r="7685" spans="3:8">
      <c r="C7685" s="803"/>
      <c r="E7685" s="803"/>
      <c r="G7685" s="803"/>
      <c r="H7685" s="803"/>
    </row>
    <row r="7686" spans="3:8">
      <c r="C7686" s="803"/>
      <c r="E7686" s="803"/>
      <c r="G7686" s="803"/>
      <c r="H7686" s="803"/>
    </row>
    <row r="7687" spans="3:8">
      <c r="C7687" s="803"/>
      <c r="E7687" s="803"/>
      <c r="G7687" s="803"/>
      <c r="H7687" s="803"/>
    </row>
    <row r="7688" spans="3:8">
      <c r="C7688" s="803"/>
      <c r="E7688" s="803"/>
      <c r="G7688" s="803"/>
      <c r="H7688" s="803"/>
    </row>
    <row r="7689" spans="3:8">
      <c r="C7689" s="803"/>
      <c r="E7689" s="803"/>
      <c r="G7689" s="803"/>
      <c r="H7689" s="803"/>
    </row>
    <row r="7690" spans="3:8">
      <c r="C7690" s="803"/>
      <c r="E7690" s="803"/>
      <c r="G7690" s="803"/>
      <c r="H7690" s="803"/>
    </row>
    <row r="7691" spans="3:8">
      <c r="C7691" s="803"/>
      <c r="E7691" s="803"/>
      <c r="G7691" s="803"/>
      <c r="H7691" s="803"/>
    </row>
    <row r="7692" spans="3:8">
      <c r="C7692" s="803"/>
      <c r="E7692" s="803"/>
      <c r="G7692" s="803"/>
      <c r="H7692" s="803"/>
    </row>
    <row r="7693" spans="3:8">
      <c r="C7693" s="803"/>
      <c r="E7693" s="803"/>
      <c r="G7693" s="803"/>
      <c r="H7693" s="803"/>
    </row>
    <row r="7694" spans="3:8">
      <c r="C7694" s="803"/>
      <c r="E7694" s="803"/>
      <c r="G7694" s="803"/>
      <c r="H7694" s="803"/>
    </row>
    <row r="7695" spans="3:8">
      <c r="C7695" s="803"/>
      <c r="E7695" s="803"/>
      <c r="G7695" s="803"/>
      <c r="H7695" s="803"/>
    </row>
    <row r="7696" spans="3:8">
      <c r="C7696" s="803"/>
      <c r="E7696" s="803"/>
      <c r="G7696" s="803"/>
      <c r="H7696" s="803"/>
    </row>
    <row r="7697" spans="3:8">
      <c r="C7697" s="803"/>
      <c r="E7697" s="803"/>
      <c r="G7697" s="803"/>
      <c r="H7697" s="803"/>
    </row>
    <row r="7698" spans="3:8">
      <c r="C7698" s="803"/>
      <c r="E7698" s="803"/>
      <c r="G7698" s="803"/>
      <c r="H7698" s="803"/>
    </row>
    <row r="7699" spans="3:8">
      <c r="C7699" s="803"/>
      <c r="E7699" s="803"/>
      <c r="G7699" s="803"/>
      <c r="H7699" s="803"/>
    </row>
    <row r="7700" spans="3:8">
      <c r="C7700" s="803"/>
      <c r="E7700" s="803"/>
      <c r="G7700" s="803"/>
      <c r="H7700" s="803"/>
    </row>
    <row r="7701" spans="3:8">
      <c r="C7701" s="803"/>
      <c r="E7701" s="803"/>
      <c r="G7701" s="803"/>
      <c r="H7701" s="803"/>
    </row>
    <row r="7702" spans="3:8">
      <c r="C7702" s="803"/>
      <c r="E7702" s="803"/>
      <c r="G7702" s="803"/>
      <c r="H7702" s="803"/>
    </row>
    <row r="7703" spans="3:8">
      <c r="C7703" s="803"/>
      <c r="E7703" s="803"/>
      <c r="G7703" s="803"/>
      <c r="H7703" s="803"/>
    </row>
    <row r="7704" spans="3:8">
      <c r="C7704" s="803"/>
      <c r="E7704" s="803"/>
      <c r="G7704" s="803"/>
      <c r="H7704" s="803"/>
    </row>
    <row r="7705" spans="3:8">
      <c r="C7705" s="803"/>
      <c r="E7705" s="803"/>
      <c r="G7705" s="803"/>
      <c r="H7705" s="803"/>
    </row>
    <row r="7706" spans="3:8">
      <c r="C7706" s="803"/>
      <c r="E7706" s="803"/>
      <c r="G7706" s="803"/>
      <c r="H7706" s="803"/>
    </row>
    <row r="7707" spans="3:8">
      <c r="C7707" s="803"/>
      <c r="E7707" s="803"/>
      <c r="G7707" s="803"/>
      <c r="H7707" s="803"/>
    </row>
    <row r="7708" spans="3:8">
      <c r="C7708" s="803"/>
      <c r="E7708" s="803"/>
      <c r="G7708" s="803"/>
      <c r="H7708" s="803"/>
    </row>
    <row r="7709" spans="3:8">
      <c r="C7709" s="803"/>
      <c r="E7709" s="803"/>
      <c r="G7709" s="803"/>
      <c r="H7709" s="803"/>
    </row>
    <row r="7710" spans="3:8">
      <c r="C7710" s="803"/>
      <c r="E7710" s="803"/>
      <c r="G7710" s="803"/>
      <c r="H7710" s="803"/>
    </row>
    <row r="7711" spans="3:8">
      <c r="C7711" s="803"/>
      <c r="E7711" s="803"/>
      <c r="G7711" s="803"/>
      <c r="H7711" s="803"/>
    </row>
    <row r="7712" spans="3:8">
      <c r="C7712" s="803"/>
      <c r="E7712" s="803"/>
      <c r="G7712" s="803"/>
      <c r="H7712" s="803"/>
    </row>
    <row r="7713" spans="3:8">
      <c r="C7713" s="803"/>
      <c r="E7713" s="803"/>
      <c r="G7713" s="803"/>
      <c r="H7713" s="803"/>
    </row>
    <row r="7714" spans="3:8">
      <c r="C7714" s="803"/>
      <c r="E7714" s="803"/>
      <c r="G7714" s="803"/>
      <c r="H7714" s="803"/>
    </row>
    <row r="7715" spans="3:8">
      <c r="C7715" s="803"/>
      <c r="E7715" s="803"/>
      <c r="G7715" s="803"/>
      <c r="H7715" s="803"/>
    </row>
    <row r="7716" spans="3:8">
      <c r="C7716" s="803"/>
      <c r="E7716" s="803"/>
      <c r="G7716" s="803"/>
      <c r="H7716" s="803"/>
    </row>
    <row r="7717" spans="3:8">
      <c r="C7717" s="803"/>
      <c r="E7717" s="803"/>
      <c r="G7717" s="803"/>
      <c r="H7717" s="803"/>
    </row>
    <row r="7718" spans="3:8">
      <c r="C7718" s="803"/>
      <c r="E7718" s="803"/>
      <c r="G7718" s="803"/>
      <c r="H7718" s="803"/>
    </row>
    <row r="7719" spans="3:8">
      <c r="C7719" s="803"/>
      <c r="E7719" s="803"/>
      <c r="G7719" s="803"/>
      <c r="H7719" s="803"/>
    </row>
    <row r="7720" spans="3:8">
      <c r="C7720" s="803"/>
      <c r="E7720" s="803"/>
      <c r="G7720" s="803"/>
      <c r="H7720" s="803"/>
    </row>
    <row r="7721" spans="3:8">
      <c r="C7721" s="803"/>
      <c r="E7721" s="803"/>
      <c r="G7721" s="803"/>
      <c r="H7721" s="803"/>
    </row>
    <row r="7722" spans="3:8">
      <c r="C7722" s="803"/>
      <c r="E7722" s="803"/>
      <c r="G7722" s="803"/>
      <c r="H7722" s="803"/>
    </row>
    <row r="7723" spans="3:8">
      <c r="C7723" s="803"/>
      <c r="E7723" s="803"/>
      <c r="G7723" s="803"/>
      <c r="H7723" s="803"/>
    </row>
    <row r="7724" spans="3:8">
      <c r="C7724" s="803"/>
      <c r="E7724" s="803"/>
      <c r="G7724" s="803"/>
      <c r="H7724" s="803"/>
    </row>
    <row r="7725" spans="3:8">
      <c r="C7725" s="803"/>
      <c r="E7725" s="803"/>
      <c r="G7725" s="803"/>
      <c r="H7725" s="803"/>
    </row>
    <row r="7726" spans="3:8">
      <c r="C7726" s="803"/>
      <c r="E7726" s="803"/>
      <c r="G7726" s="803"/>
      <c r="H7726" s="803"/>
    </row>
    <row r="7727" spans="3:8">
      <c r="C7727" s="803"/>
      <c r="E7727" s="803"/>
      <c r="G7727" s="803"/>
      <c r="H7727" s="803"/>
    </row>
    <row r="7728" spans="3:8">
      <c r="C7728" s="803"/>
      <c r="E7728" s="803"/>
      <c r="G7728" s="803"/>
      <c r="H7728" s="803"/>
    </row>
    <row r="7729" spans="3:8">
      <c r="C7729" s="803"/>
      <c r="E7729" s="803"/>
      <c r="G7729" s="803"/>
      <c r="H7729" s="803"/>
    </row>
    <row r="7730" spans="3:8">
      <c r="C7730" s="803"/>
      <c r="E7730" s="803"/>
      <c r="G7730" s="803"/>
      <c r="H7730" s="803"/>
    </row>
    <row r="7731" spans="3:8">
      <c r="C7731" s="803"/>
      <c r="E7731" s="803"/>
      <c r="G7731" s="803"/>
      <c r="H7731" s="803"/>
    </row>
    <row r="7732" spans="3:8">
      <c r="C7732" s="803"/>
      <c r="E7732" s="803"/>
      <c r="G7732" s="803"/>
      <c r="H7732" s="803"/>
    </row>
    <row r="7733" spans="3:8">
      <c r="C7733" s="803"/>
      <c r="E7733" s="803"/>
      <c r="G7733" s="803"/>
      <c r="H7733" s="803"/>
    </row>
    <row r="7734" spans="3:8">
      <c r="C7734" s="803"/>
      <c r="E7734" s="803"/>
      <c r="G7734" s="803"/>
      <c r="H7734" s="803"/>
    </row>
    <row r="7735" spans="3:8">
      <c r="C7735" s="803"/>
      <c r="E7735" s="803"/>
      <c r="G7735" s="803"/>
      <c r="H7735" s="803"/>
    </row>
    <row r="7736" spans="3:8">
      <c r="C7736" s="803"/>
      <c r="E7736" s="803"/>
      <c r="G7736" s="803"/>
      <c r="H7736" s="803"/>
    </row>
    <row r="7737" spans="3:8">
      <c r="C7737" s="803"/>
      <c r="E7737" s="803"/>
      <c r="G7737" s="803"/>
      <c r="H7737" s="803"/>
    </row>
    <row r="7738" spans="3:8">
      <c r="C7738" s="803"/>
      <c r="E7738" s="803"/>
      <c r="G7738" s="803"/>
      <c r="H7738" s="803"/>
    </row>
    <row r="7739" spans="3:8">
      <c r="C7739" s="803"/>
      <c r="E7739" s="803"/>
      <c r="G7739" s="803"/>
      <c r="H7739" s="803"/>
    </row>
    <row r="7740" spans="3:8">
      <c r="C7740" s="803"/>
      <c r="E7740" s="803"/>
      <c r="G7740" s="803"/>
      <c r="H7740" s="803"/>
    </row>
    <row r="7741" spans="3:8">
      <c r="C7741" s="803"/>
      <c r="E7741" s="803"/>
      <c r="G7741" s="803"/>
      <c r="H7741" s="803"/>
    </row>
    <row r="7742" spans="3:8">
      <c r="C7742" s="803"/>
      <c r="E7742" s="803"/>
      <c r="G7742" s="803"/>
      <c r="H7742" s="803"/>
    </row>
    <row r="7743" spans="3:8">
      <c r="C7743" s="803"/>
      <c r="E7743" s="803"/>
      <c r="G7743" s="803"/>
      <c r="H7743" s="803"/>
    </row>
    <row r="7744" spans="3:8">
      <c r="C7744" s="803"/>
      <c r="E7744" s="803"/>
      <c r="G7744" s="803"/>
      <c r="H7744" s="803"/>
    </row>
    <row r="7745" spans="3:8">
      <c r="C7745" s="803"/>
      <c r="E7745" s="803"/>
      <c r="G7745" s="803"/>
      <c r="H7745" s="803"/>
    </row>
    <row r="7746" spans="3:8">
      <c r="C7746" s="803"/>
      <c r="E7746" s="803"/>
      <c r="G7746" s="803"/>
      <c r="H7746" s="803"/>
    </row>
    <row r="7747" spans="3:8">
      <c r="C7747" s="803"/>
      <c r="E7747" s="803"/>
      <c r="G7747" s="803"/>
      <c r="H7747" s="803"/>
    </row>
    <row r="7748" spans="3:8">
      <c r="C7748" s="803"/>
      <c r="E7748" s="803"/>
      <c r="G7748" s="803"/>
      <c r="H7748" s="803"/>
    </row>
    <row r="7749" spans="3:8">
      <c r="C7749" s="803"/>
      <c r="E7749" s="803"/>
      <c r="G7749" s="803"/>
      <c r="H7749" s="803"/>
    </row>
    <row r="7750" spans="3:8">
      <c r="C7750" s="803"/>
      <c r="E7750" s="803"/>
      <c r="G7750" s="803"/>
      <c r="H7750" s="803"/>
    </row>
    <row r="7751" spans="3:8">
      <c r="C7751" s="803"/>
      <c r="E7751" s="803"/>
      <c r="G7751" s="803"/>
      <c r="H7751" s="803"/>
    </row>
    <row r="7752" spans="3:8">
      <c r="C7752" s="803"/>
      <c r="E7752" s="803"/>
      <c r="G7752" s="803"/>
      <c r="H7752" s="803"/>
    </row>
    <row r="7753" spans="3:8">
      <c r="C7753" s="803"/>
      <c r="E7753" s="803"/>
      <c r="G7753" s="803"/>
      <c r="H7753" s="803"/>
    </row>
    <row r="7754" spans="3:8">
      <c r="C7754" s="803"/>
      <c r="E7754" s="803"/>
      <c r="G7754" s="803"/>
      <c r="H7754" s="803"/>
    </row>
    <row r="7755" spans="3:8">
      <c r="C7755" s="803"/>
      <c r="E7755" s="803"/>
      <c r="G7755" s="803"/>
      <c r="H7755" s="803"/>
    </row>
    <row r="7756" spans="3:8">
      <c r="C7756" s="803"/>
      <c r="E7756" s="803"/>
      <c r="G7756" s="803"/>
      <c r="H7756" s="803"/>
    </row>
    <row r="7757" spans="3:8">
      <c r="C7757" s="803"/>
      <c r="E7757" s="803"/>
      <c r="G7757" s="803"/>
      <c r="H7757" s="803"/>
    </row>
    <row r="7758" spans="3:8">
      <c r="C7758" s="803"/>
      <c r="E7758" s="803"/>
      <c r="G7758" s="803"/>
      <c r="H7758" s="803"/>
    </row>
    <row r="7759" spans="3:8">
      <c r="C7759" s="803"/>
      <c r="E7759" s="803"/>
      <c r="G7759" s="803"/>
      <c r="H7759" s="803"/>
    </row>
    <row r="7760" spans="3:8">
      <c r="C7760" s="803"/>
      <c r="E7760" s="803"/>
      <c r="G7760" s="803"/>
      <c r="H7760" s="803"/>
    </row>
    <row r="7761" spans="3:8">
      <c r="C7761" s="803"/>
      <c r="E7761" s="803"/>
      <c r="G7761" s="803"/>
      <c r="H7761" s="803"/>
    </row>
    <row r="7762" spans="3:8">
      <c r="C7762" s="803"/>
      <c r="E7762" s="803"/>
      <c r="G7762" s="803"/>
      <c r="H7762" s="803"/>
    </row>
    <row r="7763" spans="3:8">
      <c r="C7763" s="803"/>
      <c r="E7763" s="803"/>
      <c r="G7763" s="803"/>
      <c r="H7763" s="803"/>
    </row>
    <row r="7764" spans="3:8">
      <c r="C7764" s="803"/>
      <c r="E7764" s="803"/>
      <c r="G7764" s="803"/>
      <c r="H7764" s="803"/>
    </row>
    <row r="7765" spans="3:8">
      <c r="C7765" s="803"/>
      <c r="E7765" s="803"/>
      <c r="G7765" s="803"/>
      <c r="H7765" s="803"/>
    </row>
    <row r="7766" spans="3:8">
      <c r="C7766" s="803"/>
      <c r="E7766" s="803"/>
      <c r="G7766" s="803"/>
      <c r="H7766" s="803"/>
    </row>
    <row r="7767" spans="3:8">
      <c r="C7767" s="803"/>
      <c r="E7767" s="803"/>
      <c r="G7767" s="803"/>
      <c r="H7767" s="803"/>
    </row>
    <row r="7768" spans="3:8">
      <c r="C7768" s="803"/>
      <c r="E7768" s="803"/>
      <c r="G7768" s="803"/>
      <c r="H7768" s="803"/>
    </row>
    <row r="7769" spans="3:8">
      <c r="C7769" s="803"/>
      <c r="E7769" s="803"/>
      <c r="G7769" s="803"/>
      <c r="H7769" s="803"/>
    </row>
    <row r="7770" spans="3:8">
      <c r="C7770" s="803"/>
      <c r="E7770" s="803"/>
      <c r="G7770" s="803"/>
      <c r="H7770" s="803"/>
    </row>
    <row r="7771" spans="3:8">
      <c r="C7771" s="803"/>
      <c r="E7771" s="803"/>
      <c r="G7771" s="803"/>
      <c r="H7771" s="803"/>
    </row>
    <row r="7772" spans="3:8">
      <c r="C7772" s="803"/>
      <c r="E7772" s="803"/>
      <c r="G7772" s="803"/>
      <c r="H7772" s="803"/>
    </row>
    <row r="7773" spans="3:8">
      <c r="C7773" s="803"/>
      <c r="E7773" s="803"/>
      <c r="G7773" s="803"/>
      <c r="H7773" s="803"/>
    </row>
    <row r="7774" spans="3:8">
      <c r="C7774" s="803"/>
      <c r="E7774" s="803"/>
      <c r="G7774" s="803"/>
      <c r="H7774" s="803"/>
    </row>
    <row r="7775" spans="3:8">
      <c r="C7775" s="803"/>
      <c r="E7775" s="803"/>
      <c r="G7775" s="803"/>
      <c r="H7775" s="803"/>
    </row>
    <row r="7776" spans="3:8">
      <c r="C7776" s="803"/>
      <c r="E7776" s="803"/>
      <c r="G7776" s="803"/>
      <c r="H7776" s="803"/>
    </row>
    <row r="7777" spans="3:8">
      <c r="C7777" s="803"/>
      <c r="E7777" s="803"/>
      <c r="G7777" s="803"/>
      <c r="H7777" s="803"/>
    </row>
    <row r="7778" spans="3:8">
      <c r="C7778" s="803"/>
      <c r="E7778" s="803"/>
      <c r="G7778" s="803"/>
      <c r="H7778" s="803"/>
    </row>
    <row r="7779" spans="3:8">
      <c r="C7779" s="803"/>
      <c r="E7779" s="803"/>
      <c r="G7779" s="803"/>
      <c r="H7779" s="803"/>
    </row>
    <row r="7780" spans="3:8">
      <c r="C7780" s="803"/>
      <c r="E7780" s="803"/>
      <c r="G7780" s="803"/>
      <c r="H7780" s="803"/>
    </row>
    <row r="7781" spans="3:8">
      <c r="C7781" s="803"/>
      <c r="E7781" s="803"/>
      <c r="G7781" s="803"/>
      <c r="H7781" s="803"/>
    </row>
    <row r="7782" spans="3:8">
      <c r="C7782" s="803"/>
      <c r="E7782" s="803"/>
      <c r="G7782" s="803"/>
      <c r="H7782" s="803"/>
    </row>
    <row r="7783" spans="3:8">
      <c r="C7783" s="803"/>
      <c r="E7783" s="803"/>
      <c r="G7783" s="803"/>
      <c r="H7783" s="803"/>
    </row>
    <row r="7784" spans="3:8">
      <c r="C7784" s="803"/>
      <c r="E7784" s="803"/>
      <c r="G7784" s="803"/>
      <c r="H7784" s="803"/>
    </row>
    <row r="7785" spans="3:8">
      <c r="C7785" s="803"/>
      <c r="E7785" s="803"/>
      <c r="G7785" s="803"/>
      <c r="H7785" s="803"/>
    </row>
    <row r="7786" spans="3:8">
      <c r="C7786" s="803"/>
      <c r="E7786" s="803"/>
      <c r="G7786" s="803"/>
      <c r="H7786" s="803"/>
    </row>
    <row r="7787" spans="3:8">
      <c r="C7787" s="803"/>
      <c r="E7787" s="803"/>
      <c r="G7787" s="803"/>
      <c r="H7787" s="803"/>
    </row>
    <row r="7788" spans="3:8">
      <c r="C7788" s="803"/>
      <c r="E7788" s="803"/>
      <c r="G7788" s="803"/>
      <c r="H7788" s="803"/>
    </row>
    <row r="7789" spans="3:8">
      <c r="C7789" s="803"/>
      <c r="E7789" s="803"/>
      <c r="G7789" s="803"/>
      <c r="H7789" s="803"/>
    </row>
    <row r="7790" spans="3:8">
      <c r="C7790" s="803"/>
      <c r="E7790" s="803"/>
      <c r="G7790" s="803"/>
      <c r="H7790" s="803"/>
    </row>
    <row r="7791" spans="3:8">
      <c r="C7791" s="803"/>
      <c r="E7791" s="803"/>
      <c r="G7791" s="803"/>
      <c r="H7791" s="803"/>
    </row>
    <row r="7792" spans="3:8">
      <c r="C7792" s="803"/>
      <c r="E7792" s="803"/>
      <c r="G7792" s="803"/>
      <c r="H7792" s="803"/>
    </row>
    <row r="7793" spans="3:8">
      <c r="C7793" s="803"/>
      <c r="E7793" s="803"/>
      <c r="G7793" s="803"/>
      <c r="H7793" s="803"/>
    </row>
    <row r="7794" spans="3:8">
      <c r="C7794" s="803"/>
      <c r="E7794" s="803"/>
      <c r="G7794" s="803"/>
      <c r="H7794" s="803"/>
    </row>
    <row r="7795" spans="3:8">
      <c r="C7795" s="803"/>
      <c r="E7795" s="803"/>
      <c r="G7795" s="803"/>
      <c r="H7795" s="803"/>
    </row>
    <row r="7796" spans="3:8">
      <c r="C7796" s="803"/>
      <c r="E7796" s="803"/>
      <c r="G7796" s="803"/>
      <c r="H7796" s="803"/>
    </row>
    <row r="7797" spans="3:8">
      <c r="C7797" s="803"/>
      <c r="E7797" s="803"/>
      <c r="G7797" s="803"/>
      <c r="H7797" s="803"/>
    </row>
    <row r="7798" spans="3:8">
      <c r="C7798" s="803"/>
      <c r="E7798" s="803"/>
      <c r="G7798" s="803"/>
      <c r="H7798" s="803"/>
    </row>
    <row r="7799" spans="3:8">
      <c r="C7799" s="803"/>
      <c r="E7799" s="803"/>
      <c r="G7799" s="803"/>
      <c r="H7799" s="803"/>
    </row>
    <row r="7800" spans="3:8">
      <c r="C7800" s="803"/>
      <c r="E7800" s="803"/>
      <c r="G7800" s="803"/>
      <c r="H7800" s="803"/>
    </row>
    <row r="7801" spans="3:8">
      <c r="C7801" s="803"/>
      <c r="E7801" s="803"/>
      <c r="G7801" s="803"/>
      <c r="H7801" s="803"/>
    </row>
    <row r="7802" spans="3:8">
      <c r="C7802" s="803"/>
      <c r="E7802" s="803"/>
      <c r="G7802" s="803"/>
      <c r="H7802" s="803"/>
    </row>
    <row r="7803" spans="3:8">
      <c r="C7803" s="803"/>
      <c r="E7803" s="803"/>
      <c r="G7803" s="803"/>
      <c r="H7803" s="803"/>
    </row>
    <row r="7804" spans="3:8">
      <c r="C7804" s="803"/>
      <c r="E7804" s="803"/>
      <c r="G7804" s="803"/>
      <c r="H7804" s="803"/>
    </row>
    <row r="7805" spans="3:8">
      <c r="C7805" s="803"/>
      <c r="E7805" s="803"/>
      <c r="G7805" s="803"/>
      <c r="H7805" s="803"/>
    </row>
    <row r="7806" spans="3:8">
      <c r="C7806" s="803"/>
      <c r="E7806" s="803"/>
      <c r="G7806" s="803"/>
      <c r="H7806" s="803"/>
    </row>
    <row r="7807" spans="3:8">
      <c r="C7807" s="803"/>
      <c r="E7807" s="803"/>
      <c r="G7807" s="803"/>
      <c r="H7807" s="803"/>
    </row>
    <row r="7808" spans="3:8">
      <c r="C7808" s="803"/>
      <c r="E7808" s="803"/>
      <c r="G7808" s="803"/>
      <c r="H7808" s="803"/>
    </row>
    <row r="7809" spans="3:8">
      <c r="C7809" s="803"/>
      <c r="E7809" s="803"/>
      <c r="G7809" s="803"/>
      <c r="H7809" s="803"/>
    </row>
    <row r="7810" spans="3:8">
      <c r="C7810" s="803"/>
      <c r="E7810" s="803"/>
      <c r="G7810" s="803"/>
      <c r="H7810" s="803"/>
    </row>
    <row r="7811" spans="3:8">
      <c r="C7811" s="803"/>
      <c r="E7811" s="803"/>
      <c r="G7811" s="803"/>
      <c r="H7811" s="803"/>
    </row>
    <row r="7812" spans="3:8">
      <c r="C7812" s="803"/>
      <c r="E7812" s="803"/>
      <c r="G7812" s="803"/>
      <c r="H7812" s="803"/>
    </row>
    <row r="7813" spans="3:8">
      <c r="C7813" s="803"/>
      <c r="E7813" s="803"/>
      <c r="G7813" s="803"/>
      <c r="H7813" s="803"/>
    </row>
    <row r="7814" spans="3:8">
      <c r="C7814" s="803"/>
      <c r="E7814" s="803"/>
      <c r="G7814" s="803"/>
      <c r="H7814" s="803"/>
    </row>
    <row r="7815" spans="3:8">
      <c r="C7815" s="803"/>
      <c r="E7815" s="803"/>
      <c r="G7815" s="803"/>
      <c r="H7815" s="803"/>
    </row>
    <row r="7816" spans="3:8">
      <c r="C7816" s="803"/>
      <c r="E7816" s="803"/>
      <c r="G7816" s="803"/>
      <c r="H7816" s="803"/>
    </row>
    <row r="7817" spans="3:8">
      <c r="C7817" s="803"/>
      <c r="E7817" s="803"/>
      <c r="G7817" s="803"/>
      <c r="H7817" s="803"/>
    </row>
    <row r="7818" spans="3:8">
      <c r="C7818" s="803"/>
      <c r="E7818" s="803"/>
      <c r="G7818" s="803"/>
      <c r="H7818" s="803"/>
    </row>
    <row r="7819" spans="3:8">
      <c r="C7819" s="803"/>
      <c r="E7819" s="803"/>
      <c r="G7819" s="803"/>
      <c r="H7819" s="803"/>
    </row>
    <row r="7820" spans="3:8">
      <c r="C7820" s="803"/>
      <c r="E7820" s="803"/>
      <c r="G7820" s="803"/>
      <c r="H7820" s="803"/>
    </row>
    <row r="7821" spans="3:8">
      <c r="C7821" s="803"/>
      <c r="E7821" s="803"/>
      <c r="G7821" s="803"/>
      <c r="H7821" s="803"/>
    </row>
    <row r="7822" spans="3:8">
      <c r="C7822" s="803"/>
      <c r="E7822" s="803"/>
      <c r="G7822" s="803"/>
      <c r="H7822" s="803"/>
    </row>
    <row r="7823" spans="3:8">
      <c r="C7823" s="803"/>
      <c r="E7823" s="803"/>
      <c r="G7823" s="803"/>
      <c r="H7823" s="803"/>
    </row>
    <row r="7824" spans="3:8">
      <c r="C7824" s="803"/>
      <c r="E7824" s="803"/>
      <c r="G7824" s="803"/>
      <c r="H7824" s="803"/>
    </row>
    <row r="7825" spans="3:8">
      <c r="C7825" s="803"/>
      <c r="E7825" s="803"/>
      <c r="G7825" s="803"/>
      <c r="H7825" s="803"/>
    </row>
    <row r="7826" spans="3:8">
      <c r="C7826" s="803"/>
      <c r="E7826" s="803"/>
      <c r="G7826" s="803"/>
      <c r="H7826" s="803"/>
    </row>
    <row r="7827" spans="3:8">
      <c r="C7827" s="803"/>
      <c r="E7827" s="803"/>
      <c r="G7827" s="803"/>
      <c r="H7827" s="803"/>
    </row>
    <row r="7828" spans="3:8">
      <c r="C7828" s="803"/>
      <c r="E7828" s="803"/>
      <c r="G7828" s="803"/>
      <c r="H7828" s="803"/>
    </row>
    <row r="7829" spans="3:8">
      <c r="C7829" s="803"/>
      <c r="E7829" s="803"/>
      <c r="G7829" s="803"/>
      <c r="H7829" s="803"/>
    </row>
    <row r="7830" spans="3:8">
      <c r="C7830" s="803"/>
      <c r="E7830" s="803"/>
      <c r="G7830" s="803"/>
      <c r="H7830" s="803"/>
    </row>
    <row r="7831" spans="3:8">
      <c r="C7831" s="803"/>
      <c r="E7831" s="803"/>
      <c r="G7831" s="803"/>
      <c r="H7831" s="803"/>
    </row>
    <row r="7832" spans="3:8">
      <c r="C7832" s="803"/>
      <c r="E7832" s="803"/>
      <c r="G7832" s="803"/>
      <c r="H7832" s="803"/>
    </row>
    <row r="7833" spans="3:8">
      <c r="C7833" s="803"/>
      <c r="E7833" s="803"/>
      <c r="G7833" s="803"/>
      <c r="H7833" s="803"/>
    </row>
    <row r="7834" spans="3:8">
      <c r="C7834" s="803"/>
      <c r="E7834" s="803"/>
      <c r="G7834" s="803"/>
      <c r="H7834" s="803"/>
    </row>
    <row r="7835" spans="3:8">
      <c r="C7835" s="803"/>
      <c r="E7835" s="803"/>
      <c r="G7835" s="803"/>
      <c r="H7835" s="803"/>
    </row>
    <row r="7836" spans="3:8">
      <c r="C7836" s="803"/>
      <c r="E7836" s="803"/>
      <c r="G7836" s="803"/>
      <c r="H7836" s="803"/>
    </row>
    <row r="7837" spans="3:8">
      <c r="C7837" s="803"/>
      <c r="E7837" s="803"/>
      <c r="G7837" s="803"/>
      <c r="H7837" s="803"/>
    </row>
    <row r="7838" spans="3:8">
      <c r="C7838" s="803"/>
      <c r="E7838" s="803"/>
      <c r="G7838" s="803"/>
      <c r="H7838" s="803"/>
    </row>
    <row r="7839" spans="3:8">
      <c r="C7839" s="803"/>
      <c r="E7839" s="803"/>
      <c r="G7839" s="803"/>
      <c r="H7839" s="803"/>
    </row>
    <row r="7840" spans="3:8">
      <c r="C7840" s="803"/>
      <c r="E7840" s="803"/>
      <c r="G7840" s="803"/>
      <c r="H7840" s="803"/>
    </row>
    <row r="7841" spans="3:8">
      <c r="C7841" s="803"/>
      <c r="E7841" s="803"/>
      <c r="G7841" s="803"/>
      <c r="H7841" s="803"/>
    </row>
    <row r="7842" spans="3:8">
      <c r="C7842" s="803"/>
      <c r="E7842" s="803"/>
      <c r="G7842" s="803"/>
      <c r="H7842" s="803"/>
    </row>
    <row r="7843" spans="3:8">
      <c r="C7843" s="803"/>
      <c r="E7843" s="803"/>
      <c r="G7843" s="803"/>
      <c r="H7843" s="803"/>
    </row>
    <row r="7844" spans="3:8">
      <c r="C7844" s="803"/>
      <c r="E7844" s="803"/>
      <c r="G7844" s="803"/>
      <c r="H7844" s="803"/>
    </row>
    <row r="7845" spans="3:8">
      <c r="C7845" s="803"/>
      <c r="E7845" s="803"/>
      <c r="G7845" s="803"/>
      <c r="H7845" s="803"/>
    </row>
    <row r="7846" spans="3:8">
      <c r="C7846" s="803"/>
      <c r="E7846" s="803"/>
      <c r="G7846" s="803"/>
      <c r="H7846" s="803"/>
    </row>
    <row r="7847" spans="3:8">
      <c r="C7847" s="803"/>
      <c r="E7847" s="803"/>
      <c r="G7847" s="803"/>
      <c r="H7847" s="803"/>
    </row>
    <row r="7848" spans="3:8">
      <c r="C7848" s="803"/>
      <c r="E7848" s="803"/>
      <c r="G7848" s="803"/>
      <c r="H7848" s="803"/>
    </row>
    <row r="7849" spans="3:8">
      <c r="C7849" s="803"/>
      <c r="E7849" s="803"/>
      <c r="G7849" s="803"/>
      <c r="H7849" s="803"/>
    </row>
    <row r="7850" spans="3:8">
      <c r="C7850" s="803"/>
      <c r="E7850" s="803"/>
      <c r="G7850" s="803"/>
      <c r="H7850" s="803"/>
    </row>
    <row r="7851" spans="3:8">
      <c r="C7851" s="803"/>
      <c r="E7851" s="803"/>
      <c r="G7851" s="803"/>
      <c r="H7851" s="803"/>
    </row>
    <row r="7852" spans="3:8">
      <c r="C7852" s="803"/>
      <c r="E7852" s="803"/>
      <c r="G7852" s="803"/>
      <c r="H7852" s="803"/>
    </row>
    <row r="7853" spans="3:8">
      <c r="C7853" s="803"/>
      <c r="E7853" s="803"/>
      <c r="G7853" s="803"/>
      <c r="H7853" s="803"/>
    </row>
    <row r="7854" spans="3:8">
      <c r="C7854" s="803"/>
      <c r="E7854" s="803"/>
      <c r="G7854" s="803"/>
      <c r="H7854" s="803"/>
    </row>
    <row r="7855" spans="3:8">
      <c r="C7855" s="803"/>
      <c r="E7855" s="803"/>
      <c r="G7855" s="803"/>
      <c r="H7855" s="803"/>
    </row>
    <row r="7856" spans="3:8">
      <c r="C7856" s="803"/>
      <c r="E7856" s="803"/>
      <c r="G7856" s="803"/>
      <c r="H7856" s="803"/>
    </row>
    <row r="7857" spans="3:8">
      <c r="C7857" s="803"/>
      <c r="E7857" s="803"/>
      <c r="G7857" s="803"/>
      <c r="H7857" s="803"/>
    </row>
    <row r="7858" spans="3:8">
      <c r="C7858" s="803"/>
      <c r="E7858" s="803"/>
      <c r="G7858" s="803"/>
      <c r="H7858" s="803"/>
    </row>
    <row r="7859" spans="3:8">
      <c r="C7859" s="803"/>
      <c r="E7859" s="803"/>
      <c r="G7859" s="803"/>
      <c r="H7859" s="803"/>
    </row>
    <row r="7860" spans="3:8">
      <c r="C7860" s="803"/>
      <c r="E7860" s="803"/>
      <c r="G7860" s="803"/>
      <c r="H7860" s="803"/>
    </row>
    <row r="7861" spans="3:8">
      <c r="C7861" s="803"/>
      <c r="E7861" s="803"/>
      <c r="G7861" s="803"/>
      <c r="H7861" s="803"/>
    </row>
    <row r="7862" spans="3:8">
      <c r="C7862" s="803"/>
      <c r="E7862" s="803"/>
      <c r="G7862" s="803"/>
      <c r="H7862" s="803"/>
    </row>
    <row r="7863" spans="3:8">
      <c r="C7863" s="803"/>
      <c r="E7863" s="803"/>
      <c r="G7863" s="803"/>
      <c r="H7863" s="803"/>
    </row>
    <row r="7864" spans="3:8">
      <c r="C7864" s="803"/>
      <c r="E7864" s="803"/>
      <c r="G7864" s="803"/>
      <c r="H7864" s="803"/>
    </row>
    <row r="7865" spans="3:8">
      <c r="C7865" s="803"/>
      <c r="E7865" s="803"/>
      <c r="G7865" s="803"/>
      <c r="H7865" s="803"/>
    </row>
    <row r="7866" spans="3:8">
      <c r="C7866" s="803"/>
      <c r="E7866" s="803"/>
      <c r="G7866" s="803"/>
      <c r="H7866" s="803"/>
    </row>
    <row r="7867" spans="3:8">
      <c r="C7867" s="803"/>
      <c r="E7867" s="803"/>
      <c r="G7867" s="803"/>
      <c r="H7867" s="803"/>
    </row>
    <row r="7868" spans="3:8">
      <c r="C7868" s="803"/>
      <c r="E7868" s="803"/>
      <c r="G7868" s="803"/>
      <c r="H7868" s="803"/>
    </row>
    <row r="7869" spans="3:8">
      <c r="C7869" s="803"/>
      <c r="E7869" s="803"/>
      <c r="G7869" s="803"/>
      <c r="H7869" s="803"/>
    </row>
    <row r="7870" spans="3:8">
      <c r="C7870" s="803"/>
      <c r="E7870" s="803"/>
      <c r="G7870" s="803"/>
      <c r="H7870" s="803"/>
    </row>
    <row r="7871" spans="3:8">
      <c r="C7871" s="803"/>
      <c r="E7871" s="803"/>
      <c r="G7871" s="803"/>
      <c r="H7871" s="803"/>
    </row>
    <row r="7872" spans="3:8">
      <c r="C7872" s="803"/>
      <c r="E7872" s="803"/>
      <c r="G7872" s="803"/>
      <c r="H7872" s="803"/>
    </row>
    <row r="7873" spans="3:8">
      <c r="C7873" s="803"/>
      <c r="E7873" s="803"/>
      <c r="G7873" s="803"/>
      <c r="H7873" s="803"/>
    </row>
    <row r="7874" spans="3:8">
      <c r="C7874" s="803"/>
      <c r="E7874" s="803"/>
      <c r="G7874" s="803"/>
      <c r="H7874" s="803"/>
    </row>
    <row r="7875" spans="3:8">
      <c r="C7875" s="803"/>
      <c r="E7875" s="803"/>
      <c r="G7875" s="803"/>
      <c r="H7875" s="803"/>
    </row>
    <row r="7876" spans="3:8">
      <c r="C7876" s="803"/>
      <c r="E7876" s="803"/>
      <c r="G7876" s="803"/>
      <c r="H7876" s="803"/>
    </row>
    <row r="7877" spans="3:8">
      <c r="C7877" s="803"/>
      <c r="E7877" s="803"/>
      <c r="G7877" s="803"/>
      <c r="H7877" s="803"/>
    </row>
    <row r="7878" spans="3:8">
      <c r="C7878" s="803"/>
      <c r="E7878" s="803"/>
      <c r="G7878" s="803"/>
      <c r="H7878" s="803"/>
    </row>
    <row r="7879" spans="3:8">
      <c r="C7879" s="803"/>
      <c r="E7879" s="803"/>
      <c r="G7879" s="803"/>
      <c r="H7879" s="803"/>
    </row>
    <row r="7880" spans="3:8">
      <c r="C7880" s="803"/>
      <c r="E7880" s="803"/>
      <c r="G7880" s="803"/>
      <c r="H7880" s="803"/>
    </row>
    <row r="7881" spans="3:8">
      <c r="C7881" s="803"/>
      <c r="E7881" s="803"/>
      <c r="G7881" s="803"/>
      <c r="H7881" s="803"/>
    </row>
    <row r="7882" spans="3:8">
      <c r="C7882" s="803"/>
      <c r="E7882" s="803"/>
      <c r="G7882" s="803"/>
      <c r="H7882" s="803"/>
    </row>
    <row r="7883" spans="3:8">
      <c r="C7883" s="803"/>
      <c r="E7883" s="803"/>
      <c r="G7883" s="803"/>
      <c r="H7883" s="803"/>
    </row>
    <row r="7884" spans="3:8">
      <c r="C7884" s="803"/>
      <c r="E7884" s="803"/>
      <c r="G7884" s="803"/>
      <c r="H7884" s="803"/>
    </row>
    <row r="7885" spans="3:8">
      <c r="C7885" s="803"/>
      <c r="E7885" s="803"/>
      <c r="G7885" s="803"/>
      <c r="H7885" s="803"/>
    </row>
    <row r="7886" spans="3:8">
      <c r="C7886" s="803"/>
      <c r="E7886" s="803"/>
      <c r="G7886" s="803"/>
      <c r="H7886" s="803"/>
    </row>
    <row r="7887" spans="3:8">
      <c r="C7887" s="803"/>
      <c r="E7887" s="803"/>
      <c r="G7887" s="803"/>
      <c r="H7887" s="803"/>
    </row>
    <row r="7888" spans="3:8">
      <c r="C7888" s="803"/>
      <c r="E7888" s="803"/>
      <c r="G7888" s="803"/>
      <c r="H7888" s="803"/>
    </row>
    <row r="7889" spans="3:8">
      <c r="C7889" s="803"/>
      <c r="E7889" s="803"/>
      <c r="G7889" s="803"/>
      <c r="H7889" s="803"/>
    </row>
    <row r="7890" spans="3:8">
      <c r="C7890" s="803"/>
      <c r="E7890" s="803"/>
      <c r="G7890" s="803"/>
      <c r="H7890" s="803"/>
    </row>
    <row r="7891" spans="3:8">
      <c r="C7891" s="803"/>
      <c r="E7891" s="803"/>
      <c r="G7891" s="803"/>
      <c r="H7891" s="803"/>
    </row>
    <row r="7892" spans="3:8">
      <c r="C7892" s="803"/>
      <c r="E7892" s="803"/>
      <c r="G7892" s="803"/>
      <c r="H7892" s="803"/>
    </row>
    <row r="7893" spans="3:8">
      <c r="C7893" s="803"/>
      <c r="E7893" s="803"/>
      <c r="G7893" s="803"/>
      <c r="H7893" s="803"/>
    </row>
    <row r="7894" spans="3:8">
      <c r="C7894" s="803"/>
      <c r="E7894" s="803"/>
      <c r="G7894" s="803"/>
      <c r="H7894" s="803"/>
    </row>
    <row r="7895" spans="3:8">
      <c r="C7895" s="803"/>
      <c r="E7895" s="803"/>
      <c r="G7895" s="803"/>
      <c r="H7895" s="803"/>
    </row>
    <row r="7896" spans="3:8">
      <c r="C7896" s="803"/>
      <c r="E7896" s="803"/>
      <c r="G7896" s="803"/>
      <c r="H7896" s="803"/>
    </row>
    <row r="7897" spans="3:8">
      <c r="C7897" s="803"/>
      <c r="E7897" s="803"/>
      <c r="G7897" s="803"/>
      <c r="H7897" s="803"/>
    </row>
    <row r="7898" spans="3:8">
      <c r="C7898" s="803"/>
      <c r="E7898" s="803"/>
      <c r="G7898" s="803"/>
      <c r="H7898" s="803"/>
    </row>
    <row r="7899" spans="3:8">
      <c r="C7899" s="803"/>
      <c r="E7899" s="803"/>
      <c r="G7899" s="803"/>
      <c r="H7899" s="803"/>
    </row>
    <row r="7900" spans="3:8">
      <c r="C7900" s="803"/>
      <c r="E7900" s="803"/>
      <c r="G7900" s="803"/>
      <c r="H7900" s="803"/>
    </row>
    <row r="7901" spans="3:8">
      <c r="C7901" s="803"/>
      <c r="E7901" s="803"/>
      <c r="G7901" s="803"/>
      <c r="H7901" s="803"/>
    </row>
    <row r="7902" spans="3:8">
      <c r="C7902" s="803"/>
      <c r="E7902" s="803"/>
      <c r="G7902" s="803"/>
      <c r="H7902" s="803"/>
    </row>
    <row r="7903" spans="3:8">
      <c r="C7903" s="803"/>
      <c r="E7903" s="803"/>
      <c r="G7903" s="803"/>
      <c r="H7903" s="803"/>
    </row>
    <row r="7904" spans="3:8">
      <c r="C7904" s="803"/>
      <c r="E7904" s="803"/>
      <c r="G7904" s="803"/>
      <c r="H7904" s="803"/>
    </row>
    <row r="7905" spans="3:8">
      <c r="C7905" s="803"/>
      <c r="E7905" s="803"/>
      <c r="G7905" s="803"/>
      <c r="H7905" s="803"/>
    </row>
    <row r="7906" spans="3:8">
      <c r="C7906" s="803"/>
      <c r="E7906" s="803"/>
      <c r="G7906" s="803"/>
      <c r="H7906" s="803"/>
    </row>
    <row r="7907" spans="3:8">
      <c r="C7907" s="803"/>
      <c r="E7907" s="803"/>
      <c r="G7907" s="803"/>
      <c r="H7907" s="803"/>
    </row>
    <row r="7908" spans="3:8">
      <c r="C7908" s="803"/>
      <c r="E7908" s="803"/>
      <c r="G7908" s="803"/>
      <c r="H7908" s="803"/>
    </row>
    <row r="7909" spans="3:8">
      <c r="C7909" s="803"/>
      <c r="E7909" s="803"/>
      <c r="G7909" s="803"/>
      <c r="H7909" s="803"/>
    </row>
    <row r="7910" spans="3:8">
      <c r="C7910" s="803"/>
      <c r="E7910" s="803"/>
      <c r="G7910" s="803"/>
      <c r="H7910" s="803"/>
    </row>
    <row r="7911" spans="3:8">
      <c r="C7911" s="803"/>
      <c r="E7911" s="803"/>
      <c r="G7911" s="803"/>
      <c r="H7911" s="803"/>
    </row>
    <row r="7912" spans="3:8">
      <c r="C7912" s="803"/>
      <c r="E7912" s="803"/>
      <c r="G7912" s="803"/>
      <c r="H7912" s="803"/>
    </row>
    <row r="7913" spans="3:8">
      <c r="C7913" s="803"/>
      <c r="E7913" s="803"/>
      <c r="G7913" s="803"/>
      <c r="H7913" s="803"/>
    </row>
    <row r="7914" spans="3:8">
      <c r="C7914" s="803"/>
      <c r="E7914" s="803"/>
      <c r="G7914" s="803"/>
      <c r="H7914" s="803"/>
    </row>
    <row r="7915" spans="3:8">
      <c r="C7915" s="803"/>
      <c r="E7915" s="803"/>
      <c r="G7915" s="803"/>
      <c r="H7915" s="803"/>
    </row>
    <row r="7916" spans="3:8">
      <c r="C7916" s="803"/>
      <c r="E7916" s="803"/>
      <c r="G7916" s="803"/>
      <c r="H7916" s="803"/>
    </row>
    <row r="7917" spans="3:8">
      <c r="C7917" s="803"/>
      <c r="E7917" s="803"/>
      <c r="G7917" s="803"/>
      <c r="H7917" s="803"/>
    </row>
    <row r="7918" spans="3:8">
      <c r="C7918" s="803"/>
      <c r="E7918" s="803"/>
      <c r="G7918" s="803"/>
      <c r="H7918" s="803"/>
    </row>
    <row r="7919" spans="3:8">
      <c r="C7919" s="803"/>
      <c r="E7919" s="803"/>
      <c r="G7919" s="803"/>
      <c r="H7919" s="803"/>
    </row>
    <row r="7920" spans="3:8">
      <c r="C7920" s="803"/>
      <c r="E7920" s="803"/>
      <c r="G7920" s="803"/>
      <c r="H7920" s="803"/>
    </row>
    <row r="7921" spans="3:8">
      <c r="C7921" s="803"/>
      <c r="E7921" s="803"/>
      <c r="G7921" s="803"/>
      <c r="H7921" s="803"/>
    </row>
    <row r="7922" spans="3:8">
      <c r="C7922" s="803"/>
      <c r="E7922" s="803"/>
      <c r="G7922" s="803"/>
      <c r="H7922" s="803"/>
    </row>
    <row r="7923" spans="3:8">
      <c r="C7923" s="803"/>
      <c r="E7923" s="803"/>
      <c r="G7923" s="803"/>
      <c r="H7923" s="803"/>
    </row>
    <row r="7924" spans="3:8">
      <c r="C7924" s="803"/>
      <c r="E7924" s="803"/>
      <c r="G7924" s="803"/>
      <c r="H7924" s="803"/>
    </row>
    <row r="7925" spans="3:8">
      <c r="C7925" s="803"/>
      <c r="E7925" s="803"/>
      <c r="G7925" s="803"/>
      <c r="H7925" s="803"/>
    </row>
    <row r="7926" spans="3:8">
      <c r="C7926" s="803"/>
      <c r="E7926" s="803"/>
      <c r="G7926" s="803"/>
      <c r="H7926" s="803"/>
    </row>
    <row r="7927" spans="3:8">
      <c r="C7927" s="803"/>
      <c r="E7927" s="803"/>
      <c r="G7927" s="803"/>
      <c r="H7927" s="803"/>
    </row>
    <row r="7928" spans="3:8">
      <c r="C7928" s="803"/>
      <c r="E7928" s="803"/>
      <c r="G7928" s="803"/>
      <c r="H7928" s="803"/>
    </row>
    <row r="7929" spans="3:8">
      <c r="C7929" s="803"/>
      <c r="E7929" s="803"/>
      <c r="G7929" s="803"/>
      <c r="H7929" s="803"/>
    </row>
    <row r="7930" spans="3:8">
      <c r="C7930" s="803"/>
      <c r="E7930" s="803"/>
      <c r="G7930" s="803"/>
      <c r="H7930" s="803"/>
    </row>
    <row r="7931" spans="3:8">
      <c r="C7931" s="803"/>
      <c r="E7931" s="803"/>
      <c r="G7931" s="803"/>
      <c r="H7931" s="803"/>
    </row>
    <row r="7932" spans="3:8">
      <c r="C7932" s="803"/>
      <c r="E7932" s="803"/>
      <c r="G7932" s="803"/>
      <c r="H7932" s="803"/>
    </row>
    <row r="7933" spans="3:8">
      <c r="C7933" s="803"/>
      <c r="E7933" s="803"/>
      <c r="G7933" s="803"/>
      <c r="H7933" s="803"/>
    </row>
    <row r="7934" spans="3:8">
      <c r="C7934" s="803"/>
      <c r="E7934" s="803"/>
      <c r="G7934" s="803"/>
      <c r="H7934" s="803"/>
    </row>
    <row r="7935" spans="3:8">
      <c r="C7935" s="803"/>
      <c r="E7935" s="803"/>
      <c r="G7935" s="803"/>
      <c r="H7935" s="803"/>
    </row>
    <row r="7936" spans="3:8">
      <c r="C7936" s="803"/>
      <c r="E7936" s="803"/>
      <c r="G7936" s="803"/>
      <c r="H7936" s="803"/>
    </row>
    <row r="7937" spans="3:8">
      <c r="C7937" s="803"/>
      <c r="E7937" s="803"/>
      <c r="G7937" s="803"/>
      <c r="H7937" s="803"/>
    </row>
    <row r="7938" spans="3:8">
      <c r="C7938" s="803"/>
      <c r="E7938" s="803"/>
      <c r="G7938" s="803"/>
      <c r="H7938" s="803"/>
    </row>
    <row r="7939" spans="3:8">
      <c r="C7939" s="803"/>
      <c r="E7939" s="803"/>
      <c r="G7939" s="803"/>
      <c r="H7939" s="803"/>
    </row>
    <row r="7940" spans="3:8">
      <c r="C7940" s="803"/>
      <c r="E7940" s="803"/>
      <c r="G7940" s="803"/>
      <c r="H7940" s="803"/>
    </row>
    <row r="7941" spans="3:8">
      <c r="C7941" s="803"/>
      <c r="E7941" s="803"/>
      <c r="G7941" s="803"/>
      <c r="H7941" s="803"/>
    </row>
    <row r="7942" spans="3:8">
      <c r="C7942" s="803"/>
      <c r="E7942" s="803"/>
      <c r="G7942" s="803"/>
      <c r="H7942" s="803"/>
    </row>
    <row r="7943" spans="3:8">
      <c r="C7943" s="803"/>
      <c r="E7943" s="803"/>
      <c r="G7943" s="803"/>
      <c r="H7943" s="803"/>
    </row>
    <row r="7944" spans="3:8">
      <c r="C7944" s="803"/>
      <c r="E7944" s="803"/>
      <c r="G7944" s="803"/>
      <c r="H7944" s="803"/>
    </row>
    <row r="7945" spans="3:8">
      <c r="C7945" s="803"/>
      <c r="E7945" s="803"/>
      <c r="G7945" s="803"/>
      <c r="H7945" s="803"/>
    </row>
    <row r="7946" spans="3:8">
      <c r="C7946" s="803"/>
      <c r="E7946" s="803"/>
      <c r="G7946" s="803"/>
      <c r="H7946" s="803"/>
    </row>
    <row r="7947" spans="3:8">
      <c r="C7947" s="803"/>
      <c r="E7947" s="803"/>
      <c r="G7947" s="803"/>
      <c r="H7947" s="803"/>
    </row>
    <row r="7948" spans="3:8">
      <c r="C7948" s="803"/>
      <c r="E7948" s="803"/>
      <c r="G7948" s="803"/>
      <c r="H7948" s="803"/>
    </row>
    <row r="7949" spans="3:8">
      <c r="C7949" s="803"/>
      <c r="E7949" s="803"/>
      <c r="G7949" s="803"/>
      <c r="H7949" s="803"/>
    </row>
    <row r="7950" spans="3:8">
      <c r="C7950" s="803"/>
      <c r="E7950" s="803"/>
      <c r="G7950" s="803"/>
      <c r="H7950" s="803"/>
    </row>
    <row r="7951" spans="3:8">
      <c r="C7951" s="803"/>
      <c r="E7951" s="803"/>
      <c r="G7951" s="803"/>
      <c r="H7951" s="803"/>
    </row>
    <row r="7952" spans="3:8">
      <c r="C7952" s="803"/>
      <c r="E7952" s="803"/>
      <c r="G7952" s="803"/>
      <c r="H7952" s="803"/>
    </row>
    <row r="7953" spans="3:8">
      <c r="C7953" s="803"/>
      <c r="E7953" s="803"/>
      <c r="G7953" s="803"/>
      <c r="H7953" s="803"/>
    </row>
    <row r="7954" spans="3:8">
      <c r="C7954" s="803"/>
      <c r="E7954" s="803"/>
      <c r="G7954" s="803"/>
      <c r="H7954" s="803"/>
    </row>
    <row r="7955" spans="3:8">
      <c r="C7955" s="803"/>
      <c r="E7955" s="803"/>
      <c r="G7955" s="803"/>
      <c r="H7955" s="803"/>
    </row>
    <row r="7956" spans="3:8">
      <c r="C7956" s="803"/>
      <c r="E7956" s="803"/>
      <c r="G7956" s="803"/>
      <c r="H7956" s="803"/>
    </row>
    <row r="7957" spans="3:8">
      <c r="C7957" s="803"/>
      <c r="E7957" s="803"/>
      <c r="G7957" s="803"/>
      <c r="H7957" s="803"/>
    </row>
    <row r="7958" spans="3:8">
      <c r="C7958" s="803"/>
      <c r="E7958" s="803"/>
      <c r="G7958" s="803"/>
      <c r="H7958" s="803"/>
    </row>
    <row r="7959" spans="3:8">
      <c r="C7959" s="803"/>
      <c r="E7959" s="803"/>
      <c r="G7959" s="803"/>
      <c r="H7959" s="803"/>
    </row>
    <row r="7960" spans="3:8">
      <c r="C7960" s="803"/>
      <c r="E7960" s="803"/>
      <c r="G7960" s="803"/>
      <c r="H7960" s="803"/>
    </row>
    <row r="7961" spans="3:8">
      <c r="C7961" s="803"/>
      <c r="E7961" s="803"/>
      <c r="G7961" s="803"/>
      <c r="H7961" s="803"/>
    </row>
    <row r="7962" spans="3:8">
      <c r="C7962" s="803"/>
      <c r="E7962" s="803"/>
      <c r="G7962" s="803"/>
      <c r="H7962" s="803"/>
    </row>
    <row r="7963" spans="3:8">
      <c r="C7963" s="803"/>
      <c r="E7963" s="803"/>
      <c r="G7963" s="803"/>
      <c r="H7963" s="803"/>
    </row>
    <row r="7964" spans="3:8">
      <c r="C7964" s="803"/>
      <c r="E7964" s="803"/>
      <c r="G7964" s="803"/>
      <c r="H7964" s="803"/>
    </row>
    <row r="7965" spans="3:8">
      <c r="C7965" s="803"/>
      <c r="E7965" s="803"/>
      <c r="G7965" s="803"/>
      <c r="H7965" s="803"/>
    </row>
    <row r="7966" spans="3:8">
      <c r="C7966" s="803"/>
      <c r="E7966" s="803"/>
      <c r="G7966" s="803"/>
      <c r="H7966" s="803"/>
    </row>
    <row r="7967" spans="3:8">
      <c r="C7967" s="803"/>
      <c r="E7967" s="803"/>
      <c r="G7967" s="803"/>
      <c r="H7967" s="803"/>
    </row>
    <row r="7968" spans="3:8">
      <c r="C7968" s="803"/>
      <c r="E7968" s="803"/>
      <c r="G7968" s="803"/>
      <c r="H7968" s="803"/>
    </row>
    <row r="7969" spans="3:8">
      <c r="C7969" s="803"/>
      <c r="E7969" s="803"/>
      <c r="G7969" s="803"/>
      <c r="H7969" s="803"/>
    </row>
    <row r="7970" spans="3:8">
      <c r="C7970" s="803"/>
      <c r="E7970" s="803"/>
      <c r="G7970" s="803"/>
      <c r="H7970" s="803"/>
    </row>
    <row r="7971" spans="3:8">
      <c r="C7971" s="803"/>
      <c r="E7971" s="803"/>
      <c r="G7971" s="803"/>
      <c r="H7971" s="803"/>
    </row>
    <row r="7972" spans="3:8">
      <c r="C7972" s="803"/>
      <c r="E7972" s="803"/>
      <c r="G7972" s="803"/>
      <c r="H7972" s="803"/>
    </row>
    <row r="7973" spans="3:8">
      <c r="C7973" s="803"/>
      <c r="E7973" s="803"/>
      <c r="G7973" s="803"/>
      <c r="H7973" s="803"/>
    </row>
    <row r="7974" spans="3:8">
      <c r="C7974" s="803"/>
      <c r="E7974" s="803"/>
      <c r="G7974" s="803"/>
      <c r="H7974" s="803"/>
    </row>
    <row r="7975" spans="3:8">
      <c r="C7975" s="803"/>
      <c r="E7975" s="803"/>
      <c r="G7975" s="803"/>
      <c r="H7975" s="803"/>
    </row>
    <row r="7976" spans="3:8">
      <c r="C7976" s="803"/>
      <c r="E7976" s="803"/>
      <c r="G7976" s="803"/>
      <c r="H7976" s="803"/>
    </row>
    <row r="7977" spans="3:8">
      <c r="C7977" s="803"/>
      <c r="E7977" s="803"/>
      <c r="G7977" s="803"/>
      <c r="H7977" s="803"/>
    </row>
    <row r="7978" spans="3:8">
      <c r="C7978" s="803"/>
      <c r="E7978" s="803"/>
      <c r="G7978" s="803"/>
      <c r="H7978" s="803"/>
    </row>
    <row r="7979" spans="3:8">
      <c r="C7979" s="803"/>
      <c r="E7979" s="803"/>
      <c r="G7979" s="803"/>
      <c r="H7979" s="803"/>
    </row>
    <row r="7980" spans="3:8">
      <c r="C7980" s="803"/>
      <c r="E7980" s="803"/>
      <c r="G7980" s="803"/>
      <c r="H7980" s="803"/>
    </row>
    <row r="7981" spans="3:8">
      <c r="C7981" s="803"/>
      <c r="E7981" s="803"/>
      <c r="G7981" s="803"/>
      <c r="H7981" s="803"/>
    </row>
    <row r="7982" spans="3:8">
      <c r="C7982" s="803"/>
      <c r="E7982" s="803"/>
      <c r="G7982" s="803"/>
      <c r="H7982" s="803"/>
    </row>
    <row r="7983" spans="3:8">
      <c r="C7983" s="803"/>
      <c r="E7983" s="803"/>
      <c r="G7983" s="803"/>
      <c r="H7983" s="803"/>
    </row>
    <row r="7984" spans="3:8">
      <c r="C7984" s="803"/>
      <c r="E7984" s="803"/>
      <c r="G7984" s="803"/>
      <c r="H7984" s="803"/>
    </row>
    <row r="7985" spans="3:8">
      <c r="C7985" s="803"/>
      <c r="E7985" s="803"/>
      <c r="G7985" s="803"/>
      <c r="H7985" s="803"/>
    </row>
    <row r="7986" spans="3:8">
      <c r="C7986" s="803"/>
      <c r="E7986" s="803"/>
      <c r="G7986" s="803"/>
      <c r="H7986" s="803"/>
    </row>
    <row r="7987" spans="3:8">
      <c r="C7987" s="803"/>
      <c r="E7987" s="803"/>
      <c r="G7987" s="803"/>
      <c r="H7987" s="803"/>
    </row>
    <row r="7988" spans="3:8">
      <c r="C7988" s="803"/>
      <c r="E7988" s="803"/>
      <c r="G7988" s="803"/>
      <c r="H7988" s="803"/>
    </row>
    <row r="7989" spans="3:8">
      <c r="C7989" s="803"/>
      <c r="E7989" s="803"/>
      <c r="G7989" s="803"/>
      <c r="H7989" s="803"/>
    </row>
    <row r="7990" spans="3:8">
      <c r="C7990" s="803"/>
      <c r="E7990" s="803"/>
      <c r="G7990" s="803"/>
      <c r="H7990" s="803"/>
    </row>
    <row r="7991" spans="3:8">
      <c r="C7991" s="803"/>
      <c r="E7991" s="803"/>
      <c r="G7991" s="803"/>
      <c r="H7991" s="803"/>
    </row>
    <row r="7992" spans="3:8">
      <c r="C7992" s="803"/>
      <c r="E7992" s="803"/>
      <c r="G7992" s="803"/>
      <c r="H7992" s="803"/>
    </row>
    <row r="7993" spans="3:8">
      <c r="C7993" s="803"/>
      <c r="E7993" s="803"/>
      <c r="G7993" s="803"/>
      <c r="H7993" s="803"/>
    </row>
    <row r="7994" spans="3:8">
      <c r="C7994" s="803"/>
      <c r="E7994" s="803"/>
      <c r="G7994" s="803"/>
      <c r="H7994" s="803"/>
    </row>
    <row r="7995" spans="3:8">
      <c r="C7995" s="803"/>
      <c r="E7995" s="803"/>
      <c r="G7995" s="803"/>
      <c r="H7995" s="803"/>
    </row>
    <row r="7996" spans="3:8">
      <c r="C7996" s="803"/>
      <c r="E7996" s="803"/>
      <c r="G7996" s="803"/>
      <c r="H7996" s="803"/>
    </row>
    <row r="7997" spans="3:8">
      <c r="C7997" s="803"/>
      <c r="E7997" s="803"/>
      <c r="G7997" s="803"/>
      <c r="H7997" s="803"/>
    </row>
    <row r="7998" spans="3:8">
      <c r="C7998" s="803"/>
      <c r="E7998" s="803"/>
      <c r="G7998" s="803"/>
      <c r="H7998" s="803"/>
    </row>
    <row r="7999" spans="3:8">
      <c r="C7999" s="803"/>
      <c r="E7999" s="803"/>
      <c r="G7999" s="803"/>
      <c r="H7999" s="803"/>
    </row>
    <row r="8000" spans="3:8">
      <c r="C8000" s="803"/>
      <c r="E8000" s="803"/>
      <c r="G8000" s="803"/>
      <c r="H8000" s="803"/>
    </row>
    <row r="8001" spans="3:8">
      <c r="C8001" s="803"/>
      <c r="E8001" s="803"/>
      <c r="G8001" s="803"/>
      <c r="H8001" s="803"/>
    </row>
    <row r="8002" spans="3:8">
      <c r="C8002" s="803"/>
      <c r="E8002" s="803"/>
      <c r="G8002" s="803"/>
      <c r="H8002" s="803"/>
    </row>
    <row r="8003" spans="3:8">
      <c r="C8003" s="803"/>
      <c r="E8003" s="803"/>
      <c r="G8003" s="803"/>
      <c r="H8003" s="803"/>
    </row>
    <row r="8004" spans="3:8">
      <c r="C8004" s="803"/>
      <c r="E8004" s="803"/>
      <c r="G8004" s="803"/>
      <c r="H8004" s="803"/>
    </row>
    <row r="8005" spans="3:8">
      <c r="C8005" s="803"/>
      <c r="E8005" s="803"/>
      <c r="G8005" s="803"/>
      <c r="H8005" s="803"/>
    </row>
    <row r="8006" spans="3:8">
      <c r="C8006" s="803"/>
      <c r="E8006" s="803"/>
      <c r="G8006" s="803"/>
      <c r="H8006" s="803"/>
    </row>
    <row r="8007" spans="3:8">
      <c r="C8007" s="803"/>
      <c r="E8007" s="803"/>
      <c r="G8007" s="803"/>
      <c r="H8007" s="803"/>
    </row>
    <row r="8008" spans="3:8">
      <c r="C8008" s="803"/>
      <c r="E8008" s="803"/>
      <c r="G8008" s="803"/>
      <c r="H8008" s="803"/>
    </row>
    <row r="8009" spans="3:8">
      <c r="C8009" s="803"/>
      <c r="E8009" s="803"/>
      <c r="G8009" s="803"/>
      <c r="H8009" s="803"/>
    </row>
    <row r="8010" spans="3:8">
      <c r="C8010" s="803"/>
      <c r="E8010" s="803"/>
      <c r="G8010" s="803"/>
      <c r="H8010" s="803"/>
    </row>
    <row r="8011" spans="3:8">
      <c r="C8011" s="803"/>
      <c r="E8011" s="803"/>
      <c r="G8011" s="803"/>
      <c r="H8011" s="803"/>
    </row>
    <row r="8012" spans="3:8">
      <c r="C8012" s="803"/>
      <c r="E8012" s="803"/>
      <c r="G8012" s="803"/>
      <c r="H8012" s="803"/>
    </row>
    <row r="8013" spans="3:8">
      <c r="C8013" s="803"/>
      <c r="E8013" s="803"/>
      <c r="G8013" s="803"/>
      <c r="H8013" s="803"/>
    </row>
    <row r="8014" spans="3:8">
      <c r="C8014" s="803"/>
      <c r="E8014" s="803"/>
      <c r="G8014" s="803"/>
      <c r="H8014" s="803"/>
    </row>
    <row r="8015" spans="3:8">
      <c r="C8015" s="803"/>
      <c r="E8015" s="803"/>
      <c r="G8015" s="803"/>
      <c r="H8015" s="803"/>
    </row>
    <row r="8016" spans="3:8">
      <c r="C8016" s="803"/>
      <c r="E8016" s="803"/>
      <c r="G8016" s="803"/>
      <c r="H8016" s="803"/>
    </row>
    <row r="8017" spans="3:8">
      <c r="C8017" s="803"/>
      <c r="E8017" s="803"/>
      <c r="G8017" s="803"/>
      <c r="H8017" s="803"/>
    </row>
    <row r="8018" spans="3:8">
      <c r="C8018" s="803"/>
      <c r="E8018" s="803"/>
      <c r="G8018" s="803"/>
      <c r="H8018" s="803"/>
    </row>
    <row r="8019" spans="3:8">
      <c r="C8019" s="803"/>
      <c r="E8019" s="803"/>
      <c r="G8019" s="803"/>
      <c r="H8019" s="803"/>
    </row>
    <row r="8020" spans="3:8">
      <c r="C8020" s="803"/>
      <c r="E8020" s="803"/>
      <c r="G8020" s="803"/>
      <c r="H8020" s="803"/>
    </row>
    <row r="8021" spans="3:8">
      <c r="C8021" s="803"/>
      <c r="E8021" s="803"/>
      <c r="G8021" s="803"/>
      <c r="H8021" s="803"/>
    </row>
    <row r="8022" spans="3:8">
      <c r="C8022" s="803"/>
      <c r="E8022" s="803"/>
      <c r="G8022" s="803"/>
      <c r="H8022" s="803"/>
    </row>
    <row r="8023" spans="3:8">
      <c r="C8023" s="803"/>
      <c r="E8023" s="803"/>
      <c r="G8023" s="803"/>
      <c r="H8023" s="803"/>
    </row>
    <row r="8024" spans="3:8">
      <c r="C8024" s="803"/>
      <c r="E8024" s="803"/>
      <c r="G8024" s="803"/>
      <c r="H8024" s="803"/>
    </row>
    <row r="8025" spans="3:8">
      <c r="C8025" s="803"/>
      <c r="E8025" s="803"/>
      <c r="G8025" s="803"/>
      <c r="H8025" s="803"/>
    </row>
    <row r="8026" spans="3:8">
      <c r="C8026" s="803"/>
      <c r="E8026" s="803"/>
      <c r="G8026" s="803"/>
      <c r="H8026" s="803"/>
    </row>
    <row r="8027" spans="3:8">
      <c r="C8027" s="803"/>
      <c r="E8027" s="803"/>
      <c r="G8027" s="803"/>
      <c r="H8027" s="803"/>
    </row>
    <row r="8028" spans="3:8">
      <c r="C8028" s="803"/>
      <c r="E8028" s="803"/>
      <c r="G8028" s="803"/>
      <c r="H8028" s="803"/>
    </row>
    <row r="8029" spans="3:8">
      <c r="C8029" s="803"/>
      <c r="E8029" s="803"/>
      <c r="G8029" s="803"/>
      <c r="H8029" s="803"/>
    </row>
    <row r="8030" spans="3:8">
      <c r="C8030" s="803"/>
      <c r="E8030" s="803"/>
      <c r="G8030" s="803"/>
      <c r="H8030" s="803"/>
    </row>
    <row r="8031" spans="3:8">
      <c r="C8031" s="803"/>
      <c r="E8031" s="803"/>
      <c r="G8031" s="803"/>
      <c r="H8031" s="803"/>
    </row>
    <row r="8032" spans="3:8">
      <c r="C8032" s="803"/>
      <c r="E8032" s="803"/>
      <c r="G8032" s="803"/>
      <c r="H8032" s="803"/>
    </row>
    <row r="8033" spans="3:8">
      <c r="C8033" s="803"/>
      <c r="E8033" s="803"/>
      <c r="G8033" s="803"/>
      <c r="H8033" s="803"/>
    </row>
    <row r="8034" spans="3:8">
      <c r="C8034" s="803"/>
      <c r="E8034" s="803"/>
      <c r="G8034" s="803"/>
      <c r="H8034" s="803"/>
    </row>
    <row r="8035" spans="3:8">
      <c r="C8035" s="803"/>
      <c r="E8035" s="803"/>
      <c r="G8035" s="803"/>
      <c r="H8035" s="803"/>
    </row>
    <row r="8036" spans="3:8">
      <c r="C8036" s="803"/>
      <c r="E8036" s="803"/>
      <c r="G8036" s="803"/>
      <c r="H8036" s="803"/>
    </row>
    <row r="8037" spans="3:8">
      <c r="C8037" s="803"/>
      <c r="E8037" s="803"/>
      <c r="G8037" s="803"/>
      <c r="H8037" s="803"/>
    </row>
    <row r="8038" spans="3:8">
      <c r="C8038" s="803"/>
      <c r="E8038" s="803"/>
      <c r="G8038" s="803"/>
      <c r="H8038" s="803"/>
    </row>
    <row r="8039" spans="3:8">
      <c r="C8039" s="803"/>
      <c r="E8039" s="803"/>
      <c r="G8039" s="803"/>
      <c r="H8039" s="803"/>
    </row>
    <row r="8040" spans="3:8">
      <c r="C8040" s="803"/>
      <c r="E8040" s="803"/>
      <c r="G8040" s="803"/>
      <c r="H8040" s="803"/>
    </row>
    <row r="8041" spans="3:8">
      <c r="C8041" s="803"/>
      <c r="E8041" s="803"/>
      <c r="G8041" s="803"/>
      <c r="H8041" s="803"/>
    </row>
    <row r="8042" spans="3:8">
      <c r="C8042" s="803"/>
      <c r="E8042" s="803"/>
      <c r="G8042" s="803"/>
      <c r="H8042" s="803"/>
    </row>
    <row r="8043" spans="3:8">
      <c r="C8043" s="803"/>
      <c r="E8043" s="803"/>
      <c r="G8043" s="803"/>
      <c r="H8043" s="803"/>
    </row>
    <row r="8044" spans="3:8">
      <c r="C8044" s="803"/>
      <c r="E8044" s="803"/>
      <c r="G8044" s="803"/>
      <c r="H8044" s="803"/>
    </row>
    <row r="8045" spans="3:8">
      <c r="C8045" s="803"/>
      <c r="E8045" s="803"/>
      <c r="G8045" s="803"/>
      <c r="H8045" s="803"/>
    </row>
    <row r="8046" spans="3:8">
      <c r="C8046" s="803"/>
      <c r="E8046" s="803"/>
      <c r="G8046" s="803"/>
      <c r="H8046" s="803"/>
    </row>
    <row r="8047" spans="3:8">
      <c r="C8047" s="803"/>
      <c r="E8047" s="803"/>
      <c r="G8047" s="803"/>
      <c r="H8047" s="803"/>
    </row>
    <row r="8048" spans="3:8">
      <c r="C8048" s="803"/>
      <c r="E8048" s="803"/>
      <c r="G8048" s="803"/>
      <c r="H8048" s="803"/>
    </row>
    <row r="8049" spans="3:8">
      <c r="C8049" s="803"/>
      <c r="E8049" s="803"/>
      <c r="G8049" s="803"/>
      <c r="H8049" s="803"/>
    </row>
    <row r="8050" spans="3:8">
      <c r="C8050" s="803"/>
      <c r="E8050" s="803"/>
      <c r="G8050" s="803"/>
      <c r="H8050" s="803"/>
    </row>
    <row r="8051" spans="3:8">
      <c r="C8051" s="803"/>
      <c r="E8051" s="803"/>
      <c r="G8051" s="803"/>
      <c r="H8051" s="803"/>
    </row>
    <row r="8052" spans="3:8">
      <c r="C8052" s="803"/>
      <c r="E8052" s="803"/>
      <c r="G8052" s="803"/>
      <c r="H8052" s="803"/>
    </row>
    <row r="8053" spans="3:8">
      <c r="C8053" s="803"/>
      <c r="E8053" s="803"/>
      <c r="G8053" s="803"/>
      <c r="H8053" s="803"/>
    </row>
    <row r="8054" spans="3:8">
      <c r="C8054" s="803"/>
      <c r="E8054" s="803"/>
      <c r="G8054" s="803"/>
      <c r="H8054" s="803"/>
    </row>
    <row r="8055" spans="3:8">
      <c r="C8055" s="803"/>
      <c r="E8055" s="803"/>
      <c r="G8055" s="803"/>
      <c r="H8055" s="803"/>
    </row>
    <row r="8056" spans="3:8">
      <c r="C8056" s="803"/>
      <c r="E8056" s="803"/>
      <c r="G8056" s="803"/>
      <c r="H8056" s="803"/>
    </row>
    <row r="8057" spans="3:8">
      <c r="C8057" s="803"/>
      <c r="E8057" s="803"/>
      <c r="G8057" s="803"/>
      <c r="H8057" s="803"/>
    </row>
    <row r="8058" spans="3:8">
      <c r="C8058" s="803"/>
      <c r="E8058" s="803"/>
      <c r="G8058" s="803"/>
      <c r="H8058" s="803"/>
    </row>
    <row r="8059" spans="3:8">
      <c r="C8059" s="803"/>
      <c r="E8059" s="803"/>
      <c r="G8059" s="803"/>
      <c r="H8059" s="803"/>
    </row>
    <row r="8060" spans="3:8">
      <c r="C8060" s="803"/>
      <c r="E8060" s="803"/>
      <c r="G8060" s="803"/>
      <c r="H8060" s="803"/>
    </row>
    <row r="8061" spans="3:8">
      <c r="C8061" s="803"/>
      <c r="E8061" s="803"/>
      <c r="G8061" s="803"/>
      <c r="H8061" s="803"/>
    </row>
    <row r="8062" spans="3:8">
      <c r="C8062" s="803"/>
      <c r="E8062" s="803"/>
      <c r="G8062" s="803"/>
      <c r="H8062" s="803"/>
    </row>
    <row r="8063" spans="3:8">
      <c r="C8063" s="803"/>
      <c r="E8063" s="803"/>
      <c r="G8063" s="803"/>
      <c r="H8063" s="803"/>
    </row>
    <row r="8064" spans="3:8">
      <c r="C8064" s="803"/>
      <c r="E8064" s="803"/>
      <c r="G8064" s="803"/>
      <c r="H8064" s="803"/>
    </row>
    <row r="8065" spans="3:8">
      <c r="C8065" s="803"/>
      <c r="E8065" s="803"/>
      <c r="G8065" s="803"/>
      <c r="H8065" s="803"/>
    </row>
    <row r="8066" spans="3:8">
      <c r="C8066" s="803"/>
      <c r="E8066" s="803"/>
      <c r="G8066" s="803"/>
      <c r="H8066" s="803"/>
    </row>
    <row r="8067" spans="3:8">
      <c r="C8067" s="803"/>
      <c r="E8067" s="803"/>
      <c r="G8067" s="803"/>
      <c r="H8067" s="803"/>
    </row>
    <row r="8068" spans="3:8">
      <c r="C8068" s="803"/>
      <c r="E8068" s="803"/>
      <c r="G8068" s="803"/>
      <c r="H8068" s="803"/>
    </row>
    <row r="8069" spans="3:8">
      <c r="C8069" s="803"/>
      <c r="E8069" s="803"/>
      <c r="G8069" s="803"/>
      <c r="H8069" s="803"/>
    </row>
    <row r="8070" spans="3:8">
      <c r="C8070" s="803"/>
      <c r="E8070" s="803"/>
      <c r="G8070" s="803"/>
      <c r="H8070" s="803"/>
    </row>
    <row r="8071" spans="3:8">
      <c r="C8071" s="803"/>
      <c r="E8071" s="803"/>
      <c r="G8071" s="803"/>
      <c r="H8071" s="803"/>
    </row>
    <row r="8072" spans="3:8">
      <c r="C8072" s="803"/>
      <c r="E8072" s="803"/>
      <c r="G8072" s="803"/>
      <c r="H8072" s="803"/>
    </row>
    <row r="8073" spans="3:8">
      <c r="C8073" s="803"/>
      <c r="E8073" s="803"/>
      <c r="G8073" s="803"/>
      <c r="H8073" s="803"/>
    </row>
    <row r="8074" spans="3:8">
      <c r="C8074" s="803"/>
      <c r="E8074" s="803"/>
      <c r="G8074" s="803"/>
      <c r="H8074" s="803"/>
    </row>
    <row r="8075" spans="3:8">
      <c r="C8075" s="803"/>
      <c r="E8075" s="803"/>
      <c r="G8075" s="803"/>
      <c r="H8075" s="803"/>
    </row>
    <row r="8076" spans="3:8">
      <c r="C8076" s="803"/>
      <c r="E8076" s="803"/>
      <c r="G8076" s="803"/>
      <c r="H8076" s="803"/>
    </row>
    <row r="8077" spans="3:8">
      <c r="C8077" s="803"/>
      <c r="E8077" s="803"/>
      <c r="G8077" s="803"/>
      <c r="H8077" s="803"/>
    </row>
    <row r="8078" spans="3:8">
      <c r="C8078" s="803"/>
      <c r="E8078" s="803"/>
      <c r="G8078" s="803"/>
      <c r="H8078" s="803"/>
    </row>
    <row r="8079" spans="3:8">
      <c r="C8079" s="803"/>
      <c r="E8079" s="803"/>
      <c r="G8079" s="803"/>
      <c r="H8079" s="803"/>
    </row>
    <row r="8080" spans="3:8">
      <c r="C8080" s="803"/>
      <c r="E8080" s="803"/>
      <c r="G8080" s="803"/>
      <c r="H8080" s="803"/>
    </row>
    <row r="8081" spans="3:8">
      <c r="C8081" s="803"/>
      <c r="E8081" s="803"/>
      <c r="G8081" s="803"/>
      <c r="H8081" s="803"/>
    </row>
    <row r="8082" spans="3:8">
      <c r="C8082" s="803"/>
      <c r="E8082" s="803"/>
      <c r="G8082" s="803"/>
      <c r="H8082" s="803"/>
    </row>
    <row r="8083" spans="3:8">
      <c r="C8083" s="803"/>
      <c r="E8083" s="803"/>
      <c r="G8083" s="803"/>
      <c r="H8083" s="803"/>
    </row>
    <row r="8084" spans="3:8">
      <c r="C8084" s="803"/>
      <c r="E8084" s="803"/>
      <c r="G8084" s="803"/>
      <c r="H8084" s="803"/>
    </row>
    <row r="8085" spans="3:8">
      <c r="C8085" s="803"/>
      <c r="E8085" s="803"/>
      <c r="G8085" s="803"/>
      <c r="H8085" s="803"/>
    </row>
    <row r="8086" spans="3:8">
      <c r="C8086" s="803"/>
      <c r="E8086" s="803"/>
      <c r="G8086" s="803"/>
      <c r="H8086" s="803"/>
    </row>
    <row r="8087" spans="3:8">
      <c r="C8087" s="803"/>
      <c r="E8087" s="803"/>
      <c r="G8087" s="803"/>
      <c r="H8087" s="803"/>
    </row>
    <row r="8088" spans="3:8">
      <c r="C8088" s="803"/>
      <c r="E8088" s="803"/>
      <c r="G8088" s="803"/>
      <c r="H8088" s="803"/>
    </row>
    <row r="8089" spans="3:8">
      <c r="C8089" s="803"/>
      <c r="E8089" s="803"/>
      <c r="G8089" s="803"/>
      <c r="H8089" s="803"/>
    </row>
    <row r="8090" spans="3:8">
      <c r="C8090" s="803"/>
      <c r="E8090" s="803"/>
      <c r="G8090" s="803"/>
      <c r="H8090" s="803"/>
    </row>
    <row r="8091" spans="3:8">
      <c r="C8091" s="803"/>
      <c r="E8091" s="803"/>
      <c r="G8091" s="803"/>
      <c r="H8091" s="803"/>
    </row>
    <row r="8092" spans="3:8">
      <c r="C8092" s="803"/>
      <c r="E8092" s="803"/>
      <c r="G8092" s="803"/>
      <c r="H8092" s="803"/>
    </row>
    <row r="8093" spans="3:8">
      <c r="C8093" s="803"/>
      <c r="E8093" s="803"/>
      <c r="G8093" s="803"/>
      <c r="H8093" s="803"/>
    </row>
    <row r="8094" spans="3:8">
      <c r="C8094" s="803"/>
      <c r="E8094" s="803"/>
      <c r="G8094" s="803"/>
      <c r="H8094" s="803"/>
    </row>
    <row r="8095" spans="3:8">
      <c r="C8095" s="803"/>
      <c r="E8095" s="803"/>
      <c r="G8095" s="803"/>
      <c r="H8095" s="803"/>
    </row>
    <row r="8096" spans="3:8">
      <c r="C8096" s="803"/>
      <c r="E8096" s="803"/>
      <c r="G8096" s="803"/>
      <c r="H8096" s="803"/>
    </row>
    <row r="8097" spans="3:8">
      <c r="C8097" s="803"/>
      <c r="E8097" s="803"/>
      <c r="G8097" s="803"/>
      <c r="H8097" s="803"/>
    </row>
    <row r="8098" spans="3:8">
      <c r="C8098" s="803"/>
      <c r="E8098" s="803"/>
      <c r="G8098" s="803"/>
      <c r="H8098" s="803"/>
    </row>
    <row r="8099" spans="3:8">
      <c r="C8099" s="803"/>
      <c r="E8099" s="803"/>
      <c r="G8099" s="803"/>
      <c r="H8099" s="803"/>
    </row>
    <row r="8100" spans="3:8">
      <c r="C8100" s="803"/>
      <c r="E8100" s="803"/>
      <c r="G8100" s="803"/>
      <c r="H8100" s="803"/>
    </row>
    <row r="8101" spans="3:8">
      <c r="C8101" s="803"/>
      <c r="E8101" s="803"/>
      <c r="G8101" s="803"/>
      <c r="H8101" s="803"/>
    </row>
    <row r="8102" spans="3:8">
      <c r="C8102" s="803"/>
      <c r="E8102" s="803"/>
      <c r="G8102" s="803"/>
      <c r="H8102" s="803"/>
    </row>
    <row r="8103" spans="3:8">
      <c r="C8103" s="803"/>
      <c r="E8103" s="803"/>
      <c r="G8103" s="803"/>
      <c r="H8103" s="803"/>
    </row>
    <row r="8104" spans="3:8">
      <c r="C8104" s="803"/>
      <c r="E8104" s="803"/>
      <c r="G8104" s="803"/>
      <c r="H8104" s="803"/>
    </row>
    <row r="8105" spans="3:8">
      <c r="C8105" s="803"/>
      <c r="E8105" s="803"/>
      <c r="G8105" s="803"/>
      <c r="H8105" s="803"/>
    </row>
    <row r="8106" spans="3:8">
      <c r="C8106" s="803"/>
      <c r="E8106" s="803"/>
      <c r="G8106" s="803"/>
      <c r="H8106" s="803"/>
    </row>
    <row r="8107" spans="3:8">
      <c r="C8107" s="803"/>
      <c r="E8107" s="803"/>
      <c r="G8107" s="803"/>
      <c r="H8107" s="803"/>
    </row>
    <row r="8108" spans="3:8">
      <c r="C8108" s="803"/>
      <c r="E8108" s="803"/>
      <c r="G8108" s="803"/>
      <c r="H8108" s="803"/>
    </row>
    <row r="8109" spans="3:8">
      <c r="C8109" s="803"/>
      <c r="E8109" s="803"/>
      <c r="G8109" s="803"/>
      <c r="H8109" s="803"/>
    </row>
    <row r="8110" spans="3:8">
      <c r="C8110" s="803"/>
      <c r="E8110" s="803"/>
      <c r="G8110" s="803"/>
      <c r="H8110" s="803"/>
    </row>
    <row r="8111" spans="3:8">
      <c r="C8111" s="803"/>
      <c r="E8111" s="803"/>
      <c r="G8111" s="803"/>
      <c r="H8111" s="803"/>
    </row>
    <row r="8112" spans="3:8">
      <c r="C8112" s="803"/>
      <c r="E8112" s="803"/>
      <c r="G8112" s="803"/>
      <c r="H8112" s="803"/>
    </row>
    <row r="8113" spans="3:8">
      <c r="C8113" s="803"/>
      <c r="E8113" s="803"/>
      <c r="G8113" s="803"/>
      <c r="H8113" s="803"/>
    </row>
    <row r="8114" spans="3:8">
      <c r="C8114" s="803"/>
      <c r="E8114" s="803"/>
      <c r="G8114" s="803"/>
      <c r="H8114" s="803"/>
    </row>
    <row r="8115" spans="3:8">
      <c r="C8115" s="803"/>
      <c r="E8115" s="803"/>
      <c r="G8115" s="803"/>
      <c r="H8115" s="803"/>
    </row>
    <row r="8116" spans="3:8">
      <c r="C8116" s="803"/>
      <c r="E8116" s="803"/>
      <c r="G8116" s="803"/>
      <c r="H8116" s="803"/>
    </row>
    <row r="8117" spans="3:8">
      <c r="C8117" s="803"/>
      <c r="E8117" s="803"/>
      <c r="G8117" s="803"/>
      <c r="H8117" s="803"/>
    </row>
    <row r="8118" spans="3:8">
      <c r="C8118" s="803"/>
      <c r="E8118" s="803"/>
      <c r="G8118" s="803"/>
      <c r="H8118" s="803"/>
    </row>
    <row r="8119" spans="3:8">
      <c r="C8119" s="803"/>
      <c r="E8119" s="803"/>
      <c r="G8119" s="803"/>
      <c r="H8119" s="803"/>
    </row>
    <row r="8120" spans="3:8">
      <c r="C8120" s="803"/>
      <c r="E8120" s="803"/>
      <c r="G8120" s="803"/>
      <c r="H8120" s="803"/>
    </row>
    <row r="8121" spans="3:8">
      <c r="C8121" s="803"/>
      <c r="E8121" s="803"/>
      <c r="G8121" s="803"/>
      <c r="H8121" s="803"/>
    </row>
    <row r="8122" spans="3:8">
      <c r="C8122" s="803"/>
      <c r="E8122" s="803"/>
      <c r="G8122" s="803"/>
      <c r="H8122" s="803"/>
    </row>
    <row r="8123" spans="3:8">
      <c r="C8123" s="803"/>
      <c r="E8123" s="803"/>
      <c r="G8123" s="803"/>
      <c r="H8123" s="803"/>
    </row>
    <row r="8124" spans="3:8">
      <c r="C8124" s="803"/>
      <c r="E8124" s="803"/>
      <c r="G8124" s="803"/>
      <c r="H8124" s="803"/>
    </row>
    <row r="8125" spans="3:8">
      <c r="C8125" s="803"/>
      <c r="E8125" s="803"/>
      <c r="G8125" s="803"/>
      <c r="H8125" s="803"/>
    </row>
    <row r="8126" spans="3:8">
      <c r="C8126" s="803"/>
      <c r="E8126" s="803"/>
      <c r="G8126" s="803"/>
      <c r="H8126" s="803"/>
    </row>
    <row r="8127" spans="3:8">
      <c r="C8127" s="803"/>
      <c r="E8127" s="803"/>
      <c r="G8127" s="803"/>
      <c r="H8127" s="803"/>
    </row>
    <row r="8128" spans="3:8">
      <c r="C8128" s="803"/>
      <c r="E8128" s="803"/>
      <c r="G8128" s="803"/>
      <c r="H8128" s="803"/>
    </row>
    <row r="8129" spans="3:8">
      <c r="C8129" s="803"/>
      <c r="E8129" s="803"/>
      <c r="G8129" s="803"/>
      <c r="H8129" s="803"/>
    </row>
    <row r="8130" spans="3:8">
      <c r="C8130" s="803"/>
      <c r="E8130" s="803"/>
      <c r="G8130" s="803"/>
      <c r="H8130" s="803"/>
    </row>
    <row r="8131" spans="3:8">
      <c r="C8131" s="803"/>
      <c r="E8131" s="803"/>
      <c r="G8131" s="803"/>
      <c r="H8131" s="803"/>
    </row>
    <row r="8132" spans="3:8">
      <c r="C8132" s="803"/>
      <c r="E8132" s="803"/>
      <c r="G8132" s="803"/>
      <c r="H8132" s="803"/>
    </row>
    <row r="8133" spans="3:8">
      <c r="C8133" s="803"/>
      <c r="E8133" s="803"/>
      <c r="G8133" s="803"/>
      <c r="H8133" s="803"/>
    </row>
    <row r="8134" spans="3:8">
      <c r="C8134" s="803"/>
      <c r="E8134" s="803"/>
      <c r="G8134" s="803"/>
      <c r="H8134" s="803"/>
    </row>
    <row r="8135" spans="3:8">
      <c r="C8135" s="803"/>
      <c r="E8135" s="803"/>
      <c r="G8135" s="803"/>
      <c r="H8135" s="803"/>
    </row>
    <row r="8136" spans="3:8">
      <c r="C8136" s="803"/>
      <c r="E8136" s="803"/>
      <c r="G8136" s="803"/>
      <c r="H8136" s="803"/>
    </row>
    <row r="8137" spans="3:8">
      <c r="C8137" s="803"/>
      <c r="E8137" s="803"/>
      <c r="G8137" s="803"/>
      <c r="H8137" s="803"/>
    </row>
    <row r="8138" spans="3:8">
      <c r="C8138" s="803"/>
      <c r="E8138" s="803"/>
      <c r="G8138" s="803"/>
      <c r="H8138" s="803"/>
    </row>
    <row r="8139" spans="3:8">
      <c r="C8139" s="803"/>
      <c r="E8139" s="803"/>
      <c r="G8139" s="803"/>
      <c r="H8139" s="803"/>
    </row>
    <row r="8140" spans="3:8">
      <c r="C8140" s="803"/>
      <c r="E8140" s="803"/>
      <c r="G8140" s="803"/>
      <c r="H8140" s="803"/>
    </row>
    <row r="8141" spans="3:8">
      <c r="C8141" s="803"/>
      <c r="E8141" s="803"/>
      <c r="G8141" s="803"/>
      <c r="H8141" s="803"/>
    </row>
    <row r="8142" spans="3:8">
      <c r="C8142" s="803"/>
      <c r="E8142" s="803"/>
      <c r="G8142" s="803"/>
      <c r="H8142" s="803"/>
    </row>
    <row r="8143" spans="3:8">
      <c r="C8143" s="803"/>
      <c r="E8143" s="803"/>
      <c r="G8143" s="803"/>
      <c r="H8143" s="803"/>
    </row>
    <row r="8144" spans="3:8">
      <c r="C8144" s="803"/>
      <c r="E8144" s="803"/>
      <c r="G8144" s="803"/>
      <c r="H8144" s="803"/>
    </row>
    <row r="8145" spans="3:8">
      <c r="C8145" s="803"/>
      <c r="E8145" s="803"/>
      <c r="G8145" s="803"/>
      <c r="H8145" s="803"/>
    </row>
    <row r="8146" spans="3:8">
      <c r="C8146" s="803"/>
      <c r="E8146" s="803"/>
      <c r="G8146" s="803"/>
      <c r="H8146" s="803"/>
    </row>
    <row r="8147" spans="3:8">
      <c r="C8147" s="803"/>
      <c r="E8147" s="803"/>
      <c r="G8147" s="803"/>
      <c r="H8147" s="803"/>
    </row>
    <row r="8148" spans="3:8">
      <c r="C8148" s="803"/>
      <c r="E8148" s="803"/>
      <c r="G8148" s="803"/>
      <c r="H8148" s="803"/>
    </row>
    <row r="8149" spans="3:8">
      <c r="C8149" s="803"/>
      <c r="E8149" s="803"/>
      <c r="G8149" s="803"/>
      <c r="H8149" s="803"/>
    </row>
    <row r="8150" spans="3:8">
      <c r="C8150" s="803"/>
      <c r="E8150" s="803"/>
      <c r="G8150" s="803"/>
      <c r="H8150" s="803"/>
    </row>
    <row r="8151" spans="3:8">
      <c r="C8151" s="803"/>
      <c r="E8151" s="803"/>
      <c r="G8151" s="803"/>
      <c r="H8151" s="803"/>
    </row>
    <row r="8152" spans="3:8">
      <c r="C8152" s="803"/>
      <c r="E8152" s="803"/>
      <c r="G8152" s="803"/>
      <c r="H8152" s="803"/>
    </row>
    <row r="8153" spans="3:8">
      <c r="C8153" s="803"/>
      <c r="E8153" s="803"/>
      <c r="G8153" s="803"/>
      <c r="H8153" s="803"/>
    </row>
    <row r="8154" spans="3:8">
      <c r="C8154" s="803"/>
      <c r="E8154" s="803"/>
      <c r="G8154" s="803"/>
      <c r="H8154" s="803"/>
    </row>
    <row r="8155" spans="3:8">
      <c r="C8155" s="803"/>
      <c r="E8155" s="803"/>
      <c r="G8155" s="803"/>
      <c r="H8155" s="803"/>
    </row>
    <row r="8156" spans="3:8">
      <c r="C8156" s="803"/>
      <c r="E8156" s="803"/>
      <c r="G8156" s="803"/>
      <c r="H8156" s="803"/>
    </row>
    <row r="8157" spans="3:8">
      <c r="C8157" s="803"/>
      <c r="E8157" s="803"/>
      <c r="G8157" s="803"/>
      <c r="H8157" s="803"/>
    </row>
    <row r="8158" spans="3:8">
      <c r="C8158" s="803"/>
      <c r="E8158" s="803"/>
      <c r="G8158" s="803"/>
      <c r="H8158" s="803"/>
    </row>
    <row r="8159" spans="3:8">
      <c r="C8159" s="803"/>
      <c r="E8159" s="803"/>
      <c r="G8159" s="803"/>
      <c r="H8159" s="803"/>
    </row>
    <row r="8160" spans="3:8">
      <c r="C8160" s="803"/>
      <c r="E8160" s="803"/>
      <c r="G8160" s="803"/>
      <c r="H8160" s="803"/>
    </row>
    <row r="8161" spans="3:8">
      <c r="C8161" s="803"/>
      <c r="E8161" s="803"/>
      <c r="G8161" s="803"/>
      <c r="H8161" s="803"/>
    </row>
    <row r="8162" spans="3:8">
      <c r="C8162" s="803"/>
      <c r="E8162" s="803"/>
      <c r="G8162" s="803"/>
      <c r="H8162" s="803"/>
    </row>
    <row r="8163" spans="3:8">
      <c r="C8163" s="803"/>
      <c r="E8163" s="803"/>
      <c r="G8163" s="803"/>
      <c r="H8163" s="803"/>
    </row>
    <row r="8164" spans="3:8">
      <c r="C8164" s="803"/>
      <c r="E8164" s="803"/>
      <c r="G8164" s="803"/>
      <c r="H8164" s="803"/>
    </row>
    <row r="8165" spans="3:8">
      <c r="C8165" s="803"/>
      <c r="E8165" s="803"/>
      <c r="G8165" s="803"/>
      <c r="H8165" s="803"/>
    </row>
    <row r="8166" spans="3:8">
      <c r="C8166" s="803"/>
      <c r="E8166" s="803"/>
      <c r="G8166" s="803"/>
      <c r="H8166" s="803"/>
    </row>
    <row r="8167" spans="3:8">
      <c r="C8167" s="803"/>
      <c r="E8167" s="803"/>
      <c r="G8167" s="803"/>
      <c r="H8167" s="803"/>
    </row>
    <row r="8168" spans="3:8">
      <c r="C8168" s="803"/>
      <c r="E8168" s="803"/>
      <c r="G8168" s="803"/>
      <c r="H8168" s="803"/>
    </row>
    <row r="8169" spans="3:8">
      <c r="C8169" s="803"/>
      <c r="E8169" s="803"/>
      <c r="G8169" s="803"/>
      <c r="H8169" s="803"/>
    </row>
    <row r="8170" spans="3:8">
      <c r="C8170" s="803"/>
      <c r="E8170" s="803"/>
      <c r="G8170" s="803"/>
      <c r="H8170" s="803"/>
    </row>
    <row r="8171" spans="3:8">
      <c r="C8171" s="803"/>
      <c r="E8171" s="803"/>
      <c r="G8171" s="803"/>
      <c r="H8171" s="803"/>
    </row>
    <row r="8172" spans="3:8">
      <c r="C8172" s="803"/>
      <c r="E8172" s="803"/>
      <c r="G8172" s="803"/>
      <c r="H8172" s="803"/>
    </row>
    <row r="8173" spans="3:8">
      <c r="C8173" s="803"/>
      <c r="E8173" s="803"/>
      <c r="G8173" s="803"/>
      <c r="H8173" s="803"/>
    </row>
    <row r="8174" spans="3:8">
      <c r="C8174" s="803"/>
      <c r="E8174" s="803"/>
      <c r="G8174" s="803"/>
      <c r="H8174" s="803"/>
    </row>
    <row r="8175" spans="3:8">
      <c r="C8175" s="803"/>
      <c r="E8175" s="803"/>
      <c r="G8175" s="803"/>
      <c r="H8175" s="803"/>
    </row>
    <row r="8176" spans="3:8">
      <c r="C8176" s="803"/>
      <c r="E8176" s="803"/>
      <c r="G8176" s="803"/>
      <c r="H8176" s="803"/>
    </row>
    <row r="8177" spans="3:8">
      <c r="C8177" s="803"/>
      <c r="E8177" s="803"/>
      <c r="G8177" s="803"/>
      <c r="H8177" s="803"/>
    </row>
    <row r="8178" spans="3:8">
      <c r="C8178" s="803"/>
      <c r="E8178" s="803"/>
      <c r="G8178" s="803"/>
      <c r="H8178" s="803"/>
    </row>
    <row r="8179" spans="3:8">
      <c r="C8179" s="803"/>
      <c r="E8179" s="803"/>
      <c r="G8179" s="803"/>
      <c r="H8179" s="803"/>
    </row>
    <row r="8180" spans="3:8">
      <c r="C8180" s="803"/>
      <c r="E8180" s="803"/>
      <c r="G8180" s="803"/>
      <c r="H8180" s="803"/>
    </row>
    <row r="8181" spans="3:8">
      <c r="C8181" s="803"/>
      <c r="E8181" s="803"/>
      <c r="G8181" s="803"/>
      <c r="H8181" s="803"/>
    </row>
    <row r="8182" spans="3:8">
      <c r="C8182" s="803"/>
      <c r="E8182" s="803"/>
      <c r="G8182" s="803"/>
      <c r="H8182" s="803"/>
    </row>
    <row r="8183" spans="3:8">
      <c r="C8183" s="803"/>
      <c r="E8183" s="803"/>
      <c r="G8183" s="803"/>
      <c r="H8183" s="803"/>
    </row>
    <row r="8184" spans="3:8">
      <c r="C8184" s="803"/>
      <c r="E8184" s="803"/>
      <c r="G8184" s="803"/>
      <c r="H8184" s="803"/>
    </row>
    <row r="8185" spans="3:8">
      <c r="C8185" s="803"/>
      <c r="E8185" s="803"/>
      <c r="G8185" s="803"/>
      <c r="H8185" s="803"/>
    </row>
    <row r="8186" spans="3:8">
      <c r="C8186" s="803"/>
      <c r="E8186" s="803"/>
      <c r="G8186" s="803"/>
      <c r="H8186" s="803"/>
    </row>
    <row r="8187" spans="3:8">
      <c r="C8187" s="803"/>
      <c r="E8187" s="803"/>
      <c r="G8187" s="803"/>
      <c r="H8187" s="803"/>
    </row>
    <row r="8188" spans="3:8">
      <c r="C8188" s="803"/>
      <c r="E8188" s="803"/>
      <c r="G8188" s="803"/>
      <c r="H8188" s="803"/>
    </row>
    <row r="8189" spans="3:8">
      <c r="C8189" s="803"/>
      <c r="E8189" s="803"/>
      <c r="G8189" s="803"/>
      <c r="H8189" s="803"/>
    </row>
    <row r="8190" spans="3:8">
      <c r="C8190" s="803"/>
      <c r="E8190" s="803"/>
      <c r="G8190" s="803"/>
      <c r="H8190" s="803"/>
    </row>
    <row r="8191" spans="3:8">
      <c r="C8191" s="803"/>
      <c r="E8191" s="803"/>
      <c r="G8191" s="803"/>
      <c r="H8191" s="803"/>
    </row>
    <row r="8192" spans="3:8">
      <c r="C8192" s="803"/>
      <c r="E8192" s="803"/>
      <c r="G8192" s="803"/>
      <c r="H8192" s="803"/>
    </row>
    <row r="8193" spans="3:8">
      <c r="C8193" s="803"/>
      <c r="E8193" s="803"/>
      <c r="G8193" s="803"/>
      <c r="H8193" s="803"/>
    </row>
    <row r="8194" spans="3:8">
      <c r="C8194" s="803"/>
      <c r="E8194" s="803"/>
      <c r="G8194" s="803"/>
      <c r="H8194" s="803"/>
    </row>
    <row r="8195" spans="3:8">
      <c r="C8195" s="803"/>
      <c r="E8195" s="803"/>
      <c r="G8195" s="803"/>
      <c r="H8195" s="803"/>
    </row>
    <row r="8196" spans="3:8">
      <c r="C8196" s="803"/>
      <c r="E8196" s="803"/>
      <c r="G8196" s="803"/>
      <c r="H8196" s="803"/>
    </row>
    <row r="8197" spans="3:8">
      <c r="C8197" s="803"/>
      <c r="E8197" s="803"/>
      <c r="G8197" s="803"/>
      <c r="H8197" s="803"/>
    </row>
  </sheetData>
  <mergeCells count="2">
    <mergeCell ref="A4:B4"/>
    <mergeCell ref="A5:B5"/>
  </mergeCells>
  <phoneticPr fontId="2"/>
  <printOptions gridLinesSet="0"/>
  <pageMargins left="0.86614173228346458" right="0.74803149606299213" top="0.84" bottom="0.57999999999999996"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U14"/>
  <sheetViews>
    <sheetView view="pageBreakPreview" zoomScale="85" zoomScaleNormal="100" zoomScaleSheetLayoutView="85" workbookViewId="0">
      <selection activeCell="F10" sqref="F10"/>
    </sheetView>
  </sheetViews>
  <sheetFormatPr defaultColWidth="9.6640625" defaultRowHeight="14.4"/>
  <cols>
    <col min="1" max="1" width="5.44140625" style="676" customWidth="1"/>
    <col min="2" max="2" width="20.109375" style="676" customWidth="1"/>
    <col min="3" max="3" width="12.21875" style="676" customWidth="1"/>
    <col min="4" max="8" width="11.6640625" style="676" customWidth="1"/>
    <col min="9" max="20" width="8.6640625" style="676" customWidth="1"/>
    <col min="21" max="21" width="4.6640625" style="676" customWidth="1"/>
    <col min="22" max="256" width="9.6640625" style="676"/>
    <col min="257" max="257" width="4.88671875" style="676" customWidth="1"/>
    <col min="258" max="258" width="17.88671875" style="676" customWidth="1"/>
    <col min="259" max="259" width="10.88671875" style="676" customWidth="1"/>
    <col min="260" max="264" width="10.6640625" style="676" customWidth="1"/>
    <col min="265" max="265" width="6.21875" style="676" customWidth="1"/>
    <col min="266" max="267" width="6.6640625" style="676" customWidth="1"/>
    <col min="268" max="268" width="6.21875" style="676" customWidth="1"/>
    <col min="269" max="269" width="5.77734375" style="676" customWidth="1"/>
    <col min="270" max="270" width="7.109375" style="676" customWidth="1"/>
    <col min="271" max="271" width="8.77734375" style="676" bestFit="1" customWidth="1"/>
    <col min="272" max="272" width="8.6640625" style="676" bestFit="1" customWidth="1"/>
    <col min="273" max="275" width="8.77734375" style="676" bestFit="1" customWidth="1"/>
    <col min="276" max="276" width="11.21875" style="676" customWidth="1"/>
    <col min="277" max="277" width="4.6640625" style="676" customWidth="1"/>
    <col min="278" max="512" width="9.6640625" style="676"/>
    <col min="513" max="513" width="4.88671875" style="676" customWidth="1"/>
    <col min="514" max="514" width="17.88671875" style="676" customWidth="1"/>
    <col min="515" max="515" width="10.88671875" style="676" customWidth="1"/>
    <col min="516" max="520" width="10.6640625" style="676" customWidth="1"/>
    <col min="521" max="521" width="6.21875" style="676" customWidth="1"/>
    <col min="522" max="523" width="6.6640625" style="676" customWidth="1"/>
    <col min="524" max="524" width="6.21875" style="676" customWidth="1"/>
    <col min="525" max="525" width="5.77734375" style="676" customWidth="1"/>
    <col min="526" max="526" width="7.109375" style="676" customWidth="1"/>
    <col min="527" max="527" width="8.77734375" style="676" bestFit="1" customWidth="1"/>
    <col min="528" max="528" width="8.6640625" style="676" bestFit="1" customWidth="1"/>
    <col min="529" max="531" width="8.77734375" style="676" bestFit="1" customWidth="1"/>
    <col min="532" max="532" width="11.21875" style="676" customWidth="1"/>
    <col min="533" max="533" width="4.6640625" style="676" customWidth="1"/>
    <col min="534" max="768" width="9.6640625" style="676"/>
    <col min="769" max="769" width="4.88671875" style="676" customWidth="1"/>
    <col min="770" max="770" width="17.88671875" style="676" customWidth="1"/>
    <col min="771" max="771" width="10.88671875" style="676" customWidth="1"/>
    <col min="772" max="776" width="10.6640625" style="676" customWidth="1"/>
    <col min="777" max="777" width="6.21875" style="676" customWidth="1"/>
    <col min="778" max="779" width="6.6640625" style="676" customWidth="1"/>
    <col min="780" max="780" width="6.21875" style="676" customWidth="1"/>
    <col min="781" max="781" width="5.77734375" style="676" customWidth="1"/>
    <col min="782" max="782" width="7.109375" style="676" customWidth="1"/>
    <col min="783" max="783" width="8.77734375" style="676" bestFit="1" customWidth="1"/>
    <col min="784" max="784" width="8.6640625" style="676" bestFit="1" customWidth="1"/>
    <col min="785" max="787" width="8.77734375" style="676" bestFit="1" customWidth="1"/>
    <col min="788" max="788" width="11.21875" style="676" customWidth="1"/>
    <col min="789" max="789" width="4.6640625" style="676" customWidth="1"/>
    <col min="790" max="1024" width="9.6640625" style="676"/>
    <col min="1025" max="1025" width="4.88671875" style="676" customWidth="1"/>
    <col min="1026" max="1026" width="17.88671875" style="676" customWidth="1"/>
    <col min="1027" max="1027" width="10.88671875" style="676" customWidth="1"/>
    <col min="1028" max="1032" width="10.6640625" style="676" customWidth="1"/>
    <col min="1033" max="1033" width="6.21875" style="676" customWidth="1"/>
    <col min="1034" max="1035" width="6.6640625" style="676" customWidth="1"/>
    <col min="1036" max="1036" width="6.21875" style="676" customWidth="1"/>
    <col min="1037" max="1037" width="5.77734375" style="676" customWidth="1"/>
    <col min="1038" max="1038" width="7.109375" style="676" customWidth="1"/>
    <col min="1039" max="1039" width="8.77734375" style="676" bestFit="1" customWidth="1"/>
    <col min="1040" max="1040" width="8.6640625" style="676" bestFit="1" customWidth="1"/>
    <col min="1041" max="1043" width="8.77734375" style="676" bestFit="1" customWidth="1"/>
    <col min="1044" max="1044" width="11.21875" style="676" customWidth="1"/>
    <col min="1045" max="1045" width="4.6640625" style="676" customWidth="1"/>
    <col min="1046" max="1280" width="9.6640625" style="676"/>
    <col min="1281" max="1281" width="4.88671875" style="676" customWidth="1"/>
    <col min="1282" max="1282" width="17.88671875" style="676" customWidth="1"/>
    <col min="1283" max="1283" width="10.88671875" style="676" customWidth="1"/>
    <col min="1284" max="1288" width="10.6640625" style="676" customWidth="1"/>
    <col min="1289" max="1289" width="6.21875" style="676" customWidth="1"/>
    <col min="1290" max="1291" width="6.6640625" style="676" customWidth="1"/>
    <col min="1292" max="1292" width="6.21875" style="676" customWidth="1"/>
    <col min="1293" max="1293" width="5.77734375" style="676" customWidth="1"/>
    <col min="1294" max="1294" width="7.109375" style="676" customWidth="1"/>
    <col min="1295" max="1295" width="8.77734375" style="676" bestFit="1" customWidth="1"/>
    <col min="1296" max="1296" width="8.6640625" style="676" bestFit="1" customWidth="1"/>
    <col min="1297" max="1299" width="8.77734375" style="676" bestFit="1" customWidth="1"/>
    <col min="1300" max="1300" width="11.21875" style="676" customWidth="1"/>
    <col min="1301" max="1301" width="4.6640625" style="676" customWidth="1"/>
    <col min="1302" max="1536" width="9.6640625" style="676"/>
    <col min="1537" max="1537" width="4.88671875" style="676" customWidth="1"/>
    <col min="1538" max="1538" width="17.88671875" style="676" customWidth="1"/>
    <col min="1539" max="1539" width="10.88671875" style="676" customWidth="1"/>
    <col min="1540" max="1544" width="10.6640625" style="676" customWidth="1"/>
    <col min="1545" max="1545" width="6.21875" style="676" customWidth="1"/>
    <col min="1546" max="1547" width="6.6640625" style="676" customWidth="1"/>
    <col min="1548" max="1548" width="6.21875" style="676" customWidth="1"/>
    <col min="1549" max="1549" width="5.77734375" style="676" customWidth="1"/>
    <col min="1550" max="1550" width="7.109375" style="676" customWidth="1"/>
    <col min="1551" max="1551" width="8.77734375" style="676" bestFit="1" customWidth="1"/>
    <col min="1552" max="1552" width="8.6640625" style="676" bestFit="1" customWidth="1"/>
    <col min="1553" max="1555" width="8.77734375" style="676" bestFit="1" customWidth="1"/>
    <col min="1556" max="1556" width="11.21875" style="676" customWidth="1"/>
    <col min="1557" max="1557" width="4.6640625" style="676" customWidth="1"/>
    <col min="1558" max="1792" width="9.6640625" style="676"/>
    <col min="1793" max="1793" width="4.88671875" style="676" customWidth="1"/>
    <col min="1794" max="1794" width="17.88671875" style="676" customWidth="1"/>
    <col min="1795" max="1795" width="10.88671875" style="676" customWidth="1"/>
    <col min="1796" max="1800" width="10.6640625" style="676" customWidth="1"/>
    <col min="1801" max="1801" width="6.21875" style="676" customWidth="1"/>
    <col min="1802" max="1803" width="6.6640625" style="676" customWidth="1"/>
    <col min="1804" max="1804" width="6.21875" style="676" customWidth="1"/>
    <col min="1805" max="1805" width="5.77734375" style="676" customWidth="1"/>
    <col min="1806" max="1806" width="7.109375" style="676" customWidth="1"/>
    <col min="1807" max="1807" width="8.77734375" style="676" bestFit="1" customWidth="1"/>
    <col min="1808" max="1808" width="8.6640625" style="676" bestFit="1" customWidth="1"/>
    <col min="1809" max="1811" width="8.77734375" style="676" bestFit="1" customWidth="1"/>
    <col min="1812" max="1812" width="11.21875" style="676" customWidth="1"/>
    <col min="1813" max="1813" width="4.6640625" style="676" customWidth="1"/>
    <col min="1814" max="2048" width="9.6640625" style="676"/>
    <col min="2049" max="2049" width="4.88671875" style="676" customWidth="1"/>
    <col min="2050" max="2050" width="17.88671875" style="676" customWidth="1"/>
    <col min="2051" max="2051" width="10.88671875" style="676" customWidth="1"/>
    <col min="2052" max="2056" width="10.6640625" style="676" customWidth="1"/>
    <col min="2057" max="2057" width="6.21875" style="676" customWidth="1"/>
    <col min="2058" max="2059" width="6.6640625" style="676" customWidth="1"/>
    <col min="2060" max="2060" width="6.21875" style="676" customWidth="1"/>
    <col min="2061" max="2061" width="5.77734375" style="676" customWidth="1"/>
    <col min="2062" max="2062" width="7.109375" style="676" customWidth="1"/>
    <col min="2063" max="2063" width="8.77734375" style="676" bestFit="1" customWidth="1"/>
    <col min="2064" max="2064" width="8.6640625" style="676" bestFit="1" customWidth="1"/>
    <col min="2065" max="2067" width="8.77734375" style="676" bestFit="1" customWidth="1"/>
    <col min="2068" max="2068" width="11.21875" style="676" customWidth="1"/>
    <col min="2069" max="2069" width="4.6640625" style="676" customWidth="1"/>
    <col min="2070" max="2304" width="9.6640625" style="676"/>
    <col min="2305" max="2305" width="4.88671875" style="676" customWidth="1"/>
    <col min="2306" max="2306" width="17.88671875" style="676" customWidth="1"/>
    <col min="2307" max="2307" width="10.88671875" style="676" customWidth="1"/>
    <col min="2308" max="2312" width="10.6640625" style="676" customWidth="1"/>
    <col min="2313" max="2313" width="6.21875" style="676" customWidth="1"/>
    <col min="2314" max="2315" width="6.6640625" style="676" customWidth="1"/>
    <col min="2316" max="2316" width="6.21875" style="676" customWidth="1"/>
    <col min="2317" max="2317" width="5.77734375" style="676" customWidth="1"/>
    <col min="2318" max="2318" width="7.109375" style="676" customWidth="1"/>
    <col min="2319" max="2319" width="8.77734375" style="676" bestFit="1" customWidth="1"/>
    <col min="2320" max="2320" width="8.6640625" style="676" bestFit="1" customWidth="1"/>
    <col min="2321" max="2323" width="8.77734375" style="676" bestFit="1" customWidth="1"/>
    <col min="2324" max="2324" width="11.21875" style="676" customWidth="1"/>
    <col min="2325" max="2325" width="4.6640625" style="676" customWidth="1"/>
    <col min="2326" max="2560" width="9.6640625" style="676"/>
    <col min="2561" max="2561" width="4.88671875" style="676" customWidth="1"/>
    <col min="2562" max="2562" width="17.88671875" style="676" customWidth="1"/>
    <col min="2563" max="2563" width="10.88671875" style="676" customWidth="1"/>
    <col min="2564" max="2568" width="10.6640625" style="676" customWidth="1"/>
    <col min="2569" max="2569" width="6.21875" style="676" customWidth="1"/>
    <col min="2570" max="2571" width="6.6640625" style="676" customWidth="1"/>
    <col min="2572" max="2572" width="6.21875" style="676" customWidth="1"/>
    <col min="2573" max="2573" width="5.77734375" style="676" customWidth="1"/>
    <col min="2574" max="2574" width="7.109375" style="676" customWidth="1"/>
    <col min="2575" max="2575" width="8.77734375" style="676" bestFit="1" customWidth="1"/>
    <col min="2576" max="2576" width="8.6640625" style="676" bestFit="1" customWidth="1"/>
    <col min="2577" max="2579" width="8.77734375" style="676" bestFit="1" customWidth="1"/>
    <col min="2580" max="2580" width="11.21875" style="676" customWidth="1"/>
    <col min="2581" max="2581" width="4.6640625" style="676" customWidth="1"/>
    <col min="2582" max="2816" width="9.6640625" style="676"/>
    <col min="2817" max="2817" width="4.88671875" style="676" customWidth="1"/>
    <col min="2818" max="2818" width="17.88671875" style="676" customWidth="1"/>
    <col min="2819" max="2819" width="10.88671875" style="676" customWidth="1"/>
    <col min="2820" max="2824" width="10.6640625" style="676" customWidth="1"/>
    <col min="2825" max="2825" width="6.21875" style="676" customWidth="1"/>
    <col min="2826" max="2827" width="6.6640625" style="676" customWidth="1"/>
    <col min="2828" max="2828" width="6.21875" style="676" customWidth="1"/>
    <col min="2829" max="2829" width="5.77734375" style="676" customWidth="1"/>
    <col min="2830" max="2830" width="7.109375" style="676" customWidth="1"/>
    <col min="2831" max="2831" width="8.77734375" style="676" bestFit="1" customWidth="1"/>
    <col min="2832" max="2832" width="8.6640625" style="676" bestFit="1" customWidth="1"/>
    <col min="2833" max="2835" width="8.77734375" style="676" bestFit="1" customWidth="1"/>
    <col min="2836" max="2836" width="11.21875" style="676" customWidth="1"/>
    <col min="2837" max="2837" width="4.6640625" style="676" customWidth="1"/>
    <col min="2838" max="3072" width="9.6640625" style="676"/>
    <col min="3073" max="3073" width="4.88671875" style="676" customWidth="1"/>
    <col min="3074" max="3074" width="17.88671875" style="676" customWidth="1"/>
    <col min="3075" max="3075" width="10.88671875" style="676" customWidth="1"/>
    <col min="3076" max="3080" width="10.6640625" style="676" customWidth="1"/>
    <col min="3081" max="3081" width="6.21875" style="676" customWidth="1"/>
    <col min="3082" max="3083" width="6.6640625" style="676" customWidth="1"/>
    <col min="3084" max="3084" width="6.21875" style="676" customWidth="1"/>
    <col min="3085" max="3085" width="5.77734375" style="676" customWidth="1"/>
    <col min="3086" max="3086" width="7.109375" style="676" customWidth="1"/>
    <col min="3087" max="3087" width="8.77734375" style="676" bestFit="1" customWidth="1"/>
    <col min="3088" max="3088" width="8.6640625" style="676" bestFit="1" customWidth="1"/>
    <col min="3089" max="3091" width="8.77734375" style="676" bestFit="1" customWidth="1"/>
    <col min="3092" max="3092" width="11.21875" style="676" customWidth="1"/>
    <col min="3093" max="3093" width="4.6640625" style="676" customWidth="1"/>
    <col min="3094" max="3328" width="9.6640625" style="676"/>
    <col min="3329" max="3329" width="4.88671875" style="676" customWidth="1"/>
    <col min="3330" max="3330" width="17.88671875" style="676" customWidth="1"/>
    <col min="3331" max="3331" width="10.88671875" style="676" customWidth="1"/>
    <col min="3332" max="3336" width="10.6640625" style="676" customWidth="1"/>
    <col min="3337" max="3337" width="6.21875" style="676" customWidth="1"/>
    <col min="3338" max="3339" width="6.6640625" style="676" customWidth="1"/>
    <col min="3340" max="3340" width="6.21875" style="676" customWidth="1"/>
    <col min="3341" max="3341" width="5.77734375" style="676" customWidth="1"/>
    <col min="3342" max="3342" width="7.109375" style="676" customWidth="1"/>
    <col min="3343" max="3343" width="8.77734375" style="676" bestFit="1" customWidth="1"/>
    <col min="3344" max="3344" width="8.6640625" style="676" bestFit="1" customWidth="1"/>
    <col min="3345" max="3347" width="8.77734375" style="676" bestFit="1" customWidth="1"/>
    <col min="3348" max="3348" width="11.21875" style="676" customWidth="1"/>
    <col min="3349" max="3349" width="4.6640625" style="676" customWidth="1"/>
    <col min="3350" max="3584" width="9.6640625" style="676"/>
    <col min="3585" max="3585" width="4.88671875" style="676" customWidth="1"/>
    <col min="3586" max="3586" width="17.88671875" style="676" customWidth="1"/>
    <col min="3587" max="3587" width="10.88671875" style="676" customWidth="1"/>
    <col min="3588" max="3592" width="10.6640625" style="676" customWidth="1"/>
    <col min="3593" max="3593" width="6.21875" style="676" customWidth="1"/>
    <col min="3594" max="3595" width="6.6640625" style="676" customWidth="1"/>
    <col min="3596" max="3596" width="6.21875" style="676" customWidth="1"/>
    <col min="3597" max="3597" width="5.77734375" style="676" customWidth="1"/>
    <col min="3598" max="3598" width="7.109375" style="676" customWidth="1"/>
    <col min="3599" max="3599" width="8.77734375" style="676" bestFit="1" customWidth="1"/>
    <col min="3600" max="3600" width="8.6640625" style="676" bestFit="1" customWidth="1"/>
    <col min="3601" max="3603" width="8.77734375" style="676" bestFit="1" customWidth="1"/>
    <col min="3604" max="3604" width="11.21875" style="676" customWidth="1"/>
    <col min="3605" max="3605" width="4.6640625" style="676" customWidth="1"/>
    <col min="3606" max="3840" width="9.6640625" style="676"/>
    <col min="3841" max="3841" width="4.88671875" style="676" customWidth="1"/>
    <col min="3842" max="3842" width="17.88671875" style="676" customWidth="1"/>
    <col min="3843" max="3843" width="10.88671875" style="676" customWidth="1"/>
    <col min="3844" max="3848" width="10.6640625" style="676" customWidth="1"/>
    <col min="3849" max="3849" width="6.21875" style="676" customWidth="1"/>
    <col min="3850" max="3851" width="6.6640625" style="676" customWidth="1"/>
    <col min="3852" max="3852" width="6.21875" style="676" customWidth="1"/>
    <col min="3853" max="3853" width="5.77734375" style="676" customWidth="1"/>
    <col min="3854" max="3854" width="7.109375" style="676" customWidth="1"/>
    <col min="3855" max="3855" width="8.77734375" style="676" bestFit="1" customWidth="1"/>
    <col min="3856" max="3856" width="8.6640625" style="676" bestFit="1" customWidth="1"/>
    <col min="3857" max="3859" width="8.77734375" style="676" bestFit="1" customWidth="1"/>
    <col min="3860" max="3860" width="11.21875" style="676" customWidth="1"/>
    <col min="3861" max="3861" width="4.6640625" style="676" customWidth="1"/>
    <col min="3862" max="4096" width="9.6640625" style="676"/>
    <col min="4097" max="4097" width="4.88671875" style="676" customWidth="1"/>
    <col min="4098" max="4098" width="17.88671875" style="676" customWidth="1"/>
    <col min="4099" max="4099" width="10.88671875" style="676" customWidth="1"/>
    <col min="4100" max="4104" width="10.6640625" style="676" customWidth="1"/>
    <col min="4105" max="4105" width="6.21875" style="676" customWidth="1"/>
    <col min="4106" max="4107" width="6.6640625" style="676" customWidth="1"/>
    <col min="4108" max="4108" width="6.21875" style="676" customWidth="1"/>
    <col min="4109" max="4109" width="5.77734375" style="676" customWidth="1"/>
    <col min="4110" max="4110" width="7.109375" style="676" customWidth="1"/>
    <col min="4111" max="4111" width="8.77734375" style="676" bestFit="1" customWidth="1"/>
    <col min="4112" max="4112" width="8.6640625" style="676" bestFit="1" customWidth="1"/>
    <col min="4113" max="4115" width="8.77734375" style="676" bestFit="1" customWidth="1"/>
    <col min="4116" max="4116" width="11.21875" style="676" customWidth="1"/>
    <col min="4117" max="4117" width="4.6640625" style="676" customWidth="1"/>
    <col min="4118" max="4352" width="9.6640625" style="676"/>
    <col min="4353" max="4353" width="4.88671875" style="676" customWidth="1"/>
    <col min="4354" max="4354" width="17.88671875" style="676" customWidth="1"/>
    <col min="4355" max="4355" width="10.88671875" style="676" customWidth="1"/>
    <col min="4356" max="4360" width="10.6640625" style="676" customWidth="1"/>
    <col min="4361" max="4361" width="6.21875" style="676" customWidth="1"/>
    <col min="4362" max="4363" width="6.6640625" style="676" customWidth="1"/>
    <col min="4364" max="4364" width="6.21875" style="676" customWidth="1"/>
    <col min="4365" max="4365" width="5.77734375" style="676" customWidth="1"/>
    <col min="4366" max="4366" width="7.109375" style="676" customWidth="1"/>
    <col min="4367" max="4367" width="8.77734375" style="676" bestFit="1" customWidth="1"/>
    <col min="4368" max="4368" width="8.6640625" style="676" bestFit="1" customWidth="1"/>
    <col min="4369" max="4371" width="8.77734375" style="676" bestFit="1" customWidth="1"/>
    <col min="4372" max="4372" width="11.21875" style="676" customWidth="1"/>
    <col min="4373" max="4373" width="4.6640625" style="676" customWidth="1"/>
    <col min="4374" max="4608" width="9.6640625" style="676"/>
    <col min="4609" max="4609" width="4.88671875" style="676" customWidth="1"/>
    <col min="4610" max="4610" width="17.88671875" style="676" customWidth="1"/>
    <col min="4611" max="4611" width="10.88671875" style="676" customWidth="1"/>
    <col min="4612" max="4616" width="10.6640625" style="676" customWidth="1"/>
    <col min="4617" max="4617" width="6.21875" style="676" customWidth="1"/>
    <col min="4618" max="4619" width="6.6640625" style="676" customWidth="1"/>
    <col min="4620" max="4620" width="6.21875" style="676" customWidth="1"/>
    <col min="4621" max="4621" width="5.77734375" style="676" customWidth="1"/>
    <col min="4622" max="4622" width="7.109375" style="676" customWidth="1"/>
    <col min="4623" max="4623" width="8.77734375" style="676" bestFit="1" customWidth="1"/>
    <col min="4624" max="4624" width="8.6640625" style="676" bestFit="1" customWidth="1"/>
    <col min="4625" max="4627" width="8.77734375" style="676" bestFit="1" customWidth="1"/>
    <col min="4628" max="4628" width="11.21875" style="676" customWidth="1"/>
    <col min="4629" max="4629" width="4.6640625" style="676" customWidth="1"/>
    <col min="4630" max="4864" width="9.6640625" style="676"/>
    <col min="4865" max="4865" width="4.88671875" style="676" customWidth="1"/>
    <col min="4866" max="4866" width="17.88671875" style="676" customWidth="1"/>
    <col min="4867" max="4867" width="10.88671875" style="676" customWidth="1"/>
    <col min="4868" max="4872" width="10.6640625" style="676" customWidth="1"/>
    <col min="4873" max="4873" width="6.21875" style="676" customWidth="1"/>
    <col min="4874" max="4875" width="6.6640625" style="676" customWidth="1"/>
    <col min="4876" max="4876" width="6.21875" style="676" customWidth="1"/>
    <col min="4877" max="4877" width="5.77734375" style="676" customWidth="1"/>
    <col min="4878" max="4878" width="7.109375" style="676" customWidth="1"/>
    <col min="4879" max="4879" width="8.77734375" style="676" bestFit="1" customWidth="1"/>
    <col min="4880" max="4880" width="8.6640625" style="676" bestFit="1" customWidth="1"/>
    <col min="4881" max="4883" width="8.77734375" style="676" bestFit="1" customWidth="1"/>
    <col min="4884" max="4884" width="11.21875" style="676" customWidth="1"/>
    <col min="4885" max="4885" width="4.6640625" style="676" customWidth="1"/>
    <col min="4886" max="5120" width="9.6640625" style="676"/>
    <col min="5121" max="5121" width="4.88671875" style="676" customWidth="1"/>
    <col min="5122" max="5122" width="17.88671875" style="676" customWidth="1"/>
    <col min="5123" max="5123" width="10.88671875" style="676" customWidth="1"/>
    <col min="5124" max="5128" width="10.6640625" style="676" customWidth="1"/>
    <col min="5129" max="5129" width="6.21875" style="676" customWidth="1"/>
    <col min="5130" max="5131" width="6.6640625" style="676" customWidth="1"/>
    <col min="5132" max="5132" width="6.21875" style="676" customWidth="1"/>
    <col min="5133" max="5133" width="5.77734375" style="676" customWidth="1"/>
    <col min="5134" max="5134" width="7.109375" style="676" customWidth="1"/>
    <col min="5135" max="5135" width="8.77734375" style="676" bestFit="1" customWidth="1"/>
    <col min="5136" max="5136" width="8.6640625" style="676" bestFit="1" customWidth="1"/>
    <col min="5137" max="5139" width="8.77734375" style="676" bestFit="1" customWidth="1"/>
    <col min="5140" max="5140" width="11.21875" style="676" customWidth="1"/>
    <col min="5141" max="5141" width="4.6640625" style="676" customWidth="1"/>
    <col min="5142" max="5376" width="9.6640625" style="676"/>
    <col min="5377" max="5377" width="4.88671875" style="676" customWidth="1"/>
    <col min="5378" max="5378" width="17.88671875" style="676" customWidth="1"/>
    <col min="5379" max="5379" width="10.88671875" style="676" customWidth="1"/>
    <col min="5380" max="5384" width="10.6640625" style="676" customWidth="1"/>
    <col min="5385" max="5385" width="6.21875" style="676" customWidth="1"/>
    <col min="5386" max="5387" width="6.6640625" style="676" customWidth="1"/>
    <col min="5388" max="5388" width="6.21875" style="676" customWidth="1"/>
    <col min="5389" max="5389" width="5.77734375" style="676" customWidth="1"/>
    <col min="5390" max="5390" width="7.109375" style="676" customWidth="1"/>
    <col min="5391" max="5391" width="8.77734375" style="676" bestFit="1" customWidth="1"/>
    <col min="5392" max="5392" width="8.6640625" style="676" bestFit="1" customWidth="1"/>
    <col min="5393" max="5395" width="8.77734375" style="676" bestFit="1" customWidth="1"/>
    <col min="5396" max="5396" width="11.21875" style="676" customWidth="1"/>
    <col min="5397" max="5397" width="4.6640625" style="676" customWidth="1"/>
    <col min="5398" max="5632" width="9.6640625" style="676"/>
    <col min="5633" max="5633" width="4.88671875" style="676" customWidth="1"/>
    <col min="5634" max="5634" width="17.88671875" style="676" customWidth="1"/>
    <col min="5635" max="5635" width="10.88671875" style="676" customWidth="1"/>
    <col min="5636" max="5640" width="10.6640625" style="676" customWidth="1"/>
    <col min="5641" max="5641" width="6.21875" style="676" customWidth="1"/>
    <col min="5642" max="5643" width="6.6640625" style="676" customWidth="1"/>
    <col min="5644" max="5644" width="6.21875" style="676" customWidth="1"/>
    <col min="5645" max="5645" width="5.77734375" style="676" customWidth="1"/>
    <col min="5646" max="5646" width="7.109375" style="676" customWidth="1"/>
    <col min="5647" max="5647" width="8.77734375" style="676" bestFit="1" customWidth="1"/>
    <col min="5648" max="5648" width="8.6640625" style="676" bestFit="1" customWidth="1"/>
    <col min="5649" max="5651" width="8.77734375" style="676" bestFit="1" customWidth="1"/>
    <col min="5652" max="5652" width="11.21875" style="676" customWidth="1"/>
    <col min="5653" max="5653" width="4.6640625" style="676" customWidth="1"/>
    <col min="5654" max="5888" width="9.6640625" style="676"/>
    <col min="5889" max="5889" width="4.88671875" style="676" customWidth="1"/>
    <col min="5890" max="5890" width="17.88671875" style="676" customWidth="1"/>
    <col min="5891" max="5891" width="10.88671875" style="676" customWidth="1"/>
    <col min="5892" max="5896" width="10.6640625" style="676" customWidth="1"/>
    <col min="5897" max="5897" width="6.21875" style="676" customWidth="1"/>
    <col min="5898" max="5899" width="6.6640625" style="676" customWidth="1"/>
    <col min="5900" max="5900" width="6.21875" style="676" customWidth="1"/>
    <col min="5901" max="5901" width="5.77734375" style="676" customWidth="1"/>
    <col min="5902" max="5902" width="7.109375" style="676" customWidth="1"/>
    <col min="5903" max="5903" width="8.77734375" style="676" bestFit="1" customWidth="1"/>
    <col min="5904" max="5904" width="8.6640625" style="676" bestFit="1" customWidth="1"/>
    <col min="5905" max="5907" width="8.77734375" style="676" bestFit="1" customWidth="1"/>
    <col min="5908" max="5908" width="11.21875" style="676" customWidth="1"/>
    <col min="5909" max="5909" width="4.6640625" style="676" customWidth="1"/>
    <col min="5910" max="6144" width="9.6640625" style="676"/>
    <col min="6145" max="6145" width="4.88671875" style="676" customWidth="1"/>
    <col min="6146" max="6146" width="17.88671875" style="676" customWidth="1"/>
    <col min="6147" max="6147" width="10.88671875" style="676" customWidth="1"/>
    <col min="6148" max="6152" width="10.6640625" style="676" customWidth="1"/>
    <col min="6153" max="6153" width="6.21875" style="676" customWidth="1"/>
    <col min="6154" max="6155" width="6.6640625" style="676" customWidth="1"/>
    <col min="6156" max="6156" width="6.21875" style="676" customWidth="1"/>
    <col min="6157" max="6157" width="5.77734375" style="676" customWidth="1"/>
    <col min="6158" max="6158" width="7.109375" style="676" customWidth="1"/>
    <col min="6159" max="6159" width="8.77734375" style="676" bestFit="1" customWidth="1"/>
    <col min="6160" max="6160" width="8.6640625" style="676" bestFit="1" customWidth="1"/>
    <col min="6161" max="6163" width="8.77734375" style="676" bestFit="1" customWidth="1"/>
    <col min="6164" max="6164" width="11.21875" style="676" customWidth="1"/>
    <col min="6165" max="6165" width="4.6640625" style="676" customWidth="1"/>
    <col min="6166" max="6400" width="9.6640625" style="676"/>
    <col min="6401" max="6401" width="4.88671875" style="676" customWidth="1"/>
    <col min="6402" max="6402" width="17.88671875" style="676" customWidth="1"/>
    <col min="6403" max="6403" width="10.88671875" style="676" customWidth="1"/>
    <col min="6404" max="6408" width="10.6640625" style="676" customWidth="1"/>
    <col min="6409" max="6409" width="6.21875" style="676" customWidth="1"/>
    <col min="6410" max="6411" width="6.6640625" style="676" customWidth="1"/>
    <col min="6412" max="6412" width="6.21875" style="676" customWidth="1"/>
    <col min="6413" max="6413" width="5.77734375" style="676" customWidth="1"/>
    <col min="6414" max="6414" width="7.109375" style="676" customWidth="1"/>
    <col min="6415" max="6415" width="8.77734375" style="676" bestFit="1" customWidth="1"/>
    <col min="6416" max="6416" width="8.6640625" style="676" bestFit="1" customWidth="1"/>
    <col min="6417" max="6419" width="8.77734375" style="676" bestFit="1" customWidth="1"/>
    <col min="6420" max="6420" width="11.21875" style="676" customWidth="1"/>
    <col min="6421" max="6421" width="4.6640625" style="676" customWidth="1"/>
    <col min="6422" max="6656" width="9.6640625" style="676"/>
    <col min="6657" max="6657" width="4.88671875" style="676" customWidth="1"/>
    <col min="6658" max="6658" width="17.88671875" style="676" customWidth="1"/>
    <col min="6659" max="6659" width="10.88671875" style="676" customWidth="1"/>
    <col min="6660" max="6664" width="10.6640625" style="676" customWidth="1"/>
    <col min="6665" max="6665" width="6.21875" style="676" customWidth="1"/>
    <col min="6666" max="6667" width="6.6640625" style="676" customWidth="1"/>
    <col min="6668" max="6668" width="6.21875" style="676" customWidth="1"/>
    <col min="6669" max="6669" width="5.77734375" style="676" customWidth="1"/>
    <col min="6670" max="6670" width="7.109375" style="676" customWidth="1"/>
    <col min="6671" max="6671" width="8.77734375" style="676" bestFit="1" customWidth="1"/>
    <col min="6672" max="6672" width="8.6640625" style="676" bestFit="1" customWidth="1"/>
    <col min="6673" max="6675" width="8.77734375" style="676" bestFit="1" customWidth="1"/>
    <col min="6676" max="6676" width="11.21875" style="676" customWidth="1"/>
    <col min="6677" max="6677" width="4.6640625" style="676" customWidth="1"/>
    <col min="6678" max="6912" width="9.6640625" style="676"/>
    <col min="6913" max="6913" width="4.88671875" style="676" customWidth="1"/>
    <col min="6914" max="6914" width="17.88671875" style="676" customWidth="1"/>
    <col min="6915" max="6915" width="10.88671875" style="676" customWidth="1"/>
    <col min="6916" max="6920" width="10.6640625" style="676" customWidth="1"/>
    <col min="6921" max="6921" width="6.21875" style="676" customWidth="1"/>
    <col min="6922" max="6923" width="6.6640625" style="676" customWidth="1"/>
    <col min="6924" max="6924" width="6.21875" style="676" customWidth="1"/>
    <col min="6925" max="6925" width="5.77734375" style="676" customWidth="1"/>
    <col min="6926" max="6926" width="7.109375" style="676" customWidth="1"/>
    <col min="6927" max="6927" width="8.77734375" style="676" bestFit="1" customWidth="1"/>
    <col min="6928" max="6928" width="8.6640625" style="676" bestFit="1" customWidth="1"/>
    <col min="6929" max="6931" width="8.77734375" style="676" bestFit="1" customWidth="1"/>
    <col min="6932" max="6932" width="11.21875" style="676" customWidth="1"/>
    <col min="6933" max="6933" width="4.6640625" style="676" customWidth="1"/>
    <col min="6934" max="7168" width="9.6640625" style="676"/>
    <col min="7169" max="7169" width="4.88671875" style="676" customWidth="1"/>
    <col min="7170" max="7170" width="17.88671875" style="676" customWidth="1"/>
    <col min="7171" max="7171" width="10.88671875" style="676" customWidth="1"/>
    <col min="7172" max="7176" width="10.6640625" style="676" customWidth="1"/>
    <col min="7177" max="7177" width="6.21875" style="676" customWidth="1"/>
    <col min="7178" max="7179" width="6.6640625" style="676" customWidth="1"/>
    <col min="7180" max="7180" width="6.21875" style="676" customWidth="1"/>
    <col min="7181" max="7181" width="5.77734375" style="676" customWidth="1"/>
    <col min="7182" max="7182" width="7.109375" style="676" customWidth="1"/>
    <col min="7183" max="7183" width="8.77734375" style="676" bestFit="1" customWidth="1"/>
    <col min="7184" max="7184" width="8.6640625" style="676" bestFit="1" customWidth="1"/>
    <col min="7185" max="7187" width="8.77734375" style="676" bestFit="1" customWidth="1"/>
    <col min="7188" max="7188" width="11.21875" style="676" customWidth="1"/>
    <col min="7189" max="7189" width="4.6640625" style="676" customWidth="1"/>
    <col min="7190" max="7424" width="9.6640625" style="676"/>
    <col min="7425" max="7425" width="4.88671875" style="676" customWidth="1"/>
    <col min="7426" max="7426" width="17.88671875" style="676" customWidth="1"/>
    <col min="7427" max="7427" width="10.88671875" style="676" customWidth="1"/>
    <col min="7428" max="7432" width="10.6640625" style="676" customWidth="1"/>
    <col min="7433" max="7433" width="6.21875" style="676" customWidth="1"/>
    <col min="7434" max="7435" width="6.6640625" style="676" customWidth="1"/>
    <col min="7436" max="7436" width="6.21875" style="676" customWidth="1"/>
    <col min="7437" max="7437" width="5.77734375" style="676" customWidth="1"/>
    <col min="7438" max="7438" width="7.109375" style="676" customWidth="1"/>
    <col min="7439" max="7439" width="8.77734375" style="676" bestFit="1" customWidth="1"/>
    <col min="7440" max="7440" width="8.6640625" style="676" bestFit="1" customWidth="1"/>
    <col min="7441" max="7443" width="8.77734375" style="676" bestFit="1" customWidth="1"/>
    <col min="7444" max="7444" width="11.21875" style="676" customWidth="1"/>
    <col min="7445" max="7445" width="4.6640625" style="676" customWidth="1"/>
    <col min="7446" max="7680" width="9.6640625" style="676"/>
    <col min="7681" max="7681" width="4.88671875" style="676" customWidth="1"/>
    <col min="7682" max="7682" width="17.88671875" style="676" customWidth="1"/>
    <col min="7683" max="7683" width="10.88671875" style="676" customWidth="1"/>
    <col min="7684" max="7688" width="10.6640625" style="676" customWidth="1"/>
    <col min="7689" max="7689" width="6.21875" style="676" customWidth="1"/>
    <col min="7690" max="7691" width="6.6640625" style="676" customWidth="1"/>
    <col min="7692" max="7692" width="6.21875" style="676" customWidth="1"/>
    <col min="7693" max="7693" width="5.77734375" style="676" customWidth="1"/>
    <col min="7694" max="7694" width="7.109375" style="676" customWidth="1"/>
    <col min="7695" max="7695" width="8.77734375" style="676" bestFit="1" customWidth="1"/>
    <col min="7696" max="7696" width="8.6640625" style="676" bestFit="1" customWidth="1"/>
    <col min="7697" max="7699" width="8.77734375" style="676" bestFit="1" customWidth="1"/>
    <col min="7700" max="7700" width="11.21875" style="676" customWidth="1"/>
    <col min="7701" max="7701" width="4.6640625" style="676" customWidth="1"/>
    <col min="7702" max="7936" width="9.6640625" style="676"/>
    <col min="7937" max="7937" width="4.88671875" style="676" customWidth="1"/>
    <col min="7938" max="7938" width="17.88671875" style="676" customWidth="1"/>
    <col min="7939" max="7939" width="10.88671875" style="676" customWidth="1"/>
    <col min="7940" max="7944" width="10.6640625" style="676" customWidth="1"/>
    <col min="7945" max="7945" width="6.21875" style="676" customWidth="1"/>
    <col min="7946" max="7947" width="6.6640625" style="676" customWidth="1"/>
    <col min="7948" max="7948" width="6.21875" style="676" customWidth="1"/>
    <col min="7949" max="7949" width="5.77734375" style="676" customWidth="1"/>
    <col min="7950" max="7950" width="7.109375" style="676" customWidth="1"/>
    <col min="7951" max="7951" width="8.77734375" style="676" bestFit="1" customWidth="1"/>
    <col min="7952" max="7952" width="8.6640625" style="676" bestFit="1" customWidth="1"/>
    <col min="7953" max="7955" width="8.77734375" style="676" bestFit="1" customWidth="1"/>
    <col min="7956" max="7956" width="11.21875" style="676" customWidth="1"/>
    <col min="7957" max="7957" width="4.6640625" style="676" customWidth="1"/>
    <col min="7958" max="8192" width="9.6640625" style="676"/>
    <col min="8193" max="8193" width="4.88671875" style="676" customWidth="1"/>
    <col min="8194" max="8194" width="17.88671875" style="676" customWidth="1"/>
    <col min="8195" max="8195" width="10.88671875" style="676" customWidth="1"/>
    <col min="8196" max="8200" width="10.6640625" style="676" customWidth="1"/>
    <col min="8201" max="8201" width="6.21875" style="676" customWidth="1"/>
    <col min="8202" max="8203" width="6.6640625" style="676" customWidth="1"/>
    <col min="8204" max="8204" width="6.21875" style="676" customWidth="1"/>
    <col min="8205" max="8205" width="5.77734375" style="676" customWidth="1"/>
    <col min="8206" max="8206" width="7.109375" style="676" customWidth="1"/>
    <col min="8207" max="8207" width="8.77734375" style="676" bestFit="1" customWidth="1"/>
    <col min="8208" max="8208" width="8.6640625" style="676" bestFit="1" customWidth="1"/>
    <col min="8209" max="8211" width="8.77734375" style="676" bestFit="1" customWidth="1"/>
    <col min="8212" max="8212" width="11.21875" style="676" customWidth="1"/>
    <col min="8213" max="8213" width="4.6640625" style="676" customWidth="1"/>
    <col min="8214" max="8448" width="9.6640625" style="676"/>
    <col min="8449" max="8449" width="4.88671875" style="676" customWidth="1"/>
    <col min="8450" max="8450" width="17.88671875" style="676" customWidth="1"/>
    <col min="8451" max="8451" width="10.88671875" style="676" customWidth="1"/>
    <col min="8452" max="8456" width="10.6640625" style="676" customWidth="1"/>
    <col min="8457" max="8457" width="6.21875" style="676" customWidth="1"/>
    <col min="8458" max="8459" width="6.6640625" style="676" customWidth="1"/>
    <col min="8460" max="8460" width="6.21875" style="676" customWidth="1"/>
    <col min="8461" max="8461" width="5.77734375" style="676" customWidth="1"/>
    <col min="8462" max="8462" width="7.109375" style="676" customWidth="1"/>
    <col min="8463" max="8463" width="8.77734375" style="676" bestFit="1" customWidth="1"/>
    <col min="8464" max="8464" width="8.6640625" style="676" bestFit="1" customWidth="1"/>
    <col min="8465" max="8467" width="8.77734375" style="676" bestFit="1" customWidth="1"/>
    <col min="8468" max="8468" width="11.21875" style="676" customWidth="1"/>
    <col min="8469" max="8469" width="4.6640625" style="676" customWidth="1"/>
    <col min="8470" max="8704" width="9.6640625" style="676"/>
    <col min="8705" max="8705" width="4.88671875" style="676" customWidth="1"/>
    <col min="8706" max="8706" width="17.88671875" style="676" customWidth="1"/>
    <col min="8707" max="8707" width="10.88671875" style="676" customWidth="1"/>
    <col min="8708" max="8712" width="10.6640625" style="676" customWidth="1"/>
    <col min="8713" max="8713" width="6.21875" style="676" customWidth="1"/>
    <col min="8714" max="8715" width="6.6640625" style="676" customWidth="1"/>
    <col min="8716" max="8716" width="6.21875" style="676" customWidth="1"/>
    <col min="8717" max="8717" width="5.77734375" style="676" customWidth="1"/>
    <col min="8718" max="8718" width="7.109375" style="676" customWidth="1"/>
    <col min="8719" max="8719" width="8.77734375" style="676" bestFit="1" customWidth="1"/>
    <col min="8720" max="8720" width="8.6640625" style="676" bestFit="1" customWidth="1"/>
    <col min="8721" max="8723" width="8.77734375" style="676" bestFit="1" customWidth="1"/>
    <col min="8724" max="8724" width="11.21875" style="676" customWidth="1"/>
    <col min="8725" max="8725" width="4.6640625" style="676" customWidth="1"/>
    <col min="8726" max="8960" width="9.6640625" style="676"/>
    <col min="8961" max="8961" width="4.88671875" style="676" customWidth="1"/>
    <col min="8962" max="8962" width="17.88671875" style="676" customWidth="1"/>
    <col min="8963" max="8963" width="10.88671875" style="676" customWidth="1"/>
    <col min="8964" max="8968" width="10.6640625" style="676" customWidth="1"/>
    <col min="8969" max="8969" width="6.21875" style="676" customWidth="1"/>
    <col min="8970" max="8971" width="6.6640625" style="676" customWidth="1"/>
    <col min="8972" max="8972" width="6.21875" style="676" customWidth="1"/>
    <col min="8973" max="8973" width="5.77734375" style="676" customWidth="1"/>
    <col min="8974" max="8974" width="7.109375" style="676" customWidth="1"/>
    <col min="8975" max="8975" width="8.77734375" style="676" bestFit="1" customWidth="1"/>
    <col min="8976" max="8976" width="8.6640625" style="676" bestFit="1" customWidth="1"/>
    <col min="8977" max="8979" width="8.77734375" style="676" bestFit="1" customWidth="1"/>
    <col min="8980" max="8980" width="11.21875" style="676" customWidth="1"/>
    <col min="8981" max="8981" width="4.6640625" style="676" customWidth="1"/>
    <col min="8982" max="9216" width="9.6640625" style="676"/>
    <col min="9217" max="9217" width="4.88671875" style="676" customWidth="1"/>
    <col min="9218" max="9218" width="17.88671875" style="676" customWidth="1"/>
    <col min="9219" max="9219" width="10.88671875" style="676" customWidth="1"/>
    <col min="9220" max="9224" width="10.6640625" style="676" customWidth="1"/>
    <col min="9225" max="9225" width="6.21875" style="676" customWidth="1"/>
    <col min="9226" max="9227" width="6.6640625" style="676" customWidth="1"/>
    <col min="9228" max="9228" width="6.21875" style="676" customWidth="1"/>
    <col min="9229" max="9229" width="5.77734375" style="676" customWidth="1"/>
    <col min="9230" max="9230" width="7.109375" style="676" customWidth="1"/>
    <col min="9231" max="9231" width="8.77734375" style="676" bestFit="1" customWidth="1"/>
    <col min="9232" max="9232" width="8.6640625" style="676" bestFit="1" customWidth="1"/>
    <col min="9233" max="9235" width="8.77734375" style="676" bestFit="1" customWidth="1"/>
    <col min="9236" max="9236" width="11.21875" style="676" customWidth="1"/>
    <col min="9237" max="9237" width="4.6640625" style="676" customWidth="1"/>
    <col min="9238" max="9472" width="9.6640625" style="676"/>
    <col min="9473" max="9473" width="4.88671875" style="676" customWidth="1"/>
    <col min="9474" max="9474" width="17.88671875" style="676" customWidth="1"/>
    <col min="9475" max="9475" width="10.88671875" style="676" customWidth="1"/>
    <col min="9476" max="9480" width="10.6640625" style="676" customWidth="1"/>
    <col min="9481" max="9481" width="6.21875" style="676" customWidth="1"/>
    <col min="9482" max="9483" width="6.6640625" style="676" customWidth="1"/>
    <col min="9484" max="9484" width="6.21875" style="676" customWidth="1"/>
    <col min="9485" max="9485" width="5.77734375" style="676" customWidth="1"/>
    <col min="9486" max="9486" width="7.109375" style="676" customWidth="1"/>
    <col min="9487" max="9487" width="8.77734375" style="676" bestFit="1" customWidth="1"/>
    <col min="9488" max="9488" width="8.6640625" style="676" bestFit="1" customWidth="1"/>
    <col min="9489" max="9491" width="8.77734375" style="676" bestFit="1" customWidth="1"/>
    <col min="9492" max="9492" width="11.21875" style="676" customWidth="1"/>
    <col min="9493" max="9493" width="4.6640625" style="676" customWidth="1"/>
    <col min="9494" max="9728" width="9.6640625" style="676"/>
    <col min="9729" max="9729" width="4.88671875" style="676" customWidth="1"/>
    <col min="9730" max="9730" width="17.88671875" style="676" customWidth="1"/>
    <col min="9731" max="9731" width="10.88671875" style="676" customWidth="1"/>
    <col min="9732" max="9736" width="10.6640625" style="676" customWidth="1"/>
    <col min="9737" max="9737" width="6.21875" style="676" customWidth="1"/>
    <col min="9738" max="9739" width="6.6640625" style="676" customWidth="1"/>
    <col min="9740" max="9740" width="6.21875" style="676" customWidth="1"/>
    <col min="9741" max="9741" width="5.77734375" style="676" customWidth="1"/>
    <col min="9742" max="9742" width="7.109375" style="676" customWidth="1"/>
    <col min="9743" max="9743" width="8.77734375" style="676" bestFit="1" customWidth="1"/>
    <col min="9744" max="9744" width="8.6640625" style="676" bestFit="1" customWidth="1"/>
    <col min="9745" max="9747" width="8.77734375" style="676" bestFit="1" customWidth="1"/>
    <col min="9748" max="9748" width="11.21875" style="676" customWidth="1"/>
    <col min="9749" max="9749" width="4.6640625" style="676" customWidth="1"/>
    <col min="9750" max="9984" width="9.6640625" style="676"/>
    <col min="9985" max="9985" width="4.88671875" style="676" customWidth="1"/>
    <col min="9986" max="9986" width="17.88671875" style="676" customWidth="1"/>
    <col min="9987" max="9987" width="10.88671875" style="676" customWidth="1"/>
    <col min="9988" max="9992" width="10.6640625" style="676" customWidth="1"/>
    <col min="9993" max="9993" width="6.21875" style="676" customWidth="1"/>
    <col min="9994" max="9995" width="6.6640625" style="676" customWidth="1"/>
    <col min="9996" max="9996" width="6.21875" style="676" customWidth="1"/>
    <col min="9997" max="9997" width="5.77734375" style="676" customWidth="1"/>
    <col min="9998" max="9998" width="7.109375" style="676" customWidth="1"/>
    <col min="9999" max="9999" width="8.77734375" style="676" bestFit="1" customWidth="1"/>
    <col min="10000" max="10000" width="8.6640625" style="676" bestFit="1" customWidth="1"/>
    <col min="10001" max="10003" width="8.77734375" style="676" bestFit="1" customWidth="1"/>
    <col min="10004" max="10004" width="11.21875" style="676" customWidth="1"/>
    <col min="10005" max="10005" width="4.6640625" style="676" customWidth="1"/>
    <col min="10006" max="10240" width="9.6640625" style="676"/>
    <col min="10241" max="10241" width="4.88671875" style="676" customWidth="1"/>
    <col min="10242" max="10242" width="17.88671875" style="676" customWidth="1"/>
    <col min="10243" max="10243" width="10.88671875" style="676" customWidth="1"/>
    <col min="10244" max="10248" width="10.6640625" style="676" customWidth="1"/>
    <col min="10249" max="10249" width="6.21875" style="676" customWidth="1"/>
    <col min="10250" max="10251" width="6.6640625" style="676" customWidth="1"/>
    <col min="10252" max="10252" width="6.21875" style="676" customWidth="1"/>
    <col min="10253" max="10253" width="5.77734375" style="676" customWidth="1"/>
    <col min="10254" max="10254" width="7.109375" style="676" customWidth="1"/>
    <col min="10255" max="10255" width="8.77734375" style="676" bestFit="1" customWidth="1"/>
    <col min="10256" max="10256" width="8.6640625" style="676" bestFit="1" customWidth="1"/>
    <col min="10257" max="10259" width="8.77734375" style="676" bestFit="1" customWidth="1"/>
    <col min="10260" max="10260" width="11.21875" style="676" customWidth="1"/>
    <col min="10261" max="10261" width="4.6640625" style="676" customWidth="1"/>
    <col min="10262" max="10496" width="9.6640625" style="676"/>
    <col min="10497" max="10497" width="4.88671875" style="676" customWidth="1"/>
    <col min="10498" max="10498" width="17.88671875" style="676" customWidth="1"/>
    <col min="10499" max="10499" width="10.88671875" style="676" customWidth="1"/>
    <col min="10500" max="10504" width="10.6640625" style="676" customWidth="1"/>
    <col min="10505" max="10505" width="6.21875" style="676" customWidth="1"/>
    <col min="10506" max="10507" width="6.6640625" style="676" customWidth="1"/>
    <col min="10508" max="10508" width="6.21875" style="676" customWidth="1"/>
    <col min="10509" max="10509" width="5.77734375" style="676" customWidth="1"/>
    <col min="10510" max="10510" width="7.109375" style="676" customWidth="1"/>
    <col min="10511" max="10511" width="8.77734375" style="676" bestFit="1" customWidth="1"/>
    <col min="10512" max="10512" width="8.6640625" style="676" bestFit="1" customWidth="1"/>
    <col min="10513" max="10515" width="8.77734375" style="676" bestFit="1" customWidth="1"/>
    <col min="10516" max="10516" width="11.21875" style="676" customWidth="1"/>
    <col min="10517" max="10517" width="4.6640625" style="676" customWidth="1"/>
    <col min="10518" max="10752" width="9.6640625" style="676"/>
    <col min="10753" max="10753" width="4.88671875" style="676" customWidth="1"/>
    <col min="10754" max="10754" width="17.88671875" style="676" customWidth="1"/>
    <col min="10755" max="10755" width="10.88671875" style="676" customWidth="1"/>
    <col min="10756" max="10760" width="10.6640625" style="676" customWidth="1"/>
    <col min="10761" max="10761" width="6.21875" style="676" customWidth="1"/>
    <col min="10762" max="10763" width="6.6640625" style="676" customWidth="1"/>
    <col min="10764" max="10764" width="6.21875" style="676" customWidth="1"/>
    <col min="10765" max="10765" width="5.77734375" style="676" customWidth="1"/>
    <col min="10766" max="10766" width="7.109375" style="676" customWidth="1"/>
    <col min="10767" max="10767" width="8.77734375" style="676" bestFit="1" customWidth="1"/>
    <col min="10768" max="10768" width="8.6640625" style="676" bestFit="1" customWidth="1"/>
    <col min="10769" max="10771" width="8.77734375" style="676" bestFit="1" customWidth="1"/>
    <col min="10772" max="10772" width="11.21875" style="676" customWidth="1"/>
    <col min="10773" max="10773" width="4.6640625" style="676" customWidth="1"/>
    <col min="10774" max="11008" width="9.6640625" style="676"/>
    <col min="11009" max="11009" width="4.88671875" style="676" customWidth="1"/>
    <col min="11010" max="11010" width="17.88671875" style="676" customWidth="1"/>
    <col min="11011" max="11011" width="10.88671875" style="676" customWidth="1"/>
    <col min="11012" max="11016" width="10.6640625" style="676" customWidth="1"/>
    <col min="11017" max="11017" width="6.21875" style="676" customWidth="1"/>
    <col min="11018" max="11019" width="6.6640625" style="676" customWidth="1"/>
    <col min="11020" max="11020" width="6.21875" style="676" customWidth="1"/>
    <col min="11021" max="11021" width="5.77734375" style="676" customWidth="1"/>
    <col min="11022" max="11022" width="7.109375" style="676" customWidth="1"/>
    <col min="11023" max="11023" width="8.77734375" style="676" bestFit="1" customWidth="1"/>
    <col min="11024" max="11024" width="8.6640625" style="676" bestFit="1" customWidth="1"/>
    <col min="11025" max="11027" width="8.77734375" style="676" bestFit="1" customWidth="1"/>
    <col min="11028" max="11028" width="11.21875" style="676" customWidth="1"/>
    <col min="11029" max="11029" width="4.6640625" style="676" customWidth="1"/>
    <col min="11030" max="11264" width="9.6640625" style="676"/>
    <col min="11265" max="11265" width="4.88671875" style="676" customWidth="1"/>
    <col min="11266" max="11266" width="17.88671875" style="676" customWidth="1"/>
    <col min="11267" max="11267" width="10.88671875" style="676" customWidth="1"/>
    <col min="11268" max="11272" width="10.6640625" style="676" customWidth="1"/>
    <col min="11273" max="11273" width="6.21875" style="676" customWidth="1"/>
    <col min="11274" max="11275" width="6.6640625" style="676" customWidth="1"/>
    <col min="11276" max="11276" width="6.21875" style="676" customWidth="1"/>
    <col min="11277" max="11277" width="5.77734375" style="676" customWidth="1"/>
    <col min="11278" max="11278" width="7.109375" style="676" customWidth="1"/>
    <col min="11279" max="11279" width="8.77734375" style="676" bestFit="1" customWidth="1"/>
    <col min="11280" max="11280" width="8.6640625" style="676" bestFit="1" customWidth="1"/>
    <col min="11281" max="11283" width="8.77734375" style="676" bestFit="1" customWidth="1"/>
    <col min="11284" max="11284" width="11.21875" style="676" customWidth="1"/>
    <col min="11285" max="11285" width="4.6640625" style="676" customWidth="1"/>
    <col min="11286" max="11520" width="9.6640625" style="676"/>
    <col min="11521" max="11521" width="4.88671875" style="676" customWidth="1"/>
    <col min="11522" max="11522" width="17.88671875" style="676" customWidth="1"/>
    <col min="11523" max="11523" width="10.88671875" style="676" customWidth="1"/>
    <col min="11524" max="11528" width="10.6640625" style="676" customWidth="1"/>
    <col min="11529" max="11529" width="6.21875" style="676" customWidth="1"/>
    <col min="11530" max="11531" width="6.6640625" style="676" customWidth="1"/>
    <col min="11532" max="11532" width="6.21875" style="676" customWidth="1"/>
    <col min="11533" max="11533" width="5.77734375" style="676" customWidth="1"/>
    <col min="11534" max="11534" width="7.109375" style="676" customWidth="1"/>
    <col min="11535" max="11535" width="8.77734375" style="676" bestFit="1" customWidth="1"/>
    <col min="11536" max="11536" width="8.6640625" style="676" bestFit="1" customWidth="1"/>
    <col min="11537" max="11539" width="8.77734375" style="676" bestFit="1" customWidth="1"/>
    <col min="11540" max="11540" width="11.21875" style="676" customWidth="1"/>
    <col min="11541" max="11541" width="4.6640625" style="676" customWidth="1"/>
    <col min="11542" max="11776" width="9.6640625" style="676"/>
    <col min="11777" max="11777" width="4.88671875" style="676" customWidth="1"/>
    <col min="11778" max="11778" width="17.88671875" style="676" customWidth="1"/>
    <col min="11779" max="11779" width="10.88671875" style="676" customWidth="1"/>
    <col min="11780" max="11784" width="10.6640625" style="676" customWidth="1"/>
    <col min="11785" max="11785" width="6.21875" style="676" customWidth="1"/>
    <col min="11786" max="11787" width="6.6640625" style="676" customWidth="1"/>
    <col min="11788" max="11788" width="6.21875" style="676" customWidth="1"/>
    <col min="11789" max="11789" width="5.77734375" style="676" customWidth="1"/>
    <col min="11790" max="11790" width="7.109375" style="676" customWidth="1"/>
    <col min="11791" max="11791" width="8.77734375" style="676" bestFit="1" customWidth="1"/>
    <col min="11792" max="11792" width="8.6640625" style="676" bestFit="1" customWidth="1"/>
    <col min="11793" max="11795" width="8.77734375" style="676" bestFit="1" customWidth="1"/>
    <col min="11796" max="11796" width="11.21875" style="676" customWidth="1"/>
    <col min="11797" max="11797" width="4.6640625" style="676" customWidth="1"/>
    <col min="11798" max="12032" width="9.6640625" style="676"/>
    <col min="12033" max="12033" width="4.88671875" style="676" customWidth="1"/>
    <col min="12034" max="12034" width="17.88671875" style="676" customWidth="1"/>
    <col min="12035" max="12035" width="10.88671875" style="676" customWidth="1"/>
    <col min="12036" max="12040" width="10.6640625" style="676" customWidth="1"/>
    <col min="12041" max="12041" width="6.21875" style="676" customWidth="1"/>
    <col min="12042" max="12043" width="6.6640625" style="676" customWidth="1"/>
    <col min="12044" max="12044" width="6.21875" style="676" customWidth="1"/>
    <col min="12045" max="12045" width="5.77734375" style="676" customWidth="1"/>
    <col min="12046" max="12046" width="7.109375" style="676" customWidth="1"/>
    <col min="12047" max="12047" width="8.77734375" style="676" bestFit="1" customWidth="1"/>
    <col min="12048" max="12048" width="8.6640625" style="676" bestFit="1" customWidth="1"/>
    <col min="12049" max="12051" width="8.77734375" style="676" bestFit="1" customWidth="1"/>
    <col min="12052" max="12052" width="11.21875" style="676" customWidth="1"/>
    <col min="12053" max="12053" width="4.6640625" style="676" customWidth="1"/>
    <col min="12054" max="12288" width="9.6640625" style="676"/>
    <col min="12289" max="12289" width="4.88671875" style="676" customWidth="1"/>
    <col min="12290" max="12290" width="17.88671875" style="676" customWidth="1"/>
    <col min="12291" max="12291" width="10.88671875" style="676" customWidth="1"/>
    <col min="12292" max="12296" width="10.6640625" style="676" customWidth="1"/>
    <col min="12297" max="12297" width="6.21875" style="676" customWidth="1"/>
    <col min="12298" max="12299" width="6.6640625" style="676" customWidth="1"/>
    <col min="12300" max="12300" width="6.21875" style="676" customWidth="1"/>
    <col min="12301" max="12301" width="5.77734375" style="676" customWidth="1"/>
    <col min="12302" max="12302" width="7.109375" style="676" customWidth="1"/>
    <col min="12303" max="12303" width="8.77734375" style="676" bestFit="1" customWidth="1"/>
    <col min="12304" max="12304" width="8.6640625" style="676" bestFit="1" customWidth="1"/>
    <col min="12305" max="12307" width="8.77734375" style="676" bestFit="1" customWidth="1"/>
    <col min="12308" max="12308" width="11.21875" style="676" customWidth="1"/>
    <col min="12309" max="12309" width="4.6640625" style="676" customWidth="1"/>
    <col min="12310" max="12544" width="9.6640625" style="676"/>
    <col min="12545" max="12545" width="4.88671875" style="676" customWidth="1"/>
    <col min="12546" max="12546" width="17.88671875" style="676" customWidth="1"/>
    <col min="12547" max="12547" width="10.88671875" style="676" customWidth="1"/>
    <col min="12548" max="12552" width="10.6640625" style="676" customWidth="1"/>
    <col min="12553" max="12553" width="6.21875" style="676" customWidth="1"/>
    <col min="12554" max="12555" width="6.6640625" style="676" customWidth="1"/>
    <col min="12556" max="12556" width="6.21875" style="676" customWidth="1"/>
    <col min="12557" max="12557" width="5.77734375" style="676" customWidth="1"/>
    <col min="12558" max="12558" width="7.109375" style="676" customWidth="1"/>
    <col min="12559" max="12559" width="8.77734375" style="676" bestFit="1" customWidth="1"/>
    <col min="12560" max="12560" width="8.6640625" style="676" bestFit="1" customWidth="1"/>
    <col min="12561" max="12563" width="8.77734375" style="676" bestFit="1" customWidth="1"/>
    <col min="12564" max="12564" width="11.21875" style="676" customWidth="1"/>
    <col min="12565" max="12565" width="4.6640625" style="676" customWidth="1"/>
    <col min="12566" max="12800" width="9.6640625" style="676"/>
    <col min="12801" max="12801" width="4.88671875" style="676" customWidth="1"/>
    <col min="12802" max="12802" width="17.88671875" style="676" customWidth="1"/>
    <col min="12803" max="12803" width="10.88671875" style="676" customWidth="1"/>
    <col min="12804" max="12808" width="10.6640625" style="676" customWidth="1"/>
    <col min="12809" max="12809" width="6.21875" style="676" customWidth="1"/>
    <col min="12810" max="12811" width="6.6640625" style="676" customWidth="1"/>
    <col min="12812" max="12812" width="6.21875" style="676" customWidth="1"/>
    <col min="12813" max="12813" width="5.77734375" style="676" customWidth="1"/>
    <col min="12814" max="12814" width="7.109375" style="676" customWidth="1"/>
    <col min="12815" max="12815" width="8.77734375" style="676" bestFit="1" customWidth="1"/>
    <col min="12816" max="12816" width="8.6640625" style="676" bestFit="1" customWidth="1"/>
    <col min="12817" max="12819" width="8.77734375" style="676" bestFit="1" customWidth="1"/>
    <col min="12820" max="12820" width="11.21875" style="676" customWidth="1"/>
    <col min="12821" max="12821" width="4.6640625" style="676" customWidth="1"/>
    <col min="12822" max="13056" width="9.6640625" style="676"/>
    <col min="13057" max="13057" width="4.88671875" style="676" customWidth="1"/>
    <col min="13058" max="13058" width="17.88671875" style="676" customWidth="1"/>
    <col min="13059" max="13059" width="10.88671875" style="676" customWidth="1"/>
    <col min="13060" max="13064" width="10.6640625" style="676" customWidth="1"/>
    <col min="13065" max="13065" width="6.21875" style="676" customWidth="1"/>
    <col min="13066" max="13067" width="6.6640625" style="676" customWidth="1"/>
    <col min="13068" max="13068" width="6.21875" style="676" customWidth="1"/>
    <col min="13069" max="13069" width="5.77734375" style="676" customWidth="1"/>
    <col min="13070" max="13070" width="7.109375" style="676" customWidth="1"/>
    <col min="13071" max="13071" width="8.77734375" style="676" bestFit="1" customWidth="1"/>
    <col min="13072" max="13072" width="8.6640625" style="676" bestFit="1" customWidth="1"/>
    <col min="13073" max="13075" width="8.77734375" style="676" bestFit="1" customWidth="1"/>
    <col min="13076" max="13076" width="11.21875" style="676" customWidth="1"/>
    <col min="13077" max="13077" width="4.6640625" style="676" customWidth="1"/>
    <col min="13078" max="13312" width="9.6640625" style="676"/>
    <col min="13313" max="13313" width="4.88671875" style="676" customWidth="1"/>
    <col min="13314" max="13314" width="17.88671875" style="676" customWidth="1"/>
    <col min="13315" max="13315" width="10.88671875" style="676" customWidth="1"/>
    <col min="13316" max="13320" width="10.6640625" style="676" customWidth="1"/>
    <col min="13321" max="13321" width="6.21875" style="676" customWidth="1"/>
    <col min="13322" max="13323" width="6.6640625" style="676" customWidth="1"/>
    <col min="13324" max="13324" width="6.21875" style="676" customWidth="1"/>
    <col min="13325" max="13325" width="5.77734375" style="676" customWidth="1"/>
    <col min="13326" max="13326" width="7.109375" style="676" customWidth="1"/>
    <col min="13327" max="13327" width="8.77734375" style="676" bestFit="1" customWidth="1"/>
    <col min="13328" max="13328" width="8.6640625" style="676" bestFit="1" customWidth="1"/>
    <col min="13329" max="13331" width="8.77734375" style="676" bestFit="1" customWidth="1"/>
    <col min="13332" max="13332" width="11.21875" style="676" customWidth="1"/>
    <col min="13333" max="13333" width="4.6640625" style="676" customWidth="1"/>
    <col min="13334" max="13568" width="9.6640625" style="676"/>
    <col min="13569" max="13569" width="4.88671875" style="676" customWidth="1"/>
    <col min="13570" max="13570" width="17.88671875" style="676" customWidth="1"/>
    <col min="13571" max="13571" width="10.88671875" style="676" customWidth="1"/>
    <col min="13572" max="13576" width="10.6640625" style="676" customWidth="1"/>
    <col min="13577" max="13577" width="6.21875" style="676" customWidth="1"/>
    <col min="13578" max="13579" width="6.6640625" style="676" customWidth="1"/>
    <col min="13580" max="13580" width="6.21875" style="676" customWidth="1"/>
    <col min="13581" max="13581" width="5.77734375" style="676" customWidth="1"/>
    <col min="13582" max="13582" width="7.109375" style="676" customWidth="1"/>
    <col min="13583" max="13583" width="8.77734375" style="676" bestFit="1" customWidth="1"/>
    <col min="13584" max="13584" width="8.6640625" style="676" bestFit="1" customWidth="1"/>
    <col min="13585" max="13587" width="8.77734375" style="676" bestFit="1" customWidth="1"/>
    <col min="13588" max="13588" width="11.21875" style="676" customWidth="1"/>
    <col min="13589" max="13589" width="4.6640625" style="676" customWidth="1"/>
    <col min="13590" max="13824" width="9.6640625" style="676"/>
    <col min="13825" max="13825" width="4.88671875" style="676" customWidth="1"/>
    <col min="13826" max="13826" width="17.88671875" style="676" customWidth="1"/>
    <col min="13827" max="13827" width="10.88671875" style="676" customWidth="1"/>
    <col min="13828" max="13832" width="10.6640625" style="676" customWidth="1"/>
    <col min="13833" max="13833" width="6.21875" style="676" customWidth="1"/>
    <col min="13834" max="13835" width="6.6640625" style="676" customWidth="1"/>
    <col min="13836" max="13836" width="6.21875" style="676" customWidth="1"/>
    <col min="13837" max="13837" width="5.77734375" style="676" customWidth="1"/>
    <col min="13838" max="13838" width="7.109375" style="676" customWidth="1"/>
    <col min="13839" max="13839" width="8.77734375" style="676" bestFit="1" customWidth="1"/>
    <col min="13840" max="13840" width="8.6640625" style="676" bestFit="1" customWidth="1"/>
    <col min="13841" max="13843" width="8.77734375" style="676" bestFit="1" customWidth="1"/>
    <col min="13844" max="13844" width="11.21875" style="676" customWidth="1"/>
    <col min="13845" max="13845" width="4.6640625" style="676" customWidth="1"/>
    <col min="13846" max="14080" width="9.6640625" style="676"/>
    <col min="14081" max="14081" width="4.88671875" style="676" customWidth="1"/>
    <col min="14082" max="14082" width="17.88671875" style="676" customWidth="1"/>
    <col min="14083" max="14083" width="10.88671875" style="676" customWidth="1"/>
    <col min="14084" max="14088" width="10.6640625" style="676" customWidth="1"/>
    <col min="14089" max="14089" width="6.21875" style="676" customWidth="1"/>
    <col min="14090" max="14091" width="6.6640625" style="676" customWidth="1"/>
    <col min="14092" max="14092" width="6.21875" style="676" customWidth="1"/>
    <col min="14093" max="14093" width="5.77734375" style="676" customWidth="1"/>
    <col min="14094" max="14094" width="7.109375" style="676" customWidth="1"/>
    <col min="14095" max="14095" width="8.77734375" style="676" bestFit="1" customWidth="1"/>
    <col min="14096" max="14096" width="8.6640625" style="676" bestFit="1" customWidth="1"/>
    <col min="14097" max="14099" width="8.77734375" style="676" bestFit="1" customWidth="1"/>
    <col min="14100" max="14100" width="11.21875" style="676" customWidth="1"/>
    <col min="14101" max="14101" width="4.6640625" style="676" customWidth="1"/>
    <col min="14102" max="14336" width="9.6640625" style="676"/>
    <col min="14337" max="14337" width="4.88671875" style="676" customWidth="1"/>
    <col min="14338" max="14338" width="17.88671875" style="676" customWidth="1"/>
    <col min="14339" max="14339" width="10.88671875" style="676" customWidth="1"/>
    <col min="14340" max="14344" width="10.6640625" style="676" customWidth="1"/>
    <col min="14345" max="14345" width="6.21875" style="676" customWidth="1"/>
    <col min="14346" max="14347" width="6.6640625" style="676" customWidth="1"/>
    <col min="14348" max="14348" width="6.21875" style="676" customWidth="1"/>
    <col min="14349" max="14349" width="5.77734375" style="676" customWidth="1"/>
    <col min="14350" max="14350" width="7.109375" style="676" customWidth="1"/>
    <col min="14351" max="14351" width="8.77734375" style="676" bestFit="1" customWidth="1"/>
    <col min="14352" max="14352" width="8.6640625" style="676" bestFit="1" customWidth="1"/>
    <col min="14353" max="14355" width="8.77734375" style="676" bestFit="1" customWidth="1"/>
    <col min="14356" max="14356" width="11.21875" style="676" customWidth="1"/>
    <col min="14357" max="14357" width="4.6640625" style="676" customWidth="1"/>
    <col min="14358" max="14592" width="9.6640625" style="676"/>
    <col min="14593" max="14593" width="4.88671875" style="676" customWidth="1"/>
    <col min="14594" max="14594" width="17.88671875" style="676" customWidth="1"/>
    <col min="14595" max="14595" width="10.88671875" style="676" customWidth="1"/>
    <col min="14596" max="14600" width="10.6640625" style="676" customWidth="1"/>
    <col min="14601" max="14601" width="6.21875" style="676" customWidth="1"/>
    <col min="14602" max="14603" width="6.6640625" style="676" customWidth="1"/>
    <col min="14604" max="14604" width="6.21875" style="676" customWidth="1"/>
    <col min="14605" max="14605" width="5.77734375" style="676" customWidth="1"/>
    <col min="14606" max="14606" width="7.109375" style="676" customWidth="1"/>
    <col min="14607" max="14607" width="8.77734375" style="676" bestFit="1" customWidth="1"/>
    <col min="14608" max="14608" width="8.6640625" style="676" bestFit="1" customWidth="1"/>
    <col min="14609" max="14611" width="8.77734375" style="676" bestFit="1" customWidth="1"/>
    <col min="14612" max="14612" width="11.21875" style="676" customWidth="1"/>
    <col min="14613" max="14613" width="4.6640625" style="676" customWidth="1"/>
    <col min="14614" max="14848" width="9.6640625" style="676"/>
    <col min="14849" max="14849" width="4.88671875" style="676" customWidth="1"/>
    <col min="14850" max="14850" width="17.88671875" style="676" customWidth="1"/>
    <col min="14851" max="14851" width="10.88671875" style="676" customWidth="1"/>
    <col min="14852" max="14856" width="10.6640625" style="676" customWidth="1"/>
    <col min="14857" max="14857" width="6.21875" style="676" customWidth="1"/>
    <col min="14858" max="14859" width="6.6640625" style="676" customWidth="1"/>
    <col min="14860" max="14860" width="6.21875" style="676" customWidth="1"/>
    <col min="14861" max="14861" width="5.77734375" style="676" customWidth="1"/>
    <col min="14862" max="14862" width="7.109375" style="676" customWidth="1"/>
    <col min="14863" max="14863" width="8.77734375" style="676" bestFit="1" customWidth="1"/>
    <col min="14864" max="14864" width="8.6640625" style="676" bestFit="1" customWidth="1"/>
    <col min="14865" max="14867" width="8.77734375" style="676" bestFit="1" customWidth="1"/>
    <col min="14868" max="14868" width="11.21875" style="676" customWidth="1"/>
    <col min="14869" max="14869" width="4.6640625" style="676" customWidth="1"/>
    <col min="14870" max="15104" width="9.6640625" style="676"/>
    <col min="15105" max="15105" width="4.88671875" style="676" customWidth="1"/>
    <col min="15106" max="15106" width="17.88671875" style="676" customWidth="1"/>
    <col min="15107" max="15107" width="10.88671875" style="676" customWidth="1"/>
    <col min="15108" max="15112" width="10.6640625" style="676" customWidth="1"/>
    <col min="15113" max="15113" width="6.21875" style="676" customWidth="1"/>
    <col min="15114" max="15115" width="6.6640625" style="676" customWidth="1"/>
    <col min="15116" max="15116" width="6.21875" style="676" customWidth="1"/>
    <col min="15117" max="15117" width="5.77734375" style="676" customWidth="1"/>
    <col min="15118" max="15118" width="7.109375" style="676" customWidth="1"/>
    <col min="15119" max="15119" width="8.77734375" style="676" bestFit="1" customWidth="1"/>
    <col min="15120" max="15120" width="8.6640625" style="676" bestFit="1" customWidth="1"/>
    <col min="15121" max="15123" width="8.77734375" style="676" bestFit="1" customWidth="1"/>
    <col min="15124" max="15124" width="11.21875" style="676" customWidth="1"/>
    <col min="15125" max="15125" width="4.6640625" style="676" customWidth="1"/>
    <col min="15126" max="15360" width="9.6640625" style="676"/>
    <col min="15361" max="15361" width="4.88671875" style="676" customWidth="1"/>
    <col min="15362" max="15362" width="17.88671875" style="676" customWidth="1"/>
    <col min="15363" max="15363" width="10.88671875" style="676" customWidth="1"/>
    <col min="15364" max="15368" width="10.6640625" style="676" customWidth="1"/>
    <col min="15369" max="15369" width="6.21875" style="676" customWidth="1"/>
    <col min="15370" max="15371" width="6.6640625" style="676" customWidth="1"/>
    <col min="15372" max="15372" width="6.21875" style="676" customWidth="1"/>
    <col min="15373" max="15373" width="5.77734375" style="676" customWidth="1"/>
    <col min="15374" max="15374" width="7.109375" style="676" customWidth="1"/>
    <col min="15375" max="15375" width="8.77734375" style="676" bestFit="1" customWidth="1"/>
    <col min="15376" max="15376" width="8.6640625" style="676" bestFit="1" customWidth="1"/>
    <col min="15377" max="15379" width="8.77734375" style="676" bestFit="1" customWidth="1"/>
    <col min="15380" max="15380" width="11.21875" style="676" customWidth="1"/>
    <col min="15381" max="15381" width="4.6640625" style="676" customWidth="1"/>
    <col min="15382" max="15616" width="9.6640625" style="676"/>
    <col min="15617" max="15617" width="4.88671875" style="676" customWidth="1"/>
    <col min="15618" max="15618" width="17.88671875" style="676" customWidth="1"/>
    <col min="15619" max="15619" width="10.88671875" style="676" customWidth="1"/>
    <col min="15620" max="15624" width="10.6640625" style="676" customWidth="1"/>
    <col min="15625" max="15625" width="6.21875" style="676" customWidth="1"/>
    <col min="15626" max="15627" width="6.6640625" style="676" customWidth="1"/>
    <col min="15628" max="15628" width="6.21875" style="676" customWidth="1"/>
    <col min="15629" max="15629" width="5.77734375" style="676" customWidth="1"/>
    <col min="15630" max="15630" width="7.109375" style="676" customWidth="1"/>
    <col min="15631" max="15631" width="8.77734375" style="676" bestFit="1" customWidth="1"/>
    <col min="15632" max="15632" width="8.6640625" style="676" bestFit="1" customWidth="1"/>
    <col min="15633" max="15635" width="8.77734375" style="676" bestFit="1" customWidth="1"/>
    <col min="15636" max="15636" width="11.21875" style="676" customWidth="1"/>
    <col min="15637" max="15637" width="4.6640625" style="676" customWidth="1"/>
    <col min="15638" max="15872" width="9.6640625" style="676"/>
    <col min="15873" max="15873" width="4.88671875" style="676" customWidth="1"/>
    <col min="15874" max="15874" width="17.88671875" style="676" customWidth="1"/>
    <col min="15875" max="15875" width="10.88671875" style="676" customWidth="1"/>
    <col min="15876" max="15880" width="10.6640625" style="676" customWidth="1"/>
    <col min="15881" max="15881" width="6.21875" style="676" customWidth="1"/>
    <col min="15882" max="15883" width="6.6640625" style="676" customWidth="1"/>
    <col min="15884" max="15884" width="6.21875" style="676" customWidth="1"/>
    <col min="15885" max="15885" width="5.77734375" style="676" customWidth="1"/>
    <col min="15886" max="15886" width="7.109375" style="676" customWidth="1"/>
    <col min="15887" max="15887" width="8.77734375" style="676" bestFit="1" customWidth="1"/>
    <col min="15888" max="15888" width="8.6640625" style="676" bestFit="1" customWidth="1"/>
    <col min="15889" max="15891" width="8.77734375" style="676" bestFit="1" customWidth="1"/>
    <col min="15892" max="15892" width="11.21875" style="676" customWidth="1"/>
    <col min="15893" max="15893" width="4.6640625" style="676" customWidth="1"/>
    <col min="15894" max="16128" width="9.6640625" style="676"/>
    <col min="16129" max="16129" width="4.88671875" style="676" customWidth="1"/>
    <col min="16130" max="16130" width="17.88671875" style="676" customWidth="1"/>
    <col min="16131" max="16131" width="10.88671875" style="676" customWidth="1"/>
    <col min="16132" max="16136" width="10.6640625" style="676" customWidth="1"/>
    <col min="16137" max="16137" width="6.21875" style="676" customWidth="1"/>
    <col min="16138" max="16139" width="6.6640625" style="676" customWidth="1"/>
    <col min="16140" max="16140" width="6.21875" style="676" customWidth="1"/>
    <col min="16141" max="16141" width="5.77734375" style="676" customWidth="1"/>
    <col min="16142" max="16142" width="7.109375" style="676" customWidth="1"/>
    <col min="16143" max="16143" width="8.77734375" style="676" bestFit="1" customWidth="1"/>
    <col min="16144" max="16144" width="8.6640625" style="676" bestFit="1" customWidth="1"/>
    <col min="16145" max="16147" width="8.77734375" style="676" bestFit="1" customWidth="1"/>
    <col min="16148" max="16148" width="11.21875" style="676" customWidth="1"/>
    <col min="16149" max="16149" width="4.6640625" style="676" customWidth="1"/>
    <col min="16150" max="16384" width="9.6640625" style="676"/>
  </cols>
  <sheetData>
    <row r="1" spans="1:21">
      <c r="A1" s="675" t="s">
        <v>495</v>
      </c>
      <c r="B1" s="679"/>
    </row>
    <row r="2" spans="1:21" ht="15" thickBot="1">
      <c r="A2" s="681"/>
      <c r="B2" s="681"/>
      <c r="C2" s="681"/>
      <c r="D2" s="681"/>
      <c r="E2" s="681"/>
      <c r="F2" s="681"/>
      <c r="G2" s="681"/>
      <c r="H2" s="681"/>
      <c r="I2" s="681"/>
      <c r="J2" s="681"/>
      <c r="K2" s="681"/>
      <c r="L2" s="681"/>
      <c r="M2" s="681"/>
      <c r="N2" s="681"/>
      <c r="O2" s="681"/>
      <c r="P2" s="681"/>
      <c r="Q2" s="681"/>
      <c r="R2" s="683"/>
      <c r="S2" s="681"/>
      <c r="T2" s="762" t="s">
        <v>496</v>
      </c>
    </row>
    <row r="3" spans="1:21" ht="30" customHeight="1">
      <c r="A3" s="768" t="s">
        <v>175</v>
      </c>
      <c r="B3" s="805"/>
      <c r="C3" s="687" t="s">
        <v>659</v>
      </c>
      <c r="D3" s="688"/>
      <c r="E3" s="688"/>
      <c r="F3" s="688"/>
      <c r="G3" s="688"/>
      <c r="H3" s="688"/>
      <c r="I3" s="687" t="s">
        <v>660</v>
      </c>
      <c r="J3" s="688"/>
      <c r="K3" s="688"/>
      <c r="L3" s="688"/>
      <c r="M3" s="688"/>
      <c r="N3" s="688"/>
      <c r="O3" s="687" t="s">
        <v>661</v>
      </c>
      <c r="P3" s="688"/>
      <c r="Q3" s="688"/>
      <c r="R3" s="688"/>
      <c r="S3" s="688"/>
      <c r="T3" s="767"/>
      <c r="U3" s="685"/>
    </row>
    <row r="4" spans="1:21" ht="30" customHeight="1">
      <c r="A4" s="693"/>
      <c r="B4" s="681"/>
      <c r="C4" s="1351" t="s">
        <v>704</v>
      </c>
      <c r="D4" s="1340">
        <v>22</v>
      </c>
      <c r="E4" s="1340">
        <v>23</v>
      </c>
      <c r="F4" s="1340">
        <v>24</v>
      </c>
      <c r="G4" s="1341">
        <v>25</v>
      </c>
      <c r="H4" s="1341">
        <v>26</v>
      </c>
      <c r="I4" s="1366">
        <v>21</v>
      </c>
      <c r="J4" s="1366">
        <v>22</v>
      </c>
      <c r="K4" s="1366">
        <v>23</v>
      </c>
      <c r="L4" s="1366">
        <v>24</v>
      </c>
      <c r="M4" s="1366">
        <v>25</v>
      </c>
      <c r="N4" s="1340">
        <v>26</v>
      </c>
      <c r="O4" s="1366">
        <v>21</v>
      </c>
      <c r="P4" s="1366">
        <v>22</v>
      </c>
      <c r="Q4" s="1366">
        <v>23</v>
      </c>
      <c r="R4" s="1366">
        <v>24</v>
      </c>
      <c r="S4" s="1367">
        <v>25</v>
      </c>
      <c r="T4" s="1368">
        <v>26</v>
      </c>
      <c r="U4" s="685"/>
    </row>
    <row r="5" spans="1:21" ht="30" customHeight="1">
      <c r="A5" s="975" t="s">
        <v>662</v>
      </c>
      <c r="B5" s="946" t="s">
        <v>497</v>
      </c>
      <c r="C5" s="1369">
        <v>3637807</v>
      </c>
      <c r="D5" s="1369">
        <v>3561385</v>
      </c>
      <c r="E5" s="1369">
        <v>3532140</v>
      </c>
      <c r="F5" s="1369">
        <v>3817732</v>
      </c>
      <c r="G5" s="1369">
        <v>4358131</v>
      </c>
      <c r="H5" s="1369">
        <v>4254426</v>
      </c>
      <c r="I5" s="1370">
        <v>53.6</v>
      </c>
      <c r="J5" s="1370">
        <v>50.9</v>
      </c>
      <c r="K5" s="1370">
        <v>47.4</v>
      </c>
      <c r="L5" s="1370">
        <v>47.4</v>
      </c>
      <c r="M5" s="1370">
        <v>48.2</v>
      </c>
      <c r="N5" s="1370">
        <v>46</v>
      </c>
      <c r="O5" s="1371">
        <v>-5.7</v>
      </c>
      <c r="P5" s="1371">
        <v>-2.1</v>
      </c>
      <c r="Q5" s="1371">
        <v>-0.8</v>
      </c>
      <c r="R5" s="1371">
        <v>8.1</v>
      </c>
      <c r="S5" s="1371">
        <v>14.2</v>
      </c>
      <c r="T5" s="1372">
        <v>-2.4</v>
      </c>
      <c r="U5" s="685"/>
    </row>
    <row r="6" spans="1:21" ht="30" customHeight="1">
      <c r="A6" s="975" t="s">
        <v>498</v>
      </c>
      <c r="B6" s="947" t="s">
        <v>499</v>
      </c>
      <c r="C6" s="1369">
        <v>36714</v>
      </c>
      <c r="D6" s="1369">
        <v>54611</v>
      </c>
      <c r="E6" s="1369">
        <v>49898</v>
      </c>
      <c r="F6" s="1369">
        <v>50146</v>
      </c>
      <c r="G6" s="1369">
        <v>48791</v>
      </c>
      <c r="H6" s="1369">
        <v>106254</v>
      </c>
      <c r="I6" s="1370">
        <v>0.5</v>
      </c>
      <c r="J6" s="1370">
        <v>0.8</v>
      </c>
      <c r="K6" s="1370">
        <v>0.7</v>
      </c>
      <c r="L6" s="1370">
        <v>0.7</v>
      </c>
      <c r="M6" s="1370">
        <v>0.5</v>
      </c>
      <c r="N6" s="1370">
        <v>1.1000000000000001</v>
      </c>
      <c r="O6" s="1373">
        <v>86.8</v>
      </c>
      <c r="P6" s="1373">
        <v>48.7</v>
      </c>
      <c r="Q6" s="1373">
        <v>-8.6</v>
      </c>
      <c r="R6" s="1371">
        <v>0.5</v>
      </c>
      <c r="S6" s="1373">
        <v>-2.7</v>
      </c>
      <c r="T6" s="1372">
        <v>117.8</v>
      </c>
      <c r="U6" s="685"/>
    </row>
    <row r="7" spans="1:21" ht="30" customHeight="1" thickBot="1">
      <c r="A7" s="975" t="s">
        <v>501</v>
      </c>
      <c r="B7" s="976" t="s">
        <v>374</v>
      </c>
      <c r="C7" s="1369">
        <v>3115065</v>
      </c>
      <c r="D7" s="1369">
        <v>3376414</v>
      </c>
      <c r="E7" s="1369">
        <v>3872587</v>
      </c>
      <c r="F7" s="1369">
        <v>4187311</v>
      </c>
      <c r="G7" s="1369">
        <v>4639507</v>
      </c>
      <c r="H7" s="1369">
        <v>4895101</v>
      </c>
      <c r="I7" s="1370">
        <v>45.9</v>
      </c>
      <c r="J7" s="1370">
        <v>48.3</v>
      </c>
      <c r="K7" s="1370">
        <v>51.9</v>
      </c>
      <c r="L7" s="1370">
        <v>51.9</v>
      </c>
      <c r="M7" s="1370">
        <v>51.3</v>
      </c>
      <c r="N7" s="1370">
        <v>52.9</v>
      </c>
      <c r="O7" s="1371">
        <v>1.8</v>
      </c>
      <c r="P7" s="1371">
        <v>8.4</v>
      </c>
      <c r="Q7" s="1371">
        <v>14.7</v>
      </c>
      <c r="R7" s="1374">
        <v>8.1</v>
      </c>
      <c r="S7" s="1374">
        <v>10.8</v>
      </c>
      <c r="T7" s="1375">
        <v>5.5</v>
      </c>
      <c r="U7" s="685"/>
    </row>
    <row r="8" spans="1:21" ht="30" customHeight="1" thickTop="1" thickBot="1">
      <c r="A8" s="977" t="s">
        <v>502</v>
      </c>
      <c r="B8" s="972"/>
      <c r="C8" s="1376">
        <v>6789586</v>
      </c>
      <c r="D8" s="1376">
        <v>6992410</v>
      </c>
      <c r="E8" s="1376">
        <v>7454625</v>
      </c>
      <c r="F8" s="1376">
        <v>8055189</v>
      </c>
      <c r="G8" s="1376">
        <v>9046429</v>
      </c>
      <c r="H8" s="1376">
        <v>9255781</v>
      </c>
      <c r="I8" s="1377">
        <v>100</v>
      </c>
      <c r="J8" s="1377">
        <v>100</v>
      </c>
      <c r="K8" s="1377">
        <v>100</v>
      </c>
      <c r="L8" s="1377">
        <v>100</v>
      </c>
      <c r="M8" s="1378">
        <v>100</v>
      </c>
      <c r="N8" s="1378">
        <v>100</v>
      </c>
      <c r="O8" s="1379">
        <v>-2.1</v>
      </c>
      <c r="P8" s="1379">
        <v>3</v>
      </c>
      <c r="Q8" s="1379">
        <v>6.6</v>
      </c>
      <c r="R8" s="1380">
        <v>8.1</v>
      </c>
      <c r="S8" s="1380">
        <v>12.3</v>
      </c>
      <c r="T8" s="1381">
        <v>2.2999999999999998</v>
      </c>
      <c r="U8" s="685"/>
    </row>
    <row r="9" spans="1:21" ht="30" customHeight="1">
      <c r="A9" s="679" t="s">
        <v>561</v>
      </c>
      <c r="B9" s="949"/>
      <c r="C9" s="950"/>
      <c r="D9" s="950"/>
      <c r="E9" s="950"/>
      <c r="F9" s="950"/>
      <c r="G9" s="950"/>
      <c r="H9" s="950"/>
      <c r="I9" s="951"/>
      <c r="J9" s="951"/>
      <c r="K9" s="951"/>
      <c r="L9" s="951"/>
      <c r="M9" s="951"/>
      <c r="N9" s="951"/>
      <c r="O9" s="951"/>
      <c r="P9" s="951"/>
      <c r="Q9" s="951"/>
      <c r="R9" s="951"/>
      <c r="S9" s="951"/>
      <c r="T9" s="952"/>
      <c r="U9" s="685"/>
    </row>
    <row r="10" spans="1:21" ht="30" customHeight="1">
      <c r="A10" s="679"/>
      <c r="B10" s="949"/>
      <c r="C10" s="685"/>
      <c r="D10" s="685"/>
      <c r="E10" s="685"/>
      <c r="F10" s="685"/>
      <c r="G10" s="685"/>
      <c r="H10" s="685"/>
      <c r="I10" s="685"/>
      <c r="J10" s="685"/>
      <c r="K10" s="685"/>
      <c r="L10" s="685"/>
      <c r="M10" s="685"/>
      <c r="N10" s="953"/>
      <c r="O10" s="685"/>
      <c r="P10" s="685"/>
      <c r="Q10" s="685"/>
      <c r="R10" s="685" t="s">
        <v>127</v>
      </c>
      <c r="S10" s="699" t="s">
        <v>35</v>
      </c>
      <c r="T10" s="699" t="s">
        <v>35</v>
      </c>
      <c r="U10" s="685"/>
    </row>
    <row r="11" spans="1:21" ht="30" customHeight="1">
      <c r="C11" s="685"/>
      <c r="D11" s="685"/>
      <c r="E11" s="685"/>
      <c r="F11" s="685"/>
      <c r="G11" s="685"/>
      <c r="H11" s="685"/>
      <c r="I11" s="685"/>
      <c r="J11" s="685"/>
      <c r="K11" s="685"/>
      <c r="L11" s="685"/>
      <c r="M11" s="685"/>
      <c r="N11" s="685"/>
      <c r="O11" s="685"/>
      <c r="P11" s="685"/>
      <c r="Q11" s="685"/>
      <c r="R11" s="685" t="s">
        <v>127</v>
      </c>
      <c r="S11" s="699" t="s">
        <v>35</v>
      </c>
      <c r="T11" s="699" t="s">
        <v>35</v>
      </c>
      <c r="U11" s="685"/>
    </row>
    <row r="13" spans="1:21">
      <c r="A13" s="677"/>
      <c r="B13" s="677"/>
    </row>
    <row r="14" spans="1:21">
      <c r="A14" s="677"/>
      <c r="B14" s="677"/>
      <c r="G14" s="705"/>
    </row>
  </sheetData>
  <phoneticPr fontId="2"/>
  <printOptions gridLinesSet="0"/>
  <pageMargins left="0.86614173228346458" right="0.74803149606299213" top="0.84" bottom="0.57999999999999996" header="0.51181102362204722" footer="0.51181102362204722"/>
  <pageSetup paperSize="9" scale="6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8189"/>
  <sheetViews>
    <sheetView view="pageBreakPreview" zoomScale="85" zoomScaleNormal="100" zoomScaleSheetLayoutView="85" workbookViewId="0">
      <selection activeCell="B3" sqref="B3:D7"/>
    </sheetView>
  </sheetViews>
  <sheetFormatPr defaultColWidth="9.6640625" defaultRowHeight="15"/>
  <cols>
    <col min="1" max="1" width="23.109375" style="823" customWidth="1"/>
    <col min="2" max="2" width="21.88671875" style="823" customWidth="1"/>
    <col min="3" max="4" width="18.6640625" style="823" customWidth="1"/>
    <col min="5" max="5" width="3.6640625" style="823" customWidth="1"/>
    <col min="6" max="250" width="9.6640625" style="823"/>
    <col min="251" max="251" width="18.77734375" style="823" customWidth="1"/>
    <col min="252" max="252" width="21.88671875" style="823" customWidth="1"/>
    <col min="253" max="254" width="18.6640625" style="823" customWidth="1"/>
    <col min="255" max="255" width="3.6640625" style="823" customWidth="1"/>
    <col min="256" max="256" width="9.6640625" style="823"/>
    <col min="257" max="260" width="20.6640625" style="823" customWidth="1"/>
    <col min="261" max="506" width="9.6640625" style="823"/>
    <col min="507" max="507" width="18.77734375" style="823" customWidth="1"/>
    <col min="508" max="508" width="21.88671875" style="823" customWidth="1"/>
    <col min="509" max="510" width="18.6640625" style="823" customWidth="1"/>
    <col min="511" max="511" width="3.6640625" style="823" customWidth="1"/>
    <col min="512" max="512" width="9.6640625" style="823"/>
    <col min="513" max="516" width="20.6640625" style="823" customWidth="1"/>
    <col min="517" max="762" width="9.6640625" style="823"/>
    <col min="763" max="763" width="18.77734375" style="823" customWidth="1"/>
    <col min="764" max="764" width="21.88671875" style="823" customWidth="1"/>
    <col min="765" max="766" width="18.6640625" style="823" customWidth="1"/>
    <col min="767" max="767" width="3.6640625" style="823" customWidth="1"/>
    <col min="768" max="768" width="9.6640625" style="823"/>
    <col min="769" max="772" width="20.6640625" style="823" customWidth="1"/>
    <col min="773" max="1018" width="9.6640625" style="823"/>
    <col min="1019" max="1019" width="18.77734375" style="823" customWidth="1"/>
    <col min="1020" max="1020" width="21.88671875" style="823" customWidth="1"/>
    <col min="1021" max="1022" width="18.6640625" style="823" customWidth="1"/>
    <col min="1023" max="1023" width="3.6640625" style="823" customWidth="1"/>
    <col min="1024" max="1024" width="9.6640625" style="823"/>
    <col min="1025" max="1028" width="20.6640625" style="823" customWidth="1"/>
    <col min="1029" max="1274" width="9.6640625" style="823"/>
    <col min="1275" max="1275" width="18.77734375" style="823" customWidth="1"/>
    <col min="1276" max="1276" width="21.88671875" style="823" customWidth="1"/>
    <col min="1277" max="1278" width="18.6640625" style="823" customWidth="1"/>
    <col min="1279" max="1279" width="3.6640625" style="823" customWidth="1"/>
    <col min="1280" max="1280" width="9.6640625" style="823"/>
    <col min="1281" max="1284" width="20.6640625" style="823" customWidth="1"/>
    <col min="1285" max="1530" width="9.6640625" style="823"/>
    <col min="1531" max="1531" width="18.77734375" style="823" customWidth="1"/>
    <col min="1532" max="1532" width="21.88671875" style="823" customWidth="1"/>
    <col min="1533" max="1534" width="18.6640625" style="823" customWidth="1"/>
    <col min="1535" max="1535" width="3.6640625" style="823" customWidth="1"/>
    <col min="1536" max="1536" width="9.6640625" style="823"/>
    <col min="1537" max="1540" width="20.6640625" style="823" customWidth="1"/>
    <col min="1541" max="1786" width="9.6640625" style="823"/>
    <col min="1787" max="1787" width="18.77734375" style="823" customWidth="1"/>
    <col min="1788" max="1788" width="21.88671875" style="823" customWidth="1"/>
    <col min="1789" max="1790" width="18.6640625" style="823" customWidth="1"/>
    <col min="1791" max="1791" width="3.6640625" style="823" customWidth="1"/>
    <col min="1792" max="1792" width="9.6640625" style="823"/>
    <col min="1793" max="1796" width="20.6640625" style="823" customWidth="1"/>
    <col min="1797" max="2042" width="9.6640625" style="823"/>
    <col min="2043" max="2043" width="18.77734375" style="823" customWidth="1"/>
    <col min="2044" max="2044" width="21.88671875" style="823" customWidth="1"/>
    <col min="2045" max="2046" width="18.6640625" style="823" customWidth="1"/>
    <col min="2047" max="2047" width="3.6640625" style="823" customWidth="1"/>
    <col min="2048" max="2048" width="9.6640625" style="823"/>
    <col min="2049" max="2052" width="20.6640625" style="823" customWidth="1"/>
    <col min="2053" max="2298" width="9.6640625" style="823"/>
    <col min="2299" max="2299" width="18.77734375" style="823" customWidth="1"/>
    <col min="2300" max="2300" width="21.88671875" style="823" customWidth="1"/>
    <col min="2301" max="2302" width="18.6640625" style="823" customWidth="1"/>
    <col min="2303" max="2303" width="3.6640625" style="823" customWidth="1"/>
    <col min="2304" max="2304" width="9.6640625" style="823"/>
    <col min="2305" max="2308" width="20.6640625" style="823" customWidth="1"/>
    <col min="2309" max="2554" width="9.6640625" style="823"/>
    <col min="2555" max="2555" width="18.77734375" style="823" customWidth="1"/>
    <col min="2556" max="2556" width="21.88671875" style="823" customWidth="1"/>
    <col min="2557" max="2558" width="18.6640625" style="823" customWidth="1"/>
    <col min="2559" max="2559" width="3.6640625" style="823" customWidth="1"/>
    <col min="2560" max="2560" width="9.6640625" style="823"/>
    <col min="2561" max="2564" width="20.6640625" style="823" customWidth="1"/>
    <col min="2565" max="2810" width="9.6640625" style="823"/>
    <col min="2811" max="2811" width="18.77734375" style="823" customWidth="1"/>
    <col min="2812" max="2812" width="21.88671875" style="823" customWidth="1"/>
    <col min="2813" max="2814" width="18.6640625" style="823" customWidth="1"/>
    <col min="2815" max="2815" width="3.6640625" style="823" customWidth="1"/>
    <col min="2816" max="2816" width="9.6640625" style="823"/>
    <col min="2817" max="2820" width="20.6640625" style="823" customWidth="1"/>
    <col min="2821" max="3066" width="9.6640625" style="823"/>
    <col min="3067" max="3067" width="18.77734375" style="823" customWidth="1"/>
    <col min="3068" max="3068" width="21.88671875" style="823" customWidth="1"/>
    <col min="3069" max="3070" width="18.6640625" style="823" customWidth="1"/>
    <col min="3071" max="3071" width="3.6640625" style="823" customWidth="1"/>
    <col min="3072" max="3072" width="9.6640625" style="823"/>
    <col min="3073" max="3076" width="20.6640625" style="823" customWidth="1"/>
    <col min="3077" max="3322" width="9.6640625" style="823"/>
    <col min="3323" max="3323" width="18.77734375" style="823" customWidth="1"/>
    <col min="3324" max="3324" width="21.88671875" style="823" customWidth="1"/>
    <col min="3325" max="3326" width="18.6640625" style="823" customWidth="1"/>
    <col min="3327" max="3327" width="3.6640625" style="823" customWidth="1"/>
    <col min="3328" max="3328" width="9.6640625" style="823"/>
    <col min="3329" max="3332" width="20.6640625" style="823" customWidth="1"/>
    <col min="3333" max="3578" width="9.6640625" style="823"/>
    <col min="3579" max="3579" width="18.77734375" style="823" customWidth="1"/>
    <col min="3580" max="3580" width="21.88671875" style="823" customWidth="1"/>
    <col min="3581" max="3582" width="18.6640625" style="823" customWidth="1"/>
    <col min="3583" max="3583" width="3.6640625" style="823" customWidth="1"/>
    <col min="3584" max="3584" width="9.6640625" style="823"/>
    <col min="3585" max="3588" width="20.6640625" style="823" customWidth="1"/>
    <col min="3589" max="3834" width="9.6640625" style="823"/>
    <col min="3835" max="3835" width="18.77734375" style="823" customWidth="1"/>
    <col min="3836" max="3836" width="21.88671875" style="823" customWidth="1"/>
    <col min="3837" max="3838" width="18.6640625" style="823" customWidth="1"/>
    <col min="3839" max="3839" width="3.6640625" style="823" customWidth="1"/>
    <col min="3840" max="3840" width="9.6640625" style="823"/>
    <col min="3841" max="3844" width="20.6640625" style="823" customWidth="1"/>
    <col min="3845" max="4090" width="9.6640625" style="823"/>
    <col min="4091" max="4091" width="18.77734375" style="823" customWidth="1"/>
    <col min="4092" max="4092" width="21.88671875" style="823" customWidth="1"/>
    <col min="4093" max="4094" width="18.6640625" style="823" customWidth="1"/>
    <col min="4095" max="4095" width="3.6640625" style="823" customWidth="1"/>
    <col min="4096" max="4096" width="9.6640625" style="823"/>
    <col min="4097" max="4100" width="20.6640625" style="823" customWidth="1"/>
    <col min="4101" max="4346" width="9.6640625" style="823"/>
    <col min="4347" max="4347" width="18.77734375" style="823" customWidth="1"/>
    <col min="4348" max="4348" width="21.88671875" style="823" customWidth="1"/>
    <col min="4349" max="4350" width="18.6640625" style="823" customWidth="1"/>
    <col min="4351" max="4351" width="3.6640625" style="823" customWidth="1"/>
    <col min="4352" max="4352" width="9.6640625" style="823"/>
    <col min="4353" max="4356" width="20.6640625" style="823" customWidth="1"/>
    <col min="4357" max="4602" width="9.6640625" style="823"/>
    <col min="4603" max="4603" width="18.77734375" style="823" customWidth="1"/>
    <col min="4604" max="4604" width="21.88671875" style="823" customWidth="1"/>
    <col min="4605" max="4606" width="18.6640625" style="823" customWidth="1"/>
    <col min="4607" max="4607" width="3.6640625" style="823" customWidth="1"/>
    <col min="4608" max="4608" width="9.6640625" style="823"/>
    <col min="4609" max="4612" width="20.6640625" style="823" customWidth="1"/>
    <col min="4613" max="4858" width="9.6640625" style="823"/>
    <col min="4859" max="4859" width="18.77734375" style="823" customWidth="1"/>
    <col min="4860" max="4860" width="21.88671875" style="823" customWidth="1"/>
    <col min="4861" max="4862" width="18.6640625" style="823" customWidth="1"/>
    <col min="4863" max="4863" width="3.6640625" style="823" customWidth="1"/>
    <col min="4864" max="4864" width="9.6640625" style="823"/>
    <col min="4865" max="4868" width="20.6640625" style="823" customWidth="1"/>
    <col min="4869" max="5114" width="9.6640625" style="823"/>
    <col min="5115" max="5115" width="18.77734375" style="823" customWidth="1"/>
    <col min="5116" max="5116" width="21.88671875" style="823" customWidth="1"/>
    <col min="5117" max="5118" width="18.6640625" style="823" customWidth="1"/>
    <col min="5119" max="5119" width="3.6640625" style="823" customWidth="1"/>
    <col min="5120" max="5120" width="9.6640625" style="823"/>
    <col min="5121" max="5124" width="20.6640625" style="823" customWidth="1"/>
    <col min="5125" max="5370" width="9.6640625" style="823"/>
    <col min="5371" max="5371" width="18.77734375" style="823" customWidth="1"/>
    <col min="5372" max="5372" width="21.88671875" style="823" customWidth="1"/>
    <col min="5373" max="5374" width="18.6640625" style="823" customWidth="1"/>
    <col min="5375" max="5375" width="3.6640625" style="823" customWidth="1"/>
    <col min="5376" max="5376" width="9.6640625" style="823"/>
    <col min="5377" max="5380" width="20.6640625" style="823" customWidth="1"/>
    <col min="5381" max="5626" width="9.6640625" style="823"/>
    <col min="5627" max="5627" width="18.77734375" style="823" customWidth="1"/>
    <col min="5628" max="5628" width="21.88671875" style="823" customWidth="1"/>
    <col min="5629" max="5630" width="18.6640625" style="823" customWidth="1"/>
    <col min="5631" max="5631" width="3.6640625" style="823" customWidth="1"/>
    <col min="5632" max="5632" width="9.6640625" style="823"/>
    <col min="5633" max="5636" width="20.6640625" style="823" customWidth="1"/>
    <col min="5637" max="5882" width="9.6640625" style="823"/>
    <col min="5883" max="5883" width="18.77734375" style="823" customWidth="1"/>
    <col min="5884" max="5884" width="21.88671875" style="823" customWidth="1"/>
    <col min="5885" max="5886" width="18.6640625" style="823" customWidth="1"/>
    <col min="5887" max="5887" width="3.6640625" style="823" customWidth="1"/>
    <col min="5888" max="5888" width="9.6640625" style="823"/>
    <col min="5889" max="5892" width="20.6640625" style="823" customWidth="1"/>
    <col min="5893" max="6138" width="9.6640625" style="823"/>
    <col min="6139" max="6139" width="18.77734375" style="823" customWidth="1"/>
    <col min="6140" max="6140" width="21.88671875" style="823" customWidth="1"/>
    <col min="6141" max="6142" width="18.6640625" style="823" customWidth="1"/>
    <col min="6143" max="6143" width="3.6640625" style="823" customWidth="1"/>
    <col min="6144" max="6144" width="9.6640625" style="823"/>
    <col min="6145" max="6148" width="20.6640625" style="823" customWidth="1"/>
    <col min="6149" max="6394" width="9.6640625" style="823"/>
    <col min="6395" max="6395" width="18.77734375" style="823" customWidth="1"/>
    <col min="6396" max="6396" width="21.88671875" style="823" customWidth="1"/>
    <col min="6397" max="6398" width="18.6640625" style="823" customWidth="1"/>
    <col min="6399" max="6399" width="3.6640625" style="823" customWidth="1"/>
    <col min="6400" max="6400" width="9.6640625" style="823"/>
    <col min="6401" max="6404" width="20.6640625" style="823" customWidth="1"/>
    <col min="6405" max="6650" width="9.6640625" style="823"/>
    <col min="6651" max="6651" width="18.77734375" style="823" customWidth="1"/>
    <col min="6652" max="6652" width="21.88671875" style="823" customWidth="1"/>
    <col min="6653" max="6654" width="18.6640625" style="823" customWidth="1"/>
    <col min="6655" max="6655" width="3.6640625" style="823" customWidth="1"/>
    <col min="6656" max="6656" width="9.6640625" style="823"/>
    <col min="6657" max="6660" width="20.6640625" style="823" customWidth="1"/>
    <col min="6661" max="6906" width="9.6640625" style="823"/>
    <col min="6907" max="6907" width="18.77734375" style="823" customWidth="1"/>
    <col min="6908" max="6908" width="21.88671875" style="823" customWidth="1"/>
    <col min="6909" max="6910" width="18.6640625" style="823" customWidth="1"/>
    <col min="6911" max="6911" width="3.6640625" style="823" customWidth="1"/>
    <col min="6912" max="6912" width="9.6640625" style="823"/>
    <col min="6913" max="6916" width="20.6640625" style="823" customWidth="1"/>
    <col min="6917" max="7162" width="9.6640625" style="823"/>
    <col min="7163" max="7163" width="18.77734375" style="823" customWidth="1"/>
    <col min="7164" max="7164" width="21.88671875" style="823" customWidth="1"/>
    <col min="7165" max="7166" width="18.6640625" style="823" customWidth="1"/>
    <col min="7167" max="7167" width="3.6640625" style="823" customWidth="1"/>
    <col min="7168" max="7168" width="9.6640625" style="823"/>
    <col min="7169" max="7172" width="20.6640625" style="823" customWidth="1"/>
    <col min="7173" max="7418" width="9.6640625" style="823"/>
    <col min="7419" max="7419" width="18.77734375" style="823" customWidth="1"/>
    <col min="7420" max="7420" width="21.88671875" style="823" customWidth="1"/>
    <col min="7421" max="7422" width="18.6640625" style="823" customWidth="1"/>
    <col min="7423" max="7423" width="3.6640625" style="823" customWidth="1"/>
    <col min="7424" max="7424" width="9.6640625" style="823"/>
    <col min="7425" max="7428" width="20.6640625" style="823" customWidth="1"/>
    <col min="7429" max="7674" width="9.6640625" style="823"/>
    <col min="7675" max="7675" width="18.77734375" style="823" customWidth="1"/>
    <col min="7676" max="7676" width="21.88671875" style="823" customWidth="1"/>
    <col min="7677" max="7678" width="18.6640625" style="823" customWidth="1"/>
    <col min="7679" max="7679" width="3.6640625" style="823" customWidth="1"/>
    <col min="7680" max="7680" width="9.6640625" style="823"/>
    <col min="7681" max="7684" width="20.6640625" style="823" customWidth="1"/>
    <col min="7685" max="7930" width="9.6640625" style="823"/>
    <col min="7931" max="7931" width="18.77734375" style="823" customWidth="1"/>
    <col min="7932" max="7932" width="21.88671875" style="823" customWidth="1"/>
    <col min="7933" max="7934" width="18.6640625" style="823" customWidth="1"/>
    <col min="7935" max="7935" width="3.6640625" style="823" customWidth="1"/>
    <col min="7936" max="7936" width="9.6640625" style="823"/>
    <col min="7937" max="7940" width="20.6640625" style="823" customWidth="1"/>
    <col min="7941" max="8186" width="9.6640625" style="823"/>
    <col min="8187" max="8187" width="18.77734375" style="823" customWidth="1"/>
    <col min="8188" max="8188" width="21.88671875" style="823" customWidth="1"/>
    <col min="8189" max="8190" width="18.6640625" style="823" customWidth="1"/>
    <col min="8191" max="8191" width="3.6640625" style="823" customWidth="1"/>
    <col min="8192" max="8192" width="9.6640625" style="823"/>
    <col min="8193" max="8196" width="20.6640625" style="823" customWidth="1"/>
    <col min="8197" max="8442" width="9.6640625" style="823"/>
    <col min="8443" max="8443" width="18.77734375" style="823" customWidth="1"/>
    <col min="8444" max="8444" width="21.88671875" style="823" customWidth="1"/>
    <col min="8445" max="8446" width="18.6640625" style="823" customWidth="1"/>
    <col min="8447" max="8447" width="3.6640625" style="823" customWidth="1"/>
    <col min="8448" max="8448" width="9.6640625" style="823"/>
    <col min="8449" max="8452" width="20.6640625" style="823" customWidth="1"/>
    <col min="8453" max="8698" width="9.6640625" style="823"/>
    <col min="8699" max="8699" width="18.77734375" style="823" customWidth="1"/>
    <col min="8700" max="8700" width="21.88671875" style="823" customWidth="1"/>
    <col min="8701" max="8702" width="18.6640625" style="823" customWidth="1"/>
    <col min="8703" max="8703" width="3.6640625" style="823" customWidth="1"/>
    <col min="8704" max="8704" width="9.6640625" style="823"/>
    <col min="8705" max="8708" width="20.6640625" style="823" customWidth="1"/>
    <col min="8709" max="8954" width="9.6640625" style="823"/>
    <col min="8955" max="8955" width="18.77734375" style="823" customWidth="1"/>
    <col min="8956" max="8956" width="21.88671875" style="823" customWidth="1"/>
    <col min="8957" max="8958" width="18.6640625" style="823" customWidth="1"/>
    <col min="8959" max="8959" width="3.6640625" style="823" customWidth="1"/>
    <col min="8960" max="8960" width="9.6640625" style="823"/>
    <col min="8961" max="8964" width="20.6640625" style="823" customWidth="1"/>
    <col min="8965" max="9210" width="9.6640625" style="823"/>
    <col min="9211" max="9211" width="18.77734375" style="823" customWidth="1"/>
    <col min="9212" max="9212" width="21.88671875" style="823" customWidth="1"/>
    <col min="9213" max="9214" width="18.6640625" style="823" customWidth="1"/>
    <col min="9215" max="9215" width="3.6640625" style="823" customWidth="1"/>
    <col min="9216" max="9216" width="9.6640625" style="823"/>
    <col min="9217" max="9220" width="20.6640625" style="823" customWidth="1"/>
    <col min="9221" max="9466" width="9.6640625" style="823"/>
    <col min="9467" max="9467" width="18.77734375" style="823" customWidth="1"/>
    <col min="9468" max="9468" width="21.88671875" style="823" customWidth="1"/>
    <col min="9469" max="9470" width="18.6640625" style="823" customWidth="1"/>
    <col min="9471" max="9471" width="3.6640625" style="823" customWidth="1"/>
    <col min="9472" max="9472" width="9.6640625" style="823"/>
    <col min="9473" max="9476" width="20.6640625" style="823" customWidth="1"/>
    <col min="9477" max="9722" width="9.6640625" style="823"/>
    <col min="9723" max="9723" width="18.77734375" style="823" customWidth="1"/>
    <col min="9724" max="9724" width="21.88671875" style="823" customWidth="1"/>
    <col min="9725" max="9726" width="18.6640625" style="823" customWidth="1"/>
    <col min="9727" max="9727" width="3.6640625" style="823" customWidth="1"/>
    <col min="9728" max="9728" width="9.6640625" style="823"/>
    <col min="9729" max="9732" width="20.6640625" style="823" customWidth="1"/>
    <col min="9733" max="9978" width="9.6640625" style="823"/>
    <col min="9979" max="9979" width="18.77734375" style="823" customWidth="1"/>
    <col min="9980" max="9980" width="21.88671875" style="823" customWidth="1"/>
    <col min="9981" max="9982" width="18.6640625" style="823" customWidth="1"/>
    <col min="9983" max="9983" width="3.6640625" style="823" customWidth="1"/>
    <col min="9984" max="9984" width="9.6640625" style="823"/>
    <col min="9985" max="9988" width="20.6640625" style="823" customWidth="1"/>
    <col min="9989" max="10234" width="9.6640625" style="823"/>
    <col min="10235" max="10235" width="18.77734375" style="823" customWidth="1"/>
    <col min="10236" max="10236" width="21.88671875" style="823" customWidth="1"/>
    <col min="10237" max="10238" width="18.6640625" style="823" customWidth="1"/>
    <col min="10239" max="10239" width="3.6640625" style="823" customWidth="1"/>
    <col min="10240" max="10240" width="9.6640625" style="823"/>
    <col min="10241" max="10244" width="20.6640625" style="823" customWidth="1"/>
    <col min="10245" max="10490" width="9.6640625" style="823"/>
    <col min="10491" max="10491" width="18.77734375" style="823" customWidth="1"/>
    <col min="10492" max="10492" width="21.88671875" style="823" customWidth="1"/>
    <col min="10493" max="10494" width="18.6640625" style="823" customWidth="1"/>
    <col min="10495" max="10495" width="3.6640625" style="823" customWidth="1"/>
    <col min="10496" max="10496" width="9.6640625" style="823"/>
    <col min="10497" max="10500" width="20.6640625" style="823" customWidth="1"/>
    <col min="10501" max="10746" width="9.6640625" style="823"/>
    <col min="10747" max="10747" width="18.77734375" style="823" customWidth="1"/>
    <col min="10748" max="10748" width="21.88671875" style="823" customWidth="1"/>
    <col min="10749" max="10750" width="18.6640625" style="823" customWidth="1"/>
    <col min="10751" max="10751" width="3.6640625" style="823" customWidth="1"/>
    <col min="10752" max="10752" width="9.6640625" style="823"/>
    <col min="10753" max="10756" width="20.6640625" style="823" customWidth="1"/>
    <col min="10757" max="11002" width="9.6640625" style="823"/>
    <col min="11003" max="11003" width="18.77734375" style="823" customWidth="1"/>
    <col min="11004" max="11004" width="21.88671875" style="823" customWidth="1"/>
    <col min="11005" max="11006" width="18.6640625" style="823" customWidth="1"/>
    <col min="11007" max="11007" width="3.6640625" style="823" customWidth="1"/>
    <col min="11008" max="11008" width="9.6640625" style="823"/>
    <col min="11009" max="11012" width="20.6640625" style="823" customWidth="1"/>
    <col min="11013" max="11258" width="9.6640625" style="823"/>
    <col min="11259" max="11259" width="18.77734375" style="823" customWidth="1"/>
    <col min="11260" max="11260" width="21.88671875" style="823" customWidth="1"/>
    <col min="11261" max="11262" width="18.6640625" style="823" customWidth="1"/>
    <col min="11263" max="11263" width="3.6640625" style="823" customWidth="1"/>
    <col min="11264" max="11264" width="9.6640625" style="823"/>
    <col min="11265" max="11268" width="20.6640625" style="823" customWidth="1"/>
    <col min="11269" max="11514" width="9.6640625" style="823"/>
    <col min="11515" max="11515" width="18.77734375" style="823" customWidth="1"/>
    <col min="11516" max="11516" width="21.88671875" style="823" customWidth="1"/>
    <col min="11517" max="11518" width="18.6640625" style="823" customWidth="1"/>
    <col min="11519" max="11519" width="3.6640625" style="823" customWidth="1"/>
    <col min="11520" max="11520" width="9.6640625" style="823"/>
    <col min="11521" max="11524" width="20.6640625" style="823" customWidth="1"/>
    <col min="11525" max="11770" width="9.6640625" style="823"/>
    <col min="11771" max="11771" width="18.77734375" style="823" customWidth="1"/>
    <col min="11772" max="11772" width="21.88671875" style="823" customWidth="1"/>
    <col min="11773" max="11774" width="18.6640625" style="823" customWidth="1"/>
    <col min="11775" max="11775" width="3.6640625" style="823" customWidth="1"/>
    <col min="11776" max="11776" width="9.6640625" style="823"/>
    <col min="11777" max="11780" width="20.6640625" style="823" customWidth="1"/>
    <col min="11781" max="12026" width="9.6640625" style="823"/>
    <col min="12027" max="12027" width="18.77734375" style="823" customWidth="1"/>
    <col min="12028" max="12028" width="21.88671875" style="823" customWidth="1"/>
    <col min="12029" max="12030" width="18.6640625" style="823" customWidth="1"/>
    <col min="12031" max="12031" width="3.6640625" style="823" customWidth="1"/>
    <col min="12032" max="12032" width="9.6640625" style="823"/>
    <col min="12033" max="12036" width="20.6640625" style="823" customWidth="1"/>
    <col min="12037" max="12282" width="9.6640625" style="823"/>
    <col min="12283" max="12283" width="18.77734375" style="823" customWidth="1"/>
    <col min="12284" max="12284" width="21.88671875" style="823" customWidth="1"/>
    <col min="12285" max="12286" width="18.6640625" style="823" customWidth="1"/>
    <col min="12287" max="12287" width="3.6640625" style="823" customWidth="1"/>
    <col min="12288" max="12288" width="9.6640625" style="823"/>
    <col min="12289" max="12292" width="20.6640625" style="823" customWidth="1"/>
    <col min="12293" max="12538" width="9.6640625" style="823"/>
    <col min="12539" max="12539" width="18.77734375" style="823" customWidth="1"/>
    <col min="12540" max="12540" width="21.88671875" style="823" customWidth="1"/>
    <col min="12541" max="12542" width="18.6640625" style="823" customWidth="1"/>
    <col min="12543" max="12543" width="3.6640625" style="823" customWidth="1"/>
    <col min="12544" max="12544" width="9.6640625" style="823"/>
    <col min="12545" max="12548" width="20.6640625" style="823" customWidth="1"/>
    <col min="12549" max="12794" width="9.6640625" style="823"/>
    <col min="12795" max="12795" width="18.77734375" style="823" customWidth="1"/>
    <col min="12796" max="12796" width="21.88671875" style="823" customWidth="1"/>
    <col min="12797" max="12798" width="18.6640625" style="823" customWidth="1"/>
    <col min="12799" max="12799" width="3.6640625" style="823" customWidth="1"/>
    <col min="12800" max="12800" width="9.6640625" style="823"/>
    <col min="12801" max="12804" width="20.6640625" style="823" customWidth="1"/>
    <col min="12805" max="13050" width="9.6640625" style="823"/>
    <col min="13051" max="13051" width="18.77734375" style="823" customWidth="1"/>
    <col min="13052" max="13052" width="21.88671875" style="823" customWidth="1"/>
    <col min="13053" max="13054" width="18.6640625" style="823" customWidth="1"/>
    <col min="13055" max="13055" width="3.6640625" style="823" customWidth="1"/>
    <col min="13056" max="13056" width="9.6640625" style="823"/>
    <col min="13057" max="13060" width="20.6640625" style="823" customWidth="1"/>
    <col min="13061" max="13306" width="9.6640625" style="823"/>
    <col min="13307" max="13307" width="18.77734375" style="823" customWidth="1"/>
    <col min="13308" max="13308" width="21.88671875" style="823" customWidth="1"/>
    <col min="13309" max="13310" width="18.6640625" style="823" customWidth="1"/>
    <col min="13311" max="13311" width="3.6640625" style="823" customWidth="1"/>
    <col min="13312" max="13312" width="9.6640625" style="823"/>
    <col min="13313" max="13316" width="20.6640625" style="823" customWidth="1"/>
    <col min="13317" max="13562" width="9.6640625" style="823"/>
    <col min="13563" max="13563" width="18.77734375" style="823" customWidth="1"/>
    <col min="13564" max="13564" width="21.88671875" style="823" customWidth="1"/>
    <col min="13565" max="13566" width="18.6640625" style="823" customWidth="1"/>
    <col min="13567" max="13567" width="3.6640625" style="823" customWidth="1"/>
    <col min="13568" max="13568" width="9.6640625" style="823"/>
    <col min="13569" max="13572" width="20.6640625" style="823" customWidth="1"/>
    <col min="13573" max="13818" width="9.6640625" style="823"/>
    <col min="13819" max="13819" width="18.77734375" style="823" customWidth="1"/>
    <col min="13820" max="13820" width="21.88671875" style="823" customWidth="1"/>
    <col min="13821" max="13822" width="18.6640625" style="823" customWidth="1"/>
    <col min="13823" max="13823" width="3.6640625" style="823" customWidth="1"/>
    <col min="13824" max="13824" width="9.6640625" style="823"/>
    <col min="13825" max="13828" width="20.6640625" style="823" customWidth="1"/>
    <col min="13829" max="14074" width="9.6640625" style="823"/>
    <col min="14075" max="14075" width="18.77734375" style="823" customWidth="1"/>
    <col min="14076" max="14076" width="21.88671875" style="823" customWidth="1"/>
    <col min="14077" max="14078" width="18.6640625" style="823" customWidth="1"/>
    <col min="14079" max="14079" width="3.6640625" style="823" customWidth="1"/>
    <col min="14080" max="14080" width="9.6640625" style="823"/>
    <col min="14081" max="14084" width="20.6640625" style="823" customWidth="1"/>
    <col min="14085" max="14330" width="9.6640625" style="823"/>
    <col min="14331" max="14331" width="18.77734375" style="823" customWidth="1"/>
    <col min="14332" max="14332" width="21.88671875" style="823" customWidth="1"/>
    <col min="14333" max="14334" width="18.6640625" style="823" customWidth="1"/>
    <col min="14335" max="14335" width="3.6640625" style="823" customWidth="1"/>
    <col min="14336" max="14336" width="9.6640625" style="823"/>
    <col min="14337" max="14340" width="20.6640625" style="823" customWidth="1"/>
    <col min="14341" max="14586" width="9.6640625" style="823"/>
    <col min="14587" max="14587" width="18.77734375" style="823" customWidth="1"/>
    <col min="14588" max="14588" width="21.88671875" style="823" customWidth="1"/>
    <col min="14589" max="14590" width="18.6640625" style="823" customWidth="1"/>
    <col min="14591" max="14591" width="3.6640625" style="823" customWidth="1"/>
    <col min="14592" max="14592" width="9.6640625" style="823"/>
    <col min="14593" max="14596" width="20.6640625" style="823" customWidth="1"/>
    <col min="14597" max="14842" width="9.6640625" style="823"/>
    <col min="14843" max="14843" width="18.77734375" style="823" customWidth="1"/>
    <col min="14844" max="14844" width="21.88671875" style="823" customWidth="1"/>
    <col min="14845" max="14846" width="18.6640625" style="823" customWidth="1"/>
    <col min="14847" max="14847" width="3.6640625" style="823" customWidth="1"/>
    <col min="14848" max="14848" width="9.6640625" style="823"/>
    <col min="14849" max="14852" width="20.6640625" style="823" customWidth="1"/>
    <col min="14853" max="15098" width="9.6640625" style="823"/>
    <col min="15099" max="15099" width="18.77734375" style="823" customWidth="1"/>
    <col min="15100" max="15100" width="21.88671875" style="823" customWidth="1"/>
    <col min="15101" max="15102" width="18.6640625" style="823" customWidth="1"/>
    <col min="15103" max="15103" width="3.6640625" style="823" customWidth="1"/>
    <col min="15104" max="15104" width="9.6640625" style="823"/>
    <col min="15105" max="15108" width="20.6640625" style="823" customWidth="1"/>
    <col min="15109" max="15354" width="9.6640625" style="823"/>
    <col min="15355" max="15355" width="18.77734375" style="823" customWidth="1"/>
    <col min="15356" max="15356" width="21.88671875" style="823" customWidth="1"/>
    <col min="15357" max="15358" width="18.6640625" style="823" customWidth="1"/>
    <col min="15359" max="15359" width="3.6640625" style="823" customWidth="1"/>
    <col min="15360" max="15360" width="9.6640625" style="823"/>
    <col min="15361" max="15364" width="20.6640625" style="823" customWidth="1"/>
    <col min="15365" max="15610" width="9.6640625" style="823"/>
    <col min="15611" max="15611" width="18.77734375" style="823" customWidth="1"/>
    <col min="15612" max="15612" width="21.88671875" style="823" customWidth="1"/>
    <col min="15613" max="15614" width="18.6640625" style="823" customWidth="1"/>
    <col min="15615" max="15615" width="3.6640625" style="823" customWidth="1"/>
    <col min="15616" max="15616" width="9.6640625" style="823"/>
    <col min="15617" max="15620" width="20.6640625" style="823" customWidth="1"/>
    <col min="15621" max="15866" width="9.6640625" style="823"/>
    <col min="15867" max="15867" width="18.77734375" style="823" customWidth="1"/>
    <col min="15868" max="15868" width="21.88671875" style="823" customWidth="1"/>
    <col min="15869" max="15870" width="18.6640625" style="823" customWidth="1"/>
    <col min="15871" max="15871" width="3.6640625" style="823" customWidth="1"/>
    <col min="15872" max="15872" width="9.6640625" style="823"/>
    <col min="15873" max="15876" width="20.6640625" style="823" customWidth="1"/>
    <col min="15877" max="16122" width="9.6640625" style="823"/>
    <col min="16123" max="16123" width="18.77734375" style="823" customWidth="1"/>
    <col min="16124" max="16124" width="21.88671875" style="823" customWidth="1"/>
    <col min="16125" max="16126" width="18.6640625" style="823" customWidth="1"/>
    <col min="16127" max="16127" width="3.6640625" style="823" customWidth="1"/>
    <col min="16128" max="16128" width="9.6640625" style="823"/>
    <col min="16129" max="16132" width="20.6640625" style="823" customWidth="1"/>
    <col min="16133" max="16384" width="9.6640625" style="823"/>
  </cols>
  <sheetData>
    <row r="1" spans="1:6" s="676" customFormat="1" ht="14.4">
      <c r="A1" s="675" t="s">
        <v>503</v>
      </c>
      <c r="D1" s="803"/>
    </row>
    <row r="2" spans="1:6" s="676" customFormat="1" thickBot="1">
      <c r="A2" s="685" t="s">
        <v>504</v>
      </c>
      <c r="B2" s="685"/>
      <c r="C2" s="954"/>
      <c r="D2" s="954" t="s">
        <v>505</v>
      </c>
    </row>
    <row r="3" spans="1:6" s="957" customFormat="1" ht="35.1" customHeight="1">
      <c r="A3" s="955" t="s">
        <v>200</v>
      </c>
      <c r="B3" s="1382" t="s">
        <v>705</v>
      </c>
      <c r="C3" s="1382" t="s">
        <v>506</v>
      </c>
      <c r="D3" s="1383" t="s">
        <v>507</v>
      </c>
      <c r="E3" s="956"/>
    </row>
    <row r="4" spans="1:6" s="957" customFormat="1" ht="35.1" customHeight="1">
      <c r="A4" s="958" t="s">
        <v>508</v>
      </c>
      <c r="B4" s="964">
        <v>5636294</v>
      </c>
      <c r="C4" s="965">
        <v>3.4</v>
      </c>
      <c r="D4" s="966">
        <v>8.4</v>
      </c>
      <c r="E4" s="956"/>
    </row>
    <row r="5" spans="1:6" s="957" customFormat="1" ht="35.1" customHeight="1">
      <c r="A5" s="958" t="s">
        <v>509</v>
      </c>
      <c r="B5" s="964">
        <v>1335396</v>
      </c>
      <c r="C5" s="965">
        <v>1</v>
      </c>
      <c r="D5" s="966">
        <v>3.5</v>
      </c>
      <c r="E5" s="956"/>
    </row>
    <row r="6" spans="1:6" s="957" customFormat="1" ht="35.1" customHeight="1">
      <c r="A6" s="958" t="s">
        <v>510</v>
      </c>
      <c r="B6" s="964">
        <v>7908083</v>
      </c>
      <c r="C6" s="965">
        <v>2</v>
      </c>
      <c r="D6" s="966">
        <v>6.3</v>
      </c>
      <c r="E6" s="956"/>
    </row>
    <row r="7" spans="1:6" s="957" customFormat="1" ht="35.1" customHeight="1" thickBot="1">
      <c r="A7" s="959" t="s">
        <v>274</v>
      </c>
      <c r="B7" s="967">
        <v>14879773</v>
      </c>
      <c r="C7" s="968">
        <v>2.4</v>
      </c>
      <c r="D7" s="969">
        <v>6.8</v>
      </c>
      <c r="E7" s="956"/>
    </row>
    <row r="8" spans="1:6" s="676" customFormat="1" ht="14.4">
      <c r="D8" s="803"/>
    </row>
    <row r="9" spans="1:6">
      <c r="D9" s="824"/>
    </row>
    <row r="10" spans="1:6">
      <c r="D10" s="824"/>
    </row>
    <row r="11" spans="1:6">
      <c r="D11" s="824"/>
      <c r="F11" s="960"/>
    </row>
    <row r="12" spans="1:6">
      <c r="D12" s="824"/>
      <c r="F12" s="960"/>
    </row>
    <row r="13" spans="1:6">
      <c r="D13" s="824"/>
    </row>
    <row r="14" spans="1:6">
      <c r="D14" s="824"/>
    </row>
    <row r="15" spans="1:6">
      <c r="D15" s="824"/>
    </row>
    <row r="16" spans="1:6">
      <c r="D16" s="824"/>
    </row>
    <row r="17" spans="4:4">
      <c r="D17" s="824"/>
    </row>
    <row r="18" spans="4:4">
      <c r="D18" s="824"/>
    </row>
    <row r="19" spans="4:4">
      <c r="D19" s="824"/>
    </row>
    <row r="20" spans="4:4">
      <c r="D20" s="824"/>
    </row>
    <row r="21" spans="4:4">
      <c r="D21" s="824"/>
    </row>
    <row r="22" spans="4:4">
      <c r="D22" s="824"/>
    </row>
    <row r="23" spans="4:4">
      <c r="D23" s="824"/>
    </row>
    <row r="24" spans="4:4">
      <c r="D24" s="824"/>
    </row>
    <row r="25" spans="4:4">
      <c r="D25" s="824"/>
    </row>
    <row r="26" spans="4:4">
      <c r="D26" s="824"/>
    </row>
    <row r="27" spans="4:4">
      <c r="D27" s="824"/>
    </row>
    <row r="28" spans="4:4">
      <c r="D28" s="824"/>
    </row>
    <row r="29" spans="4:4">
      <c r="D29" s="824"/>
    </row>
    <row r="30" spans="4:4">
      <c r="D30" s="824"/>
    </row>
    <row r="31" spans="4:4">
      <c r="D31" s="824"/>
    </row>
    <row r="32" spans="4:4">
      <c r="D32" s="824"/>
    </row>
    <row r="33" spans="4:4">
      <c r="D33" s="824"/>
    </row>
    <row r="34" spans="4:4">
      <c r="D34" s="824"/>
    </row>
    <row r="35" spans="4:4">
      <c r="D35" s="824"/>
    </row>
    <row r="36" spans="4:4">
      <c r="D36" s="824"/>
    </row>
    <row r="37" spans="4:4">
      <c r="D37" s="824"/>
    </row>
    <row r="38" spans="4:4">
      <c r="D38" s="824"/>
    </row>
    <row r="39" spans="4:4">
      <c r="D39" s="824"/>
    </row>
    <row r="40" spans="4:4">
      <c r="D40" s="824"/>
    </row>
    <row r="41" spans="4:4">
      <c r="D41" s="824"/>
    </row>
    <row r="42" spans="4:4">
      <c r="D42" s="824"/>
    </row>
    <row r="43" spans="4:4">
      <c r="D43" s="824"/>
    </row>
    <row r="44" spans="4:4">
      <c r="D44" s="824"/>
    </row>
    <row r="45" spans="4:4">
      <c r="D45" s="824"/>
    </row>
    <row r="46" spans="4:4">
      <c r="D46" s="824"/>
    </row>
    <row r="47" spans="4:4">
      <c r="D47" s="824"/>
    </row>
    <row r="48" spans="4:4">
      <c r="D48" s="824"/>
    </row>
    <row r="49" spans="4:4">
      <c r="D49" s="824"/>
    </row>
    <row r="50" spans="4:4">
      <c r="D50" s="824"/>
    </row>
    <row r="51" spans="4:4">
      <c r="D51" s="824"/>
    </row>
    <row r="52" spans="4:4">
      <c r="D52" s="824"/>
    </row>
    <row r="53" spans="4:4">
      <c r="D53" s="824"/>
    </row>
    <row r="54" spans="4:4">
      <c r="D54" s="824"/>
    </row>
    <row r="55" spans="4:4">
      <c r="D55" s="824"/>
    </row>
    <row r="56" spans="4:4">
      <c r="D56" s="824"/>
    </row>
    <row r="57" spans="4:4">
      <c r="D57" s="824"/>
    </row>
    <row r="58" spans="4:4">
      <c r="D58" s="824"/>
    </row>
    <row r="59" spans="4:4">
      <c r="D59" s="824"/>
    </row>
    <row r="60" spans="4:4">
      <c r="D60" s="824"/>
    </row>
    <row r="61" spans="4:4">
      <c r="D61" s="824"/>
    </row>
    <row r="62" spans="4:4">
      <c r="D62" s="824"/>
    </row>
    <row r="63" spans="4:4">
      <c r="D63" s="824"/>
    </row>
    <row r="64" spans="4:4">
      <c r="D64" s="824"/>
    </row>
    <row r="65" spans="4:4">
      <c r="D65" s="824"/>
    </row>
    <row r="66" spans="4:4">
      <c r="D66" s="824"/>
    </row>
    <row r="67" spans="4:4">
      <c r="D67" s="824"/>
    </row>
    <row r="68" spans="4:4">
      <c r="D68" s="824"/>
    </row>
    <row r="69" spans="4:4">
      <c r="D69" s="824"/>
    </row>
    <row r="70" spans="4:4">
      <c r="D70" s="824"/>
    </row>
    <row r="71" spans="4:4">
      <c r="D71" s="824"/>
    </row>
    <row r="72" spans="4:4">
      <c r="D72" s="824"/>
    </row>
    <row r="73" spans="4:4">
      <c r="D73" s="824"/>
    </row>
    <row r="74" spans="4:4">
      <c r="D74" s="824"/>
    </row>
    <row r="75" spans="4:4">
      <c r="D75" s="824"/>
    </row>
    <row r="76" spans="4:4">
      <c r="D76" s="824"/>
    </row>
    <row r="77" spans="4:4">
      <c r="D77" s="824"/>
    </row>
    <row r="78" spans="4:4">
      <c r="D78" s="824"/>
    </row>
    <row r="79" spans="4:4">
      <c r="D79" s="824"/>
    </row>
    <row r="80" spans="4:4">
      <c r="D80" s="824"/>
    </row>
    <row r="81" spans="4:4">
      <c r="D81" s="824"/>
    </row>
    <row r="82" spans="4:4">
      <c r="D82" s="824"/>
    </row>
    <row r="83" spans="4:4">
      <c r="D83" s="824"/>
    </row>
    <row r="84" spans="4:4">
      <c r="D84" s="824"/>
    </row>
    <row r="85" spans="4:4">
      <c r="D85" s="824"/>
    </row>
    <row r="86" spans="4:4">
      <c r="D86" s="824"/>
    </row>
    <row r="87" spans="4:4">
      <c r="D87" s="824"/>
    </row>
    <row r="88" spans="4:4">
      <c r="D88" s="824"/>
    </row>
    <row r="89" spans="4:4">
      <c r="D89" s="824"/>
    </row>
    <row r="90" spans="4:4">
      <c r="D90" s="824"/>
    </row>
    <row r="91" spans="4:4">
      <c r="D91" s="824"/>
    </row>
    <row r="92" spans="4:4">
      <c r="D92" s="824"/>
    </row>
    <row r="93" spans="4:4">
      <c r="D93" s="824"/>
    </row>
    <row r="94" spans="4:4">
      <c r="D94" s="824"/>
    </row>
    <row r="95" spans="4:4">
      <c r="D95" s="824"/>
    </row>
    <row r="96" spans="4:4">
      <c r="D96" s="824"/>
    </row>
    <row r="97" spans="4:4">
      <c r="D97" s="824"/>
    </row>
    <row r="98" spans="4:4">
      <c r="D98" s="824"/>
    </row>
    <row r="99" spans="4:4">
      <c r="D99" s="824"/>
    </row>
    <row r="100" spans="4:4">
      <c r="D100" s="824"/>
    </row>
    <row r="101" spans="4:4">
      <c r="D101" s="824"/>
    </row>
    <row r="102" spans="4:4">
      <c r="D102" s="824"/>
    </row>
    <row r="103" spans="4:4">
      <c r="D103" s="824"/>
    </row>
    <row r="104" spans="4:4">
      <c r="D104" s="824"/>
    </row>
    <row r="105" spans="4:4">
      <c r="D105" s="824"/>
    </row>
    <row r="106" spans="4:4">
      <c r="D106" s="824"/>
    </row>
    <row r="107" spans="4:4">
      <c r="D107" s="824"/>
    </row>
    <row r="108" spans="4:4">
      <c r="D108" s="824"/>
    </row>
    <row r="109" spans="4:4">
      <c r="D109" s="824"/>
    </row>
    <row r="110" spans="4:4">
      <c r="D110" s="824"/>
    </row>
    <row r="111" spans="4:4">
      <c r="D111" s="824"/>
    </row>
    <row r="112" spans="4:4">
      <c r="D112" s="824"/>
    </row>
    <row r="113" spans="4:4">
      <c r="D113" s="824"/>
    </row>
    <row r="114" spans="4:4">
      <c r="D114" s="824"/>
    </row>
    <row r="115" spans="4:4">
      <c r="D115" s="824"/>
    </row>
    <row r="116" spans="4:4">
      <c r="D116" s="824"/>
    </row>
    <row r="117" spans="4:4">
      <c r="D117" s="824"/>
    </row>
    <row r="118" spans="4:4">
      <c r="D118" s="824"/>
    </row>
    <row r="119" spans="4:4">
      <c r="D119" s="824"/>
    </row>
    <row r="120" spans="4:4">
      <c r="D120" s="824"/>
    </row>
    <row r="121" spans="4:4">
      <c r="D121" s="824"/>
    </row>
    <row r="122" spans="4:4">
      <c r="D122" s="824"/>
    </row>
    <row r="123" spans="4:4">
      <c r="D123" s="824"/>
    </row>
    <row r="124" spans="4:4">
      <c r="D124" s="824"/>
    </row>
    <row r="125" spans="4:4">
      <c r="D125" s="824"/>
    </row>
    <row r="126" spans="4:4">
      <c r="D126" s="824"/>
    </row>
    <row r="127" spans="4:4">
      <c r="D127" s="824"/>
    </row>
    <row r="128" spans="4:4">
      <c r="D128" s="824"/>
    </row>
    <row r="129" spans="4:4">
      <c r="D129" s="824"/>
    </row>
    <row r="130" spans="4:4">
      <c r="D130" s="824"/>
    </row>
    <row r="131" spans="4:4">
      <c r="D131" s="824"/>
    </row>
    <row r="132" spans="4:4">
      <c r="D132" s="824"/>
    </row>
    <row r="133" spans="4:4">
      <c r="D133" s="824"/>
    </row>
    <row r="134" spans="4:4">
      <c r="D134" s="824"/>
    </row>
    <row r="135" spans="4:4">
      <c r="D135" s="824"/>
    </row>
    <row r="136" spans="4:4">
      <c r="D136" s="824"/>
    </row>
    <row r="137" spans="4:4">
      <c r="D137" s="824"/>
    </row>
    <row r="138" spans="4:4">
      <c r="D138" s="824"/>
    </row>
    <row r="139" spans="4:4">
      <c r="D139" s="824"/>
    </row>
    <row r="140" spans="4:4">
      <c r="D140" s="824"/>
    </row>
    <row r="141" spans="4:4">
      <c r="D141" s="824"/>
    </row>
    <row r="142" spans="4:4">
      <c r="D142" s="824"/>
    </row>
    <row r="143" spans="4:4">
      <c r="D143" s="824"/>
    </row>
    <row r="144" spans="4:4">
      <c r="D144" s="824"/>
    </row>
    <row r="145" spans="4:4">
      <c r="D145" s="824"/>
    </row>
    <row r="146" spans="4:4">
      <c r="D146" s="824"/>
    </row>
    <row r="147" spans="4:4">
      <c r="D147" s="824"/>
    </row>
    <row r="148" spans="4:4">
      <c r="D148" s="824"/>
    </row>
    <row r="149" spans="4:4">
      <c r="D149" s="824"/>
    </row>
    <row r="150" spans="4:4">
      <c r="D150" s="824"/>
    </row>
    <row r="151" spans="4:4">
      <c r="D151" s="824"/>
    </row>
    <row r="152" spans="4:4">
      <c r="D152" s="824"/>
    </row>
    <row r="153" spans="4:4">
      <c r="D153" s="824"/>
    </row>
    <row r="154" spans="4:4">
      <c r="D154" s="824"/>
    </row>
    <row r="155" spans="4:4">
      <c r="D155" s="824"/>
    </row>
    <row r="156" spans="4:4">
      <c r="D156" s="824"/>
    </row>
    <row r="157" spans="4:4">
      <c r="D157" s="824"/>
    </row>
    <row r="158" spans="4:4">
      <c r="D158" s="824"/>
    </row>
    <row r="159" spans="4:4">
      <c r="D159" s="824"/>
    </row>
    <row r="160" spans="4:4">
      <c r="D160" s="824"/>
    </row>
    <row r="161" spans="4:4">
      <c r="D161" s="824"/>
    </row>
    <row r="162" spans="4:4">
      <c r="D162" s="824"/>
    </row>
    <row r="163" spans="4:4">
      <c r="D163" s="824"/>
    </row>
    <row r="164" spans="4:4">
      <c r="D164" s="824"/>
    </row>
    <row r="165" spans="4:4">
      <c r="D165" s="824"/>
    </row>
    <row r="166" spans="4:4">
      <c r="D166" s="824"/>
    </row>
    <row r="167" spans="4:4">
      <c r="D167" s="824"/>
    </row>
    <row r="168" spans="4:4">
      <c r="D168" s="824"/>
    </row>
    <row r="169" spans="4:4">
      <c r="D169" s="824"/>
    </row>
    <row r="170" spans="4:4">
      <c r="D170" s="824"/>
    </row>
    <row r="171" spans="4:4">
      <c r="D171" s="824"/>
    </row>
    <row r="172" spans="4:4">
      <c r="D172" s="824"/>
    </row>
    <row r="173" spans="4:4">
      <c r="D173" s="824"/>
    </row>
    <row r="174" spans="4:4">
      <c r="D174" s="824"/>
    </row>
    <row r="175" spans="4:4">
      <c r="D175" s="824"/>
    </row>
    <row r="176" spans="4:4">
      <c r="D176" s="824"/>
    </row>
    <row r="177" spans="4:4">
      <c r="D177" s="824"/>
    </row>
    <row r="178" spans="4:4">
      <c r="D178" s="824"/>
    </row>
    <row r="179" spans="4:4">
      <c r="D179" s="824"/>
    </row>
    <row r="180" spans="4:4">
      <c r="D180" s="824"/>
    </row>
    <row r="181" spans="4:4">
      <c r="D181" s="824"/>
    </row>
    <row r="182" spans="4:4">
      <c r="D182" s="824"/>
    </row>
    <row r="183" spans="4:4">
      <c r="D183" s="824"/>
    </row>
    <row r="184" spans="4:4">
      <c r="D184" s="824"/>
    </row>
    <row r="185" spans="4:4">
      <c r="D185" s="824"/>
    </row>
    <row r="186" spans="4:4">
      <c r="D186" s="824"/>
    </row>
    <row r="187" spans="4:4">
      <c r="D187" s="824"/>
    </row>
    <row r="188" spans="4:4">
      <c r="D188" s="824"/>
    </row>
    <row r="189" spans="4:4">
      <c r="D189" s="824"/>
    </row>
    <row r="190" spans="4:4">
      <c r="D190" s="824"/>
    </row>
    <row r="191" spans="4:4">
      <c r="D191" s="824"/>
    </row>
    <row r="192" spans="4:4">
      <c r="D192" s="824"/>
    </row>
    <row r="193" spans="4:4">
      <c r="D193" s="824"/>
    </row>
    <row r="194" spans="4:4">
      <c r="D194" s="824"/>
    </row>
    <row r="195" spans="4:4">
      <c r="D195" s="824"/>
    </row>
    <row r="196" spans="4:4">
      <c r="D196" s="824"/>
    </row>
    <row r="197" spans="4:4">
      <c r="D197" s="824"/>
    </row>
    <row r="198" spans="4:4">
      <c r="D198" s="824"/>
    </row>
    <row r="199" spans="4:4">
      <c r="D199" s="824"/>
    </row>
    <row r="200" spans="4:4">
      <c r="D200" s="824"/>
    </row>
    <row r="201" spans="4:4">
      <c r="D201" s="824"/>
    </row>
    <row r="202" spans="4:4">
      <c r="D202" s="824"/>
    </row>
    <row r="203" spans="4:4">
      <c r="D203" s="824"/>
    </row>
    <row r="204" spans="4:4">
      <c r="D204" s="824"/>
    </row>
    <row r="205" spans="4:4">
      <c r="D205" s="824"/>
    </row>
    <row r="206" spans="4:4">
      <c r="D206" s="824"/>
    </row>
    <row r="207" spans="4:4">
      <c r="D207" s="824"/>
    </row>
    <row r="208" spans="4:4">
      <c r="D208" s="824"/>
    </row>
    <row r="209" spans="4:4">
      <c r="D209" s="824"/>
    </row>
    <row r="210" spans="4:4">
      <c r="D210" s="824"/>
    </row>
    <row r="211" spans="4:4">
      <c r="D211" s="824"/>
    </row>
    <row r="212" spans="4:4">
      <c r="D212" s="824"/>
    </row>
    <row r="213" spans="4:4">
      <c r="D213" s="824"/>
    </row>
    <row r="214" spans="4:4">
      <c r="D214" s="824"/>
    </row>
    <row r="215" spans="4:4">
      <c r="D215" s="824"/>
    </row>
    <row r="216" spans="4:4">
      <c r="D216" s="824"/>
    </row>
    <row r="217" spans="4:4">
      <c r="D217" s="824"/>
    </row>
    <row r="218" spans="4:4">
      <c r="D218" s="824"/>
    </row>
    <row r="219" spans="4:4">
      <c r="D219" s="824"/>
    </row>
    <row r="220" spans="4:4">
      <c r="D220" s="824"/>
    </row>
    <row r="221" spans="4:4">
      <c r="D221" s="824"/>
    </row>
    <row r="222" spans="4:4">
      <c r="D222" s="824"/>
    </row>
    <row r="223" spans="4:4">
      <c r="D223" s="824"/>
    </row>
    <row r="224" spans="4:4">
      <c r="D224" s="824"/>
    </row>
    <row r="225" spans="4:4">
      <c r="D225" s="824"/>
    </row>
    <row r="226" spans="4:4">
      <c r="D226" s="824"/>
    </row>
    <row r="227" spans="4:4">
      <c r="D227" s="824"/>
    </row>
    <row r="228" spans="4:4">
      <c r="D228" s="824"/>
    </row>
    <row r="229" spans="4:4">
      <c r="D229" s="824"/>
    </row>
    <row r="230" spans="4:4">
      <c r="D230" s="824"/>
    </row>
    <row r="231" spans="4:4">
      <c r="D231" s="824"/>
    </row>
    <row r="232" spans="4:4">
      <c r="D232" s="824"/>
    </row>
    <row r="233" spans="4:4">
      <c r="D233" s="824"/>
    </row>
    <row r="234" spans="4:4">
      <c r="D234" s="824"/>
    </row>
    <row r="235" spans="4:4">
      <c r="D235" s="824"/>
    </row>
    <row r="236" spans="4:4">
      <c r="D236" s="824"/>
    </row>
    <row r="237" spans="4:4">
      <c r="D237" s="824"/>
    </row>
    <row r="238" spans="4:4">
      <c r="D238" s="824"/>
    </row>
    <row r="239" spans="4:4">
      <c r="D239" s="824"/>
    </row>
    <row r="240" spans="4:4">
      <c r="D240" s="824"/>
    </row>
    <row r="241" spans="4:4">
      <c r="D241" s="824"/>
    </row>
    <row r="242" spans="4:4">
      <c r="D242" s="824"/>
    </row>
    <row r="243" spans="4:4">
      <c r="D243" s="824"/>
    </row>
    <row r="244" spans="4:4">
      <c r="D244" s="824"/>
    </row>
    <row r="245" spans="4:4">
      <c r="D245" s="824"/>
    </row>
    <row r="246" spans="4:4">
      <c r="D246" s="824"/>
    </row>
    <row r="247" spans="4:4">
      <c r="D247" s="824"/>
    </row>
    <row r="248" spans="4:4">
      <c r="D248" s="824"/>
    </row>
    <row r="249" spans="4:4">
      <c r="D249" s="824"/>
    </row>
    <row r="250" spans="4:4">
      <c r="D250" s="824"/>
    </row>
    <row r="251" spans="4:4">
      <c r="D251" s="824"/>
    </row>
    <row r="252" spans="4:4">
      <c r="D252" s="824"/>
    </row>
    <row r="253" spans="4:4">
      <c r="D253" s="824"/>
    </row>
    <row r="254" spans="4:4">
      <c r="D254" s="824"/>
    </row>
    <row r="255" spans="4:4">
      <c r="D255" s="824"/>
    </row>
    <row r="256" spans="4:4">
      <c r="D256" s="824"/>
    </row>
    <row r="257" spans="4:4">
      <c r="D257" s="824"/>
    </row>
    <row r="258" spans="4:4">
      <c r="D258" s="824"/>
    </row>
    <row r="259" spans="4:4">
      <c r="D259" s="824"/>
    </row>
    <row r="260" spans="4:4">
      <c r="D260" s="824"/>
    </row>
    <row r="261" spans="4:4">
      <c r="D261" s="824"/>
    </row>
    <row r="262" spans="4:4">
      <c r="D262" s="824"/>
    </row>
    <row r="263" spans="4:4">
      <c r="D263" s="824"/>
    </row>
    <row r="264" spans="4:4">
      <c r="D264" s="824"/>
    </row>
    <row r="265" spans="4:4">
      <c r="D265" s="824"/>
    </row>
    <row r="266" spans="4:4">
      <c r="D266" s="824"/>
    </row>
    <row r="267" spans="4:4">
      <c r="D267" s="824"/>
    </row>
    <row r="268" spans="4:4">
      <c r="D268" s="824"/>
    </row>
    <row r="269" spans="4:4">
      <c r="D269" s="824"/>
    </row>
    <row r="270" spans="4:4">
      <c r="D270" s="824"/>
    </row>
    <row r="271" spans="4:4">
      <c r="D271" s="824"/>
    </row>
    <row r="272" spans="4:4">
      <c r="D272" s="824"/>
    </row>
    <row r="273" spans="4:4">
      <c r="D273" s="824"/>
    </row>
    <row r="274" spans="4:4">
      <c r="D274" s="824"/>
    </row>
    <row r="275" spans="4:4">
      <c r="D275" s="824"/>
    </row>
    <row r="276" spans="4:4">
      <c r="D276" s="824"/>
    </row>
    <row r="277" spans="4:4">
      <c r="D277" s="824"/>
    </row>
    <row r="278" spans="4:4">
      <c r="D278" s="824"/>
    </row>
    <row r="279" spans="4:4">
      <c r="D279" s="824"/>
    </row>
    <row r="280" spans="4:4">
      <c r="D280" s="824"/>
    </row>
    <row r="281" spans="4:4">
      <c r="D281" s="824"/>
    </row>
    <row r="282" spans="4:4">
      <c r="D282" s="824"/>
    </row>
    <row r="283" spans="4:4">
      <c r="D283" s="824"/>
    </row>
    <row r="284" spans="4:4">
      <c r="D284" s="824"/>
    </row>
    <row r="285" spans="4:4">
      <c r="D285" s="824"/>
    </row>
    <row r="286" spans="4:4">
      <c r="D286" s="824"/>
    </row>
    <row r="287" spans="4:4">
      <c r="D287" s="824"/>
    </row>
    <row r="288" spans="4:4">
      <c r="D288" s="824"/>
    </row>
    <row r="289" spans="4:4">
      <c r="D289" s="824"/>
    </row>
    <row r="290" spans="4:4">
      <c r="D290" s="824"/>
    </row>
    <row r="291" spans="4:4">
      <c r="D291" s="824"/>
    </row>
    <row r="292" spans="4:4">
      <c r="D292" s="824"/>
    </row>
    <row r="293" spans="4:4">
      <c r="D293" s="824"/>
    </row>
    <row r="294" spans="4:4">
      <c r="D294" s="824"/>
    </row>
    <row r="295" spans="4:4">
      <c r="D295" s="824"/>
    </row>
    <row r="296" spans="4:4">
      <c r="D296" s="824"/>
    </row>
    <row r="297" spans="4:4">
      <c r="D297" s="824"/>
    </row>
    <row r="298" spans="4:4">
      <c r="D298" s="824"/>
    </row>
    <row r="299" spans="4:4">
      <c r="D299" s="824"/>
    </row>
    <row r="300" spans="4:4">
      <c r="D300" s="824"/>
    </row>
    <row r="301" spans="4:4">
      <c r="D301" s="824"/>
    </row>
    <row r="302" spans="4:4">
      <c r="D302" s="824"/>
    </row>
    <row r="303" spans="4:4">
      <c r="D303" s="824"/>
    </row>
    <row r="304" spans="4:4">
      <c r="D304" s="824"/>
    </row>
    <row r="305" spans="4:4">
      <c r="D305" s="824"/>
    </row>
    <row r="306" spans="4:4">
      <c r="D306" s="824"/>
    </row>
    <row r="307" spans="4:4">
      <c r="D307" s="824"/>
    </row>
    <row r="308" spans="4:4">
      <c r="D308" s="824"/>
    </row>
    <row r="309" spans="4:4">
      <c r="D309" s="824"/>
    </row>
    <row r="310" spans="4:4">
      <c r="D310" s="824"/>
    </row>
    <row r="311" spans="4:4">
      <c r="D311" s="824"/>
    </row>
    <row r="312" spans="4:4">
      <c r="D312" s="824"/>
    </row>
    <row r="313" spans="4:4">
      <c r="D313" s="824"/>
    </row>
    <row r="314" spans="4:4">
      <c r="D314" s="824"/>
    </row>
    <row r="315" spans="4:4">
      <c r="D315" s="824"/>
    </row>
    <row r="316" spans="4:4">
      <c r="D316" s="824"/>
    </row>
    <row r="317" spans="4:4">
      <c r="D317" s="824"/>
    </row>
    <row r="318" spans="4:4">
      <c r="D318" s="824"/>
    </row>
    <row r="319" spans="4:4">
      <c r="D319" s="824"/>
    </row>
    <row r="320" spans="4:4">
      <c r="D320" s="824"/>
    </row>
    <row r="321" spans="4:4">
      <c r="D321" s="824"/>
    </row>
    <row r="322" spans="4:4">
      <c r="D322" s="824"/>
    </row>
    <row r="323" spans="4:4">
      <c r="D323" s="824"/>
    </row>
    <row r="324" spans="4:4">
      <c r="D324" s="824"/>
    </row>
    <row r="325" spans="4:4">
      <c r="D325" s="824"/>
    </row>
    <row r="326" spans="4:4">
      <c r="D326" s="824"/>
    </row>
    <row r="327" spans="4:4">
      <c r="D327" s="824"/>
    </row>
    <row r="328" spans="4:4">
      <c r="D328" s="824"/>
    </row>
    <row r="329" spans="4:4">
      <c r="D329" s="824"/>
    </row>
    <row r="330" spans="4:4">
      <c r="D330" s="824"/>
    </row>
    <row r="331" spans="4:4">
      <c r="D331" s="824"/>
    </row>
    <row r="332" spans="4:4">
      <c r="D332" s="824"/>
    </row>
    <row r="333" spans="4:4">
      <c r="D333" s="824"/>
    </row>
    <row r="334" spans="4:4">
      <c r="D334" s="824"/>
    </row>
    <row r="335" spans="4:4">
      <c r="D335" s="824"/>
    </row>
    <row r="336" spans="4:4">
      <c r="D336" s="824"/>
    </row>
    <row r="337" spans="4:4">
      <c r="D337" s="824"/>
    </row>
    <row r="338" spans="4:4">
      <c r="D338" s="824"/>
    </row>
    <row r="339" spans="4:4">
      <c r="D339" s="824"/>
    </row>
    <row r="340" spans="4:4">
      <c r="D340" s="824"/>
    </row>
    <row r="341" spans="4:4">
      <c r="D341" s="824"/>
    </row>
    <row r="342" spans="4:4">
      <c r="D342" s="824"/>
    </row>
    <row r="343" spans="4:4">
      <c r="D343" s="824"/>
    </row>
    <row r="344" spans="4:4">
      <c r="D344" s="824"/>
    </row>
    <row r="345" spans="4:4">
      <c r="D345" s="824"/>
    </row>
    <row r="346" spans="4:4">
      <c r="D346" s="824"/>
    </row>
    <row r="347" spans="4:4">
      <c r="D347" s="824"/>
    </row>
    <row r="348" spans="4:4">
      <c r="D348" s="824"/>
    </row>
    <row r="349" spans="4:4">
      <c r="D349" s="824"/>
    </row>
    <row r="350" spans="4:4">
      <c r="D350" s="824"/>
    </row>
    <row r="351" spans="4:4">
      <c r="D351" s="824"/>
    </row>
    <row r="352" spans="4:4">
      <c r="D352" s="824"/>
    </row>
    <row r="353" spans="4:4">
      <c r="D353" s="824"/>
    </row>
    <row r="354" spans="4:4">
      <c r="D354" s="824"/>
    </row>
    <row r="355" spans="4:4">
      <c r="D355" s="824"/>
    </row>
    <row r="356" spans="4:4">
      <c r="D356" s="824"/>
    </row>
    <row r="357" spans="4:4">
      <c r="D357" s="824"/>
    </row>
    <row r="358" spans="4:4">
      <c r="D358" s="824"/>
    </row>
    <row r="359" spans="4:4">
      <c r="D359" s="824"/>
    </row>
    <row r="360" spans="4:4">
      <c r="D360" s="824"/>
    </row>
    <row r="361" spans="4:4">
      <c r="D361" s="824"/>
    </row>
    <row r="362" spans="4:4">
      <c r="D362" s="824"/>
    </row>
    <row r="363" spans="4:4">
      <c r="D363" s="824"/>
    </row>
    <row r="364" spans="4:4">
      <c r="D364" s="824"/>
    </row>
    <row r="365" spans="4:4">
      <c r="D365" s="824"/>
    </row>
    <row r="366" spans="4:4">
      <c r="D366" s="824"/>
    </row>
    <row r="367" spans="4:4">
      <c r="D367" s="824"/>
    </row>
    <row r="368" spans="4:4">
      <c r="D368" s="824"/>
    </row>
    <row r="369" spans="4:4">
      <c r="D369" s="824"/>
    </row>
    <row r="370" spans="4:4">
      <c r="D370" s="824"/>
    </row>
    <row r="371" spans="4:4">
      <c r="D371" s="824"/>
    </row>
    <row r="372" spans="4:4">
      <c r="D372" s="824"/>
    </row>
    <row r="373" spans="4:4">
      <c r="D373" s="824"/>
    </row>
    <row r="374" spans="4:4">
      <c r="D374" s="824"/>
    </row>
    <row r="375" spans="4:4">
      <c r="D375" s="824"/>
    </row>
    <row r="376" spans="4:4">
      <c r="D376" s="824"/>
    </row>
    <row r="377" spans="4:4">
      <c r="D377" s="824"/>
    </row>
    <row r="378" spans="4:4">
      <c r="D378" s="824"/>
    </row>
    <row r="379" spans="4:4">
      <c r="D379" s="824"/>
    </row>
    <row r="380" spans="4:4">
      <c r="D380" s="824"/>
    </row>
    <row r="381" spans="4:4">
      <c r="D381" s="824"/>
    </row>
    <row r="382" spans="4:4">
      <c r="D382" s="824"/>
    </row>
    <row r="383" spans="4:4">
      <c r="D383" s="824"/>
    </row>
    <row r="384" spans="4:4">
      <c r="D384" s="824"/>
    </row>
    <row r="385" spans="4:4">
      <c r="D385" s="824"/>
    </row>
    <row r="386" spans="4:4">
      <c r="D386" s="824"/>
    </row>
    <row r="387" spans="4:4">
      <c r="D387" s="824"/>
    </row>
    <row r="388" spans="4:4">
      <c r="D388" s="824"/>
    </row>
    <row r="389" spans="4:4">
      <c r="D389" s="824"/>
    </row>
    <row r="390" spans="4:4">
      <c r="D390" s="824"/>
    </row>
    <row r="391" spans="4:4">
      <c r="D391" s="824"/>
    </row>
    <row r="392" spans="4:4">
      <c r="D392" s="824"/>
    </row>
    <row r="393" spans="4:4">
      <c r="D393" s="824"/>
    </row>
    <row r="394" spans="4:4">
      <c r="D394" s="824"/>
    </row>
    <row r="395" spans="4:4">
      <c r="D395" s="824"/>
    </row>
    <row r="396" spans="4:4">
      <c r="D396" s="824"/>
    </row>
    <row r="397" spans="4:4">
      <c r="D397" s="824"/>
    </row>
    <row r="398" spans="4:4">
      <c r="D398" s="824"/>
    </row>
    <row r="399" spans="4:4">
      <c r="D399" s="824"/>
    </row>
    <row r="400" spans="4:4">
      <c r="D400" s="824"/>
    </row>
    <row r="401" spans="4:4">
      <c r="D401" s="824"/>
    </row>
    <row r="402" spans="4:4">
      <c r="D402" s="824"/>
    </row>
    <row r="403" spans="4:4">
      <c r="D403" s="824"/>
    </row>
    <row r="404" spans="4:4">
      <c r="D404" s="824"/>
    </row>
    <row r="405" spans="4:4">
      <c r="D405" s="824"/>
    </row>
    <row r="406" spans="4:4">
      <c r="D406" s="824"/>
    </row>
    <row r="407" spans="4:4">
      <c r="D407" s="824"/>
    </row>
    <row r="408" spans="4:4">
      <c r="D408" s="824"/>
    </row>
    <row r="409" spans="4:4">
      <c r="D409" s="824"/>
    </row>
    <row r="410" spans="4:4">
      <c r="D410" s="824"/>
    </row>
    <row r="411" spans="4:4">
      <c r="D411" s="824"/>
    </row>
    <row r="412" spans="4:4">
      <c r="D412" s="824"/>
    </row>
    <row r="413" spans="4:4">
      <c r="D413" s="824"/>
    </row>
    <row r="414" spans="4:4">
      <c r="D414" s="824"/>
    </row>
    <row r="415" spans="4:4">
      <c r="D415" s="824"/>
    </row>
    <row r="416" spans="4:4">
      <c r="D416" s="824"/>
    </row>
    <row r="417" spans="4:4">
      <c r="D417" s="824"/>
    </row>
    <row r="418" spans="4:4">
      <c r="D418" s="824"/>
    </row>
    <row r="419" spans="4:4">
      <c r="D419" s="824"/>
    </row>
    <row r="420" spans="4:4">
      <c r="D420" s="824"/>
    </row>
    <row r="421" spans="4:4">
      <c r="D421" s="824"/>
    </row>
    <row r="422" spans="4:4">
      <c r="D422" s="824"/>
    </row>
    <row r="423" spans="4:4">
      <c r="D423" s="824"/>
    </row>
    <row r="424" spans="4:4">
      <c r="D424" s="824"/>
    </row>
    <row r="425" spans="4:4">
      <c r="D425" s="824"/>
    </row>
    <row r="426" spans="4:4">
      <c r="D426" s="824"/>
    </row>
    <row r="427" spans="4:4">
      <c r="D427" s="824"/>
    </row>
    <row r="428" spans="4:4">
      <c r="D428" s="824"/>
    </row>
    <row r="429" spans="4:4">
      <c r="D429" s="824"/>
    </row>
    <row r="430" spans="4:4">
      <c r="D430" s="824"/>
    </row>
    <row r="431" spans="4:4">
      <c r="D431" s="824"/>
    </row>
    <row r="432" spans="4:4">
      <c r="D432" s="824"/>
    </row>
    <row r="433" spans="4:4">
      <c r="D433" s="824"/>
    </row>
    <row r="434" spans="4:4">
      <c r="D434" s="824"/>
    </row>
    <row r="435" spans="4:4">
      <c r="D435" s="824"/>
    </row>
    <row r="436" spans="4:4">
      <c r="D436" s="824"/>
    </row>
    <row r="437" spans="4:4">
      <c r="D437" s="824"/>
    </row>
    <row r="438" spans="4:4">
      <c r="D438" s="824"/>
    </row>
    <row r="439" spans="4:4">
      <c r="D439" s="824"/>
    </row>
    <row r="440" spans="4:4">
      <c r="D440" s="824"/>
    </row>
    <row r="441" spans="4:4">
      <c r="D441" s="824"/>
    </row>
    <row r="442" spans="4:4">
      <c r="D442" s="824"/>
    </row>
    <row r="443" spans="4:4">
      <c r="D443" s="824"/>
    </row>
    <row r="444" spans="4:4">
      <c r="D444" s="824"/>
    </row>
    <row r="445" spans="4:4">
      <c r="D445" s="824"/>
    </row>
    <row r="446" spans="4:4">
      <c r="D446" s="824"/>
    </row>
    <row r="447" spans="4:4">
      <c r="D447" s="824"/>
    </row>
    <row r="448" spans="4:4">
      <c r="D448" s="824"/>
    </row>
    <row r="449" spans="4:4">
      <c r="D449" s="824"/>
    </row>
    <row r="450" spans="4:4">
      <c r="D450" s="824"/>
    </row>
    <row r="451" spans="4:4">
      <c r="D451" s="824"/>
    </row>
    <row r="452" spans="4:4">
      <c r="D452" s="824"/>
    </row>
    <row r="453" spans="4:4">
      <c r="D453" s="824"/>
    </row>
    <row r="454" spans="4:4">
      <c r="D454" s="824"/>
    </row>
    <row r="455" spans="4:4">
      <c r="D455" s="824"/>
    </row>
    <row r="456" spans="4:4">
      <c r="D456" s="824"/>
    </row>
    <row r="457" spans="4:4">
      <c r="D457" s="824"/>
    </row>
    <row r="458" spans="4:4">
      <c r="D458" s="824"/>
    </row>
    <row r="459" spans="4:4">
      <c r="D459" s="824"/>
    </row>
    <row r="460" spans="4:4">
      <c r="D460" s="824"/>
    </row>
    <row r="461" spans="4:4">
      <c r="D461" s="824"/>
    </row>
    <row r="462" spans="4:4">
      <c r="D462" s="824"/>
    </row>
    <row r="463" spans="4:4">
      <c r="D463" s="824"/>
    </row>
    <row r="464" spans="4:4">
      <c r="D464" s="824"/>
    </row>
    <row r="465" spans="4:4">
      <c r="D465" s="824"/>
    </row>
    <row r="466" spans="4:4">
      <c r="D466" s="824"/>
    </row>
    <row r="467" spans="4:4">
      <c r="D467" s="824"/>
    </row>
    <row r="468" spans="4:4">
      <c r="D468" s="824"/>
    </row>
    <row r="469" spans="4:4">
      <c r="D469" s="824"/>
    </row>
    <row r="470" spans="4:4">
      <c r="D470" s="824"/>
    </row>
    <row r="471" spans="4:4">
      <c r="D471" s="824"/>
    </row>
    <row r="472" spans="4:4">
      <c r="D472" s="824"/>
    </row>
    <row r="473" spans="4:4">
      <c r="D473" s="824"/>
    </row>
    <row r="474" spans="4:4">
      <c r="D474" s="824"/>
    </row>
    <row r="475" spans="4:4">
      <c r="D475" s="824"/>
    </row>
    <row r="476" spans="4:4">
      <c r="D476" s="824"/>
    </row>
    <row r="477" spans="4:4">
      <c r="D477" s="824"/>
    </row>
    <row r="478" spans="4:4">
      <c r="D478" s="824"/>
    </row>
    <row r="479" spans="4:4">
      <c r="D479" s="824"/>
    </row>
    <row r="480" spans="4:4">
      <c r="D480" s="824"/>
    </row>
    <row r="481" spans="4:4">
      <c r="D481" s="824"/>
    </row>
    <row r="482" spans="4:4">
      <c r="D482" s="824"/>
    </row>
    <row r="483" spans="4:4">
      <c r="D483" s="824"/>
    </row>
    <row r="484" spans="4:4">
      <c r="D484" s="824"/>
    </row>
    <row r="485" spans="4:4">
      <c r="D485" s="824"/>
    </row>
    <row r="486" spans="4:4">
      <c r="D486" s="824"/>
    </row>
    <row r="487" spans="4:4">
      <c r="D487" s="824"/>
    </row>
    <row r="488" spans="4:4">
      <c r="D488" s="824"/>
    </row>
    <row r="489" spans="4:4">
      <c r="D489" s="824"/>
    </row>
    <row r="490" spans="4:4">
      <c r="D490" s="824"/>
    </row>
    <row r="491" spans="4:4">
      <c r="D491" s="824"/>
    </row>
    <row r="492" spans="4:4">
      <c r="D492" s="824"/>
    </row>
    <row r="493" spans="4:4">
      <c r="D493" s="824"/>
    </row>
    <row r="494" spans="4:4">
      <c r="D494" s="824"/>
    </row>
    <row r="495" spans="4:4">
      <c r="D495" s="824"/>
    </row>
    <row r="496" spans="4:4">
      <c r="D496" s="824"/>
    </row>
    <row r="497" spans="4:4">
      <c r="D497" s="824"/>
    </row>
    <row r="498" spans="4:4">
      <c r="D498" s="824"/>
    </row>
    <row r="499" spans="4:4">
      <c r="D499" s="824"/>
    </row>
    <row r="500" spans="4:4">
      <c r="D500" s="824"/>
    </row>
    <row r="501" spans="4:4">
      <c r="D501" s="824"/>
    </row>
    <row r="502" spans="4:4">
      <c r="D502" s="824"/>
    </row>
    <row r="503" spans="4:4">
      <c r="D503" s="824"/>
    </row>
    <row r="504" spans="4:4">
      <c r="D504" s="824"/>
    </row>
    <row r="505" spans="4:4">
      <c r="D505" s="824"/>
    </row>
    <row r="506" spans="4:4">
      <c r="D506" s="824"/>
    </row>
    <row r="507" spans="4:4">
      <c r="D507" s="824"/>
    </row>
    <row r="508" spans="4:4">
      <c r="D508" s="824"/>
    </row>
    <row r="509" spans="4:4">
      <c r="D509" s="824"/>
    </row>
    <row r="510" spans="4:4">
      <c r="D510" s="824"/>
    </row>
    <row r="511" spans="4:4">
      <c r="D511" s="824"/>
    </row>
    <row r="512" spans="4:4">
      <c r="D512" s="824"/>
    </row>
    <row r="513" spans="4:4">
      <c r="D513" s="824"/>
    </row>
    <row r="514" spans="4:4">
      <c r="D514" s="824"/>
    </row>
    <row r="515" spans="4:4">
      <c r="D515" s="824"/>
    </row>
    <row r="516" spans="4:4">
      <c r="D516" s="824"/>
    </row>
    <row r="517" spans="4:4">
      <c r="D517" s="824"/>
    </row>
    <row r="518" spans="4:4">
      <c r="D518" s="824"/>
    </row>
    <row r="519" spans="4:4">
      <c r="D519" s="824"/>
    </row>
    <row r="520" spans="4:4">
      <c r="D520" s="824"/>
    </row>
    <row r="521" spans="4:4">
      <c r="D521" s="824"/>
    </row>
    <row r="522" spans="4:4">
      <c r="D522" s="824"/>
    </row>
    <row r="523" spans="4:4">
      <c r="D523" s="824"/>
    </row>
    <row r="524" spans="4:4">
      <c r="D524" s="824"/>
    </row>
    <row r="525" spans="4:4">
      <c r="D525" s="824"/>
    </row>
    <row r="526" spans="4:4">
      <c r="D526" s="824"/>
    </row>
    <row r="527" spans="4:4">
      <c r="D527" s="824"/>
    </row>
    <row r="528" spans="4:4">
      <c r="D528" s="824"/>
    </row>
    <row r="529" spans="4:4">
      <c r="D529" s="824"/>
    </row>
    <row r="530" spans="4:4">
      <c r="D530" s="824"/>
    </row>
    <row r="531" spans="4:4">
      <c r="D531" s="824"/>
    </row>
    <row r="532" spans="4:4">
      <c r="D532" s="824"/>
    </row>
    <row r="533" spans="4:4">
      <c r="D533" s="824"/>
    </row>
    <row r="534" spans="4:4">
      <c r="D534" s="824"/>
    </row>
    <row r="535" spans="4:4">
      <c r="D535" s="824"/>
    </row>
    <row r="536" spans="4:4">
      <c r="D536" s="824"/>
    </row>
    <row r="537" spans="4:4">
      <c r="D537" s="824"/>
    </row>
    <row r="538" spans="4:4">
      <c r="D538" s="824"/>
    </row>
    <row r="539" spans="4:4">
      <c r="D539" s="824"/>
    </row>
    <row r="540" spans="4:4">
      <c r="D540" s="824"/>
    </row>
    <row r="541" spans="4:4">
      <c r="D541" s="824"/>
    </row>
    <row r="542" spans="4:4">
      <c r="D542" s="824"/>
    </row>
    <row r="543" spans="4:4">
      <c r="D543" s="824"/>
    </row>
    <row r="544" spans="4:4">
      <c r="D544" s="824"/>
    </row>
    <row r="545" spans="4:4">
      <c r="D545" s="824"/>
    </row>
    <row r="546" spans="4:4">
      <c r="D546" s="824"/>
    </row>
    <row r="547" spans="4:4">
      <c r="D547" s="824"/>
    </row>
    <row r="548" spans="4:4">
      <c r="D548" s="824"/>
    </row>
    <row r="549" spans="4:4">
      <c r="D549" s="824"/>
    </row>
    <row r="550" spans="4:4">
      <c r="D550" s="824"/>
    </row>
    <row r="551" spans="4:4">
      <c r="D551" s="824"/>
    </row>
    <row r="552" spans="4:4">
      <c r="D552" s="824"/>
    </row>
    <row r="553" spans="4:4">
      <c r="D553" s="824"/>
    </row>
    <row r="554" spans="4:4">
      <c r="D554" s="824"/>
    </row>
    <row r="555" spans="4:4">
      <c r="D555" s="824"/>
    </row>
    <row r="556" spans="4:4">
      <c r="D556" s="824"/>
    </row>
    <row r="557" spans="4:4">
      <c r="D557" s="824"/>
    </row>
    <row r="558" spans="4:4">
      <c r="D558" s="824"/>
    </row>
    <row r="559" spans="4:4">
      <c r="D559" s="824"/>
    </row>
    <row r="560" spans="4:4">
      <c r="D560" s="824"/>
    </row>
    <row r="561" spans="4:4">
      <c r="D561" s="824"/>
    </row>
    <row r="562" spans="4:4">
      <c r="D562" s="824"/>
    </row>
    <row r="563" spans="4:4">
      <c r="D563" s="824"/>
    </row>
    <row r="564" spans="4:4">
      <c r="D564" s="824"/>
    </row>
    <row r="565" spans="4:4">
      <c r="D565" s="824"/>
    </row>
    <row r="566" spans="4:4">
      <c r="D566" s="824"/>
    </row>
    <row r="567" spans="4:4">
      <c r="D567" s="824"/>
    </row>
    <row r="568" spans="4:4">
      <c r="D568" s="824"/>
    </row>
    <row r="569" spans="4:4">
      <c r="D569" s="824"/>
    </row>
    <row r="570" spans="4:4">
      <c r="D570" s="824"/>
    </row>
    <row r="571" spans="4:4">
      <c r="D571" s="824"/>
    </row>
    <row r="572" spans="4:4">
      <c r="D572" s="824"/>
    </row>
    <row r="573" spans="4:4">
      <c r="D573" s="824"/>
    </row>
    <row r="574" spans="4:4">
      <c r="D574" s="824"/>
    </row>
    <row r="575" spans="4:4">
      <c r="D575" s="824"/>
    </row>
    <row r="576" spans="4:4">
      <c r="D576" s="824"/>
    </row>
    <row r="577" spans="4:4">
      <c r="D577" s="824"/>
    </row>
    <row r="578" spans="4:4">
      <c r="D578" s="824"/>
    </row>
    <row r="579" spans="4:4">
      <c r="D579" s="824"/>
    </row>
    <row r="580" spans="4:4">
      <c r="D580" s="824"/>
    </row>
    <row r="581" spans="4:4">
      <c r="D581" s="824"/>
    </row>
    <row r="582" spans="4:4">
      <c r="D582" s="824"/>
    </row>
    <row r="583" spans="4:4">
      <c r="D583" s="824"/>
    </row>
    <row r="584" spans="4:4">
      <c r="D584" s="824"/>
    </row>
    <row r="585" spans="4:4">
      <c r="D585" s="824"/>
    </row>
    <row r="586" spans="4:4">
      <c r="D586" s="824"/>
    </row>
    <row r="587" spans="4:4">
      <c r="D587" s="824"/>
    </row>
    <row r="588" spans="4:4">
      <c r="D588" s="824"/>
    </row>
    <row r="589" spans="4:4">
      <c r="D589" s="824"/>
    </row>
    <row r="590" spans="4:4">
      <c r="D590" s="824"/>
    </row>
    <row r="591" spans="4:4">
      <c r="D591" s="824"/>
    </row>
    <row r="592" spans="4:4">
      <c r="D592" s="824"/>
    </row>
    <row r="593" spans="4:4">
      <c r="D593" s="824"/>
    </row>
    <row r="594" spans="4:4">
      <c r="D594" s="824"/>
    </row>
    <row r="595" spans="4:4">
      <c r="D595" s="824"/>
    </row>
    <row r="596" spans="4:4">
      <c r="D596" s="824"/>
    </row>
    <row r="597" spans="4:4">
      <c r="D597" s="824"/>
    </row>
    <row r="598" spans="4:4">
      <c r="D598" s="824"/>
    </row>
    <row r="599" spans="4:4">
      <c r="D599" s="824"/>
    </row>
    <row r="600" spans="4:4">
      <c r="D600" s="824"/>
    </row>
    <row r="601" spans="4:4">
      <c r="D601" s="824"/>
    </row>
    <row r="602" spans="4:4">
      <c r="D602" s="824"/>
    </row>
    <row r="603" spans="4:4">
      <c r="D603" s="824"/>
    </row>
    <row r="604" spans="4:4">
      <c r="D604" s="824"/>
    </row>
    <row r="605" spans="4:4">
      <c r="D605" s="824"/>
    </row>
    <row r="606" spans="4:4">
      <c r="D606" s="824"/>
    </row>
    <row r="607" spans="4:4">
      <c r="D607" s="824"/>
    </row>
    <row r="608" spans="4:4">
      <c r="D608" s="824"/>
    </row>
    <row r="609" spans="4:4">
      <c r="D609" s="824"/>
    </row>
    <row r="610" spans="4:4">
      <c r="D610" s="824"/>
    </row>
    <row r="611" spans="4:4">
      <c r="D611" s="824"/>
    </row>
    <row r="612" spans="4:4">
      <c r="D612" s="824"/>
    </row>
    <row r="613" spans="4:4">
      <c r="D613" s="824"/>
    </row>
    <row r="614" spans="4:4">
      <c r="D614" s="824"/>
    </row>
    <row r="615" spans="4:4">
      <c r="D615" s="824"/>
    </row>
    <row r="616" spans="4:4">
      <c r="D616" s="824"/>
    </row>
    <row r="617" spans="4:4">
      <c r="D617" s="824"/>
    </row>
    <row r="618" spans="4:4">
      <c r="D618" s="824"/>
    </row>
    <row r="619" spans="4:4">
      <c r="D619" s="824"/>
    </row>
    <row r="620" spans="4:4">
      <c r="D620" s="824"/>
    </row>
    <row r="621" spans="4:4">
      <c r="D621" s="824"/>
    </row>
    <row r="622" spans="4:4">
      <c r="D622" s="824"/>
    </row>
    <row r="623" spans="4:4">
      <c r="D623" s="824"/>
    </row>
    <row r="624" spans="4:4">
      <c r="D624" s="824"/>
    </row>
    <row r="625" spans="4:4">
      <c r="D625" s="824"/>
    </row>
    <row r="626" spans="4:4">
      <c r="D626" s="824"/>
    </row>
    <row r="627" spans="4:4">
      <c r="D627" s="824"/>
    </row>
    <row r="628" spans="4:4">
      <c r="D628" s="824"/>
    </row>
    <row r="629" spans="4:4">
      <c r="D629" s="824"/>
    </row>
    <row r="630" spans="4:4">
      <c r="D630" s="824"/>
    </row>
    <row r="631" spans="4:4">
      <c r="D631" s="824"/>
    </row>
    <row r="632" spans="4:4">
      <c r="D632" s="824"/>
    </row>
    <row r="633" spans="4:4">
      <c r="D633" s="824"/>
    </row>
    <row r="634" spans="4:4">
      <c r="D634" s="824"/>
    </row>
    <row r="635" spans="4:4">
      <c r="D635" s="824"/>
    </row>
    <row r="636" spans="4:4">
      <c r="D636" s="824"/>
    </row>
    <row r="637" spans="4:4">
      <c r="D637" s="824"/>
    </row>
    <row r="638" spans="4:4">
      <c r="D638" s="824"/>
    </row>
    <row r="639" spans="4:4">
      <c r="D639" s="824"/>
    </row>
    <row r="640" spans="4:4">
      <c r="D640" s="824"/>
    </row>
    <row r="641" spans="4:4">
      <c r="D641" s="824"/>
    </row>
    <row r="642" spans="4:4">
      <c r="D642" s="824"/>
    </row>
    <row r="643" spans="4:4">
      <c r="D643" s="824"/>
    </row>
    <row r="644" spans="4:4">
      <c r="D644" s="824"/>
    </row>
    <row r="645" spans="4:4">
      <c r="D645" s="824"/>
    </row>
    <row r="646" spans="4:4">
      <c r="D646" s="824"/>
    </row>
    <row r="647" spans="4:4">
      <c r="D647" s="824"/>
    </row>
    <row r="648" spans="4:4">
      <c r="D648" s="824"/>
    </row>
    <row r="649" spans="4:4">
      <c r="D649" s="824"/>
    </row>
    <row r="650" spans="4:4">
      <c r="D650" s="824"/>
    </row>
    <row r="651" spans="4:4">
      <c r="D651" s="824"/>
    </row>
    <row r="652" spans="4:4">
      <c r="D652" s="824"/>
    </row>
    <row r="653" spans="4:4">
      <c r="D653" s="824"/>
    </row>
    <row r="654" spans="4:4">
      <c r="D654" s="824"/>
    </row>
    <row r="655" spans="4:4">
      <c r="D655" s="824"/>
    </row>
    <row r="656" spans="4:4">
      <c r="D656" s="824"/>
    </row>
    <row r="657" spans="4:4">
      <c r="D657" s="824"/>
    </row>
    <row r="658" spans="4:4">
      <c r="D658" s="824"/>
    </row>
    <row r="659" spans="4:4">
      <c r="D659" s="824"/>
    </row>
    <row r="660" spans="4:4">
      <c r="D660" s="824"/>
    </row>
    <row r="661" spans="4:4">
      <c r="D661" s="824"/>
    </row>
    <row r="662" spans="4:4">
      <c r="D662" s="824"/>
    </row>
    <row r="663" spans="4:4">
      <c r="D663" s="824"/>
    </row>
    <row r="664" spans="4:4">
      <c r="D664" s="824"/>
    </row>
    <row r="665" spans="4:4">
      <c r="D665" s="824"/>
    </row>
    <row r="666" spans="4:4">
      <c r="D666" s="824"/>
    </row>
    <row r="667" spans="4:4">
      <c r="D667" s="824"/>
    </row>
    <row r="668" spans="4:4">
      <c r="D668" s="824"/>
    </row>
    <row r="669" spans="4:4">
      <c r="D669" s="824"/>
    </row>
    <row r="670" spans="4:4">
      <c r="D670" s="824"/>
    </row>
    <row r="671" spans="4:4">
      <c r="D671" s="824"/>
    </row>
    <row r="672" spans="4:4">
      <c r="D672" s="824"/>
    </row>
    <row r="673" spans="4:4">
      <c r="D673" s="824"/>
    </row>
    <row r="674" spans="4:4">
      <c r="D674" s="824"/>
    </row>
    <row r="675" spans="4:4">
      <c r="D675" s="824"/>
    </row>
    <row r="676" spans="4:4">
      <c r="D676" s="824"/>
    </row>
    <row r="677" spans="4:4">
      <c r="D677" s="824"/>
    </row>
    <row r="678" spans="4:4">
      <c r="D678" s="824"/>
    </row>
    <row r="679" spans="4:4">
      <c r="D679" s="824"/>
    </row>
    <row r="680" spans="4:4">
      <c r="D680" s="824"/>
    </row>
    <row r="681" spans="4:4">
      <c r="D681" s="824"/>
    </row>
    <row r="682" spans="4:4">
      <c r="D682" s="824"/>
    </row>
    <row r="683" spans="4:4">
      <c r="D683" s="824"/>
    </row>
    <row r="684" spans="4:4">
      <c r="D684" s="824"/>
    </row>
    <row r="685" spans="4:4">
      <c r="D685" s="824"/>
    </row>
    <row r="686" spans="4:4">
      <c r="D686" s="824"/>
    </row>
    <row r="687" spans="4:4">
      <c r="D687" s="824"/>
    </row>
    <row r="688" spans="4:4">
      <c r="D688" s="824"/>
    </row>
    <row r="689" spans="4:4">
      <c r="D689" s="824"/>
    </row>
    <row r="690" spans="4:4">
      <c r="D690" s="824"/>
    </row>
    <row r="691" spans="4:4">
      <c r="D691" s="824"/>
    </row>
    <row r="692" spans="4:4">
      <c r="D692" s="824"/>
    </row>
    <row r="693" spans="4:4">
      <c r="D693" s="824"/>
    </row>
    <row r="694" spans="4:4">
      <c r="D694" s="824"/>
    </row>
    <row r="695" spans="4:4">
      <c r="D695" s="824"/>
    </row>
    <row r="696" spans="4:4">
      <c r="D696" s="824"/>
    </row>
    <row r="697" spans="4:4">
      <c r="D697" s="824"/>
    </row>
    <row r="698" spans="4:4">
      <c r="D698" s="824"/>
    </row>
    <row r="699" spans="4:4">
      <c r="D699" s="824"/>
    </row>
    <row r="700" spans="4:4">
      <c r="D700" s="824"/>
    </row>
    <row r="701" spans="4:4">
      <c r="D701" s="824"/>
    </row>
    <row r="702" spans="4:4">
      <c r="D702" s="824"/>
    </row>
    <row r="703" spans="4:4">
      <c r="D703" s="824"/>
    </row>
    <row r="704" spans="4:4">
      <c r="D704" s="824"/>
    </row>
    <row r="705" spans="4:4">
      <c r="D705" s="824"/>
    </row>
    <row r="706" spans="4:4">
      <c r="D706" s="824"/>
    </row>
    <row r="707" spans="4:4">
      <c r="D707" s="824"/>
    </row>
    <row r="708" spans="4:4">
      <c r="D708" s="824"/>
    </row>
    <row r="709" spans="4:4">
      <c r="D709" s="824"/>
    </row>
    <row r="710" spans="4:4">
      <c r="D710" s="824"/>
    </row>
    <row r="711" spans="4:4">
      <c r="D711" s="824"/>
    </row>
    <row r="712" spans="4:4">
      <c r="D712" s="824"/>
    </row>
    <row r="713" spans="4:4">
      <c r="D713" s="824"/>
    </row>
    <row r="714" spans="4:4">
      <c r="D714" s="824"/>
    </row>
    <row r="715" spans="4:4">
      <c r="D715" s="824"/>
    </row>
    <row r="716" spans="4:4">
      <c r="D716" s="824"/>
    </row>
    <row r="717" spans="4:4">
      <c r="D717" s="824"/>
    </row>
    <row r="718" spans="4:4">
      <c r="D718" s="824"/>
    </row>
    <row r="719" spans="4:4">
      <c r="D719" s="824"/>
    </row>
    <row r="720" spans="4:4">
      <c r="D720" s="824"/>
    </row>
    <row r="721" spans="4:4">
      <c r="D721" s="824"/>
    </row>
    <row r="722" spans="4:4">
      <c r="D722" s="824"/>
    </row>
    <row r="723" spans="4:4">
      <c r="D723" s="824"/>
    </row>
    <row r="724" spans="4:4">
      <c r="D724" s="824"/>
    </row>
    <row r="725" spans="4:4">
      <c r="D725" s="824"/>
    </row>
    <row r="726" spans="4:4">
      <c r="D726" s="824"/>
    </row>
    <row r="727" spans="4:4">
      <c r="D727" s="824"/>
    </row>
    <row r="728" spans="4:4">
      <c r="D728" s="824"/>
    </row>
    <row r="729" spans="4:4">
      <c r="D729" s="824"/>
    </row>
    <row r="730" spans="4:4">
      <c r="D730" s="824"/>
    </row>
    <row r="731" spans="4:4">
      <c r="D731" s="824"/>
    </row>
    <row r="732" spans="4:4">
      <c r="D732" s="824"/>
    </row>
    <row r="733" spans="4:4">
      <c r="D733" s="824"/>
    </row>
    <row r="734" spans="4:4">
      <c r="D734" s="824"/>
    </row>
    <row r="735" spans="4:4">
      <c r="D735" s="824"/>
    </row>
    <row r="736" spans="4:4">
      <c r="D736" s="824"/>
    </row>
    <row r="737" spans="4:4">
      <c r="D737" s="824"/>
    </row>
    <row r="738" spans="4:4">
      <c r="D738" s="824"/>
    </row>
    <row r="739" spans="4:4">
      <c r="D739" s="824"/>
    </row>
    <row r="740" spans="4:4">
      <c r="D740" s="824"/>
    </row>
    <row r="741" spans="4:4">
      <c r="D741" s="824"/>
    </row>
    <row r="742" spans="4:4">
      <c r="D742" s="824"/>
    </row>
    <row r="743" spans="4:4">
      <c r="D743" s="824"/>
    </row>
    <row r="744" spans="4:4">
      <c r="D744" s="824"/>
    </row>
    <row r="745" spans="4:4">
      <c r="D745" s="824"/>
    </row>
    <row r="746" spans="4:4">
      <c r="D746" s="824"/>
    </row>
    <row r="747" spans="4:4">
      <c r="D747" s="824"/>
    </row>
    <row r="748" spans="4:4">
      <c r="D748" s="824"/>
    </row>
    <row r="749" spans="4:4">
      <c r="D749" s="824"/>
    </row>
    <row r="750" spans="4:4">
      <c r="D750" s="824"/>
    </row>
    <row r="751" spans="4:4">
      <c r="D751" s="824"/>
    </row>
    <row r="752" spans="4:4">
      <c r="D752" s="824"/>
    </row>
    <row r="753" spans="4:4">
      <c r="D753" s="824"/>
    </row>
    <row r="754" spans="4:4">
      <c r="D754" s="824"/>
    </row>
    <row r="755" spans="4:4">
      <c r="D755" s="824"/>
    </row>
    <row r="756" spans="4:4">
      <c r="D756" s="824"/>
    </row>
    <row r="757" spans="4:4">
      <c r="D757" s="824"/>
    </row>
    <row r="758" spans="4:4">
      <c r="D758" s="824"/>
    </row>
    <row r="759" spans="4:4">
      <c r="D759" s="824"/>
    </row>
    <row r="760" spans="4:4">
      <c r="D760" s="824"/>
    </row>
    <row r="761" spans="4:4">
      <c r="D761" s="824"/>
    </row>
    <row r="762" spans="4:4">
      <c r="D762" s="824"/>
    </row>
    <row r="763" spans="4:4">
      <c r="D763" s="824"/>
    </row>
    <row r="764" spans="4:4">
      <c r="D764" s="824"/>
    </row>
    <row r="765" spans="4:4">
      <c r="D765" s="824"/>
    </row>
    <row r="766" spans="4:4">
      <c r="D766" s="824"/>
    </row>
    <row r="767" spans="4:4">
      <c r="D767" s="824"/>
    </row>
    <row r="768" spans="4:4">
      <c r="D768" s="824"/>
    </row>
    <row r="769" spans="4:4">
      <c r="D769" s="824"/>
    </row>
    <row r="770" spans="4:4">
      <c r="D770" s="824"/>
    </row>
    <row r="771" spans="4:4">
      <c r="D771" s="824"/>
    </row>
    <row r="772" spans="4:4">
      <c r="D772" s="824"/>
    </row>
    <row r="773" spans="4:4">
      <c r="D773" s="824"/>
    </row>
    <row r="774" spans="4:4">
      <c r="D774" s="824"/>
    </row>
    <row r="775" spans="4:4">
      <c r="D775" s="824"/>
    </row>
    <row r="776" spans="4:4">
      <c r="D776" s="824"/>
    </row>
    <row r="777" spans="4:4">
      <c r="D777" s="824"/>
    </row>
    <row r="778" spans="4:4">
      <c r="D778" s="824"/>
    </row>
    <row r="779" spans="4:4">
      <c r="D779" s="824"/>
    </row>
    <row r="780" spans="4:4">
      <c r="D780" s="824"/>
    </row>
    <row r="781" spans="4:4">
      <c r="D781" s="824"/>
    </row>
    <row r="782" spans="4:4">
      <c r="D782" s="824"/>
    </row>
    <row r="783" spans="4:4">
      <c r="D783" s="824"/>
    </row>
    <row r="784" spans="4:4">
      <c r="D784" s="824"/>
    </row>
    <row r="785" spans="4:4">
      <c r="D785" s="824"/>
    </row>
    <row r="786" spans="4:4">
      <c r="D786" s="824"/>
    </row>
    <row r="787" spans="4:4">
      <c r="D787" s="824"/>
    </row>
    <row r="788" spans="4:4">
      <c r="D788" s="824"/>
    </row>
    <row r="789" spans="4:4">
      <c r="D789" s="824"/>
    </row>
    <row r="790" spans="4:4">
      <c r="D790" s="824"/>
    </row>
    <row r="791" spans="4:4">
      <c r="D791" s="824"/>
    </row>
    <row r="792" spans="4:4">
      <c r="D792" s="824"/>
    </row>
    <row r="793" spans="4:4">
      <c r="D793" s="824"/>
    </row>
    <row r="794" spans="4:4">
      <c r="D794" s="824"/>
    </row>
    <row r="795" spans="4:4">
      <c r="D795" s="824"/>
    </row>
    <row r="796" spans="4:4">
      <c r="D796" s="824"/>
    </row>
    <row r="797" spans="4:4">
      <c r="D797" s="824"/>
    </row>
    <row r="798" spans="4:4">
      <c r="D798" s="824"/>
    </row>
    <row r="799" spans="4:4">
      <c r="D799" s="824"/>
    </row>
    <row r="800" spans="4:4">
      <c r="D800" s="824"/>
    </row>
    <row r="801" spans="4:4">
      <c r="D801" s="824"/>
    </row>
    <row r="802" spans="4:4">
      <c r="D802" s="824"/>
    </row>
    <row r="803" spans="4:4">
      <c r="D803" s="824"/>
    </row>
    <row r="804" spans="4:4">
      <c r="D804" s="824"/>
    </row>
    <row r="805" spans="4:4">
      <c r="D805" s="824"/>
    </row>
    <row r="806" spans="4:4">
      <c r="D806" s="824"/>
    </row>
    <row r="807" spans="4:4">
      <c r="D807" s="824"/>
    </row>
    <row r="808" spans="4:4">
      <c r="D808" s="824"/>
    </row>
    <row r="809" spans="4:4">
      <c r="D809" s="824"/>
    </row>
    <row r="810" spans="4:4">
      <c r="D810" s="824"/>
    </row>
    <row r="811" spans="4:4">
      <c r="D811" s="824"/>
    </row>
    <row r="812" spans="4:4">
      <c r="D812" s="824"/>
    </row>
    <row r="813" spans="4:4">
      <c r="D813" s="824"/>
    </row>
    <row r="814" spans="4:4">
      <c r="D814" s="824"/>
    </row>
    <row r="815" spans="4:4">
      <c r="D815" s="824"/>
    </row>
    <row r="816" spans="4:4">
      <c r="D816" s="824"/>
    </row>
    <row r="817" spans="4:4">
      <c r="D817" s="824"/>
    </row>
    <row r="818" spans="4:4">
      <c r="D818" s="824"/>
    </row>
    <row r="819" spans="4:4">
      <c r="D819" s="824"/>
    </row>
    <row r="820" spans="4:4">
      <c r="D820" s="824"/>
    </row>
    <row r="821" spans="4:4">
      <c r="D821" s="824"/>
    </row>
    <row r="822" spans="4:4">
      <c r="D822" s="824"/>
    </row>
    <row r="823" spans="4:4">
      <c r="D823" s="824"/>
    </row>
    <row r="824" spans="4:4">
      <c r="D824" s="824"/>
    </row>
    <row r="825" spans="4:4">
      <c r="D825" s="824"/>
    </row>
    <row r="826" spans="4:4">
      <c r="D826" s="824"/>
    </row>
    <row r="827" spans="4:4">
      <c r="D827" s="824"/>
    </row>
    <row r="828" spans="4:4">
      <c r="D828" s="824"/>
    </row>
    <row r="829" spans="4:4">
      <c r="D829" s="824"/>
    </row>
    <row r="830" spans="4:4">
      <c r="D830" s="824"/>
    </row>
    <row r="831" spans="4:4">
      <c r="D831" s="824"/>
    </row>
    <row r="832" spans="4:4">
      <c r="D832" s="824"/>
    </row>
    <row r="833" spans="4:4">
      <c r="D833" s="824"/>
    </row>
    <row r="834" spans="4:4">
      <c r="D834" s="824"/>
    </row>
    <row r="835" spans="4:4">
      <c r="D835" s="824"/>
    </row>
    <row r="836" spans="4:4">
      <c r="D836" s="824"/>
    </row>
    <row r="837" spans="4:4">
      <c r="D837" s="824"/>
    </row>
    <row r="838" spans="4:4">
      <c r="D838" s="824"/>
    </row>
    <row r="839" spans="4:4">
      <c r="D839" s="824"/>
    </row>
    <row r="840" spans="4:4">
      <c r="D840" s="824"/>
    </row>
    <row r="841" spans="4:4">
      <c r="D841" s="824"/>
    </row>
    <row r="842" spans="4:4">
      <c r="D842" s="824"/>
    </row>
    <row r="843" spans="4:4">
      <c r="D843" s="824"/>
    </row>
    <row r="844" spans="4:4">
      <c r="D844" s="824"/>
    </row>
    <row r="845" spans="4:4">
      <c r="D845" s="824"/>
    </row>
    <row r="846" spans="4:4">
      <c r="D846" s="824"/>
    </row>
    <row r="847" spans="4:4">
      <c r="D847" s="824"/>
    </row>
    <row r="848" spans="4:4">
      <c r="D848" s="824"/>
    </row>
    <row r="849" spans="4:4">
      <c r="D849" s="824"/>
    </row>
    <row r="850" spans="4:4">
      <c r="D850" s="824"/>
    </row>
    <row r="851" spans="4:4">
      <c r="D851" s="824"/>
    </row>
    <row r="852" spans="4:4">
      <c r="D852" s="824"/>
    </row>
    <row r="853" spans="4:4">
      <c r="D853" s="824"/>
    </row>
    <row r="854" spans="4:4">
      <c r="D854" s="824"/>
    </row>
    <row r="855" spans="4:4">
      <c r="D855" s="824"/>
    </row>
    <row r="856" spans="4:4">
      <c r="D856" s="824"/>
    </row>
    <row r="857" spans="4:4">
      <c r="D857" s="824"/>
    </row>
    <row r="858" spans="4:4">
      <c r="D858" s="824"/>
    </row>
    <row r="859" spans="4:4">
      <c r="D859" s="824"/>
    </row>
    <row r="860" spans="4:4">
      <c r="D860" s="824"/>
    </row>
    <row r="861" spans="4:4">
      <c r="D861" s="824"/>
    </row>
    <row r="862" spans="4:4">
      <c r="D862" s="824"/>
    </row>
    <row r="863" spans="4:4">
      <c r="D863" s="824"/>
    </row>
    <row r="864" spans="4:4">
      <c r="D864" s="824"/>
    </row>
    <row r="865" spans="4:4">
      <c r="D865" s="824"/>
    </row>
    <row r="866" spans="4:4">
      <c r="D866" s="824"/>
    </row>
    <row r="867" spans="4:4">
      <c r="D867" s="824"/>
    </row>
    <row r="868" spans="4:4">
      <c r="D868" s="824"/>
    </row>
    <row r="869" spans="4:4">
      <c r="D869" s="824"/>
    </row>
    <row r="870" spans="4:4">
      <c r="D870" s="824"/>
    </row>
    <row r="871" spans="4:4">
      <c r="D871" s="824"/>
    </row>
    <row r="872" spans="4:4">
      <c r="D872" s="824"/>
    </row>
    <row r="873" spans="4:4">
      <c r="D873" s="824"/>
    </row>
    <row r="874" spans="4:4">
      <c r="D874" s="824"/>
    </row>
    <row r="875" spans="4:4">
      <c r="D875" s="824"/>
    </row>
    <row r="876" spans="4:4">
      <c r="D876" s="824"/>
    </row>
    <row r="877" spans="4:4">
      <c r="D877" s="824"/>
    </row>
    <row r="878" spans="4:4">
      <c r="D878" s="824"/>
    </row>
    <row r="879" spans="4:4">
      <c r="D879" s="824"/>
    </row>
    <row r="880" spans="4:4">
      <c r="D880" s="824"/>
    </row>
    <row r="881" spans="4:4">
      <c r="D881" s="824"/>
    </row>
    <row r="882" spans="4:4">
      <c r="D882" s="824"/>
    </row>
    <row r="883" spans="4:4">
      <c r="D883" s="824"/>
    </row>
    <row r="884" spans="4:4">
      <c r="D884" s="824"/>
    </row>
    <row r="885" spans="4:4">
      <c r="D885" s="824"/>
    </row>
    <row r="886" spans="4:4">
      <c r="D886" s="824"/>
    </row>
    <row r="887" spans="4:4">
      <c r="D887" s="824"/>
    </row>
    <row r="888" spans="4:4">
      <c r="D888" s="824"/>
    </row>
    <row r="889" spans="4:4">
      <c r="D889" s="824"/>
    </row>
    <row r="890" spans="4:4">
      <c r="D890" s="824"/>
    </row>
    <row r="891" spans="4:4">
      <c r="D891" s="824"/>
    </row>
    <row r="892" spans="4:4">
      <c r="D892" s="824"/>
    </row>
    <row r="893" spans="4:4">
      <c r="D893" s="824"/>
    </row>
    <row r="894" spans="4:4">
      <c r="D894" s="824"/>
    </row>
    <row r="895" spans="4:4">
      <c r="D895" s="824"/>
    </row>
    <row r="896" spans="4:4">
      <c r="D896" s="824"/>
    </row>
    <row r="897" spans="4:4">
      <c r="D897" s="824"/>
    </row>
    <row r="898" spans="4:4">
      <c r="D898" s="824"/>
    </row>
    <row r="899" spans="4:4">
      <c r="D899" s="824"/>
    </row>
    <row r="900" spans="4:4">
      <c r="D900" s="824"/>
    </row>
    <row r="901" spans="4:4">
      <c r="D901" s="824"/>
    </row>
    <row r="902" spans="4:4">
      <c r="D902" s="824"/>
    </row>
    <row r="903" spans="4:4">
      <c r="D903" s="824"/>
    </row>
    <row r="904" spans="4:4">
      <c r="D904" s="824"/>
    </row>
    <row r="905" spans="4:4">
      <c r="D905" s="824"/>
    </row>
    <row r="906" spans="4:4">
      <c r="D906" s="824"/>
    </row>
    <row r="907" spans="4:4">
      <c r="D907" s="824"/>
    </row>
    <row r="908" spans="4:4">
      <c r="D908" s="824"/>
    </row>
    <row r="909" spans="4:4">
      <c r="D909" s="824"/>
    </row>
    <row r="910" spans="4:4">
      <c r="D910" s="824"/>
    </row>
    <row r="911" spans="4:4">
      <c r="D911" s="824"/>
    </row>
    <row r="912" spans="4:4">
      <c r="D912" s="824"/>
    </row>
    <row r="913" spans="4:4">
      <c r="D913" s="824"/>
    </row>
    <row r="914" spans="4:4">
      <c r="D914" s="824"/>
    </row>
    <row r="915" spans="4:4">
      <c r="D915" s="824"/>
    </row>
    <row r="916" spans="4:4">
      <c r="D916" s="824"/>
    </row>
    <row r="917" spans="4:4">
      <c r="D917" s="824"/>
    </row>
    <row r="918" spans="4:4">
      <c r="D918" s="824"/>
    </row>
    <row r="919" spans="4:4">
      <c r="D919" s="824"/>
    </row>
    <row r="920" spans="4:4">
      <c r="D920" s="824"/>
    </row>
    <row r="921" spans="4:4">
      <c r="D921" s="824"/>
    </row>
    <row r="922" spans="4:4">
      <c r="D922" s="824"/>
    </row>
    <row r="923" spans="4:4">
      <c r="D923" s="824"/>
    </row>
    <row r="924" spans="4:4">
      <c r="D924" s="824"/>
    </row>
    <row r="925" spans="4:4">
      <c r="D925" s="824"/>
    </row>
    <row r="926" spans="4:4">
      <c r="D926" s="824"/>
    </row>
    <row r="927" spans="4:4">
      <c r="D927" s="824"/>
    </row>
    <row r="928" spans="4:4">
      <c r="D928" s="824"/>
    </row>
    <row r="929" spans="4:4">
      <c r="D929" s="824"/>
    </row>
    <row r="930" spans="4:4">
      <c r="D930" s="824"/>
    </row>
    <row r="931" spans="4:4">
      <c r="D931" s="824"/>
    </row>
    <row r="932" spans="4:4">
      <c r="D932" s="824"/>
    </row>
    <row r="933" spans="4:4">
      <c r="D933" s="824"/>
    </row>
    <row r="934" spans="4:4">
      <c r="D934" s="824"/>
    </row>
    <row r="935" spans="4:4">
      <c r="D935" s="824"/>
    </row>
    <row r="936" spans="4:4">
      <c r="D936" s="824"/>
    </row>
    <row r="937" spans="4:4">
      <c r="D937" s="824"/>
    </row>
    <row r="938" spans="4:4">
      <c r="D938" s="824"/>
    </row>
    <row r="939" spans="4:4">
      <c r="D939" s="824"/>
    </row>
    <row r="940" spans="4:4">
      <c r="D940" s="824"/>
    </row>
    <row r="941" spans="4:4">
      <c r="D941" s="824"/>
    </row>
    <row r="942" spans="4:4">
      <c r="D942" s="824"/>
    </row>
    <row r="943" spans="4:4">
      <c r="D943" s="824"/>
    </row>
    <row r="944" spans="4:4">
      <c r="D944" s="824"/>
    </row>
    <row r="945" spans="4:4">
      <c r="D945" s="824"/>
    </row>
    <row r="946" spans="4:4">
      <c r="D946" s="824"/>
    </row>
    <row r="947" spans="4:4">
      <c r="D947" s="824"/>
    </row>
    <row r="948" spans="4:4">
      <c r="D948" s="824"/>
    </row>
    <row r="949" spans="4:4">
      <c r="D949" s="824"/>
    </row>
    <row r="950" spans="4:4">
      <c r="D950" s="824"/>
    </row>
    <row r="951" spans="4:4">
      <c r="D951" s="824"/>
    </row>
    <row r="952" spans="4:4">
      <c r="D952" s="824"/>
    </row>
    <row r="953" spans="4:4">
      <c r="D953" s="824"/>
    </row>
    <row r="954" spans="4:4">
      <c r="D954" s="824"/>
    </row>
    <row r="955" spans="4:4">
      <c r="D955" s="824"/>
    </row>
    <row r="956" spans="4:4">
      <c r="D956" s="824"/>
    </row>
    <row r="957" spans="4:4">
      <c r="D957" s="824"/>
    </row>
    <row r="958" spans="4:4">
      <c r="D958" s="824"/>
    </row>
    <row r="959" spans="4:4">
      <c r="D959" s="824"/>
    </row>
    <row r="960" spans="4:4">
      <c r="D960" s="824"/>
    </row>
    <row r="961" spans="4:4">
      <c r="D961" s="824"/>
    </row>
    <row r="962" spans="4:4">
      <c r="D962" s="824"/>
    </row>
    <row r="963" spans="4:4">
      <c r="D963" s="824"/>
    </row>
    <row r="964" spans="4:4">
      <c r="D964" s="824"/>
    </row>
    <row r="965" spans="4:4">
      <c r="D965" s="824"/>
    </row>
    <row r="966" spans="4:4">
      <c r="D966" s="824"/>
    </row>
    <row r="967" spans="4:4">
      <c r="D967" s="824"/>
    </row>
    <row r="968" spans="4:4">
      <c r="D968" s="824"/>
    </row>
    <row r="969" spans="4:4">
      <c r="D969" s="824"/>
    </row>
    <row r="970" spans="4:4">
      <c r="D970" s="824"/>
    </row>
    <row r="971" spans="4:4">
      <c r="D971" s="824"/>
    </row>
    <row r="972" spans="4:4">
      <c r="D972" s="824"/>
    </row>
    <row r="973" spans="4:4">
      <c r="D973" s="824"/>
    </row>
    <row r="974" spans="4:4">
      <c r="D974" s="824"/>
    </row>
    <row r="975" spans="4:4">
      <c r="D975" s="824"/>
    </row>
    <row r="976" spans="4:4">
      <c r="D976" s="824"/>
    </row>
    <row r="977" spans="4:4">
      <c r="D977" s="824"/>
    </row>
    <row r="978" spans="4:4">
      <c r="D978" s="824"/>
    </row>
    <row r="979" spans="4:4">
      <c r="D979" s="824"/>
    </row>
    <row r="980" spans="4:4">
      <c r="D980" s="824"/>
    </row>
    <row r="981" spans="4:4">
      <c r="D981" s="824"/>
    </row>
    <row r="982" spans="4:4">
      <c r="D982" s="824"/>
    </row>
    <row r="983" spans="4:4">
      <c r="D983" s="824"/>
    </row>
    <row r="984" spans="4:4">
      <c r="D984" s="824"/>
    </row>
    <row r="985" spans="4:4">
      <c r="D985" s="824"/>
    </row>
    <row r="986" spans="4:4">
      <c r="D986" s="824"/>
    </row>
    <row r="987" spans="4:4">
      <c r="D987" s="824"/>
    </row>
    <row r="988" spans="4:4">
      <c r="D988" s="824"/>
    </row>
    <row r="989" spans="4:4">
      <c r="D989" s="824"/>
    </row>
    <row r="990" spans="4:4">
      <c r="D990" s="824"/>
    </row>
    <row r="991" spans="4:4">
      <c r="D991" s="824"/>
    </row>
    <row r="992" spans="4:4">
      <c r="D992" s="824"/>
    </row>
    <row r="993" spans="4:4">
      <c r="D993" s="824"/>
    </row>
    <row r="994" spans="4:4">
      <c r="D994" s="824"/>
    </row>
    <row r="995" spans="4:4">
      <c r="D995" s="824"/>
    </row>
    <row r="996" spans="4:4">
      <c r="D996" s="824"/>
    </row>
    <row r="997" spans="4:4">
      <c r="D997" s="824"/>
    </row>
    <row r="998" spans="4:4">
      <c r="D998" s="824"/>
    </row>
    <row r="999" spans="4:4">
      <c r="D999" s="824"/>
    </row>
    <row r="1000" spans="4:4">
      <c r="D1000" s="824"/>
    </row>
    <row r="1001" spans="4:4">
      <c r="D1001" s="824"/>
    </row>
    <row r="1002" spans="4:4">
      <c r="D1002" s="824"/>
    </row>
    <row r="1003" spans="4:4">
      <c r="D1003" s="824"/>
    </row>
    <row r="1004" spans="4:4">
      <c r="D1004" s="824"/>
    </row>
    <row r="1005" spans="4:4">
      <c r="D1005" s="824"/>
    </row>
    <row r="1006" spans="4:4">
      <c r="D1006" s="824"/>
    </row>
    <row r="1007" spans="4:4">
      <c r="D1007" s="824"/>
    </row>
    <row r="1008" spans="4:4">
      <c r="D1008" s="824"/>
    </row>
    <row r="1009" spans="4:4">
      <c r="D1009" s="824"/>
    </row>
    <row r="1010" spans="4:4">
      <c r="D1010" s="824"/>
    </row>
    <row r="1011" spans="4:4">
      <c r="D1011" s="824"/>
    </row>
    <row r="1012" spans="4:4">
      <c r="D1012" s="824"/>
    </row>
    <row r="1013" spans="4:4">
      <c r="D1013" s="824"/>
    </row>
    <row r="1014" spans="4:4">
      <c r="D1014" s="824"/>
    </row>
    <row r="1015" spans="4:4">
      <c r="D1015" s="824"/>
    </row>
    <row r="1016" spans="4:4">
      <c r="D1016" s="824"/>
    </row>
    <row r="1017" spans="4:4">
      <c r="D1017" s="824"/>
    </row>
    <row r="1018" spans="4:4">
      <c r="D1018" s="824"/>
    </row>
    <row r="1019" spans="4:4">
      <c r="D1019" s="824"/>
    </row>
    <row r="1020" spans="4:4">
      <c r="D1020" s="824"/>
    </row>
    <row r="1021" spans="4:4">
      <c r="D1021" s="824"/>
    </row>
    <row r="1022" spans="4:4">
      <c r="D1022" s="824"/>
    </row>
    <row r="1023" spans="4:4">
      <c r="D1023" s="824"/>
    </row>
    <row r="1024" spans="4:4">
      <c r="D1024" s="824"/>
    </row>
    <row r="1025" spans="4:4">
      <c r="D1025" s="824"/>
    </row>
    <row r="1026" spans="4:4">
      <c r="D1026" s="824"/>
    </row>
    <row r="1027" spans="4:4">
      <c r="D1027" s="824"/>
    </row>
    <row r="1028" spans="4:4">
      <c r="D1028" s="824"/>
    </row>
    <row r="1029" spans="4:4">
      <c r="D1029" s="824"/>
    </row>
    <row r="1030" spans="4:4">
      <c r="D1030" s="824"/>
    </row>
    <row r="1031" spans="4:4">
      <c r="D1031" s="824"/>
    </row>
    <row r="1032" spans="4:4">
      <c r="D1032" s="824"/>
    </row>
    <row r="1033" spans="4:4">
      <c r="D1033" s="824"/>
    </row>
    <row r="1034" spans="4:4">
      <c r="D1034" s="824"/>
    </row>
    <row r="1035" spans="4:4">
      <c r="D1035" s="824"/>
    </row>
    <row r="1036" spans="4:4">
      <c r="D1036" s="824"/>
    </row>
    <row r="1037" spans="4:4">
      <c r="D1037" s="824"/>
    </row>
    <row r="1038" spans="4:4">
      <c r="D1038" s="824"/>
    </row>
    <row r="1039" spans="4:4">
      <c r="D1039" s="824"/>
    </row>
    <row r="1040" spans="4:4">
      <c r="D1040" s="824"/>
    </row>
    <row r="1041" spans="4:4">
      <c r="D1041" s="824"/>
    </row>
    <row r="1042" spans="4:4">
      <c r="D1042" s="824"/>
    </row>
    <row r="1043" spans="4:4">
      <c r="D1043" s="824"/>
    </row>
    <row r="1044" spans="4:4">
      <c r="D1044" s="824"/>
    </row>
    <row r="1045" spans="4:4">
      <c r="D1045" s="824"/>
    </row>
    <row r="1046" spans="4:4">
      <c r="D1046" s="824"/>
    </row>
    <row r="1047" spans="4:4">
      <c r="D1047" s="824"/>
    </row>
    <row r="1048" spans="4:4">
      <c r="D1048" s="824"/>
    </row>
    <row r="1049" spans="4:4">
      <c r="D1049" s="824"/>
    </row>
    <row r="1050" spans="4:4">
      <c r="D1050" s="824"/>
    </row>
    <row r="1051" spans="4:4">
      <c r="D1051" s="824"/>
    </row>
    <row r="1052" spans="4:4">
      <c r="D1052" s="824"/>
    </row>
    <row r="1053" spans="4:4">
      <c r="D1053" s="824"/>
    </row>
    <row r="1054" spans="4:4">
      <c r="D1054" s="824"/>
    </row>
    <row r="1055" spans="4:4">
      <c r="D1055" s="824"/>
    </row>
    <row r="1056" spans="4:4">
      <c r="D1056" s="824"/>
    </row>
    <row r="1057" spans="4:4">
      <c r="D1057" s="824"/>
    </row>
    <row r="1058" spans="4:4">
      <c r="D1058" s="824"/>
    </row>
    <row r="1059" spans="4:4">
      <c r="D1059" s="824"/>
    </row>
    <row r="1060" spans="4:4">
      <c r="D1060" s="824"/>
    </row>
    <row r="1061" spans="4:4">
      <c r="D1061" s="824"/>
    </row>
    <row r="1062" spans="4:4">
      <c r="D1062" s="824"/>
    </row>
    <row r="1063" spans="4:4">
      <c r="D1063" s="824"/>
    </row>
    <row r="1064" spans="4:4">
      <c r="D1064" s="824"/>
    </row>
    <row r="1065" spans="4:4">
      <c r="D1065" s="824"/>
    </row>
    <row r="1066" spans="4:4">
      <c r="D1066" s="824"/>
    </row>
    <row r="1067" spans="4:4">
      <c r="D1067" s="824"/>
    </row>
    <row r="1068" spans="4:4">
      <c r="D1068" s="824"/>
    </row>
    <row r="1069" spans="4:4">
      <c r="D1069" s="824"/>
    </row>
    <row r="1070" spans="4:4">
      <c r="D1070" s="824"/>
    </row>
    <row r="1071" spans="4:4">
      <c r="D1071" s="824"/>
    </row>
    <row r="1072" spans="4:4">
      <c r="D1072" s="824"/>
    </row>
    <row r="1073" spans="4:4">
      <c r="D1073" s="824"/>
    </row>
    <row r="1074" spans="4:4">
      <c r="D1074" s="824"/>
    </row>
    <row r="1075" spans="4:4">
      <c r="D1075" s="824"/>
    </row>
    <row r="1076" spans="4:4">
      <c r="D1076" s="824"/>
    </row>
    <row r="1077" spans="4:4">
      <c r="D1077" s="824"/>
    </row>
    <row r="1078" spans="4:4">
      <c r="D1078" s="824"/>
    </row>
    <row r="1079" spans="4:4">
      <c r="D1079" s="824"/>
    </row>
    <row r="1080" spans="4:4">
      <c r="D1080" s="824"/>
    </row>
    <row r="1081" spans="4:4">
      <c r="D1081" s="824"/>
    </row>
    <row r="1082" spans="4:4">
      <c r="D1082" s="824"/>
    </row>
    <row r="1083" spans="4:4">
      <c r="D1083" s="824"/>
    </row>
    <row r="1084" spans="4:4">
      <c r="D1084" s="824"/>
    </row>
    <row r="1085" spans="4:4">
      <c r="D1085" s="824"/>
    </row>
    <row r="1086" spans="4:4">
      <c r="D1086" s="824"/>
    </row>
    <row r="1087" spans="4:4">
      <c r="D1087" s="824"/>
    </row>
    <row r="1088" spans="4:4">
      <c r="D1088" s="824"/>
    </row>
    <row r="1089" spans="4:4">
      <c r="D1089" s="824"/>
    </row>
    <row r="1090" spans="4:4">
      <c r="D1090" s="824"/>
    </row>
    <row r="1091" spans="4:4">
      <c r="D1091" s="824"/>
    </row>
    <row r="1092" spans="4:4">
      <c r="D1092" s="824"/>
    </row>
    <row r="1093" spans="4:4">
      <c r="D1093" s="824"/>
    </row>
    <row r="1094" spans="4:4">
      <c r="D1094" s="824"/>
    </row>
    <row r="1095" spans="4:4">
      <c r="D1095" s="824"/>
    </row>
    <row r="1096" spans="4:4">
      <c r="D1096" s="824"/>
    </row>
    <row r="1097" spans="4:4">
      <c r="D1097" s="824"/>
    </row>
    <row r="1098" spans="4:4">
      <c r="D1098" s="824"/>
    </row>
    <row r="1099" spans="4:4">
      <c r="D1099" s="824"/>
    </row>
    <row r="1100" spans="4:4">
      <c r="D1100" s="824"/>
    </row>
    <row r="1101" spans="4:4">
      <c r="D1101" s="824"/>
    </row>
    <row r="1102" spans="4:4">
      <c r="D1102" s="824"/>
    </row>
    <row r="1103" spans="4:4">
      <c r="D1103" s="824"/>
    </row>
    <row r="1104" spans="4:4">
      <c r="D1104" s="824"/>
    </row>
    <row r="1105" spans="4:4">
      <c r="D1105" s="824"/>
    </row>
    <row r="1106" spans="4:4">
      <c r="D1106" s="824"/>
    </row>
    <row r="1107" spans="4:4">
      <c r="D1107" s="824"/>
    </row>
    <row r="1108" spans="4:4">
      <c r="D1108" s="824"/>
    </row>
    <row r="1109" spans="4:4">
      <c r="D1109" s="824"/>
    </row>
    <row r="1110" spans="4:4">
      <c r="D1110" s="824"/>
    </row>
    <row r="1111" spans="4:4">
      <c r="D1111" s="824"/>
    </row>
    <row r="1112" spans="4:4">
      <c r="D1112" s="824"/>
    </row>
    <row r="1113" spans="4:4">
      <c r="D1113" s="824"/>
    </row>
    <row r="1114" spans="4:4">
      <c r="D1114" s="824"/>
    </row>
    <row r="1115" spans="4:4">
      <c r="D1115" s="824"/>
    </row>
    <row r="1116" spans="4:4">
      <c r="D1116" s="824"/>
    </row>
    <row r="1117" spans="4:4">
      <c r="D1117" s="824"/>
    </row>
    <row r="1118" spans="4:4">
      <c r="D1118" s="824"/>
    </row>
    <row r="1119" spans="4:4">
      <c r="D1119" s="824"/>
    </row>
    <row r="1120" spans="4:4">
      <c r="D1120" s="824"/>
    </row>
    <row r="1121" spans="4:4">
      <c r="D1121" s="824"/>
    </row>
    <row r="1122" spans="4:4">
      <c r="D1122" s="824"/>
    </row>
    <row r="1123" spans="4:4">
      <c r="D1123" s="824"/>
    </row>
    <row r="1124" spans="4:4">
      <c r="D1124" s="824"/>
    </row>
    <row r="1125" spans="4:4">
      <c r="D1125" s="824"/>
    </row>
    <row r="1126" spans="4:4">
      <c r="D1126" s="824"/>
    </row>
    <row r="1127" spans="4:4">
      <c r="D1127" s="824"/>
    </row>
    <row r="1128" spans="4:4">
      <c r="D1128" s="824"/>
    </row>
    <row r="1129" spans="4:4">
      <c r="D1129" s="824"/>
    </row>
    <row r="1130" spans="4:4">
      <c r="D1130" s="824"/>
    </row>
    <row r="1131" spans="4:4">
      <c r="D1131" s="824"/>
    </row>
    <row r="1132" spans="4:4">
      <c r="D1132" s="824"/>
    </row>
    <row r="1133" spans="4:4">
      <c r="D1133" s="824"/>
    </row>
    <row r="1134" spans="4:4">
      <c r="D1134" s="824"/>
    </row>
    <row r="1135" spans="4:4">
      <c r="D1135" s="824"/>
    </row>
    <row r="1136" spans="4:4">
      <c r="D1136" s="824"/>
    </row>
    <row r="1137" spans="4:4">
      <c r="D1137" s="824"/>
    </row>
    <row r="1138" spans="4:4">
      <c r="D1138" s="824"/>
    </row>
    <row r="1139" spans="4:4">
      <c r="D1139" s="824"/>
    </row>
    <row r="1140" spans="4:4">
      <c r="D1140" s="824"/>
    </row>
    <row r="1141" spans="4:4">
      <c r="D1141" s="824"/>
    </row>
    <row r="1142" spans="4:4">
      <c r="D1142" s="824"/>
    </row>
    <row r="1143" spans="4:4">
      <c r="D1143" s="824"/>
    </row>
    <row r="1144" spans="4:4">
      <c r="D1144" s="824"/>
    </row>
    <row r="1145" spans="4:4">
      <c r="D1145" s="824"/>
    </row>
    <row r="1146" spans="4:4">
      <c r="D1146" s="824"/>
    </row>
    <row r="1147" spans="4:4">
      <c r="D1147" s="824"/>
    </row>
    <row r="1148" spans="4:4">
      <c r="D1148" s="824"/>
    </row>
    <row r="1149" spans="4:4">
      <c r="D1149" s="824"/>
    </row>
    <row r="1150" spans="4:4">
      <c r="D1150" s="824"/>
    </row>
    <row r="1151" spans="4:4">
      <c r="D1151" s="824"/>
    </row>
    <row r="1152" spans="4:4">
      <c r="D1152" s="824"/>
    </row>
    <row r="1153" spans="4:4">
      <c r="D1153" s="824"/>
    </row>
    <row r="1154" spans="4:4">
      <c r="D1154" s="824"/>
    </row>
    <row r="1155" spans="4:4">
      <c r="D1155" s="824"/>
    </row>
    <row r="1156" spans="4:4">
      <c r="D1156" s="824"/>
    </row>
    <row r="1157" spans="4:4">
      <c r="D1157" s="824"/>
    </row>
    <row r="1158" spans="4:4">
      <c r="D1158" s="824"/>
    </row>
    <row r="1159" spans="4:4">
      <c r="D1159" s="824"/>
    </row>
    <row r="1160" spans="4:4">
      <c r="D1160" s="824"/>
    </row>
    <row r="1161" spans="4:4">
      <c r="D1161" s="824"/>
    </row>
    <row r="1162" spans="4:4">
      <c r="D1162" s="824"/>
    </row>
    <row r="1163" spans="4:4">
      <c r="D1163" s="824"/>
    </row>
    <row r="1164" spans="4:4">
      <c r="D1164" s="824"/>
    </row>
    <row r="1165" spans="4:4">
      <c r="D1165" s="824"/>
    </row>
    <row r="1166" spans="4:4">
      <c r="D1166" s="824"/>
    </row>
    <row r="1167" spans="4:4">
      <c r="D1167" s="824"/>
    </row>
    <row r="1168" spans="4:4">
      <c r="D1168" s="824"/>
    </row>
    <row r="1169" spans="4:4">
      <c r="D1169" s="824"/>
    </row>
    <row r="1170" spans="4:4">
      <c r="D1170" s="824"/>
    </row>
    <row r="1171" spans="4:4">
      <c r="D1171" s="824"/>
    </row>
    <row r="1172" spans="4:4">
      <c r="D1172" s="824"/>
    </row>
    <row r="1173" spans="4:4">
      <c r="D1173" s="824"/>
    </row>
    <row r="1174" spans="4:4">
      <c r="D1174" s="824"/>
    </row>
    <row r="1175" spans="4:4">
      <c r="D1175" s="824"/>
    </row>
    <row r="1176" spans="4:4">
      <c r="D1176" s="824"/>
    </row>
    <row r="1177" spans="4:4">
      <c r="D1177" s="824"/>
    </row>
    <row r="1178" spans="4:4">
      <c r="D1178" s="824"/>
    </row>
    <row r="1179" spans="4:4">
      <c r="D1179" s="824"/>
    </row>
    <row r="1180" spans="4:4">
      <c r="D1180" s="824"/>
    </row>
    <row r="1181" spans="4:4">
      <c r="D1181" s="824"/>
    </row>
    <row r="1182" spans="4:4">
      <c r="D1182" s="824"/>
    </row>
    <row r="1183" spans="4:4">
      <c r="D1183" s="824"/>
    </row>
    <row r="1184" spans="4:4">
      <c r="D1184" s="824"/>
    </row>
    <row r="1185" spans="4:4">
      <c r="D1185" s="824"/>
    </row>
    <row r="1186" spans="4:4">
      <c r="D1186" s="824"/>
    </row>
    <row r="1187" spans="4:4">
      <c r="D1187" s="824"/>
    </row>
    <row r="1188" spans="4:4">
      <c r="D1188" s="824"/>
    </row>
    <row r="1189" spans="4:4">
      <c r="D1189" s="824"/>
    </row>
    <row r="1190" spans="4:4">
      <c r="D1190" s="824"/>
    </row>
    <row r="1191" spans="4:4">
      <c r="D1191" s="824"/>
    </row>
    <row r="1192" spans="4:4">
      <c r="D1192" s="824"/>
    </row>
    <row r="1193" spans="4:4">
      <c r="D1193" s="824"/>
    </row>
    <row r="1194" spans="4:4">
      <c r="D1194" s="824"/>
    </row>
    <row r="1195" spans="4:4">
      <c r="D1195" s="824"/>
    </row>
    <row r="1196" spans="4:4">
      <c r="D1196" s="824"/>
    </row>
    <row r="1197" spans="4:4">
      <c r="D1197" s="824"/>
    </row>
    <row r="1198" spans="4:4">
      <c r="D1198" s="824"/>
    </row>
    <row r="1199" spans="4:4">
      <c r="D1199" s="824"/>
    </row>
    <row r="1200" spans="4:4">
      <c r="D1200" s="824"/>
    </row>
    <row r="1201" spans="4:4">
      <c r="D1201" s="824"/>
    </row>
    <row r="1202" spans="4:4">
      <c r="D1202" s="824"/>
    </row>
    <row r="1203" spans="4:4">
      <c r="D1203" s="824"/>
    </row>
    <row r="1204" spans="4:4">
      <c r="D1204" s="824"/>
    </row>
    <row r="1205" spans="4:4">
      <c r="D1205" s="824"/>
    </row>
    <row r="1206" spans="4:4">
      <c r="D1206" s="824"/>
    </row>
    <row r="1207" spans="4:4">
      <c r="D1207" s="824"/>
    </row>
    <row r="1208" spans="4:4">
      <c r="D1208" s="824"/>
    </row>
    <row r="1209" spans="4:4">
      <c r="D1209" s="824"/>
    </row>
    <row r="1210" spans="4:4">
      <c r="D1210" s="824"/>
    </row>
    <row r="1211" spans="4:4">
      <c r="D1211" s="824"/>
    </row>
    <row r="1212" spans="4:4">
      <c r="D1212" s="824"/>
    </row>
    <row r="1213" spans="4:4">
      <c r="D1213" s="824"/>
    </row>
    <row r="1214" spans="4:4">
      <c r="D1214" s="824"/>
    </row>
    <row r="1215" spans="4:4">
      <c r="D1215" s="824"/>
    </row>
    <row r="1216" spans="4:4">
      <c r="D1216" s="824"/>
    </row>
    <row r="1217" spans="4:4">
      <c r="D1217" s="824"/>
    </row>
    <row r="1218" spans="4:4">
      <c r="D1218" s="824"/>
    </row>
    <row r="1219" spans="4:4">
      <c r="D1219" s="824"/>
    </row>
    <row r="1220" spans="4:4">
      <c r="D1220" s="824"/>
    </row>
    <row r="1221" spans="4:4">
      <c r="D1221" s="824"/>
    </row>
    <row r="1222" spans="4:4">
      <c r="D1222" s="824"/>
    </row>
    <row r="1223" spans="4:4">
      <c r="D1223" s="824"/>
    </row>
    <row r="1224" spans="4:4">
      <c r="D1224" s="824"/>
    </row>
    <row r="1225" spans="4:4">
      <c r="D1225" s="824"/>
    </row>
    <row r="1226" spans="4:4">
      <c r="D1226" s="824"/>
    </row>
    <row r="1227" spans="4:4">
      <c r="D1227" s="824"/>
    </row>
    <row r="1228" spans="4:4">
      <c r="D1228" s="824"/>
    </row>
    <row r="1229" spans="4:4">
      <c r="D1229" s="824"/>
    </row>
    <row r="1230" spans="4:4">
      <c r="D1230" s="824"/>
    </row>
    <row r="1231" spans="4:4">
      <c r="D1231" s="824"/>
    </row>
    <row r="1232" spans="4:4">
      <c r="D1232" s="824"/>
    </row>
    <row r="1233" spans="4:4">
      <c r="D1233" s="824"/>
    </row>
    <row r="1234" spans="4:4">
      <c r="D1234" s="824"/>
    </row>
    <row r="1235" spans="4:4">
      <c r="D1235" s="824"/>
    </row>
    <row r="1236" spans="4:4">
      <c r="D1236" s="824"/>
    </row>
    <row r="1237" spans="4:4">
      <c r="D1237" s="824"/>
    </row>
    <row r="1238" spans="4:4">
      <c r="D1238" s="824"/>
    </row>
    <row r="1239" spans="4:4">
      <c r="D1239" s="824"/>
    </row>
    <row r="1240" spans="4:4">
      <c r="D1240" s="824"/>
    </row>
    <row r="1241" spans="4:4">
      <c r="D1241" s="824"/>
    </row>
    <row r="1242" spans="4:4">
      <c r="D1242" s="824"/>
    </row>
    <row r="1243" spans="4:4">
      <c r="D1243" s="824"/>
    </row>
    <row r="1244" spans="4:4">
      <c r="D1244" s="824"/>
    </row>
    <row r="1245" spans="4:4">
      <c r="D1245" s="824"/>
    </row>
    <row r="1246" spans="4:4">
      <c r="D1246" s="824"/>
    </row>
    <row r="1247" spans="4:4">
      <c r="D1247" s="824"/>
    </row>
    <row r="1248" spans="4:4">
      <c r="D1248" s="824"/>
    </row>
    <row r="1249" spans="4:4">
      <c r="D1249" s="824"/>
    </row>
    <row r="1250" spans="4:4">
      <c r="D1250" s="824"/>
    </row>
    <row r="1251" spans="4:4">
      <c r="D1251" s="824"/>
    </row>
    <row r="1252" spans="4:4">
      <c r="D1252" s="824"/>
    </row>
    <row r="1253" spans="4:4">
      <c r="D1253" s="824"/>
    </row>
    <row r="1254" spans="4:4">
      <c r="D1254" s="824"/>
    </row>
    <row r="1255" spans="4:4">
      <c r="D1255" s="824"/>
    </row>
    <row r="1256" spans="4:4">
      <c r="D1256" s="824"/>
    </row>
    <row r="1257" spans="4:4">
      <c r="D1257" s="824"/>
    </row>
    <row r="1258" spans="4:4">
      <c r="D1258" s="824"/>
    </row>
    <row r="1259" spans="4:4">
      <c r="D1259" s="824"/>
    </row>
    <row r="1260" spans="4:4">
      <c r="D1260" s="824"/>
    </row>
    <row r="1261" spans="4:4">
      <c r="D1261" s="824"/>
    </row>
    <row r="1262" spans="4:4">
      <c r="D1262" s="824"/>
    </row>
    <row r="1263" spans="4:4">
      <c r="D1263" s="824"/>
    </row>
    <row r="1264" spans="4:4">
      <c r="D1264" s="824"/>
    </row>
    <row r="1265" spans="4:4">
      <c r="D1265" s="824"/>
    </row>
    <row r="1266" spans="4:4">
      <c r="D1266" s="824"/>
    </row>
    <row r="1267" spans="4:4">
      <c r="D1267" s="824"/>
    </row>
    <row r="1268" spans="4:4">
      <c r="D1268" s="824"/>
    </row>
    <row r="1269" spans="4:4">
      <c r="D1269" s="824"/>
    </row>
    <row r="1270" spans="4:4">
      <c r="D1270" s="824"/>
    </row>
    <row r="1271" spans="4:4">
      <c r="D1271" s="824"/>
    </row>
    <row r="1272" spans="4:4">
      <c r="D1272" s="824"/>
    </row>
    <row r="1273" spans="4:4">
      <c r="D1273" s="824"/>
    </row>
    <row r="1274" spans="4:4">
      <c r="D1274" s="824"/>
    </row>
    <row r="1275" spans="4:4">
      <c r="D1275" s="824"/>
    </row>
    <row r="1276" spans="4:4">
      <c r="D1276" s="824"/>
    </row>
    <row r="1277" spans="4:4">
      <c r="D1277" s="824"/>
    </row>
    <row r="1278" spans="4:4">
      <c r="D1278" s="824"/>
    </row>
    <row r="1279" spans="4:4">
      <c r="D1279" s="824"/>
    </row>
    <row r="1280" spans="4:4">
      <c r="D1280" s="824"/>
    </row>
    <row r="1281" spans="4:4">
      <c r="D1281" s="824"/>
    </row>
    <row r="1282" spans="4:4">
      <c r="D1282" s="824"/>
    </row>
    <row r="1283" spans="4:4">
      <c r="D1283" s="824"/>
    </row>
    <row r="1284" spans="4:4">
      <c r="D1284" s="824"/>
    </row>
    <row r="1285" spans="4:4">
      <c r="D1285" s="824"/>
    </row>
    <row r="1286" spans="4:4">
      <c r="D1286" s="824"/>
    </row>
    <row r="1287" spans="4:4">
      <c r="D1287" s="824"/>
    </row>
    <row r="1288" spans="4:4">
      <c r="D1288" s="824"/>
    </row>
    <row r="1289" spans="4:4">
      <c r="D1289" s="824"/>
    </row>
    <row r="1290" spans="4:4">
      <c r="D1290" s="824"/>
    </row>
    <row r="1291" spans="4:4">
      <c r="D1291" s="824"/>
    </row>
    <row r="1292" spans="4:4">
      <c r="D1292" s="824"/>
    </row>
    <row r="1293" spans="4:4">
      <c r="D1293" s="824"/>
    </row>
    <row r="1294" spans="4:4">
      <c r="D1294" s="824"/>
    </row>
    <row r="1295" spans="4:4">
      <c r="D1295" s="824"/>
    </row>
    <row r="1296" spans="4:4">
      <c r="D1296" s="824"/>
    </row>
    <row r="1297" spans="4:4">
      <c r="D1297" s="824"/>
    </row>
    <row r="1298" spans="4:4">
      <c r="D1298" s="824"/>
    </row>
    <row r="1299" spans="4:4">
      <c r="D1299" s="824"/>
    </row>
    <row r="1300" spans="4:4">
      <c r="D1300" s="824"/>
    </row>
    <row r="1301" spans="4:4">
      <c r="D1301" s="824"/>
    </row>
    <row r="1302" spans="4:4">
      <c r="D1302" s="824"/>
    </row>
    <row r="1303" spans="4:4">
      <c r="D1303" s="824"/>
    </row>
    <row r="1304" spans="4:4">
      <c r="D1304" s="824"/>
    </row>
    <row r="1305" spans="4:4">
      <c r="D1305" s="824"/>
    </row>
    <row r="1306" spans="4:4">
      <c r="D1306" s="824"/>
    </row>
    <row r="1307" spans="4:4">
      <c r="D1307" s="824"/>
    </row>
    <row r="1308" spans="4:4">
      <c r="D1308" s="824"/>
    </row>
    <row r="1309" spans="4:4">
      <c r="D1309" s="824"/>
    </row>
    <row r="1310" spans="4:4">
      <c r="D1310" s="824"/>
    </row>
    <row r="1311" spans="4:4">
      <c r="D1311" s="824"/>
    </row>
    <row r="1312" spans="4:4">
      <c r="D1312" s="824"/>
    </row>
    <row r="1313" spans="4:4">
      <c r="D1313" s="824"/>
    </row>
    <row r="1314" spans="4:4">
      <c r="D1314" s="824"/>
    </row>
    <row r="1315" spans="4:4">
      <c r="D1315" s="824"/>
    </row>
    <row r="1316" spans="4:4">
      <c r="D1316" s="824"/>
    </row>
    <row r="1317" spans="4:4">
      <c r="D1317" s="824"/>
    </row>
    <row r="1318" spans="4:4">
      <c r="D1318" s="824"/>
    </row>
    <row r="1319" spans="4:4">
      <c r="D1319" s="824"/>
    </row>
    <row r="1320" spans="4:4">
      <c r="D1320" s="824"/>
    </row>
    <row r="1321" spans="4:4">
      <c r="D1321" s="824"/>
    </row>
    <row r="1322" spans="4:4">
      <c r="D1322" s="824"/>
    </row>
    <row r="1323" spans="4:4">
      <c r="D1323" s="824"/>
    </row>
    <row r="1324" spans="4:4">
      <c r="D1324" s="824"/>
    </row>
    <row r="1325" spans="4:4">
      <c r="D1325" s="824"/>
    </row>
    <row r="1326" spans="4:4">
      <c r="D1326" s="824"/>
    </row>
    <row r="1327" spans="4:4">
      <c r="D1327" s="824"/>
    </row>
    <row r="1328" spans="4:4">
      <c r="D1328" s="824"/>
    </row>
    <row r="1329" spans="4:4">
      <c r="D1329" s="824"/>
    </row>
    <row r="1330" spans="4:4">
      <c r="D1330" s="824"/>
    </row>
    <row r="1331" spans="4:4">
      <c r="D1331" s="824"/>
    </row>
    <row r="1332" spans="4:4">
      <c r="D1332" s="824"/>
    </row>
    <row r="1333" spans="4:4">
      <c r="D1333" s="824"/>
    </row>
    <row r="1334" spans="4:4">
      <c r="D1334" s="824"/>
    </row>
    <row r="1335" spans="4:4">
      <c r="D1335" s="824"/>
    </row>
    <row r="1336" spans="4:4">
      <c r="D1336" s="824"/>
    </row>
    <row r="1337" spans="4:4">
      <c r="D1337" s="824"/>
    </row>
    <row r="1338" spans="4:4">
      <c r="D1338" s="824"/>
    </row>
    <row r="1339" spans="4:4">
      <c r="D1339" s="824"/>
    </row>
    <row r="1340" spans="4:4">
      <c r="D1340" s="824"/>
    </row>
    <row r="1341" spans="4:4">
      <c r="D1341" s="824"/>
    </row>
    <row r="1342" spans="4:4">
      <c r="D1342" s="824"/>
    </row>
    <row r="1343" spans="4:4">
      <c r="D1343" s="824"/>
    </row>
    <row r="1344" spans="4:4">
      <c r="D1344" s="824"/>
    </row>
    <row r="1345" spans="4:4">
      <c r="D1345" s="824"/>
    </row>
    <row r="1346" spans="4:4">
      <c r="D1346" s="824"/>
    </row>
    <row r="1347" spans="4:4">
      <c r="D1347" s="824"/>
    </row>
    <row r="1348" spans="4:4">
      <c r="D1348" s="824"/>
    </row>
    <row r="1349" spans="4:4">
      <c r="D1349" s="824"/>
    </row>
    <row r="1350" spans="4:4">
      <c r="D1350" s="824"/>
    </row>
    <row r="1351" spans="4:4">
      <c r="D1351" s="824"/>
    </row>
    <row r="1352" spans="4:4">
      <c r="D1352" s="824"/>
    </row>
    <row r="1353" spans="4:4">
      <c r="D1353" s="824"/>
    </row>
    <row r="1354" spans="4:4">
      <c r="D1354" s="824"/>
    </row>
    <row r="1355" spans="4:4">
      <c r="D1355" s="824"/>
    </row>
    <row r="1356" spans="4:4">
      <c r="D1356" s="824"/>
    </row>
    <row r="1357" spans="4:4">
      <c r="D1357" s="824"/>
    </row>
    <row r="1358" spans="4:4">
      <c r="D1358" s="824"/>
    </row>
    <row r="1359" spans="4:4">
      <c r="D1359" s="824"/>
    </row>
    <row r="1360" spans="4:4">
      <c r="D1360" s="824"/>
    </row>
    <row r="1361" spans="4:4">
      <c r="D1361" s="824"/>
    </row>
    <row r="1362" spans="4:4">
      <c r="D1362" s="824"/>
    </row>
    <row r="1363" spans="4:4">
      <c r="D1363" s="824"/>
    </row>
    <row r="1364" spans="4:4">
      <c r="D1364" s="824"/>
    </row>
    <row r="1365" spans="4:4">
      <c r="D1365" s="824"/>
    </row>
    <row r="1366" spans="4:4">
      <c r="D1366" s="824"/>
    </row>
    <row r="1367" spans="4:4">
      <c r="D1367" s="824"/>
    </row>
    <row r="1368" spans="4:4">
      <c r="D1368" s="824"/>
    </row>
    <row r="1369" spans="4:4">
      <c r="D1369" s="824"/>
    </row>
    <row r="1370" spans="4:4">
      <c r="D1370" s="824"/>
    </row>
    <row r="1371" spans="4:4">
      <c r="D1371" s="824"/>
    </row>
    <row r="1372" spans="4:4">
      <c r="D1372" s="824"/>
    </row>
    <row r="1373" spans="4:4">
      <c r="D1373" s="824"/>
    </row>
    <row r="1374" spans="4:4">
      <c r="D1374" s="824"/>
    </row>
    <row r="1375" spans="4:4">
      <c r="D1375" s="824"/>
    </row>
    <row r="1376" spans="4:4">
      <c r="D1376" s="824"/>
    </row>
    <row r="1377" spans="4:4">
      <c r="D1377" s="824"/>
    </row>
    <row r="1378" spans="4:4">
      <c r="D1378" s="824"/>
    </row>
    <row r="1379" spans="4:4">
      <c r="D1379" s="824"/>
    </row>
    <row r="1380" spans="4:4">
      <c r="D1380" s="824"/>
    </row>
    <row r="1381" spans="4:4">
      <c r="D1381" s="824"/>
    </row>
    <row r="1382" spans="4:4">
      <c r="D1382" s="824"/>
    </row>
    <row r="1383" spans="4:4">
      <c r="D1383" s="824"/>
    </row>
    <row r="1384" spans="4:4">
      <c r="D1384" s="824"/>
    </row>
    <row r="1385" spans="4:4">
      <c r="D1385" s="824"/>
    </row>
    <row r="1386" spans="4:4">
      <c r="D1386" s="824"/>
    </row>
    <row r="1387" spans="4:4">
      <c r="D1387" s="824"/>
    </row>
    <row r="1388" spans="4:4">
      <c r="D1388" s="824"/>
    </row>
    <row r="1389" spans="4:4">
      <c r="D1389" s="824"/>
    </row>
    <row r="1390" spans="4:4">
      <c r="D1390" s="824"/>
    </row>
    <row r="1391" spans="4:4">
      <c r="D1391" s="824"/>
    </row>
    <row r="1392" spans="4:4">
      <c r="D1392" s="824"/>
    </row>
    <row r="1393" spans="4:4">
      <c r="D1393" s="824"/>
    </row>
    <row r="1394" spans="4:4">
      <c r="D1394" s="824"/>
    </row>
    <row r="1395" spans="4:4">
      <c r="D1395" s="824"/>
    </row>
    <row r="1396" spans="4:4">
      <c r="D1396" s="824"/>
    </row>
    <row r="1397" spans="4:4">
      <c r="D1397" s="824"/>
    </row>
    <row r="1398" spans="4:4">
      <c r="D1398" s="824"/>
    </row>
    <row r="1399" spans="4:4">
      <c r="D1399" s="824"/>
    </row>
    <row r="1400" spans="4:4">
      <c r="D1400" s="824"/>
    </row>
    <row r="1401" spans="4:4">
      <c r="D1401" s="824"/>
    </row>
    <row r="1402" spans="4:4">
      <c r="D1402" s="824"/>
    </row>
    <row r="1403" spans="4:4">
      <c r="D1403" s="824"/>
    </row>
    <row r="1404" spans="4:4">
      <c r="D1404" s="824"/>
    </row>
    <row r="1405" spans="4:4">
      <c r="D1405" s="824"/>
    </row>
    <row r="1406" spans="4:4">
      <c r="D1406" s="824"/>
    </row>
    <row r="1407" spans="4:4">
      <c r="D1407" s="824"/>
    </row>
    <row r="1408" spans="4:4">
      <c r="D1408" s="824"/>
    </row>
    <row r="1409" spans="4:4">
      <c r="D1409" s="824"/>
    </row>
    <row r="1410" spans="4:4">
      <c r="D1410" s="824"/>
    </row>
    <row r="1411" spans="4:4">
      <c r="D1411" s="824"/>
    </row>
    <row r="1412" spans="4:4">
      <c r="D1412" s="824"/>
    </row>
    <row r="1413" spans="4:4">
      <c r="D1413" s="824"/>
    </row>
    <row r="1414" spans="4:4">
      <c r="D1414" s="824"/>
    </row>
    <row r="1415" spans="4:4">
      <c r="D1415" s="824"/>
    </row>
    <row r="1416" spans="4:4">
      <c r="D1416" s="824"/>
    </row>
    <row r="1417" spans="4:4">
      <c r="D1417" s="824"/>
    </row>
    <row r="1418" spans="4:4">
      <c r="D1418" s="824"/>
    </row>
    <row r="1419" spans="4:4">
      <c r="D1419" s="824"/>
    </row>
    <row r="1420" spans="4:4">
      <c r="D1420" s="824"/>
    </row>
    <row r="1421" spans="4:4">
      <c r="D1421" s="824"/>
    </row>
    <row r="1422" spans="4:4">
      <c r="D1422" s="824"/>
    </row>
    <row r="1423" spans="4:4">
      <c r="D1423" s="824"/>
    </row>
    <row r="1424" spans="4:4">
      <c r="D1424" s="824"/>
    </row>
    <row r="1425" spans="4:4">
      <c r="D1425" s="824"/>
    </row>
    <row r="1426" spans="4:4">
      <c r="D1426" s="824"/>
    </row>
    <row r="1427" spans="4:4">
      <c r="D1427" s="824"/>
    </row>
    <row r="1428" spans="4:4">
      <c r="D1428" s="824"/>
    </row>
    <row r="1429" spans="4:4">
      <c r="D1429" s="824"/>
    </row>
    <row r="1430" spans="4:4">
      <c r="D1430" s="824"/>
    </row>
    <row r="1431" spans="4:4">
      <c r="D1431" s="824"/>
    </row>
    <row r="1432" spans="4:4">
      <c r="D1432" s="824"/>
    </row>
    <row r="1433" spans="4:4">
      <c r="D1433" s="824"/>
    </row>
    <row r="1434" spans="4:4">
      <c r="D1434" s="824"/>
    </row>
    <row r="1435" spans="4:4">
      <c r="D1435" s="824"/>
    </row>
    <row r="1436" spans="4:4">
      <c r="D1436" s="824"/>
    </row>
    <row r="1437" spans="4:4">
      <c r="D1437" s="824"/>
    </row>
    <row r="1438" spans="4:4">
      <c r="D1438" s="824"/>
    </row>
    <row r="1439" spans="4:4">
      <c r="D1439" s="824"/>
    </row>
    <row r="1440" spans="4:4">
      <c r="D1440" s="824"/>
    </row>
    <row r="1441" spans="4:4">
      <c r="D1441" s="824"/>
    </row>
    <row r="1442" spans="4:4">
      <c r="D1442" s="824"/>
    </row>
    <row r="1443" spans="4:4">
      <c r="D1443" s="824"/>
    </row>
    <row r="1444" spans="4:4">
      <c r="D1444" s="824"/>
    </row>
    <row r="1445" spans="4:4">
      <c r="D1445" s="824"/>
    </row>
    <row r="1446" spans="4:4">
      <c r="D1446" s="824"/>
    </row>
    <row r="1447" spans="4:4">
      <c r="D1447" s="824"/>
    </row>
    <row r="1448" spans="4:4">
      <c r="D1448" s="824"/>
    </row>
    <row r="1449" spans="4:4">
      <c r="D1449" s="824"/>
    </row>
    <row r="1450" spans="4:4">
      <c r="D1450" s="824"/>
    </row>
    <row r="1451" spans="4:4">
      <c r="D1451" s="824"/>
    </row>
    <row r="1452" spans="4:4">
      <c r="D1452" s="824"/>
    </row>
    <row r="1453" spans="4:4">
      <c r="D1453" s="824"/>
    </row>
    <row r="1454" spans="4:4">
      <c r="D1454" s="824"/>
    </row>
    <row r="1455" spans="4:4">
      <c r="D1455" s="824"/>
    </row>
    <row r="1456" spans="4:4">
      <c r="D1456" s="824"/>
    </row>
    <row r="1457" spans="4:4">
      <c r="D1457" s="824"/>
    </row>
    <row r="1458" spans="4:4">
      <c r="D1458" s="824"/>
    </row>
    <row r="1459" spans="4:4">
      <c r="D1459" s="824"/>
    </row>
    <row r="1460" spans="4:4">
      <c r="D1460" s="824"/>
    </row>
    <row r="1461" spans="4:4">
      <c r="D1461" s="824"/>
    </row>
    <row r="1462" spans="4:4">
      <c r="D1462" s="824"/>
    </row>
    <row r="1463" spans="4:4">
      <c r="D1463" s="824"/>
    </row>
    <row r="1464" spans="4:4">
      <c r="D1464" s="824"/>
    </row>
    <row r="1465" spans="4:4">
      <c r="D1465" s="824"/>
    </row>
    <row r="1466" spans="4:4">
      <c r="D1466" s="824"/>
    </row>
    <row r="1467" spans="4:4">
      <c r="D1467" s="824"/>
    </row>
    <row r="1468" spans="4:4">
      <c r="D1468" s="824"/>
    </row>
    <row r="1469" spans="4:4">
      <c r="D1469" s="824"/>
    </row>
    <row r="1470" spans="4:4">
      <c r="D1470" s="824"/>
    </row>
    <row r="1471" spans="4:4">
      <c r="D1471" s="824"/>
    </row>
    <row r="1472" spans="4:4">
      <c r="D1472" s="824"/>
    </row>
    <row r="1473" spans="4:4">
      <c r="D1473" s="824"/>
    </row>
    <row r="1474" spans="4:4">
      <c r="D1474" s="824"/>
    </row>
    <row r="1475" spans="4:4">
      <c r="D1475" s="824"/>
    </row>
    <row r="1476" spans="4:4">
      <c r="D1476" s="824"/>
    </row>
    <row r="1477" spans="4:4">
      <c r="D1477" s="824"/>
    </row>
    <row r="1478" spans="4:4">
      <c r="D1478" s="824"/>
    </row>
    <row r="1479" spans="4:4">
      <c r="D1479" s="824"/>
    </row>
    <row r="1480" spans="4:4">
      <c r="D1480" s="824"/>
    </row>
    <row r="1481" spans="4:4">
      <c r="D1481" s="824"/>
    </row>
    <row r="1482" spans="4:4">
      <c r="D1482" s="824"/>
    </row>
    <row r="1483" spans="4:4">
      <c r="D1483" s="824"/>
    </row>
    <row r="1484" spans="4:4">
      <c r="D1484" s="824"/>
    </row>
    <row r="1485" spans="4:4">
      <c r="D1485" s="824"/>
    </row>
    <row r="1486" spans="4:4">
      <c r="D1486" s="824"/>
    </row>
    <row r="1487" spans="4:4">
      <c r="D1487" s="824"/>
    </row>
    <row r="1488" spans="4:4">
      <c r="D1488" s="824"/>
    </row>
    <row r="1489" spans="4:4">
      <c r="D1489" s="824"/>
    </row>
    <row r="1490" spans="4:4">
      <c r="D1490" s="824"/>
    </row>
    <row r="1491" spans="4:4">
      <c r="D1491" s="824"/>
    </row>
    <row r="1492" spans="4:4">
      <c r="D1492" s="824"/>
    </row>
    <row r="1493" spans="4:4">
      <c r="D1493" s="824"/>
    </row>
    <row r="1494" spans="4:4">
      <c r="D1494" s="824"/>
    </row>
    <row r="1495" spans="4:4">
      <c r="D1495" s="824"/>
    </row>
    <row r="1496" spans="4:4">
      <c r="D1496" s="824"/>
    </row>
    <row r="1497" spans="4:4">
      <c r="D1497" s="824"/>
    </row>
    <row r="1498" spans="4:4">
      <c r="D1498" s="824"/>
    </row>
    <row r="1499" spans="4:4">
      <c r="D1499" s="824"/>
    </row>
    <row r="1500" spans="4:4">
      <c r="D1500" s="824"/>
    </row>
    <row r="1501" spans="4:4">
      <c r="D1501" s="824"/>
    </row>
    <row r="1502" spans="4:4">
      <c r="D1502" s="824"/>
    </row>
    <row r="1503" spans="4:4">
      <c r="D1503" s="824"/>
    </row>
    <row r="1504" spans="4:4">
      <c r="D1504" s="824"/>
    </row>
    <row r="1505" spans="4:4">
      <c r="D1505" s="824"/>
    </row>
    <row r="1506" spans="4:4">
      <c r="D1506" s="824"/>
    </row>
    <row r="1507" spans="4:4">
      <c r="D1507" s="824"/>
    </row>
    <row r="1508" spans="4:4">
      <c r="D1508" s="824"/>
    </row>
    <row r="1509" spans="4:4">
      <c r="D1509" s="824"/>
    </row>
    <row r="1510" spans="4:4">
      <c r="D1510" s="824"/>
    </row>
    <row r="1511" spans="4:4">
      <c r="D1511" s="824"/>
    </row>
    <row r="1512" spans="4:4">
      <c r="D1512" s="824"/>
    </row>
    <row r="1513" spans="4:4">
      <c r="D1513" s="824"/>
    </row>
    <row r="1514" spans="4:4">
      <c r="D1514" s="824"/>
    </row>
    <row r="1515" spans="4:4">
      <c r="D1515" s="824"/>
    </row>
    <row r="1516" spans="4:4">
      <c r="D1516" s="824"/>
    </row>
    <row r="1517" spans="4:4">
      <c r="D1517" s="824"/>
    </row>
    <row r="1518" spans="4:4">
      <c r="D1518" s="824"/>
    </row>
    <row r="1519" spans="4:4">
      <c r="D1519" s="824"/>
    </row>
    <row r="1520" spans="4:4">
      <c r="D1520" s="824"/>
    </row>
    <row r="1521" spans="4:4">
      <c r="D1521" s="824"/>
    </row>
    <row r="1522" spans="4:4">
      <c r="D1522" s="824"/>
    </row>
    <row r="1523" spans="4:4">
      <c r="D1523" s="824"/>
    </row>
    <row r="1524" spans="4:4">
      <c r="D1524" s="824"/>
    </row>
    <row r="1525" spans="4:4">
      <c r="D1525" s="824"/>
    </row>
    <row r="1526" spans="4:4">
      <c r="D1526" s="824"/>
    </row>
    <row r="1527" spans="4:4">
      <c r="D1527" s="824"/>
    </row>
    <row r="1528" spans="4:4">
      <c r="D1528" s="824"/>
    </row>
    <row r="1529" spans="4:4">
      <c r="D1529" s="824"/>
    </row>
    <row r="1530" spans="4:4">
      <c r="D1530" s="824"/>
    </row>
    <row r="1531" spans="4:4">
      <c r="D1531" s="824"/>
    </row>
    <row r="1532" spans="4:4">
      <c r="D1532" s="824"/>
    </row>
    <row r="1533" spans="4:4">
      <c r="D1533" s="824"/>
    </row>
    <row r="1534" spans="4:4">
      <c r="D1534" s="824"/>
    </row>
    <row r="1535" spans="4:4">
      <c r="D1535" s="824"/>
    </row>
    <row r="1536" spans="4:4">
      <c r="D1536" s="824"/>
    </row>
    <row r="1537" spans="4:4">
      <c r="D1537" s="824"/>
    </row>
    <row r="1538" spans="4:4">
      <c r="D1538" s="824"/>
    </row>
    <row r="1539" spans="4:4">
      <c r="D1539" s="824"/>
    </row>
    <row r="1540" spans="4:4">
      <c r="D1540" s="824"/>
    </row>
    <row r="1541" spans="4:4">
      <c r="D1541" s="824"/>
    </row>
    <row r="1542" spans="4:4">
      <c r="D1542" s="824"/>
    </row>
    <row r="1543" spans="4:4">
      <c r="D1543" s="824"/>
    </row>
    <row r="1544" spans="4:4">
      <c r="D1544" s="824"/>
    </row>
    <row r="1545" spans="4:4">
      <c r="D1545" s="824"/>
    </row>
    <row r="1546" spans="4:4">
      <c r="D1546" s="824"/>
    </row>
    <row r="1547" spans="4:4">
      <c r="D1547" s="824"/>
    </row>
    <row r="1548" spans="4:4">
      <c r="D1548" s="824"/>
    </row>
    <row r="1549" spans="4:4">
      <c r="D1549" s="824"/>
    </row>
    <row r="1550" spans="4:4">
      <c r="D1550" s="824"/>
    </row>
    <row r="1551" spans="4:4">
      <c r="D1551" s="824"/>
    </row>
    <row r="1552" spans="4:4">
      <c r="D1552" s="824"/>
    </row>
    <row r="1553" spans="4:4">
      <c r="D1553" s="824"/>
    </row>
    <row r="1554" spans="4:4">
      <c r="D1554" s="824"/>
    </row>
    <row r="1555" spans="4:4">
      <c r="D1555" s="824"/>
    </row>
    <row r="1556" spans="4:4">
      <c r="D1556" s="824"/>
    </row>
    <row r="1557" spans="4:4">
      <c r="D1557" s="824"/>
    </row>
    <row r="1558" spans="4:4">
      <c r="D1558" s="824"/>
    </row>
    <row r="1559" spans="4:4">
      <c r="D1559" s="824"/>
    </row>
    <row r="1560" spans="4:4">
      <c r="D1560" s="824"/>
    </row>
    <row r="1561" spans="4:4">
      <c r="D1561" s="824"/>
    </row>
    <row r="1562" spans="4:4">
      <c r="D1562" s="824"/>
    </row>
    <row r="1563" spans="4:4">
      <c r="D1563" s="824"/>
    </row>
    <row r="1564" spans="4:4">
      <c r="D1564" s="824"/>
    </row>
    <row r="1565" spans="4:4">
      <c r="D1565" s="824"/>
    </row>
    <row r="1566" spans="4:4">
      <c r="D1566" s="824"/>
    </row>
    <row r="1567" spans="4:4">
      <c r="D1567" s="824"/>
    </row>
    <row r="1568" spans="4:4">
      <c r="D1568" s="824"/>
    </row>
    <row r="1569" spans="4:4">
      <c r="D1569" s="824"/>
    </row>
    <row r="1570" spans="4:4">
      <c r="D1570" s="824"/>
    </row>
    <row r="1571" spans="4:4">
      <c r="D1571" s="824"/>
    </row>
    <row r="1572" spans="4:4">
      <c r="D1572" s="824"/>
    </row>
    <row r="1573" spans="4:4">
      <c r="D1573" s="824"/>
    </row>
    <row r="1574" spans="4:4">
      <c r="D1574" s="824"/>
    </row>
    <row r="1575" spans="4:4">
      <c r="D1575" s="824"/>
    </row>
    <row r="1576" spans="4:4">
      <c r="D1576" s="824"/>
    </row>
    <row r="1577" spans="4:4">
      <c r="D1577" s="824"/>
    </row>
    <row r="1578" spans="4:4">
      <c r="D1578" s="824"/>
    </row>
    <row r="1579" spans="4:4">
      <c r="D1579" s="824"/>
    </row>
    <row r="1580" spans="4:4">
      <c r="D1580" s="824"/>
    </row>
    <row r="1581" spans="4:4">
      <c r="D1581" s="824"/>
    </row>
    <row r="1582" spans="4:4">
      <c r="D1582" s="824"/>
    </row>
    <row r="1583" spans="4:4">
      <c r="D1583" s="824"/>
    </row>
    <row r="1584" spans="4:4">
      <c r="D1584" s="824"/>
    </row>
    <row r="1585" spans="4:4">
      <c r="D1585" s="824"/>
    </row>
    <row r="1586" spans="4:4">
      <c r="D1586" s="824"/>
    </row>
    <row r="1587" spans="4:4">
      <c r="D1587" s="824"/>
    </row>
    <row r="1588" spans="4:4">
      <c r="D1588" s="824"/>
    </row>
    <row r="1589" spans="4:4">
      <c r="D1589" s="824"/>
    </row>
    <row r="1590" spans="4:4">
      <c r="D1590" s="824"/>
    </row>
    <row r="1591" spans="4:4">
      <c r="D1591" s="824"/>
    </row>
    <row r="1592" spans="4:4">
      <c r="D1592" s="824"/>
    </row>
    <row r="1593" spans="4:4">
      <c r="D1593" s="824"/>
    </row>
    <row r="1594" spans="4:4">
      <c r="D1594" s="824"/>
    </row>
    <row r="1595" spans="4:4">
      <c r="D1595" s="824"/>
    </row>
    <row r="1596" spans="4:4">
      <c r="D1596" s="824"/>
    </row>
    <row r="1597" spans="4:4">
      <c r="D1597" s="824"/>
    </row>
    <row r="1598" spans="4:4">
      <c r="D1598" s="824"/>
    </row>
    <row r="1599" spans="4:4">
      <c r="D1599" s="824"/>
    </row>
    <row r="1600" spans="4:4">
      <c r="D1600" s="824"/>
    </row>
    <row r="1601" spans="4:4">
      <c r="D1601" s="824"/>
    </row>
    <row r="1602" spans="4:4">
      <c r="D1602" s="824"/>
    </row>
    <row r="1603" spans="4:4">
      <c r="D1603" s="824"/>
    </row>
    <row r="1604" spans="4:4">
      <c r="D1604" s="824"/>
    </row>
    <row r="1605" spans="4:4">
      <c r="D1605" s="824"/>
    </row>
    <row r="1606" spans="4:4">
      <c r="D1606" s="824"/>
    </row>
    <row r="1607" spans="4:4">
      <c r="D1607" s="824"/>
    </row>
    <row r="1608" spans="4:4">
      <c r="D1608" s="824"/>
    </row>
    <row r="1609" spans="4:4">
      <c r="D1609" s="824"/>
    </row>
    <row r="1610" spans="4:4">
      <c r="D1610" s="824"/>
    </row>
    <row r="1611" spans="4:4">
      <c r="D1611" s="824"/>
    </row>
    <row r="1612" spans="4:4">
      <c r="D1612" s="824"/>
    </row>
    <row r="1613" spans="4:4">
      <c r="D1613" s="824"/>
    </row>
    <row r="1614" spans="4:4">
      <c r="D1614" s="824"/>
    </row>
    <row r="1615" spans="4:4">
      <c r="D1615" s="824"/>
    </row>
    <row r="1616" spans="4:4">
      <c r="D1616" s="824"/>
    </row>
    <row r="1617" spans="4:4">
      <c r="D1617" s="824"/>
    </row>
    <row r="1618" spans="4:4">
      <c r="D1618" s="824"/>
    </row>
    <row r="1619" spans="4:4">
      <c r="D1619" s="824"/>
    </row>
    <row r="1620" spans="4:4">
      <c r="D1620" s="824"/>
    </row>
    <row r="1621" spans="4:4">
      <c r="D1621" s="824"/>
    </row>
    <row r="1622" spans="4:4">
      <c r="D1622" s="824"/>
    </row>
    <row r="1623" spans="4:4">
      <c r="D1623" s="824"/>
    </row>
    <row r="1624" spans="4:4">
      <c r="D1624" s="824"/>
    </row>
    <row r="1625" spans="4:4">
      <c r="D1625" s="824"/>
    </row>
    <row r="1626" spans="4:4">
      <c r="D1626" s="824"/>
    </row>
    <row r="1627" spans="4:4">
      <c r="D1627" s="824"/>
    </row>
    <row r="1628" spans="4:4">
      <c r="D1628" s="824"/>
    </row>
    <row r="1629" spans="4:4">
      <c r="D1629" s="824"/>
    </row>
    <row r="1630" spans="4:4">
      <c r="D1630" s="824"/>
    </row>
    <row r="1631" spans="4:4">
      <c r="D1631" s="824"/>
    </row>
    <row r="1632" spans="4:4">
      <c r="D1632" s="824"/>
    </row>
    <row r="1633" spans="4:4">
      <c r="D1633" s="824"/>
    </row>
    <row r="1634" spans="4:4">
      <c r="D1634" s="824"/>
    </row>
    <row r="1635" spans="4:4">
      <c r="D1635" s="824"/>
    </row>
    <row r="1636" spans="4:4">
      <c r="D1636" s="824"/>
    </row>
    <row r="1637" spans="4:4">
      <c r="D1637" s="824"/>
    </row>
    <row r="1638" spans="4:4">
      <c r="D1638" s="824"/>
    </row>
    <row r="1639" spans="4:4">
      <c r="D1639" s="824"/>
    </row>
    <row r="1640" spans="4:4">
      <c r="D1640" s="824"/>
    </row>
    <row r="1641" spans="4:4">
      <c r="D1641" s="824"/>
    </row>
    <row r="1642" spans="4:4">
      <c r="D1642" s="824"/>
    </row>
    <row r="1643" spans="4:4">
      <c r="D1643" s="824"/>
    </row>
    <row r="1644" spans="4:4">
      <c r="D1644" s="824"/>
    </row>
    <row r="1645" spans="4:4">
      <c r="D1645" s="824"/>
    </row>
    <row r="1646" spans="4:4">
      <c r="D1646" s="824"/>
    </row>
    <row r="1647" spans="4:4">
      <c r="D1647" s="824"/>
    </row>
    <row r="1648" spans="4:4">
      <c r="D1648" s="824"/>
    </row>
    <row r="1649" spans="4:4">
      <c r="D1649" s="824"/>
    </row>
    <row r="1650" spans="4:4">
      <c r="D1650" s="824"/>
    </row>
    <row r="1651" spans="4:4">
      <c r="D1651" s="824"/>
    </row>
    <row r="1652" spans="4:4">
      <c r="D1652" s="824"/>
    </row>
    <row r="1653" spans="4:4">
      <c r="D1653" s="824"/>
    </row>
    <row r="1654" spans="4:4">
      <c r="D1654" s="824"/>
    </row>
    <row r="1655" spans="4:4">
      <c r="D1655" s="824"/>
    </row>
    <row r="1656" spans="4:4">
      <c r="D1656" s="824"/>
    </row>
    <row r="1657" spans="4:4">
      <c r="D1657" s="824"/>
    </row>
    <row r="1658" spans="4:4">
      <c r="D1658" s="824"/>
    </row>
    <row r="1659" spans="4:4">
      <c r="D1659" s="824"/>
    </row>
    <row r="1660" spans="4:4">
      <c r="D1660" s="824"/>
    </row>
    <row r="1661" spans="4:4">
      <c r="D1661" s="824"/>
    </row>
    <row r="1662" spans="4:4">
      <c r="D1662" s="824"/>
    </row>
    <row r="1663" spans="4:4">
      <c r="D1663" s="824"/>
    </row>
    <row r="1664" spans="4:4">
      <c r="D1664" s="824"/>
    </row>
    <row r="1665" spans="4:4">
      <c r="D1665" s="824"/>
    </row>
    <row r="1666" spans="4:4">
      <c r="D1666" s="824"/>
    </row>
    <row r="1667" spans="4:4">
      <c r="D1667" s="824"/>
    </row>
    <row r="1668" spans="4:4">
      <c r="D1668" s="824"/>
    </row>
    <row r="1669" spans="4:4">
      <c r="D1669" s="824"/>
    </row>
    <row r="1670" spans="4:4">
      <c r="D1670" s="824"/>
    </row>
    <row r="1671" spans="4:4">
      <c r="D1671" s="824"/>
    </row>
    <row r="1672" spans="4:4">
      <c r="D1672" s="824"/>
    </row>
    <row r="1673" spans="4:4">
      <c r="D1673" s="824"/>
    </row>
    <row r="1674" spans="4:4">
      <c r="D1674" s="824"/>
    </row>
    <row r="1675" spans="4:4">
      <c r="D1675" s="824"/>
    </row>
    <row r="1676" spans="4:4">
      <c r="D1676" s="824"/>
    </row>
    <row r="1677" spans="4:4">
      <c r="D1677" s="824"/>
    </row>
    <row r="1678" spans="4:4">
      <c r="D1678" s="824"/>
    </row>
    <row r="1679" spans="4:4">
      <c r="D1679" s="824"/>
    </row>
    <row r="1680" spans="4:4">
      <c r="D1680" s="824"/>
    </row>
    <row r="1681" spans="4:4">
      <c r="D1681" s="824"/>
    </row>
    <row r="1682" spans="4:4">
      <c r="D1682" s="824"/>
    </row>
    <row r="1683" spans="4:4">
      <c r="D1683" s="824"/>
    </row>
    <row r="1684" spans="4:4">
      <c r="D1684" s="824"/>
    </row>
    <row r="1685" spans="4:4">
      <c r="D1685" s="824"/>
    </row>
    <row r="1686" spans="4:4">
      <c r="D1686" s="824"/>
    </row>
    <row r="1687" spans="4:4">
      <c r="D1687" s="824"/>
    </row>
    <row r="1688" spans="4:4">
      <c r="D1688" s="824"/>
    </row>
    <row r="1689" spans="4:4">
      <c r="D1689" s="824"/>
    </row>
    <row r="1690" spans="4:4">
      <c r="D1690" s="824"/>
    </row>
    <row r="1691" spans="4:4">
      <c r="D1691" s="824"/>
    </row>
    <row r="1692" spans="4:4">
      <c r="D1692" s="824"/>
    </row>
    <row r="1693" spans="4:4">
      <c r="D1693" s="824"/>
    </row>
    <row r="1694" spans="4:4">
      <c r="D1694" s="824"/>
    </row>
    <row r="1695" spans="4:4">
      <c r="D1695" s="824"/>
    </row>
    <row r="1696" spans="4:4">
      <c r="D1696" s="824"/>
    </row>
    <row r="1697" spans="4:4">
      <c r="D1697" s="824"/>
    </row>
    <row r="1698" spans="4:4">
      <c r="D1698" s="824"/>
    </row>
    <row r="1699" spans="4:4">
      <c r="D1699" s="824"/>
    </row>
    <row r="1700" spans="4:4">
      <c r="D1700" s="824"/>
    </row>
    <row r="1701" spans="4:4">
      <c r="D1701" s="824"/>
    </row>
    <row r="1702" spans="4:4">
      <c r="D1702" s="824"/>
    </row>
    <row r="1703" spans="4:4">
      <c r="D1703" s="824"/>
    </row>
    <row r="1704" spans="4:4">
      <c r="D1704" s="824"/>
    </row>
    <row r="1705" spans="4:4">
      <c r="D1705" s="824"/>
    </row>
    <row r="1706" spans="4:4">
      <c r="D1706" s="824"/>
    </row>
    <row r="1707" spans="4:4">
      <c r="D1707" s="824"/>
    </row>
    <row r="1708" spans="4:4">
      <c r="D1708" s="824"/>
    </row>
    <row r="1709" spans="4:4">
      <c r="D1709" s="824"/>
    </row>
    <row r="1710" spans="4:4">
      <c r="D1710" s="824"/>
    </row>
    <row r="1711" spans="4:4">
      <c r="D1711" s="824"/>
    </row>
    <row r="1712" spans="4:4">
      <c r="D1712" s="824"/>
    </row>
    <row r="1713" spans="4:4">
      <c r="D1713" s="824"/>
    </row>
    <row r="1714" spans="4:4">
      <c r="D1714" s="824"/>
    </row>
    <row r="1715" spans="4:4">
      <c r="D1715" s="824"/>
    </row>
    <row r="1716" spans="4:4">
      <c r="D1716" s="824"/>
    </row>
    <row r="1717" spans="4:4">
      <c r="D1717" s="824"/>
    </row>
    <row r="1718" spans="4:4">
      <c r="D1718" s="824"/>
    </row>
    <row r="1719" spans="4:4">
      <c r="D1719" s="824"/>
    </row>
    <row r="1720" spans="4:4">
      <c r="D1720" s="824"/>
    </row>
    <row r="1721" spans="4:4">
      <c r="D1721" s="824"/>
    </row>
    <row r="1722" spans="4:4">
      <c r="D1722" s="824"/>
    </row>
    <row r="1723" spans="4:4">
      <c r="D1723" s="824"/>
    </row>
    <row r="1724" spans="4:4">
      <c r="D1724" s="824"/>
    </row>
    <row r="1725" spans="4:4">
      <c r="D1725" s="824"/>
    </row>
    <row r="1726" spans="4:4">
      <c r="D1726" s="824"/>
    </row>
    <row r="1727" spans="4:4">
      <c r="D1727" s="824"/>
    </row>
    <row r="1728" spans="4:4">
      <c r="D1728" s="824"/>
    </row>
    <row r="1729" spans="4:4">
      <c r="D1729" s="824"/>
    </row>
    <row r="1730" spans="4:4">
      <c r="D1730" s="824"/>
    </row>
    <row r="1731" spans="4:4">
      <c r="D1731" s="824"/>
    </row>
    <row r="1732" spans="4:4">
      <c r="D1732" s="824"/>
    </row>
    <row r="1733" spans="4:4">
      <c r="D1733" s="824"/>
    </row>
    <row r="1734" spans="4:4">
      <c r="D1734" s="824"/>
    </row>
    <row r="1735" spans="4:4">
      <c r="D1735" s="824"/>
    </row>
    <row r="1736" spans="4:4">
      <c r="D1736" s="824"/>
    </row>
    <row r="1737" spans="4:4">
      <c r="D1737" s="824"/>
    </row>
    <row r="1738" spans="4:4">
      <c r="D1738" s="824"/>
    </row>
    <row r="1739" spans="4:4">
      <c r="D1739" s="824"/>
    </row>
    <row r="1740" spans="4:4">
      <c r="D1740" s="824"/>
    </row>
    <row r="1741" spans="4:4">
      <c r="D1741" s="824"/>
    </row>
    <row r="1742" spans="4:4">
      <c r="D1742" s="824"/>
    </row>
    <row r="1743" spans="4:4">
      <c r="D1743" s="824"/>
    </row>
    <row r="1744" spans="4:4">
      <c r="D1744" s="824"/>
    </row>
    <row r="1745" spans="4:4">
      <c r="D1745" s="824"/>
    </row>
    <row r="1746" spans="4:4">
      <c r="D1746" s="824"/>
    </row>
    <row r="1747" spans="4:4">
      <c r="D1747" s="824"/>
    </row>
    <row r="1748" spans="4:4">
      <c r="D1748" s="824"/>
    </row>
    <row r="1749" spans="4:4">
      <c r="D1749" s="824"/>
    </row>
    <row r="1750" spans="4:4">
      <c r="D1750" s="824"/>
    </row>
    <row r="1751" spans="4:4">
      <c r="D1751" s="824"/>
    </row>
    <row r="1752" spans="4:4">
      <c r="D1752" s="824"/>
    </row>
    <row r="1753" spans="4:4">
      <c r="D1753" s="824"/>
    </row>
    <row r="1754" spans="4:4">
      <c r="D1754" s="824"/>
    </row>
    <row r="1755" spans="4:4">
      <c r="D1755" s="824"/>
    </row>
    <row r="1756" spans="4:4">
      <c r="D1756" s="824"/>
    </row>
    <row r="1757" spans="4:4">
      <c r="D1757" s="824"/>
    </row>
    <row r="1758" spans="4:4">
      <c r="D1758" s="824"/>
    </row>
    <row r="1759" spans="4:4">
      <c r="D1759" s="824"/>
    </row>
    <row r="1760" spans="4:4">
      <c r="D1760" s="824"/>
    </row>
    <row r="1761" spans="4:4">
      <c r="D1761" s="824"/>
    </row>
    <row r="1762" spans="4:4">
      <c r="D1762" s="824"/>
    </row>
    <row r="1763" spans="4:4">
      <c r="D1763" s="824"/>
    </row>
    <row r="1764" spans="4:4">
      <c r="D1764" s="824"/>
    </row>
    <row r="1765" spans="4:4">
      <c r="D1765" s="824"/>
    </row>
    <row r="1766" spans="4:4">
      <c r="D1766" s="824"/>
    </row>
    <row r="1767" spans="4:4">
      <c r="D1767" s="824"/>
    </row>
    <row r="1768" spans="4:4">
      <c r="D1768" s="824"/>
    </row>
    <row r="1769" spans="4:4">
      <c r="D1769" s="824"/>
    </row>
    <row r="1770" spans="4:4">
      <c r="D1770" s="824"/>
    </row>
    <row r="1771" spans="4:4">
      <c r="D1771" s="824"/>
    </row>
    <row r="1772" spans="4:4">
      <c r="D1772" s="824"/>
    </row>
    <row r="1773" spans="4:4">
      <c r="D1773" s="824"/>
    </row>
    <row r="1774" spans="4:4">
      <c r="D1774" s="824"/>
    </row>
    <row r="1775" spans="4:4">
      <c r="D1775" s="824"/>
    </row>
    <row r="1776" spans="4:4">
      <c r="D1776" s="824"/>
    </row>
    <row r="1777" spans="4:4">
      <c r="D1777" s="824"/>
    </row>
    <row r="1778" spans="4:4">
      <c r="D1778" s="824"/>
    </row>
    <row r="1779" spans="4:4">
      <c r="D1779" s="824"/>
    </row>
    <row r="1780" spans="4:4">
      <c r="D1780" s="824"/>
    </row>
    <row r="1781" spans="4:4">
      <c r="D1781" s="824"/>
    </row>
    <row r="1782" spans="4:4">
      <c r="D1782" s="824"/>
    </row>
    <row r="1783" spans="4:4">
      <c r="D1783" s="824"/>
    </row>
    <row r="1784" spans="4:4">
      <c r="D1784" s="824"/>
    </row>
    <row r="1785" spans="4:4">
      <c r="D1785" s="824"/>
    </row>
    <row r="1786" spans="4:4">
      <c r="D1786" s="824"/>
    </row>
    <row r="1787" spans="4:4">
      <c r="D1787" s="824"/>
    </row>
    <row r="1788" spans="4:4">
      <c r="D1788" s="824"/>
    </row>
    <row r="1789" spans="4:4">
      <c r="D1789" s="824"/>
    </row>
    <row r="1790" spans="4:4">
      <c r="D1790" s="824"/>
    </row>
    <row r="1791" spans="4:4">
      <c r="D1791" s="824"/>
    </row>
    <row r="1792" spans="4:4">
      <c r="D1792" s="824"/>
    </row>
    <row r="1793" spans="4:4">
      <c r="D1793" s="824"/>
    </row>
    <row r="1794" spans="4:4">
      <c r="D1794" s="824"/>
    </row>
    <row r="1795" spans="4:4">
      <c r="D1795" s="824"/>
    </row>
    <row r="1796" spans="4:4">
      <c r="D1796" s="824"/>
    </row>
    <row r="1797" spans="4:4">
      <c r="D1797" s="824"/>
    </row>
    <row r="1798" spans="4:4">
      <c r="D1798" s="824"/>
    </row>
    <row r="1799" spans="4:4">
      <c r="D1799" s="824"/>
    </row>
    <row r="1800" spans="4:4">
      <c r="D1800" s="824"/>
    </row>
    <row r="1801" spans="4:4">
      <c r="D1801" s="824"/>
    </row>
    <row r="1802" spans="4:4">
      <c r="D1802" s="824"/>
    </row>
    <row r="1803" spans="4:4">
      <c r="D1803" s="824"/>
    </row>
    <row r="1804" spans="4:4">
      <c r="D1804" s="824"/>
    </row>
    <row r="1805" spans="4:4">
      <c r="D1805" s="824"/>
    </row>
    <row r="1806" spans="4:4">
      <c r="D1806" s="824"/>
    </row>
    <row r="1807" spans="4:4">
      <c r="D1807" s="824"/>
    </row>
    <row r="1808" spans="4:4">
      <c r="D1808" s="824"/>
    </row>
    <row r="1809" spans="4:4">
      <c r="D1809" s="824"/>
    </row>
    <row r="1810" spans="4:4">
      <c r="D1810" s="824"/>
    </row>
    <row r="1811" spans="4:4">
      <c r="D1811" s="824"/>
    </row>
    <row r="1812" spans="4:4">
      <c r="D1812" s="824"/>
    </row>
    <row r="1813" spans="4:4">
      <c r="D1813" s="824"/>
    </row>
    <row r="1814" spans="4:4">
      <c r="D1814" s="824"/>
    </row>
    <row r="1815" spans="4:4">
      <c r="D1815" s="824"/>
    </row>
    <row r="1816" spans="4:4">
      <c r="D1816" s="824"/>
    </row>
    <row r="1817" spans="4:4">
      <c r="D1817" s="824"/>
    </row>
    <row r="1818" spans="4:4">
      <c r="D1818" s="824"/>
    </row>
    <row r="1819" spans="4:4">
      <c r="D1819" s="824"/>
    </row>
    <row r="1820" spans="4:4">
      <c r="D1820" s="824"/>
    </row>
    <row r="1821" spans="4:4">
      <c r="D1821" s="824"/>
    </row>
    <row r="1822" spans="4:4">
      <c r="D1822" s="824"/>
    </row>
    <row r="1823" spans="4:4">
      <c r="D1823" s="824"/>
    </row>
    <row r="1824" spans="4:4">
      <c r="D1824" s="824"/>
    </row>
    <row r="1825" spans="4:4">
      <c r="D1825" s="824"/>
    </row>
    <row r="1826" spans="4:4">
      <c r="D1826" s="824"/>
    </row>
    <row r="1827" spans="4:4">
      <c r="D1827" s="824"/>
    </row>
    <row r="1828" spans="4:4">
      <c r="D1828" s="824"/>
    </row>
    <row r="1829" spans="4:4">
      <c r="D1829" s="824"/>
    </row>
    <row r="1830" spans="4:4">
      <c r="D1830" s="824"/>
    </row>
    <row r="1831" spans="4:4">
      <c r="D1831" s="824"/>
    </row>
    <row r="1832" spans="4:4">
      <c r="D1832" s="824"/>
    </row>
    <row r="1833" spans="4:4">
      <c r="D1833" s="824"/>
    </row>
    <row r="1834" spans="4:4">
      <c r="D1834" s="824"/>
    </row>
    <row r="1835" spans="4:4">
      <c r="D1835" s="824"/>
    </row>
    <row r="1836" spans="4:4">
      <c r="D1836" s="824"/>
    </row>
    <row r="1837" spans="4:4">
      <c r="D1837" s="824"/>
    </row>
    <row r="1838" spans="4:4">
      <c r="D1838" s="824"/>
    </row>
    <row r="1839" spans="4:4">
      <c r="D1839" s="824"/>
    </row>
    <row r="1840" spans="4:4">
      <c r="D1840" s="824"/>
    </row>
    <row r="1841" spans="4:4">
      <c r="D1841" s="824"/>
    </row>
    <row r="1842" spans="4:4">
      <c r="D1842" s="824"/>
    </row>
    <row r="1843" spans="4:4">
      <c r="D1843" s="824"/>
    </row>
    <row r="1844" spans="4:4">
      <c r="D1844" s="824"/>
    </row>
    <row r="1845" spans="4:4">
      <c r="D1845" s="824"/>
    </row>
    <row r="1846" spans="4:4">
      <c r="D1846" s="824"/>
    </row>
    <row r="1847" spans="4:4">
      <c r="D1847" s="824"/>
    </row>
    <row r="1848" spans="4:4">
      <c r="D1848" s="824"/>
    </row>
    <row r="1849" spans="4:4">
      <c r="D1849" s="824"/>
    </row>
    <row r="1850" spans="4:4">
      <c r="D1850" s="824"/>
    </row>
    <row r="1851" spans="4:4">
      <c r="D1851" s="824"/>
    </row>
    <row r="1852" spans="4:4">
      <c r="D1852" s="824"/>
    </row>
    <row r="1853" spans="4:4">
      <c r="D1853" s="824"/>
    </row>
    <row r="1854" spans="4:4">
      <c r="D1854" s="824"/>
    </row>
    <row r="1855" spans="4:4">
      <c r="D1855" s="824"/>
    </row>
    <row r="1856" spans="4:4">
      <c r="D1856" s="824"/>
    </row>
    <row r="1857" spans="4:4">
      <c r="D1857" s="824"/>
    </row>
    <row r="1858" spans="4:4">
      <c r="D1858" s="824"/>
    </row>
    <row r="1859" spans="4:4">
      <c r="D1859" s="824"/>
    </row>
    <row r="1860" spans="4:4">
      <c r="D1860" s="824"/>
    </row>
    <row r="1861" spans="4:4">
      <c r="D1861" s="824"/>
    </row>
    <row r="1862" spans="4:4">
      <c r="D1862" s="824"/>
    </row>
    <row r="1863" spans="4:4">
      <c r="D1863" s="824"/>
    </row>
    <row r="1864" spans="4:4">
      <c r="D1864" s="824"/>
    </row>
    <row r="1865" spans="4:4">
      <c r="D1865" s="824"/>
    </row>
    <row r="1866" spans="4:4">
      <c r="D1866" s="824"/>
    </row>
    <row r="1867" spans="4:4">
      <c r="D1867" s="824"/>
    </row>
    <row r="1868" spans="4:4">
      <c r="D1868" s="824"/>
    </row>
    <row r="1869" spans="4:4">
      <c r="D1869" s="824"/>
    </row>
    <row r="1870" spans="4:4">
      <c r="D1870" s="824"/>
    </row>
    <row r="1871" spans="4:4">
      <c r="D1871" s="824"/>
    </row>
    <row r="1872" spans="4:4">
      <c r="D1872" s="824"/>
    </row>
    <row r="1873" spans="4:4">
      <c r="D1873" s="824"/>
    </row>
    <row r="1874" spans="4:4">
      <c r="D1874" s="824"/>
    </row>
    <row r="1875" spans="4:4">
      <c r="D1875" s="824"/>
    </row>
    <row r="1876" spans="4:4">
      <c r="D1876" s="824"/>
    </row>
    <row r="1877" spans="4:4">
      <c r="D1877" s="824"/>
    </row>
    <row r="1878" spans="4:4">
      <c r="D1878" s="824"/>
    </row>
    <row r="1879" spans="4:4">
      <c r="D1879" s="824"/>
    </row>
    <row r="1880" spans="4:4">
      <c r="D1880" s="824"/>
    </row>
    <row r="1881" spans="4:4">
      <c r="D1881" s="824"/>
    </row>
    <row r="1882" spans="4:4">
      <c r="D1882" s="824"/>
    </row>
    <row r="1883" spans="4:4">
      <c r="D1883" s="824"/>
    </row>
    <row r="1884" spans="4:4">
      <c r="D1884" s="824"/>
    </row>
    <row r="1885" spans="4:4">
      <c r="D1885" s="824"/>
    </row>
    <row r="1886" spans="4:4">
      <c r="D1886" s="824"/>
    </row>
    <row r="1887" spans="4:4">
      <c r="D1887" s="824"/>
    </row>
    <row r="1888" spans="4:4">
      <c r="D1888" s="824"/>
    </row>
    <row r="1889" spans="4:4">
      <c r="D1889" s="824"/>
    </row>
    <row r="1890" spans="4:4">
      <c r="D1890" s="824"/>
    </row>
    <row r="1891" spans="4:4">
      <c r="D1891" s="824"/>
    </row>
    <row r="1892" spans="4:4">
      <c r="D1892" s="824"/>
    </row>
    <row r="1893" spans="4:4">
      <c r="D1893" s="824"/>
    </row>
    <row r="1894" spans="4:4">
      <c r="D1894" s="824"/>
    </row>
    <row r="1895" spans="4:4">
      <c r="D1895" s="824"/>
    </row>
    <row r="1896" spans="4:4">
      <c r="D1896" s="824"/>
    </row>
    <row r="1897" spans="4:4">
      <c r="D1897" s="824"/>
    </row>
    <row r="1898" spans="4:4">
      <c r="D1898" s="824"/>
    </row>
    <row r="1899" spans="4:4">
      <c r="D1899" s="824"/>
    </row>
    <row r="1900" spans="4:4">
      <c r="D1900" s="824"/>
    </row>
    <row r="1901" spans="4:4">
      <c r="D1901" s="824"/>
    </row>
    <row r="1902" spans="4:4">
      <c r="D1902" s="824"/>
    </row>
    <row r="1903" spans="4:4">
      <c r="D1903" s="824"/>
    </row>
    <row r="1904" spans="4:4">
      <c r="D1904" s="824"/>
    </row>
    <row r="1905" spans="4:4">
      <c r="D1905" s="824"/>
    </row>
    <row r="1906" spans="4:4">
      <c r="D1906" s="824"/>
    </row>
    <row r="1907" spans="4:4">
      <c r="D1907" s="824"/>
    </row>
    <row r="1908" spans="4:4">
      <c r="D1908" s="824"/>
    </row>
    <row r="1909" spans="4:4">
      <c r="D1909" s="824"/>
    </row>
    <row r="1910" spans="4:4">
      <c r="D1910" s="824"/>
    </row>
    <row r="1911" spans="4:4">
      <c r="D1911" s="824"/>
    </row>
    <row r="1912" spans="4:4">
      <c r="D1912" s="824"/>
    </row>
    <row r="1913" spans="4:4">
      <c r="D1913" s="824"/>
    </row>
    <row r="1914" spans="4:4">
      <c r="D1914" s="824"/>
    </row>
    <row r="1915" spans="4:4">
      <c r="D1915" s="824"/>
    </row>
    <row r="1916" spans="4:4">
      <c r="D1916" s="824"/>
    </row>
    <row r="1917" spans="4:4">
      <c r="D1917" s="824"/>
    </row>
    <row r="1918" spans="4:4">
      <c r="D1918" s="824"/>
    </row>
    <row r="1919" spans="4:4">
      <c r="D1919" s="824"/>
    </row>
    <row r="1920" spans="4:4">
      <c r="D1920" s="824"/>
    </row>
    <row r="1921" spans="4:4">
      <c r="D1921" s="824"/>
    </row>
    <row r="1922" spans="4:4">
      <c r="D1922" s="824"/>
    </row>
    <row r="1923" spans="4:4">
      <c r="D1923" s="824"/>
    </row>
    <row r="1924" spans="4:4">
      <c r="D1924" s="824"/>
    </row>
    <row r="1925" spans="4:4">
      <c r="D1925" s="824"/>
    </row>
    <row r="1926" spans="4:4">
      <c r="D1926" s="824"/>
    </row>
    <row r="1927" spans="4:4">
      <c r="D1927" s="824"/>
    </row>
    <row r="1928" spans="4:4">
      <c r="D1928" s="824"/>
    </row>
    <row r="1929" spans="4:4">
      <c r="D1929" s="824"/>
    </row>
    <row r="1930" spans="4:4">
      <c r="D1930" s="824"/>
    </row>
    <row r="1931" spans="4:4">
      <c r="D1931" s="824"/>
    </row>
    <row r="1932" spans="4:4">
      <c r="D1932" s="824"/>
    </row>
    <row r="1933" spans="4:4">
      <c r="D1933" s="824"/>
    </row>
    <row r="1934" spans="4:4">
      <c r="D1934" s="824"/>
    </row>
    <row r="1935" spans="4:4">
      <c r="D1935" s="824"/>
    </row>
    <row r="1936" spans="4:4">
      <c r="D1936" s="824"/>
    </row>
    <row r="1937" spans="4:4">
      <c r="D1937" s="824"/>
    </row>
    <row r="1938" spans="4:4">
      <c r="D1938" s="824"/>
    </row>
    <row r="1939" spans="4:4">
      <c r="D1939" s="824"/>
    </row>
    <row r="1940" spans="4:4">
      <c r="D1940" s="824"/>
    </row>
    <row r="1941" spans="4:4">
      <c r="D1941" s="824"/>
    </row>
    <row r="1942" spans="4:4">
      <c r="D1942" s="824"/>
    </row>
    <row r="1943" spans="4:4">
      <c r="D1943" s="824"/>
    </row>
    <row r="1944" spans="4:4">
      <c r="D1944" s="824"/>
    </row>
    <row r="1945" spans="4:4">
      <c r="D1945" s="824"/>
    </row>
    <row r="1946" spans="4:4">
      <c r="D1946" s="824"/>
    </row>
    <row r="1947" spans="4:4">
      <c r="D1947" s="824"/>
    </row>
    <row r="1948" spans="4:4">
      <c r="D1948" s="824"/>
    </row>
    <row r="1949" spans="4:4">
      <c r="D1949" s="824"/>
    </row>
    <row r="1950" spans="4:4">
      <c r="D1950" s="824"/>
    </row>
    <row r="1951" spans="4:4">
      <c r="D1951" s="824"/>
    </row>
    <row r="1952" spans="4:4">
      <c r="D1952" s="824"/>
    </row>
    <row r="1953" spans="4:4">
      <c r="D1953" s="824"/>
    </row>
    <row r="1954" spans="4:4">
      <c r="D1954" s="824"/>
    </row>
    <row r="1955" spans="4:4">
      <c r="D1955" s="824"/>
    </row>
    <row r="1956" spans="4:4">
      <c r="D1956" s="824"/>
    </row>
    <row r="1957" spans="4:4">
      <c r="D1957" s="824"/>
    </row>
    <row r="1958" spans="4:4">
      <c r="D1958" s="824"/>
    </row>
    <row r="1959" spans="4:4">
      <c r="D1959" s="824"/>
    </row>
    <row r="1960" spans="4:4">
      <c r="D1960" s="824"/>
    </row>
    <row r="1961" spans="4:4">
      <c r="D1961" s="824"/>
    </row>
    <row r="1962" spans="4:4">
      <c r="D1962" s="824"/>
    </row>
    <row r="1963" spans="4:4">
      <c r="D1963" s="824"/>
    </row>
    <row r="1964" spans="4:4">
      <c r="D1964" s="824"/>
    </row>
    <row r="1965" spans="4:4">
      <c r="D1965" s="824"/>
    </row>
    <row r="1966" spans="4:4">
      <c r="D1966" s="824"/>
    </row>
    <row r="1967" spans="4:4">
      <c r="D1967" s="824"/>
    </row>
    <row r="1968" spans="4:4">
      <c r="D1968" s="824"/>
    </row>
    <row r="1969" spans="4:4">
      <c r="D1969" s="824"/>
    </row>
    <row r="1970" spans="4:4">
      <c r="D1970" s="824"/>
    </row>
    <row r="1971" spans="4:4">
      <c r="D1971" s="824"/>
    </row>
    <row r="1972" spans="4:4">
      <c r="D1972" s="824"/>
    </row>
    <row r="1973" spans="4:4">
      <c r="D1973" s="824"/>
    </row>
    <row r="1974" spans="4:4">
      <c r="D1974" s="824"/>
    </row>
    <row r="1975" spans="4:4">
      <c r="D1975" s="824"/>
    </row>
    <row r="1976" spans="4:4">
      <c r="D1976" s="824"/>
    </row>
    <row r="1977" spans="4:4">
      <c r="D1977" s="824"/>
    </row>
    <row r="1978" spans="4:4">
      <c r="D1978" s="824"/>
    </row>
    <row r="1979" spans="4:4">
      <c r="D1979" s="824"/>
    </row>
    <row r="1980" spans="4:4">
      <c r="D1980" s="824"/>
    </row>
    <row r="1981" spans="4:4">
      <c r="D1981" s="824"/>
    </row>
    <row r="1982" spans="4:4">
      <c r="D1982" s="824"/>
    </row>
    <row r="1983" spans="4:4">
      <c r="D1983" s="824"/>
    </row>
    <row r="1984" spans="4:4">
      <c r="D1984" s="824"/>
    </row>
    <row r="1985" spans="4:4">
      <c r="D1985" s="824"/>
    </row>
    <row r="1986" spans="4:4">
      <c r="D1986" s="824"/>
    </row>
    <row r="1987" spans="4:4">
      <c r="D1987" s="824"/>
    </row>
    <row r="1988" spans="4:4">
      <c r="D1988" s="824"/>
    </row>
    <row r="1989" spans="4:4">
      <c r="D1989" s="824"/>
    </row>
    <row r="1990" spans="4:4">
      <c r="D1990" s="824"/>
    </row>
    <row r="1991" spans="4:4">
      <c r="D1991" s="824"/>
    </row>
    <row r="1992" spans="4:4">
      <c r="D1992" s="824"/>
    </row>
    <row r="1993" spans="4:4">
      <c r="D1993" s="824"/>
    </row>
    <row r="1994" spans="4:4">
      <c r="D1994" s="824"/>
    </row>
    <row r="1995" spans="4:4">
      <c r="D1995" s="824"/>
    </row>
    <row r="1996" spans="4:4">
      <c r="D1996" s="824"/>
    </row>
    <row r="1997" spans="4:4">
      <c r="D1997" s="824"/>
    </row>
    <row r="1998" spans="4:4">
      <c r="D1998" s="824"/>
    </row>
    <row r="1999" spans="4:4">
      <c r="D1999" s="824"/>
    </row>
    <row r="2000" spans="4:4">
      <c r="D2000" s="824"/>
    </row>
    <row r="2001" spans="4:4">
      <c r="D2001" s="824"/>
    </row>
    <row r="2002" spans="4:4">
      <c r="D2002" s="824"/>
    </row>
    <row r="2003" spans="4:4">
      <c r="D2003" s="824"/>
    </row>
    <row r="2004" spans="4:4">
      <c r="D2004" s="824"/>
    </row>
    <row r="2005" spans="4:4">
      <c r="D2005" s="824"/>
    </row>
    <row r="2006" spans="4:4">
      <c r="D2006" s="824"/>
    </row>
    <row r="2007" spans="4:4">
      <c r="D2007" s="824"/>
    </row>
    <row r="2008" spans="4:4">
      <c r="D2008" s="824"/>
    </row>
    <row r="2009" spans="4:4">
      <c r="D2009" s="824"/>
    </row>
    <row r="2010" spans="4:4">
      <c r="D2010" s="824"/>
    </row>
    <row r="2011" spans="4:4">
      <c r="D2011" s="824"/>
    </row>
    <row r="2012" spans="4:4">
      <c r="D2012" s="824"/>
    </row>
    <row r="2013" spans="4:4">
      <c r="D2013" s="824"/>
    </row>
    <row r="2014" spans="4:4">
      <c r="D2014" s="824"/>
    </row>
    <row r="2015" spans="4:4">
      <c r="D2015" s="824"/>
    </row>
    <row r="2016" spans="4:4">
      <c r="D2016" s="824"/>
    </row>
    <row r="2017" spans="4:4">
      <c r="D2017" s="824"/>
    </row>
    <row r="2018" spans="4:4">
      <c r="D2018" s="824"/>
    </row>
    <row r="2019" spans="4:4">
      <c r="D2019" s="824"/>
    </row>
    <row r="2020" spans="4:4">
      <c r="D2020" s="824"/>
    </row>
    <row r="2021" spans="4:4">
      <c r="D2021" s="824"/>
    </row>
    <row r="2022" spans="4:4">
      <c r="D2022" s="824"/>
    </row>
    <row r="2023" spans="4:4">
      <c r="D2023" s="824"/>
    </row>
    <row r="2024" spans="4:4">
      <c r="D2024" s="824"/>
    </row>
    <row r="2025" spans="4:4">
      <c r="D2025" s="824"/>
    </row>
    <row r="2026" spans="4:4">
      <c r="D2026" s="824"/>
    </row>
    <row r="2027" spans="4:4">
      <c r="D2027" s="824"/>
    </row>
    <row r="2028" spans="4:4">
      <c r="D2028" s="824"/>
    </row>
    <row r="2029" spans="4:4">
      <c r="D2029" s="824"/>
    </row>
    <row r="2030" spans="4:4">
      <c r="D2030" s="824"/>
    </row>
    <row r="2031" spans="4:4">
      <c r="D2031" s="824"/>
    </row>
    <row r="2032" spans="4:4">
      <c r="D2032" s="824"/>
    </row>
    <row r="2033" spans="4:4">
      <c r="D2033" s="824"/>
    </row>
    <row r="2034" spans="4:4">
      <c r="D2034" s="824"/>
    </row>
    <row r="2035" spans="4:4">
      <c r="D2035" s="824"/>
    </row>
    <row r="2036" spans="4:4">
      <c r="D2036" s="824"/>
    </row>
    <row r="2037" spans="4:4">
      <c r="D2037" s="824"/>
    </row>
    <row r="2038" spans="4:4">
      <c r="D2038" s="824"/>
    </row>
    <row r="2039" spans="4:4">
      <c r="D2039" s="824"/>
    </row>
    <row r="2040" spans="4:4">
      <c r="D2040" s="824"/>
    </row>
    <row r="2041" spans="4:4">
      <c r="D2041" s="824"/>
    </row>
    <row r="2042" spans="4:4">
      <c r="D2042" s="824"/>
    </row>
    <row r="2043" spans="4:4">
      <c r="D2043" s="824"/>
    </row>
    <row r="2044" spans="4:4">
      <c r="D2044" s="824"/>
    </row>
    <row r="2045" spans="4:4">
      <c r="D2045" s="824"/>
    </row>
    <row r="2046" spans="4:4">
      <c r="D2046" s="824"/>
    </row>
    <row r="2047" spans="4:4">
      <c r="D2047" s="824"/>
    </row>
    <row r="2048" spans="4:4">
      <c r="D2048" s="824"/>
    </row>
    <row r="2049" spans="4:4">
      <c r="D2049" s="824"/>
    </row>
    <row r="2050" spans="4:4">
      <c r="D2050" s="824"/>
    </row>
    <row r="2051" spans="4:4">
      <c r="D2051" s="824"/>
    </row>
    <row r="2052" spans="4:4">
      <c r="D2052" s="824"/>
    </row>
    <row r="2053" spans="4:4">
      <c r="D2053" s="824"/>
    </row>
    <row r="2054" spans="4:4">
      <c r="D2054" s="824"/>
    </row>
    <row r="2055" spans="4:4">
      <c r="D2055" s="824"/>
    </row>
    <row r="2056" spans="4:4">
      <c r="D2056" s="824"/>
    </row>
    <row r="2057" spans="4:4">
      <c r="D2057" s="824"/>
    </row>
    <row r="2058" spans="4:4">
      <c r="D2058" s="824"/>
    </row>
    <row r="2059" spans="4:4">
      <c r="D2059" s="824"/>
    </row>
    <row r="2060" spans="4:4">
      <c r="D2060" s="824"/>
    </row>
    <row r="2061" spans="4:4">
      <c r="D2061" s="824"/>
    </row>
    <row r="2062" spans="4:4">
      <c r="D2062" s="824"/>
    </row>
    <row r="2063" spans="4:4">
      <c r="D2063" s="824"/>
    </row>
    <row r="2064" spans="4:4">
      <c r="D2064" s="824"/>
    </row>
    <row r="2065" spans="4:4">
      <c r="D2065" s="824"/>
    </row>
    <row r="2066" spans="4:4">
      <c r="D2066" s="824"/>
    </row>
    <row r="2067" spans="4:4">
      <c r="D2067" s="824"/>
    </row>
    <row r="2068" spans="4:4">
      <c r="D2068" s="824"/>
    </row>
    <row r="2069" spans="4:4">
      <c r="D2069" s="824"/>
    </row>
    <row r="2070" spans="4:4">
      <c r="D2070" s="824"/>
    </row>
    <row r="2071" spans="4:4">
      <c r="D2071" s="824"/>
    </row>
    <row r="2072" spans="4:4">
      <c r="D2072" s="824"/>
    </row>
    <row r="2073" spans="4:4">
      <c r="D2073" s="824"/>
    </row>
    <row r="2074" spans="4:4">
      <c r="D2074" s="824"/>
    </row>
    <row r="2075" spans="4:4">
      <c r="D2075" s="824"/>
    </row>
    <row r="2076" spans="4:4">
      <c r="D2076" s="824"/>
    </row>
    <row r="2077" spans="4:4">
      <c r="D2077" s="824"/>
    </row>
    <row r="2078" spans="4:4">
      <c r="D2078" s="824"/>
    </row>
    <row r="2079" spans="4:4">
      <c r="D2079" s="824"/>
    </row>
    <row r="2080" spans="4:4">
      <c r="D2080" s="824"/>
    </row>
    <row r="2081" spans="4:4">
      <c r="D2081" s="824"/>
    </row>
    <row r="2082" spans="4:4">
      <c r="D2082" s="824"/>
    </row>
    <row r="2083" spans="4:4">
      <c r="D2083" s="824"/>
    </row>
    <row r="2084" spans="4:4">
      <c r="D2084" s="824"/>
    </row>
    <row r="2085" spans="4:4">
      <c r="D2085" s="824"/>
    </row>
    <row r="2086" spans="4:4">
      <c r="D2086" s="824"/>
    </row>
    <row r="2087" spans="4:4">
      <c r="D2087" s="824"/>
    </row>
    <row r="2088" spans="4:4">
      <c r="D2088" s="824"/>
    </row>
    <row r="2089" spans="4:4">
      <c r="D2089" s="824"/>
    </row>
    <row r="2090" spans="4:4">
      <c r="D2090" s="824"/>
    </row>
    <row r="2091" spans="4:4">
      <c r="D2091" s="824"/>
    </row>
    <row r="2092" spans="4:4">
      <c r="D2092" s="824"/>
    </row>
    <row r="2093" spans="4:4">
      <c r="D2093" s="824"/>
    </row>
    <row r="2094" spans="4:4">
      <c r="D2094" s="824"/>
    </row>
    <row r="2095" spans="4:4">
      <c r="D2095" s="824"/>
    </row>
    <row r="2096" spans="4:4">
      <c r="D2096" s="824"/>
    </row>
    <row r="2097" spans="4:4">
      <c r="D2097" s="824"/>
    </row>
    <row r="2098" spans="4:4">
      <c r="D2098" s="824"/>
    </row>
    <row r="2099" spans="4:4">
      <c r="D2099" s="824"/>
    </row>
    <row r="2100" spans="4:4">
      <c r="D2100" s="824"/>
    </row>
    <row r="2101" spans="4:4">
      <c r="D2101" s="824"/>
    </row>
    <row r="2102" spans="4:4">
      <c r="D2102" s="824"/>
    </row>
    <row r="2103" spans="4:4">
      <c r="D2103" s="824"/>
    </row>
    <row r="2104" spans="4:4">
      <c r="D2104" s="824"/>
    </row>
    <row r="2105" spans="4:4">
      <c r="D2105" s="824"/>
    </row>
    <row r="2106" spans="4:4">
      <c r="D2106" s="824"/>
    </row>
    <row r="2107" spans="4:4">
      <c r="D2107" s="824"/>
    </row>
    <row r="2108" spans="4:4">
      <c r="D2108" s="824"/>
    </row>
    <row r="2109" spans="4:4">
      <c r="D2109" s="824"/>
    </row>
    <row r="2110" spans="4:4">
      <c r="D2110" s="824"/>
    </row>
    <row r="2111" spans="4:4">
      <c r="D2111" s="824"/>
    </row>
    <row r="2112" spans="4:4">
      <c r="D2112" s="824"/>
    </row>
    <row r="2113" spans="4:4">
      <c r="D2113" s="824"/>
    </row>
    <row r="2114" spans="4:4">
      <c r="D2114" s="824"/>
    </row>
    <row r="2115" spans="4:4">
      <c r="D2115" s="824"/>
    </row>
    <row r="2116" spans="4:4">
      <c r="D2116" s="824"/>
    </row>
    <row r="2117" spans="4:4">
      <c r="D2117" s="824"/>
    </row>
    <row r="2118" spans="4:4">
      <c r="D2118" s="824"/>
    </row>
    <row r="2119" spans="4:4">
      <c r="D2119" s="824"/>
    </row>
    <row r="2120" spans="4:4">
      <c r="D2120" s="824"/>
    </row>
    <row r="2121" spans="4:4">
      <c r="D2121" s="824"/>
    </row>
    <row r="2122" spans="4:4">
      <c r="D2122" s="824"/>
    </row>
    <row r="2123" spans="4:4">
      <c r="D2123" s="824"/>
    </row>
    <row r="2124" spans="4:4">
      <c r="D2124" s="824"/>
    </row>
    <row r="2125" spans="4:4">
      <c r="D2125" s="824"/>
    </row>
    <row r="2126" spans="4:4">
      <c r="D2126" s="824"/>
    </row>
    <row r="2127" spans="4:4">
      <c r="D2127" s="824"/>
    </row>
    <row r="2128" spans="4:4">
      <c r="D2128" s="824"/>
    </row>
    <row r="2129" spans="4:4">
      <c r="D2129" s="824"/>
    </row>
    <row r="2130" spans="4:4">
      <c r="D2130" s="824"/>
    </row>
    <row r="2131" spans="4:4">
      <c r="D2131" s="824"/>
    </row>
    <row r="2132" spans="4:4">
      <c r="D2132" s="824"/>
    </row>
    <row r="2133" spans="4:4">
      <c r="D2133" s="824"/>
    </row>
    <row r="2134" spans="4:4">
      <c r="D2134" s="824"/>
    </row>
    <row r="2135" spans="4:4">
      <c r="D2135" s="824"/>
    </row>
    <row r="2136" spans="4:4">
      <c r="D2136" s="824"/>
    </row>
    <row r="2137" spans="4:4">
      <c r="D2137" s="824"/>
    </row>
    <row r="2138" spans="4:4">
      <c r="D2138" s="824"/>
    </row>
    <row r="2139" spans="4:4">
      <c r="D2139" s="824"/>
    </row>
    <row r="2140" spans="4:4">
      <c r="D2140" s="824"/>
    </row>
    <row r="2141" spans="4:4">
      <c r="D2141" s="824"/>
    </row>
    <row r="2142" spans="4:4">
      <c r="D2142" s="824"/>
    </row>
    <row r="2143" spans="4:4">
      <c r="D2143" s="824"/>
    </row>
    <row r="2144" spans="4:4">
      <c r="D2144" s="824"/>
    </row>
    <row r="2145" spans="4:4">
      <c r="D2145" s="824"/>
    </row>
    <row r="2146" spans="4:4">
      <c r="D2146" s="824"/>
    </row>
    <row r="2147" spans="4:4">
      <c r="D2147" s="824"/>
    </row>
    <row r="2148" spans="4:4">
      <c r="D2148" s="824"/>
    </row>
    <row r="2149" spans="4:4">
      <c r="D2149" s="824"/>
    </row>
    <row r="2150" spans="4:4">
      <c r="D2150" s="824"/>
    </row>
    <row r="2151" spans="4:4">
      <c r="D2151" s="824"/>
    </row>
    <row r="2152" spans="4:4">
      <c r="D2152" s="824"/>
    </row>
    <row r="2153" spans="4:4">
      <c r="D2153" s="824"/>
    </row>
    <row r="2154" spans="4:4">
      <c r="D2154" s="824"/>
    </row>
    <row r="2155" spans="4:4">
      <c r="D2155" s="824"/>
    </row>
    <row r="2156" spans="4:4">
      <c r="D2156" s="824"/>
    </row>
    <row r="2157" spans="4:4">
      <c r="D2157" s="824"/>
    </row>
    <row r="2158" spans="4:4">
      <c r="D2158" s="824"/>
    </row>
    <row r="2159" spans="4:4">
      <c r="D2159" s="824"/>
    </row>
    <row r="2160" spans="4:4">
      <c r="D2160" s="824"/>
    </row>
    <row r="2161" spans="4:4">
      <c r="D2161" s="824"/>
    </row>
    <row r="2162" spans="4:4">
      <c r="D2162" s="824"/>
    </row>
    <row r="2163" spans="4:4">
      <c r="D2163" s="824"/>
    </row>
    <row r="2164" spans="4:4">
      <c r="D2164" s="824"/>
    </row>
    <row r="2165" spans="4:4">
      <c r="D2165" s="824"/>
    </row>
    <row r="2166" spans="4:4">
      <c r="D2166" s="824"/>
    </row>
    <row r="2167" spans="4:4">
      <c r="D2167" s="824"/>
    </row>
    <row r="2168" spans="4:4">
      <c r="D2168" s="824"/>
    </row>
    <row r="2169" spans="4:4">
      <c r="D2169" s="824"/>
    </row>
    <row r="2170" spans="4:4">
      <c r="D2170" s="824"/>
    </row>
    <row r="2171" spans="4:4">
      <c r="D2171" s="824"/>
    </row>
    <row r="2172" spans="4:4">
      <c r="D2172" s="824"/>
    </row>
    <row r="2173" spans="4:4">
      <c r="D2173" s="824"/>
    </row>
    <row r="2174" spans="4:4">
      <c r="D2174" s="824"/>
    </row>
    <row r="2175" spans="4:4">
      <c r="D2175" s="824"/>
    </row>
    <row r="2176" spans="4:4">
      <c r="D2176" s="824"/>
    </row>
    <row r="2177" spans="4:4">
      <c r="D2177" s="824"/>
    </row>
    <row r="2178" spans="4:4">
      <c r="D2178" s="824"/>
    </row>
    <row r="2179" spans="4:4">
      <c r="D2179" s="824"/>
    </row>
    <row r="2180" spans="4:4">
      <c r="D2180" s="824"/>
    </row>
    <row r="2181" spans="4:4">
      <c r="D2181" s="824"/>
    </row>
    <row r="2182" spans="4:4">
      <c r="D2182" s="824"/>
    </row>
    <row r="2183" spans="4:4">
      <c r="D2183" s="824"/>
    </row>
    <row r="2184" spans="4:4">
      <c r="D2184" s="824"/>
    </row>
    <row r="2185" spans="4:4">
      <c r="D2185" s="824"/>
    </row>
    <row r="2186" spans="4:4">
      <c r="D2186" s="824"/>
    </row>
    <row r="2187" spans="4:4">
      <c r="D2187" s="824"/>
    </row>
    <row r="2188" spans="4:4">
      <c r="D2188" s="824"/>
    </row>
    <row r="2189" spans="4:4">
      <c r="D2189" s="824"/>
    </row>
    <row r="2190" spans="4:4">
      <c r="D2190" s="824"/>
    </row>
    <row r="2191" spans="4:4">
      <c r="D2191" s="824"/>
    </row>
    <row r="2192" spans="4:4">
      <c r="D2192" s="824"/>
    </row>
    <row r="2193" spans="4:4">
      <c r="D2193" s="824"/>
    </row>
    <row r="2194" spans="4:4">
      <c r="D2194" s="824"/>
    </row>
    <row r="2195" spans="4:4">
      <c r="D2195" s="824"/>
    </row>
    <row r="2196" spans="4:4">
      <c r="D2196" s="824"/>
    </row>
    <row r="2197" spans="4:4">
      <c r="D2197" s="824"/>
    </row>
    <row r="2198" spans="4:4">
      <c r="D2198" s="824"/>
    </row>
    <row r="2199" spans="4:4">
      <c r="D2199" s="824"/>
    </row>
    <row r="2200" spans="4:4">
      <c r="D2200" s="824"/>
    </row>
    <row r="2201" spans="4:4">
      <c r="D2201" s="824"/>
    </row>
    <row r="2202" spans="4:4">
      <c r="D2202" s="824"/>
    </row>
    <row r="2203" spans="4:4">
      <c r="D2203" s="824"/>
    </row>
    <row r="2204" spans="4:4">
      <c r="D2204" s="824"/>
    </row>
    <row r="2205" spans="4:4">
      <c r="D2205" s="824"/>
    </row>
    <row r="2206" spans="4:4">
      <c r="D2206" s="824"/>
    </row>
    <row r="2207" spans="4:4">
      <c r="D2207" s="824"/>
    </row>
    <row r="2208" spans="4:4">
      <c r="D2208" s="824"/>
    </row>
    <row r="2209" spans="4:4">
      <c r="D2209" s="824"/>
    </row>
    <row r="2210" spans="4:4">
      <c r="D2210" s="824"/>
    </row>
    <row r="2211" spans="4:4">
      <c r="D2211" s="824"/>
    </row>
    <row r="2212" spans="4:4">
      <c r="D2212" s="824"/>
    </row>
    <row r="2213" spans="4:4">
      <c r="D2213" s="824"/>
    </row>
    <row r="2214" spans="4:4">
      <c r="D2214" s="824"/>
    </row>
    <row r="2215" spans="4:4">
      <c r="D2215" s="824"/>
    </row>
    <row r="2216" spans="4:4">
      <c r="D2216" s="824"/>
    </row>
    <row r="2217" spans="4:4">
      <c r="D2217" s="824"/>
    </row>
    <row r="2218" spans="4:4">
      <c r="D2218" s="824"/>
    </row>
    <row r="2219" spans="4:4">
      <c r="D2219" s="824"/>
    </row>
    <row r="2220" spans="4:4">
      <c r="D2220" s="824"/>
    </row>
    <row r="2221" spans="4:4">
      <c r="D2221" s="824"/>
    </row>
    <row r="2222" spans="4:4">
      <c r="D2222" s="824"/>
    </row>
    <row r="2223" spans="4:4">
      <c r="D2223" s="824"/>
    </row>
    <row r="2224" spans="4:4">
      <c r="D2224" s="824"/>
    </row>
    <row r="2225" spans="4:4">
      <c r="D2225" s="824"/>
    </row>
    <row r="2226" spans="4:4">
      <c r="D2226" s="824"/>
    </row>
    <row r="2227" spans="4:4">
      <c r="D2227" s="824"/>
    </row>
    <row r="2228" spans="4:4">
      <c r="D2228" s="824"/>
    </row>
    <row r="2229" spans="4:4">
      <c r="D2229" s="824"/>
    </row>
    <row r="2230" spans="4:4">
      <c r="D2230" s="824"/>
    </row>
    <row r="2231" spans="4:4">
      <c r="D2231" s="824"/>
    </row>
    <row r="2232" spans="4:4">
      <c r="D2232" s="824"/>
    </row>
    <row r="2233" spans="4:4">
      <c r="D2233" s="824"/>
    </row>
    <row r="2234" spans="4:4">
      <c r="D2234" s="824"/>
    </row>
    <row r="2235" spans="4:4">
      <c r="D2235" s="824"/>
    </row>
    <row r="2236" spans="4:4">
      <c r="D2236" s="824"/>
    </row>
    <row r="2237" spans="4:4">
      <c r="D2237" s="824"/>
    </row>
    <row r="2238" spans="4:4">
      <c r="D2238" s="824"/>
    </row>
    <row r="2239" spans="4:4">
      <c r="D2239" s="824"/>
    </row>
    <row r="2240" spans="4:4">
      <c r="D2240" s="824"/>
    </row>
    <row r="2241" spans="4:4">
      <c r="D2241" s="824"/>
    </row>
    <row r="2242" spans="4:4">
      <c r="D2242" s="824"/>
    </row>
    <row r="2243" spans="4:4">
      <c r="D2243" s="824"/>
    </row>
    <row r="2244" spans="4:4">
      <c r="D2244" s="824"/>
    </row>
    <row r="2245" spans="4:4">
      <c r="D2245" s="824"/>
    </row>
    <row r="2246" spans="4:4">
      <c r="D2246" s="824"/>
    </row>
    <row r="2247" spans="4:4">
      <c r="D2247" s="824"/>
    </row>
    <row r="2248" spans="4:4">
      <c r="D2248" s="824"/>
    </row>
    <row r="2249" spans="4:4">
      <c r="D2249" s="824"/>
    </row>
    <row r="2250" spans="4:4">
      <c r="D2250" s="824"/>
    </row>
    <row r="2251" spans="4:4">
      <c r="D2251" s="824"/>
    </row>
    <row r="2252" spans="4:4">
      <c r="D2252" s="824"/>
    </row>
    <row r="2253" spans="4:4">
      <c r="D2253" s="824"/>
    </row>
    <row r="2254" spans="4:4">
      <c r="D2254" s="824"/>
    </row>
    <row r="2255" spans="4:4">
      <c r="D2255" s="824"/>
    </row>
    <row r="2256" spans="4:4">
      <c r="D2256" s="824"/>
    </row>
    <row r="2257" spans="4:4">
      <c r="D2257" s="824"/>
    </row>
    <row r="2258" spans="4:4">
      <c r="D2258" s="824"/>
    </row>
    <row r="2259" spans="4:4">
      <c r="D2259" s="824"/>
    </row>
    <row r="2260" spans="4:4">
      <c r="D2260" s="824"/>
    </row>
    <row r="2261" spans="4:4">
      <c r="D2261" s="824"/>
    </row>
    <row r="2262" spans="4:4">
      <c r="D2262" s="824"/>
    </row>
    <row r="2263" spans="4:4">
      <c r="D2263" s="824"/>
    </row>
    <row r="2264" spans="4:4">
      <c r="D2264" s="824"/>
    </row>
    <row r="2265" spans="4:4">
      <c r="D2265" s="824"/>
    </row>
    <row r="2266" spans="4:4">
      <c r="D2266" s="824"/>
    </row>
    <row r="2267" spans="4:4">
      <c r="D2267" s="824"/>
    </row>
    <row r="2268" spans="4:4">
      <c r="D2268" s="824"/>
    </row>
    <row r="2269" spans="4:4">
      <c r="D2269" s="824"/>
    </row>
    <row r="2270" spans="4:4">
      <c r="D2270" s="824"/>
    </row>
    <row r="2271" spans="4:4">
      <c r="D2271" s="824"/>
    </row>
    <row r="2272" spans="4:4">
      <c r="D2272" s="824"/>
    </row>
    <row r="2273" spans="4:4">
      <c r="D2273" s="824"/>
    </row>
    <row r="2274" spans="4:4">
      <c r="D2274" s="824"/>
    </row>
    <row r="2275" spans="4:4">
      <c r="D2275" s="824"/>
    </row>
    <row r="2276" spans="4:4">
      <c r="D2276" s="824"/>
    </row>
    <row r="2277" spans="4:4">
      <c r="D2277" s="824"/>
    </row>
    <row r="2278" spans="4:4">
      <c r="D2278" s="824"/>
    </row>
    <row r="2279" spans="4:4">
      <c r="D2279" s="824"/>
    </row>
    <row r="2280" spans="4:4">
      <c r="D2280" s="824"/>
    </row>
    <row r="2281" spans="4:4">
      <c r="D2281" s="824"/>
    </row>
    <row r="2282" spans="4:4">
      <c r="D2282" s="824"/>
    </row>
    <row r="2283" spans="4:4">
      <c r="D2283" s="824"/>
    </row>
    <row r="2284" spans="4:4">
      <c r="D2284" s="824"/>
    </row>
    <row r="2285" spans="4:4">
      <c r="D2285" s="824"/>
    </row>
    <row r="2286" spans="4:4">
      <c r="D2286" s="824"/>
    </row>
    <row r="2287" spans="4:4">
      <c r="D2287" s="824"/>
    </row>
    <row r="2288" spans="4:4">
      <c r="D2288" s="824"/>
    </row>
    <row r="2289" spans="4:4">
      <c r="D2289" s="824"/>
    </row>
    <row r="2290" spans="4:4">
      <c r="D2290" s="824"/>
    </row>
    <row r="2291" spans="4:4">
      <c r="D2291" s="824"/>
    </row>
    <row r="2292" spans="4:4">
      <c r="D2292" s="824"/>
    </row>
    <row r="2293" spans="4:4">
      <c r="D2293" s="824"/>
    </row>
    <row r="2294" spans="4:4">
      <c r="D2294" s="824"/>
    </row>
    <row r="2295" spans="4:4">
      <c r="D2295" s="824"/>
    </row>
    <row r="2296" spans="4:4">
      <c r="D2296" s="824"/>
    </row>
    <row r="2297" spans="4:4">
      <c r="D2297" s="824"/>
    </row>
    <row r="2298" spans="4:4">
      <c r="D2298" s="824"/>
    </row>
    <row r="2299" spans="4:4">
      <c r="D2299" s="824"/>
    </row>
    <row r="2300" spans="4:4">
      <c r="D2300" s="824"/>
    </row>
    <row r="2301" spans="4:4">
      <c r="D2301" s="824"/>
    </row>
    <row r="2302" spans="4:4">
      <c r="D2302" s="824"/>
    </row>
    <row r="2303" spans="4:4">
      <c r="D2303" s="824"/>
    </row>
    <row r="2304" spans="4:4">
      <c r="D2304" s="824"/>
    </row>
    <row r="2305" spans="4:4">
      <c r="D2305" s="824"/>
    </row>
    <row r="2306" spans="4:4">
      <c r="D2306" s="824"/>
    </row>
    <row r="2307" spans="4:4">
      <c r="D2307" s="824"/>
    </row>
    <row r="2308" spans="4:4">
      <c r="D2308" s="824"/>
    </row>
    <row r="2309" spans="4:4">
      <c r="D2309" s="824"/>
    </row>
    <row r="2310" spans="4:4">
      <c r="D2310" s="824"/>
    </row>
    <row r="2311" spans="4:4">
      <c r="D2311" s="824"/>
    </row>
    <row r="2312" spans="4:4">
      <c r="D2312" s="824"/>
    </row>
    <row r="2313" spans="4:4">
      <c r="D2313" s="824"/>
    </row>
    <row r="2314" spans="4:4">
      <c r="D2314" s="824"/>
    </row>
    <row r="2315" spans="4:4">
      <c r="D2315" s="824"/>
    </row>
    <row r="2316" spans="4:4">
      <c r="D2316" s="824"/>
    </row>
    <row r="2317" spans="4:4">
      <c r="D2317" s="824"/>
    </row>
    <row r="2318" spans="4:4">
      <c r="D2318" s="824"/>
    </row>
    <row r="2319" spans="4:4">
      <c r="D2319" s="824"/>
    </row>
    <row r="2320" spans="4:4">
      <c r="D2320" s="824"/>
    </row>
    <row r="2321" spans="4:4">
      <c r="D2321" s="824"/>
    </row>
    <row r="2322" spans="4:4">
      <c r="D2322" s="824"/>
    </row>
    <row r="2323" spans="4:4">
      <c r="D2323" s="824"/>
    </row>
    <row r="2324" spans="4:4">
      <c r="D2324" s="824"/>
    </row>
    <row r="2325" spans="4:4">
      <c r="D2325" s="824"/>
    </row>
    <row r="2326" spans="4:4">
      <c r="D2326" s="824"/>
    </row>
    <row r="2327" spans="4:4">
      <c r="D2327" s="824"/>
    </row>
    <row r="2328" spans="4:4">
      <c r="D2328" s="824"/>
    </row>
    <row r="2329" spans="4:4">
      <c r="D2329" s="824"/>
    </row>
    <row r="2330" spans="4:4">
      <c r="D2330" s="824"/>
    </row>
    <row r="2331" spans="4:4">
      <c r="D2331" s="824"/>
    </row>
    <row r="2332" spans="4:4">
      <c r="D2332" s="824"/>
    </row>
    <row r="2333" spans="4:4">
      <c r="D2333" s="824"/>
    </row>
    <row r="2334" spans="4:4">
      <c r="D2334" s="824"/>
    </row>
    <row r="2335" spans="4:4">
      <c r="D2335" s="824"/>
    </row>
    <row r="2336" spans="4:4">
      <c r="D2336" s="824"/>
    </row>
    <row r="2337" spans="4:4">
      <c r="D2337" s="824"/>
    </row>
    <row r="2338" spans="4:4">
      <c r="D2338" s="824"/>
    </row>
    <row r="2339" spans="4:4">
      <c r="D2339" s="824"/>
    </row>
    <row r="2340" spans="4:4">
      <c r="D2340" s="824"/>
    </row>
    <row r="2341" spans="4:4">
      <c r="D2341" s="824"/>
    </row>
    <row r="2342" spans="4:4">
      <c r="D2342" s="824"/>
    </row>
    <row r="2343" spans="4:4">
      <c r="D2343" s="824"/>
    </row>
    <row r="2344" spans="4:4">
      <c r="D2344" s="824"/>
    </row>
    <row r="2345" spans="4:4">
      <c r="D2345" s="824"/>
    </row>
    <row r="2346" spans="4:4">
      <c r="D2346" s="824"/>
    </row>
    <row r="2347" spans="4:4">
      <c r="D2347" s="824"/>
    </row>
    <row r="2348" spans="4:4">
      <c r="D2348" s="824"/>
    </row>
    <row r="2349" spans="4:4">
      <c r="D2349" s="824"/>
    </row>
    <row r="2350" spans="4:4">
      <c r="D2350" s="824"/>
    </row>
    <row r="2351" spans="4:4">
      <c r="D2351" s="824"/>
    </row>
    <row r="2352" spans="4:4">
      <c r="D2352" s="824"/>
    </row>
    <row r="2353" spans="4:4">
      <c r="D2353" s="824"/>
    </row>
    <row r="2354" spans="4:4">
      <c r="D2354" s="824"/>
    </row>
    <row r="2355" spans="4:4">
      <c r="D2355" s="824"/>
    </row>
    <row r="2356" spans="4:4">
      <c r="D2356" s="824"/>
    </row>
    <row r="2357" spans="4:4">
      <c r="D2357" s="824"/>
    </row>
    <row r="2358" spans="4:4">
      <c r="D2358" s="824"/>
    </row>
    <row r="2359" spans="4:4">
      <c r="D2359" s="824"/>
    </row>
    <row r="2360" spans="4:4">
      <c r="D2360" s="824"/>
    </row>
    <row r="2361" spans="4:4">
      <c r="D2361" s="824"/>
    </row>
    <row r="2362" spans="4:4">
      <c r="D2362" s="824"/>
    </row>
    <row r="2363" spans="4:4">
      <c r="D2363" s="824"/>
    </row>
    <row r="2364" spans="4:4">
      <c r="D2364" s="824"/>
    </row>
    <row r="2365" spans="4:4">
      <c r="D2365" s="824"/>
    </row>
    <row r="2366" spans="4:4">
      <c r="D2366" s="824"/>
    </row>
    <row r="2367" spans="4:4">
      <c r="D2367" s="824"/>
    </row>
    <row r="2368" spans="4:4">
      <c r="D2368" s="824"/>
    </row>
    <row r="2369" spans="4:4">
      <c r="D2369" s="824"/>
    </row>
    <row r="2370" spans="4:4">
      <c r="D2370" s="824"/>
    </row>
    <row r="2371" spans="4:4">
      <c r="D2371" s="824"/>
    </row>
    <row r="2372" spans="4:4">
      <c r="D2372" s="824"/>
    </row>
    <row r="2373" spans="4:4">
      <c r="D2373" s="824"/>
    </row>
    <row r="2374" spans="4:4">
      <c r="D2374" s="824"/>
    </row>
    <row r="2375" spans="4:4">
      <c r="D2375" s="824"/>
    </row>
    <row r="2376" spans="4:4">
      <c r="D2376" s="824"/>
    </row>
    <row r="2377" spans="4:4">
      <c r="D2377" s="824"/>
    </row>
    <row r="2378" spans="4:4">
      <c r="D2378" s="824"/>
    </row>
    <row r="2379" spans="4:4">
      <c r="D2379" s="824"/>
    </row>
    <row r="2380" spans="4:4">
      <c r="D2380" s="824"/>
    </row>
    <row r="2381" spans="4:4">
      <c r="D2381" s="824"/>
    </row>
    <row r="2382" spans="4:4">
      <c r="D2382" s="824"/>
    </row>
    <row r="2383" spans="4:4">
      <c r="D2383" s="824"/>
    </row>
    <row r="2384" spans="4:4">
      <c r="D2384" s="824"/>
    </row>
    <row r="2385" spans="4:4">
      <c r="D2385" s="824"/>
    </row>
    <row r="2386" spans="4:4">
      <c r="D2386" s="824"/>
    </row>
    <row r="2387" spans="4:4">
      <c r="D2387" s="824"/>
    </row>
    <row r="2388" spans="4:4">
      <c r="D2388" s="824"/>
    </row>
    <row r="2389" spans="4:4">
      <c r="D2389" s="824"/>
    </row>
    <row r="2390" spans="4:4">
      <c r="D2390" s="824"/>
    </row>
    <row r="2391" spans="4:4">
      <c r="D2391" s="824"/>
    </row>
    <row r="2392" spans="4:4">
      <c r="D2392" s="824"/>
    </row>
    <row r="2393" spans="4:4">
      <c r="D2393" s="824"/>
    </row>
    <row r="2394" spans="4:4">
      <c r="D2394" s="824"/>
    </row>
    <row r="2395" spans="4:4">
      <c r="D2395" s="824"/>
    </row>
    <row r="2396" spans="4:4">
      <c r="D2396" s="824"/>
    </row>
    <row r="2397" spans="4:4">
      <c r="D2397" s="824"/>
    </row>
    <row r="2398" spans="4:4">
      <c r="D2398" s="824"/>
    </row>
    <row r="2399" spans="4:4">
      <c r="D2399" s="824"/>
    </row>
    <row r="2400" spans="4:4">
      <c r="D2400" s="824"/>
    </row>
    <row r="2401" spans="4:4">
      <c r="D2401" s="824"/>
    </row>
    <row r="2402" spans="4:4">
      <c r="D2402" s="824"/>
    </row>
    <row r="2403" spans="4:4">
      <c r="D2403" s="824"/>
    </row>
    <row r="2404" spans="4:4">
      <c r="D2404" s="824"/>
    </row>
    <row r="2405" spans="4:4">
      <c r="D2405" s="824"/>
    </row>
    <row r="2406" spans="4:4">
      <c r="D2406" s="824"/>
    </row>
    <row r="2407" spans="4:4">
      <c r="D2407" s="824"/>
    </row>
    <row r="2408" spans="4:4">
      <c r="D2408" s="824"/>
    </row>
    <row r="2409" spans="4:4">
      <c r="D2409" s="824"/>
    </row>
    <row r="2410" spans="4:4">
      <c r="D2410" s="824"/>
    </row>
    <row r="2411" spans="4:4">
      <c r="D2411" s="824"/>
    </row>
    <row r="2412" spans="4:4">
      <c r="D2412" s="824"/>
    </row>
    <row r="2413" spans="4:4">
      <c r="D2413" s="824"/>
    </row>
    <row r="2414" spans="4:4">
      <c r="D2414" s="824"/>
    </row>
    <row r="2415" spans="4:4">
      <c r="D2415" s="824"/>
    </row>
    <row r="2416" spans="4:4">
      <c r="D2416" s="824"/>
    </row>
    <row r="2417" spans="4:4">
      <c r="D2417" s="824"/>
    </row>
    <row r="2418" spans="4:4">
      <c r="D2418" s="824"/>
    </row>
    <row r="2419" spans="4:4">
      <c r="D2419" s="824"/>
    </row>
    <row r="2420" spans="4:4">
      <c r="D2420" s="824"/>
    </row>
    <row r="2421" spans="4:4">
      <c r="D2421" s="824"/>
    </row>
    <row r="2422" spans="4:4">
      <c r="D2422" s="824"/>
    </row>
    <row r="2423" spans="4:4">
      <c r="D2423" s="824"/>
    </row>
    <row r="2424" spans="4:4">
      <c r="D2424" s="824"/>
    </row>
    <row r="2425" spans="4:4">
      <c r="D2425" s="824"/>
    </row>
    <row r="2426" spans="4:4">
      <c r="D2426" s="824"/>
    </row>
    <row r="2427" spans="4:4">
      <c r="D2427" s="824"/>
    </row>
    <row r="2428" spans="4:4">
      <c r="D2428" s="824"/>
    </row>
    <row r="2429" spans="4:4">
      <c r="D2429" s="824"/>
    </row>
    <row r="2430" spans="4:4">
      <c r="D2430" s="824"/>
    </row>
    <row r="2431" spans="4:4">
      <c r="D2431" s="824"/>
    </row>
    <row r="2432" spans="4:4">
      <c r="D2432" s="824"/>
    </row>
    <row r="2433" spans="4:4">
      <c r="D2433" s="824"/>
    </row>
    <row r="2434" spans="4:4">
      <c r="D2434" s="824"/>
    </row>
    <row r="2435" spans="4:4">
      <c r="D2435" s="824"/>
    </row>
    <row r="2436" spans="4:4">
      <c r="D2436" s="824"/>
    </row>
    <row r="2437" spans="4:4">
      <c r="D2437" s="824"/>
    </row>
    <row r="2438" spans="4:4">
      <c r="D2438" s="824"/>
    </row>
    <row r="2439" spans="4:4">
      <c r="D2439" s="824"/>
    </row>
    <row r="2440" spans="4:4">
      <c r="D2440" s="824"/>
    </row>
    <row r="2441" spans="4:4">
      <c r="D2441" s="824"/>
    </row>
    <row r="2442" spans="4:4">
      <c r="D2442" s="824"/>
    </row>
    <row r="2443" spans="4:4">
      <c r="D2443" s="824"/>
    </row>
    <row r="2444" spans="4:4">
      <c r="D2444" s="824"/>
    </row>
    <row r="2445" spans="4:4">
      <c r="D2445" s="824"/>
    </row>
    <row r="2446" spans="4:4">
      <c r="D2446" s="824"/>
    </row>
    <row r="2447" spans="4:4">
      <c r="D2447" s="824"/>
    </row>
    <row r="2448" spans="4:4">
      <c r="D2448" s="824"/>
    </row>
    <row r="2449" spans="4:4">
      <c r="D2449" s="824"/>
    </row>
    <row r="2450" spans="4:4">
      <c r="D2450" s="824"/>
    </row>
    <row r="2451" spans="4:4">
      <c r="D2451" s="824"/>
    </row>
    <row r="2452" spans="4:4">
      <c r="D2452" s="824"/>
    </row>
    <row r="2453" spans="4:4">
      <c r="D2453" s="824"/>
    </row>
    <row r="2454" spans="4:4">
      <c r="D2454" s="824"/>
    </row>
    <row r="2455" spans="4:4">
      <c r="D2455" s="824"/>
    </row>
    <row r="2456" spans="4:4">
      <c r="D2456" s="824"/>
    </row>
    <row r="2457" spans="4:4">
      <c r="D2457" s="824"/>
    </row>
    <row r="2458" spans="4:4">
      <c r="D2458" s="824"/>
    </row>
    <row r="2459" spans="4:4">
      <c r="D2459" s="824"/>
    </row>
    <row r="2460" spans="4:4">
      <c r="D2460" s="824"/>
    </row>
    <row r="2461" spans="4:4">
      <c r="D2461" s="824"/>
    </row>
    <row r="2462" spans="4:4">
      <c r="D2462" s="824"/>
    </row>
    <row r="2463" spans="4:4">
      <c r="D2463" s="824"/>
    </row>
    <row r="2464" spans="4:4">
      <c r="D2464" s="824"/>
    </row>
    <row r="2465" spans="4:4">
      <c r="D2465" s="824"/>
    </row>
    <row r="2466" spans="4:4">
      <c r="D2466" s="824"/>
    </row>
    <row r="2467" spans="4:4">
      <c r="D2467" s="824"/>
    </row>
    <row r="2468" spans="4:4">
      <c r="D2468" s="824"/>
    </row>
    <row r="2469" spans="4:4">
      <c r="D2469" s="824"/>
    </row>
    <row r="2470" spans="4:4">
      <c r="D2470" s="824"/>
    </row>
    <row r="2471" spans="4:4">
      <c r="D2471" s="824"/>
    </row>
    <row r="2472" spans="4:4">
      <c r="D2472" s="824"/>
    </row>
    <row r="2473" spans="4:4">
      <c r="D2473" s="824"/>
    </row>
    <row r="2474" spans="4:4">
      <c r="D2474" s="824"/>
    </row>
    <row r="2475" spans="4:4">
      <c r="D2475" s="824"/>
    </row>
    <row r="2476" spans="4:4">
      <c r="D2476" s="824"/>
    </row>
    <row r="2477" spans="4:4">
      <c r="D2477" s="824"/>
    </row>
    <row r="2478" spans="4:4">
      <c r="D2478" s="824"/>
    </row>
    <row r="2479" spans="4:4">
      <c r="D2479" s="824"/>
    </row>
    <row r="2480" spans="4:4">
      <c r="D2480" s="824"/>
    </row>
    <row r="2481" spans="4:4">
      <c r="D2481" s="824"/>
    </row>
    <row r="2482" spans="4:4">
      <c r="D2482" s="824"/>
    </row>
    <row r="2483" spans="4:4">
      <c r="D2483" s="824"/>
    </row>
    <row r="2484" spans="4:4">
      <c r="D2484" s="824"/>
    </row>
    <row r="2485" spans="4:4">
      <c r="D2485" s="824"/>
    </row>
    <row r="2486" spans="4:4">
      <c r="D2486" s="824"/>
    </row>
    <row r="2487" spans="4:4">
      <c r="D2487" s="824"/>
    </row>
    <row r="2488" spans="4:4">
      <c r="D2488" s="824"/>
    </row>
    <row r="2489" spans="4:4">
      <c r="D2489" s="824"/>
    </row>
    <row r="2490" spans="4:4">
      <c r="D2490" s="824"/>
    </row>
    <row r="2491" spans="4:4">
      <c r="D2491" s="824"/>
    </row>
    <row r="2492" spans="4:4">
      <c r="D2492" s="824"/>
    </row>
    <row r="2493" spans="4:4">
      <c r="D2493" s="824"/>
    </row>
    <row r="2494" spans="4:4">
      <c r="D2494" s="824"/>
    </row>
    <row r="2495" spans="4:4">
      <c r="D2495" s="824"/>
    </row>
    <row r="2496" spans="4:4">
      <c r="D2496" s="824"/>
    </row>
    <row r="2497" spans="4:4">
      <c r="D2497" s="824"/>
    </row>
    <row r="2498" spans="4:4">
      <c r="D2498" s="824"/>
    </row>
    <row r="2499" spans="4:4">
      <c r="D2499" s="824"/>
    </row>
    <row r="2500" spans="4:4">
      <c r="D2500" s="824"/>
    </row>
    <row r="2501" spans="4:4">
      <c r="D2501" s="824"/>
    </row>
    <row r="2502" spans="4:4">
      <c r="D2502" s="824"/>
    </row>
    <row r="2503" spans="4:4">
      <c r="D2503" s="824"/>
    </row>
    <row r="2504" spans="4:4">
      <c r="D2504" s="824"/>
    </row>
    <row r="2505" spans="4:4">
      <c r="D2505" s="824"/>
    </row>
    <row r="2506" spans="4:4">
      <c r="D2506" s="824"/>
    </row>
    <row r="2507" spans="4:4">
      <c r="D2507" s="824"/>
    </row>
    <row r="2508" spans="4:4">
      <c r="D2508" s="824"/>
    </row>
    <row r="2509" spans="4:4">
      <c r="D2509" s="824"/>
    </row>
    <row r="2510" spans="4:4">
      <c r="D2510" s="824"/>
    </row>
    <row r="2511" spans="4:4">
      <c r="D2511" s="824"/>
    </row>
    <row r="2512" spans="4:4">
      <c r="D2512" s="824"/>
    </row>
    <row r="2513" spans="4:4">
      <c r="D2513" s="824"/>
    </row>
    <row r="2514" spans="4:4">
      <c r="D2514" s="824"/>
    </row>
    <row r="2515" spans="4:4">
      <c r="D2515" s="824"/>
    </row>
    <row r="2516" spans="4:4">
      <c r="D2516" s="824"/>
    </row>
    <row r="2517" spans="4:4">
      <c r="D2517" s="824"/>
    </row>
    <row r="2518" spans="4:4">
      <c r="D2518" s="824"/>
    </row>
    <row r="2519" spans="4:4">
      <c r="D2519" s="824"/>
    </row>
    <row r="2520" spans="4:4">
      <c r="D2520" s="824"/>
    </row>
    <row r="2521" spans="4:4">
      <c r="D2521" s="824"/>
    </row>
    <row r="2522" spans="4:4">
      <c r="D2522" s="824"/>
    </row>
    <row r="2523" spans="4:4">
      <c r="D2523" s="824"/>
    </row>
    <row r="2524" spans="4:4">
      <c r="D2524" s="824"/>
    </row>
    <row r="2525" spans="4:4">
      <c r="D2525" s="824"/>
    </row>
    <row r="2526" spans="4:4">
      <c r="D2526" s="824"/>
    </row>
    <row r="2527" spans="4:4">
      <c r="D2527" s="824"/>
    </row>
    <row r="2528" spans="4:4">
      <c r="D2528" s="824"/>
    </row>
    <row r="2529" spans="4:4">
      <c r="D2529" s="824"/>
    </row>
    <row r="2530" spans="4:4">
      <c r="D2530" s="824"/>
    </row>
    <row r="2531" spans="4:4">
      <c r="D2531" s="824"/>
    </row>
    <row r="2532" spans="4:4">
      <c r="D2532" s="824"/>
    </row>
    <row r="2533" spans="4:4">
      <c r="D2533" s="824"/>
    </row>
    <row r="2534" spans="4:4">
      <c r="D2534" s="824"/>
    </row>
    <row r="2535" spans="4:4">
      <c r="D2535" s="824"/>
    </row>
    <row r="2536" spans="4:4">
      <c r="D2536" s="824"/>
    </row>
    <row r="2537" spans="4:4">
      <c r="D2537" s="824"/>
    </row>
    <row r="2538" spans="4:4">
      <c r="D2538" s="824"/>
    </row>
    <row r="2539" spans="4:4">
      <c r="D2539" s="824"/>
    </row>
    <row r="2540" spans="4:4">
      <c r="D2540" s="824"/>
    </row>
    <row r="2541" spans="4:4">
      <c r="D2541" s="824"/>
    </row>
    <row r="2542" spans="4:4">
      <c r="D2542" s="824"/>
    </row>
    <row r="2543" spans="4:4">
      <c r="D2543" s="824"/>
    </row>
    <row r="2544" spans="4:4">
      <c r="D2544" s="824"/>
    </row>
    <row r="2545" spans="4:4">
      <c r="D2545" s="824"/>
    </row>
    <row r="2546" spans="4:4">
      <c r="D2546" s="824"/>
    </row>
    <row r="2547" spans="4:4">
      <c r="D2547" s="824"/>
    </row>
    <row r="2548" spans="4:4">
      <c r="D2548" s="824"/>
    </row>
    <row r="2549" spans="4:4">
      <c r="D2549" s="824"/>
    </row>
    <row r="2550" spans="4:4">
      <c r="D2550" s="824"/>
    </row>
    <row r="2551" spans="4:4">
      <c r="D2551" s="824"/>
    </row>
    <row r="2552" spans="4:4">
      <c r="D2552" s="824"/>
    </row>
    <row r="2553" spans="4:4">
      <c r="D2553" s="824"/>
    </row>
    <row r="2554" spans="4:4">
      <c r="D2554" s="824"/>
    </row>
    <row r="2555" spans="4:4">
      <c r="D2555" s="824"/>
    </row>
    <row r="2556" spans="4:4">
      <c r="D2556" s="824"/>
    </row>
    <row r="2557" spans="4:4">
      <c r="D2557" s="824"/>
    </row>
    <row r="2558" spans="4:4">
      <c r="D2558" s="824"/>
    </row>
    <row r="2559" spans="4:4">
      <c r="D2559" s="824"/>
    </row>
    <row r="2560" spans="4:4">
      <c r="D2560" s="824"/>
    </row>
    <row r="2561" spans="4:4">
      <c r="D2561" s="824"/>
    </row>
    <row r="2562" spans="4:4">
      <c r="D2562" s="824"/>
    </row>
    <row r="2563" spans="4:4">
      <c r="D2563" s="824"/>
    </row>
    <row r="2564" spans="4:4">
      <c r="D2564" s="824"/>
    </row>
    <row r="2565" spans="4:4">
      <c r="D2565" s="824"/>
    </row>
    <row r="2566" spans="4:4">
      <c r="D2566" s="824"/>
    </row>
    <row r="2567" spans="4:4">
      <c r="D2567" s="824"/>
    </row>
    <row r="2568" spans="4:4">
      <c r="D2568" s="824"/>
    </row>
    <row r="2569" spans="4:4">
      <c r="D2569" s="824"/>
    </row>
    <row r="2570" spans="4:4">
      <c r="D2570" s="824"/>
    </row>
    <row r="2571" spans="4:4">
      <c r="D2571" s="824"/>
    </row>
    <row r="2572" spans="4:4">
      <c r="D2572" s="824"/>
    </row>
    <row r="2573" spans="4:4">
      <c r="D2573" s="824"/>
    </row>
    <row r="2574" spans="4:4">
      <c r="D2574" s="824"/>
    </row>
    <row r="2575" spans="4:4">
      <c r="D2575" s="824"/>
    </row>
    <row r="2576" spans="4:4">
      <c r="D2576" s="824"/>
    </row>
    <row r="2577" spans="4:4">
      <c r="D2577" s="824"/>
    </row>
    <row r="2578" spans="4:4">
      <c r="D2578" s="824"/>
    </row>
    <row r="2579" spans="4:4">
      <c r="D2579" s="824"/>
    </row>
    <row r="2580" spans="4:4">
      <c r="D2580" s="824"/>
    </row>
    <row r="2581" spans="4:4">
      <c r="D2581" s="824"/>
    </row>
    <row r="2582" spans="4:4">
      <c r="D2582" s="824"/>
    </row>
    <row r="2583" spans="4:4">
      <c r="D2583" s="824"/>
    </row>
    <row r="2584" spans="4:4">
      <c r="D2584" s="824"/>
    </row>
    <row r="2585" spans="4:4">
      <c r="D2585" s="824"/>
    </row>
    <row r="2586" spans="4:4">
      <c r="D2586" s="824"/>
    </row>
    <row r="2587" spans="4:4">
      <c r="D2587" s="824"/>
    </row>
    <row r="2588" spans="4:4">
      <c r="D2588" s="824"/>
    </row>
    <row r="2589" spans="4:4">
      <c r="D2589" s="824"/>
    </row>
    <row r="2590" spans="4:4">
      <c r="D2590" s="824"/>
    </row>
    <row r="2591" spans="4:4">
      <c r="D2591" s="824"/>
    </row>
    <row r="2592" spans="4:4">
      <c r="D2592" s="824"/>
    </row>
    <row r="2593" spans="4:4">
      <c r="D2593" s="824"/>
    </row>
    <row r="2594" spans="4:4">
      <c r="D2594" s="824"/>
    </row>
    <row r="2595" spans="4:4">
      <c r="D2595" s="824"/>
    </row>
    <row r="2596" spans="4:4">
      <c r="D2596" s="824"/>
    </row>
    <row r="2597" spans="4:4">
      <c r="D2597" s="824"/>
    </row>
    <row r="2598" spans="4:4">
      <c r="D2598" s="824"/>
    </row>
    <row r="2599" spans="4:4">
      <c r="D2599" s="824"/>
    </row>
    <row r="2600" spans="4:4">
      <c r="D2600" s="824"/>
    </row>
    <row r="2601" spans="4:4">
      <c r="D2601" s="824"/>
    </row>
    <row r="2602" spans="4:4">
      <c r="D2602" s="824"/>
    </row>
    <row r="2603" spans="4:4">
      <c r="D2603" s="824"/>
    </row>
    <row r="2604" spans="4:4">
      <c r="D2604" s="824"/>
    </row>
    <row r="2605" spans="4:4">
      <c r="D2605" s="824"/>
    </row>
    <row r="2606" spans="4:4">
      <c r="D2606" s="824"/>
    </row>
    <row r="2607" spans="4:4">
      <c r="D2607" s="824"/>
    </row>
    <row r="2608" spans="4:4">
      <c r="D2608" s="824"/>
    </row>
    <row r="2609" spans="4:4">
      <c r="D2609" s="824"/>
    </row>
    <row r="2610" spans="4:4">
      <c r="D2610" s="824"/>
    </row>
    <row r="2611" spans="4:4">
      <c r="D2611" s="824"/>
    </row>
    <row r="2612" spans="4:4">
      <c r="D2612" s="824"/>
    </row>
    <row r="2613" spans="4:4">
      <c r="D2613" s="824"/>
    </row>
    <row r="2614" spans="4:4">
      <c r="D2614" s="824"/>
    </row>
    <row r="2615" spans="4:4">
      <c r="D2615" s="824"/>
    </row>
    <row r="2616" spans="4:4">
      <c r="D2616" s="824"/>
    </row>
    <row r="2617" spans="4:4">
      <c r="D2617" s="824"/>
    </row>
    <row r="2618" spans="4:4">
      <c r="D2618" s="824"/>
    </row>
    <row r="2619" spans="4:4">
      <c r="D2619" s="824"/>
    </row>
    <row r="2620" spans="4:4">
      <c r="D2620" s="824"/>
    </row>
    <row r="2621" spans="4:4">
      <c r="D2621" s="824"/>
    </row>
    <row r="2622" spans="4:4">
      <c r="D2622" s="824"/>
    </row>
    <row r="2623" spans="4:4">
      <c r="D2623" s="824"/>
    </row>
    <row r="2624" spans="4:4">
      <c r="D2624" s="824"/>
    </row>
    <row r="2625" spans="4:4">
      <c r="D2625" s="824"/>
    </row>
    <row r="2626" spans="4:4">
      <c r="D2626" s="824"/>
    </row>
    <row r="2627" spans="4:4">
      <c r="D2627" s="824"/>
    </row>
    <row r="2628" spans="4:4">
      <c r="D2628" s="824"/>
    </row>
    <row r="2629" spans="4:4">
      <c r="D2629" s="824"/>
    </row>
    <row r="2630" spans="4:4">
      <c r="D2630" s="824"/>
    </row>
    <row r="2631" spans="4:4">
      <c r="D2631" s="824"/>
    </row>
    <row r="2632" spans="4:4">
      <c r="D2632" s="824"/>
    </row>
    <row r="2633" spans="4:4">
      <c r="D2633" s="824"/>
    </row>
    <row r="2634" spans="4:4">
      <c r="D2634" s="824"/>
    </row>
    <row r="2635" spans="4:4">
      <c r="D2635" s="824"/>
    </row>
    <row r="2636" spans="4:4">
      <c r="D2636" s="824"/>
    </row>
    <row r="2637" spans="4:4">
      <c r="D2637" s="824"/>
    </row>
    <row r="2638" spans="4:4">
      <c r="D2638" s="824"/>
    </row>
    <row r="2639" spans="4:4">
      <c r="D2639" s="824"/>
    </row>
    <row r="2640" spans="4:4">
      <c r="D2640" s="824"/>
    </row>
    <row r="2641" spans="4:4">
      <c r="D2641" s="824"/>
    </row>
    <row r="2642" spans="4:4">
      <c r="D2642" s="824"/>
    </row>
    <row r="2643" spans="4:4">
      <c r="D2643" s="824"/>
    </row>
    <row r="2644" spans="4:4">
      <c r="D2644" s="824"/>
    </row>
    <row r="2645" spans="4:4">
      <c r="D2645" s="824"/>
    </row>
    <row r="2646" spans="4:4">
      <c r="D2646" s="824"/>
    </row>
    <row r="2647" spans="4:4">
      <c r="D2647" s="824"/>
    </row>
    <row r="2648" spans="4:4">
      <c r="D2648" s="824"/>
    </row>
    <row r="2649" spans="4:4">
      <c r="D2649" s="824"/>
    </row>
    <row r="2650" spans="4:4">
      <c r="D2650" s="824"/>
    </row>
    <row r="2651" spans="4:4">
      <c r="D2651" s="824"/>
    </row>
    <row r="2652" spans="4:4">
      <c r="D2652" s="824"/>
    </row>
    <row r="2653" spans="4:4">
      <c r="D2653" s="824"/>
    </row>
    <row r="2654" spans="4:4">
      <c r="D2654" s="824"/>
    </row>
    <row r="2655" spans="4:4">
      <c r="D2655" s="824"/>
    </row>
    <row r="2656" spans="4:4">
      <c r="D2656" s="824"/>
    </row>
    <row r="2657" spans="4:4">
      <c r="D2657" s="824"/>
    </row>
    <row r="2658" spans="4:4">
      <c r="D2658" s="824"/>
    </row>
    <row r="2659" spans="4:4">
      <c r="D2659" s="824"/>
    </row>
    <row r="2660" spans="4:4">
      <c r="D2660" s="824"/>
    </row>
    <row r="2661" spans="4:4">
      <c r="D2661" s="824"/>
    </row>
    <row r="2662" spans="4:4">
      <c r="D2662" s="824"/>
    </row>
    <row r="2663" spans="4:4">
      <c r="D2663" s="824"/>
    </row>
    <row r="2664" spans="4:4">
      <c r="D2664" s="824"/>
    </row>
    <row r="2665" spans="4:4">
      <c r="D2665" s="824"/>
    </row>
    <row r="2666" spans="4:4">
      <c r="D2666" s="824"/>
    </row>
    <row r="2667" spans="4:4">
      <c r="D2667" s="824"/>
    </row>
    <row r="2668" spans="4:4">
      <c r="D2668" s="824"/>
    </row>
    <row r="2669" spans="4:4">
      <c r="D2669" s="824"/>
    </row>
    <row r="2670" spans="4:4">
      <c r="D2670" s="824"/>
    </row>
    <row r="2671" spans="4:4">
      <c r="D2671" s="824"/>
    </row>
    <row r="2672" spans="4:4">
      <c r="D2672" s="824"/>
    </row>
    <row r="2673" spans="4:4">
      <c r="D2673" s="824"/>
    </row>
    <row r="2674" spans="4:4">
      <c r="D2674" s="824"/>
    </row>
    <row r="2675" spans="4:4">
      <c r="D2675" s="824"/>
    </row>
    <row r="2676" spans="4:4">
      <c r="D2676" s="824"/>
    </row>
    <row r="2677" spans="4:4">
      <c r="D2677" s="824"/>
    </row>
    <row r="2678" spans="4:4">
      <c r="D2678" s="824"/>
    </row>
    <row r="2679" spans="4:4">
      <c r="D2679" s="824"/>
    </row>
    <row r="2680" spans="4:4">
      <c r="D2680" s="824"/>
    </row>
    <row r="2681" spans="4:4">
      <c r="D2681" s="824"/>
    </row>
    <row r="2682" spans="4:4">
      <c r="D2682" s="824"/>
    </row>
    <row r="2683" spans="4:4">
      <c r="D2683" s="824"/>
    </row>
    <row r="2684" spans="4:4">
      <c r="D2684" s="824"/>
    </row>
    <row r="2685" spans="4:4">
      <c r="D2685" s="824"/>
    </row>
    <row r="2686" spans="4:4">
      <c r="D2686" s="824"/>
    </row>
    <row r="2687" spans="4:4">
      <c r="D2687" s="824"/>
    </row>
    <row r="2688" spans="4:4">
      <c r="D2688" s="824"/>
    </row>
    <row r="2689" spans="4:4">
      <c r="D2689" s="824"/>
    </row>
    <row r="2690" spans="4:4">
      <c r="D2690" s="824"/>
    </row>
    <row r="2691" spans="4:4">
      <c r="D2691" s="824"/>
    </row>
    <row r="2692" spans="4:4">
      <c r="D2692" s="824"/>
    </row>
    <row r="2693" spans="4:4">
      <c r="D2693" s="824"/>
    </row>
    <row r="2694" spans="4:4">
      <c r="D2694" s="824"/>
    </row>
    <row r="2695" spans="4:4">
      <c r="D2695" s="824"/>
    </row>
    <row r="2696" spans="4:4">
      <c r="D2696" s="824"/>
    </row>
    <row r="2697" spans="4:4">
      <c r="D2697" s="824"/>
    </row>
    <row r="2698" spans="4:4">
      <c r="D2698" s="824"/>
    </row>
    <row r="2699" spans="4:4">
      <c r="D2699" s="824"/>
    </row>
    <row r="2700" spans="4:4">
      <c r="D2700" s="824"/>
    </row>
    <row r="2701" spans="4:4">
      <c r="D2701" s="824"/>
    </row>
    <row r="2702" spans="4:4">
      <c r="D2702" s="824"/>
    </row>
    <row r="2703" spans="4:4">
      <c r="D2703" s="824"/>
    </row>
    <row r="2704" spans="4:4">
      <c r="D2704" s="824"/>
    </row>
    <row r="2705" spans="4:4">
      <c r="D2705" s="824"/>
    </row>
    <row r="2706" spans="4:4">
      <c r="D2706" s="824"/>
    </row>
    <row r="2707" spans="4:4">
      <c r="D2707" s="824"/>
    </row>
    <row r="2708" spans="4:4">
      <c r="D2708" s="824"/>
    </row>
    <row r="2709" spans="4:4">
      <c r="D2709" s="824"/>
    </row>
    <row r="2710" spans="4:4">
      <c r="D2710" s="824"/>
    </row>
    <row r="2711" spans="4:4">
      <c r="D2711" s="824"/>
    </row>
    <row r="2712" spans="4:4">
      <c r="D2712" s="824"/>
    </row>
    <row r="2713" spans="4:4">
      <c r="D2713" s="824"/>
    </row>
    <row r="2714" spans="4:4">
      <c r="D2714" s="824"/>
    </row>
    <row r="2715" spans="4:4">
      <c r="D2715" s="824"/>
    </row>
    <row r="2716" spans="4:4">
      <c r="D2716" s="824"/>
    </row>
    <row r="2717" spans="4:4">
      <c r="D2717" s="824"/>
    </row>
    <row r="2718" spans="4:4">
      <c r="D2718" s="824"/>
    </row>
    <row r="2719" spans="4:4">
      <c r="D2719" s="824"/>
    </row>
    <row r="2720" spans="4:4">
      <c r="D2720" s="824"/>
    </row>
    <row r="2721" spans="4:4">
      <c r="D2721" s="824"/>
    </row>
    <row r="2722" spans="4:4">
      <c r="D2722" s="824"/>
    </row>
    <row r="2723" spans="4:4">
      <c r="D2723" s="824"/>
    </row>
    <row r="2724" spans="4:4">
      <c r="D2724" s="824"/>
    </row>
    <row r="2725" spans="4:4">
      <c r="D2725" s="824"/>
    </row>
    <row r="2726" spans="4:4">
      <c r="D2726" s="824"/>
    </row>
    <row r="2727" spans="4:4">
      <c r="D2727" s="824"/>
    </row>
    <row r="2728" spans="4:4">
      <c r="D2728" s="824"/>
    </row>
    <row r="2729" spans="4:4">
      <c r="D2729" s="824"/>
    </row>
    <row r="2730" spans="4:4">
      <c r="D2730" s="824"/>
    </row>
    <row r="2731" spans="4:4">
      <c r="D2731" s="824"/>
    </row>
    <row r="2732" spans="4:4">
      <c r="D2732" s="824"/>
    </row>
    <row r="2733" spans="4:4">
      <c r="D2733" s="824"/>
    </row>
    <row r="2734" spans="4:4">
      <c r="D2734" s="824"/>
    </row>
    <row r="2735" spans="4:4">
      <c r="D2735" s="824"/>
    </row>
    <row r="2736" spans="4:4">
      <c r="D2736" s="824"/>
    </row>
    <row r="2737" spans="4:4">
      <c r="D2737" s="824"/>
    </row>
    <row r="2738" spans="4:4">
      <c r="D2738" s="824"/>
    </row>
    <row r="2739" spans="4:4">
      <c r="D2739" s="824"/>
    </row>
    <row r="2740" spans="4:4">
      <c r="D2740" s="824"/>
    </row>
    <row r="2741" spans="4:4">
      <c r="D2741" s="824"/>
    </row>
    <row r="2742" spans="4:4">
      <c r="D2742" s="824"/>
    </row>
    <row r="2743" spans="4:4">
      <c r="D2743" s="824"/>
    </row>
    <row r="2744" spans="4:4">
      <c r="D2744" s="824"/>
    </row>
    <row r="2745" spans="4:4">
      <c r="D2745" s="824"/>
    </row>
    <row r="2746" spans="4:4">
      <c r="D2746" s="824"/>
    </row>
    <row r="2747" spans="4:4">
      <c r="D2747" s="824"/>
    </row>
    <row r="2748" spans="4:4">
      <c r="D2748" s="824"/>
    </row>
    <row r="2749" spans="4:4">
      <c r="D2749" s="824"/>
    </row>
    <row r="2750" spans="4:4">
      <c r="D2750" s="824"/>
    </row>
    <row r="2751" spans="4:4">
      <c r="D2751" s="824"/>
    </row>
    <row r="2752" spans="4:4">
      <c r="D2752" s="824"/>
    </row>
    <row r="2753" spans="4:4">
      <c r="D2753" s="824"/>
    </row>
    <row r="2754" spans="4:4">
      <c r="D2754" s="824"/>
    </row>
    <row r="2755" spans="4:4">
      <c r="D2755" s="824"/>
    </row>
    <row r="2756" spans="4:4">
      <c r="D2756" s="824"/>
    </row>
    <row r="2757" spans="4:4">
      <c r="D2757" s="824"/>
    </row>
    <row r="2758" spans="4:4">
      <c r="D2758" s="824"/>
    </row>
    <row r="2759" spans="4:4">
      <c r="D2759" s="824"/>
    </row>
    <row r="2760" spans="4:4">
      <c r="D2760" s="824"/>
    </row>
    <row r="2761" spans="4:4">
      <c r="D2761" s="824"/>
    </row>
    <row r="2762" spans="4:4">
      <c r="D2762" s="824"/>
    </row>
    <row r="2763" spans="4:4">
      <c r="D2763" s="824"/>
    </row>
    <row r="2764" spans="4:4">
      <c r="D2764" s="824"/>
    </row>
    <row r="2765" spans="4:4">
      <c r="D2765" s="824"/>
    </row>
    <row r="2766" spans="4:4">
      <c r="D2766" s="824"/>
    </row>
    <row r="2767" spans="4:4">
      <c r="D2767" s="824"/>
    </row>
    <row r="2768" spans="4:4">
      <c r="D2768" s="824"/>
    </row>
    <row r="2769" spans="4:4">
      <c r="D2769" s="824"/>
    </row>
    <row r="2770" spans="4:4">
      <c r="D2770" s="824"/>
    </row>
    <row r="2771" spans="4:4">
      <c r="D2771" s="824"/>
    </row>
    <row r="2772" spans="4:4">
      <c r="D2772" s="824"/>
    </row>
    <row r="2773" spans="4:4">
      <c r="D2773" s="824"/>
    </row>
    <row r="2774" spans="4:4">
      <c r="D2774" s="824"/>
    </row>
    <row r="2775" spans="4:4">
      <c r="D2775" s="824"/>
    </row>
    <row r="2776" spans="4:4">
      <c r="D2776" s="824"/>
    </row>
    <row r="2777" spans="4:4">
      <c r="D2777" s="824"/>
    </row>
    <row r="2778" spans="4:4">
      <c r="D2778" s="824"/>
    </row>
    <row r="2779" spans="4:4">
      <c r="D2779" s="824"/>
    </row>
    <row r="2780" spans="4:4">
      <c r="D2780" s="824"/>
    </row>
    <row r="2781" spans="4:4">
      <c r="D2781" s="824"/>
    </row>
    <row r="2782" spans="4:4">
      <c r="D2782" s="824"/>
    </row>
    <row r="2783" spans="4:4">
      <c r="D2783" s="824"/>
    </row>
    <row r="2784" spans="4:4">
      <c r="D2784" s="824"/>
    </row>
    <row r="2785" spans="4:4">
      <c r="D2785" s="824"/>
    </row>
    <row r="2786" spans="4:4">
      <c r="D2786" s="824"/>
    </row>
    <row r="2787" spans="4:4">
      <c r="D2787" s="824"/>
    </row>
    <row r="2788" spans="4:4">
      <c r="D2788" s="824"/>
    </row>
    <row r="2789" spans="4:4">
      <c r="D2789" s="824"/>
    </row>
    <row r="2790" spans="4:4">
      <c r="D2790" s="824"/>
    </row>
    <row r="2791" spans="4:4">
      <c r="D2791" s="824"/>
    </row>
    <row r="2792" spans="4:4">
      <c r="D2792" s="824"/>
    </row>
    <row r="2793" spans="4:4">
      <c r="D2793" s="824"/>
    </row>
    <row r="2794" spans="4:4">
      <c r="D2794" s="824"/>
    </row>
    <row r="2795" spans="4:4">
      <c r="D2795" s="824"/>
    </row>
    <row r="2796" spans="4:4">
      <c r="D2796" s="824"/>
    </row>
    <row r="2797" spans="4:4">
      <c r="D2797" s="824"/>
    </row>
    <row r="2798" spans="4:4">
      <c r="D2798" s="824"/>
    </row>
    <row r="2799" spans="4:4">
      <c r="D2799" s="824"/>
    </row>
    <row r="2800" spans="4:4">
      <c r="D2800" s="824"/>
    </row>
    <row r="2801" spans="4:4">
      <c r="D2801" s="824"/>
    </row>
    <row r="2802" spans="4:4">
      <c r="D2802" s="824"/>
    </row>
    <row r="2803" spans="4:4">
      <c r="D2803" s="824"/>
    </row>
    <row r="2804" spans="4:4">
      <c r="D2804" s="824"/>
    </row>
    <row r="2805" spans="4:4">
      <c r="D2805" s="824"/>
    </row>
    <row r="2806" spans="4:4">
      <c r="D2806" s="824"/>
    </row>
    <row r="2807" spans="4:4">
      <c r="D2807" s="824"/>
    </row>
    <row r="2808" spans="4:4">
      <c r="D2808" s="824"/>
    </row>
    <row r="2809" spans="4:4">
      <c r="D2809" s="824"/>
    </row>
    <row r="2810" spans="4:4">
      <c r="D2810" s="824"/>
    </row>
    <row r="2811" spans="4:4">
      <c r="D2811" s="824"/>
    </row>
    <row r="2812" spans="4:4">
      <c r="D2812" s="824"/>
    </row>
    <row r="2813" spans="4:4">
      <c r="D2813" s="824"/>
    </row>
    <row r="2814" spans="4:4">
      <c r="D2814" s="824"/>
    </row>
    <row r="2815" spans="4:4">
      <c r="D2815" s="824"/>
    </row>
    <row r="2816" spans="4:4">
      <c r="D2816" s="824"/>
    </row>
    <row r="2817" spans="4:4">
      <c r="D2817" s="824"/>
    </row>
    <row r="2818" spans="4:4">
      <c r="D2818" s="824"/>
    </row>
    <row r="2819" spans="4:4">
      <c r="D2819" s="824"/>
    </row>
    <row r="2820" spans="4:4">
      <c r="D2820" s="824"/>
    </row>
    <row r="2821" spans="4:4">
      <c r="D2821" s="824"/>
    </row>
    <row r="2822" spans="4:4">
      <c r="D2822" s="824"/>
    </row>
    <row r="2823" spans="4:4">
      <c r="D2823" s="824"/>
    </row>
    <row r="2824" spans="4:4">
      <c r="D2824" s="824"/>
    </row>
    <row r="2825" spans="4:4">
      <c r="D2825" s="824"/>
    </row>
    <row r="2826" spans="4:4">
      <c r="D2826" s="824"/>
    </row>
    <row r="2827" spans="4:4">
      <c r="D2827" s="824"/>
    </row>
    <row r="2828" spans="4:4">
      <c r="D2828" s="824"/>
    </row>
    <row r="2829" spans="4:4">
      <c r="D2829" s="824"/>
    </row>
    <row r="2830" spans="4:4">
      <c r="D2830" s="824"/>
    </row>
    <row r="2831" spans="4:4">
      <c r="D2831" s="824"/>
    </row>
    <row r="2832" spans="4:4">
      <c r="D2832" s="824"/>
    </row>
    <row r="2833" spans="4:4">
      <c r="D2833" s="824"/>
    </row>
    <row r="2834" spans="4:4">
      <c r="D2834" s="824"/>
    </row>
    <row r="2835" spans="4:4">
      <c r="D2835" s="824"/>
    </row>
    <row r="2836" spans="4:4">
      <c r="D2836" s="824"/>
    </row>
    <row r="2837" spans="4:4">
      <c r="D2837" s="824"/>
    </row>
    <row r="2838" spans="4:4">
      <c r="D2838" s="824"/>
    </row>
    <row r="2839" spans="4:4">
      <c r="D2839" s="824"/>
    </row>
    <row r="2840" spans="4:4">
      <c r="D2840" s="824"/>
    </row>
    <row r="2841" spans="4:4">
      <c r="D2841" s="824"/>
    </row>
    <row r="2842" spans="4:4">
      <c r="D2842" s="824"/>
    </row>
    <row r="2843" spans="4:4">
      <c r="D2843" s="824"/>
    </row>
    <row r="2844" spans="4:4">
      <c r="D2844" s="824"/>
    </row>
    <row r="2845" spans="4:4">
      <c r="D2845" s="824"/>
    </row>
    <row r="2846" spans="4:4">
      <c r="D2846" s="824"/>
    </row>
    <row r="2847" spans="4:4">
      <c r="D2847" s="824"/>
    </row>
    <row r="2848" spans="4:4">
      <c r="D2848" s="824"/>
    </row>
    <row r="2849" spans="4:4">
      <c r="D2849" s="824"/>
    </row>
    <row r="2850" spans="4:4">
      <c r="D2850" s="824"/>
    </row>
    <row r="2851" spans="4:4">
      <c r="D2851" s="824"/>
    </row>
    <row r="2852" spans="4:4">
      <c r="D2852" s="824"/>
    </row>
    <row r="2853" spans="4:4">
      <c r="D2853" s="824"/>
    </row>
    <row r="2854" spans="4:4">
      <c r="D2854" s="824"/>
    </row>
    <row r="2855" spans="4:4">
      <c r="D2855" s="824"/>
    </row>
    <row r="2856" spans="4:4">
      <c r="D2856" s="824"/>
    </row>
    <row r="2857" spans="4:4">
      <c r="D2857" s="824"/>
    </row>
    <row r="2858" spans="4:4">
      <c r="D2858" s="824"/>
    </row>
    <row r="2859" spans="4:4">
      <c r="D2859" s="824"/>
    </row>
    <row r="2860" spans="4:4">
      <c r="D2860" s="824"/>
    </row>
    <row r="2861" spans="4:4">
      <c r="D2861" s="824"/>
    </row>
    <row r="2862" spans="4:4">
      <c r="D2862" s="824"/>
    </row>
    <row r="2863" spans="4:4">
      <c r="D2863" s="824"/>
    </row>
    <row r="2864" spans="4:4">
      <c r="D2864" s="824"/>
    </row>
    <row r="2865" spans="4:4">
      <c r="D2865" s="824"/>
    </row>
    <row r="2866" spans="4:4">
      <c r="D2866" s="824"/>
    </row>
    <row r="2867" spans="4:4">
      <c r="D2867" s="824"/>
    </row>
    <row r="2868" spans="4:4">
      <c r="D2868" s="824"/>
    </row>
    <row r="2869" spans="4:4">
      <c r="D2869" s="824"/>
    </row>
    <row r="2870" spans="4:4">
      <c r="D2870" s="824"/>
    </row>
    <row r="2871" spans="4:4">
      <c r="D2871" s="824"/>
    </row>
    <row r="2872" spans="4:4">
      <c r="D2872" s="824"/>
    </row>
    <row r="2873" spans="4:4">
      <c r="D2873" s="824"/>
    </row>
    <row r="2874" spans="4:4">
      <c r="D2874" s="824"/>
    </row>
    <row r="2875" spans="4:4">
      <c r="D2875" s="824"/>
    </row>
    <row r="2876" spans="4:4">
      <c r="D2876" s="824"/>
    </row>
    <row r="2877" spans="4:4">
      <c r="D2877" s="824"/>
    </row>
    <row r="2878" spans="4:4">
      <c r="D2878" s="824"/>
    </row>
    <row r="2879" spans="4:4">
      <c r="D2879" s="824"/>
    </row>
    <row r="2880" spans="4:4">
      <c r="D2880" s="824"/>
    </row>
    <row r="2881" spans="4:4">
      <c r="D2881" s="824"/>
    </row>
    <row r="2882" spans="4:4">
      <c r="D2882" s="824"/>
    </row>
    <row r="2883" spans="4:4">
      <c r="D2883" s="824"/>
    </row>
    <row r="2884" spans="4:4">
      <c r="D2884" s="824"/>
    </row>
    <row r="2885" spans="4:4">
      <c r="D2885" s="824"/>
    </row>
    <row r="2886" spans="4:4">
      <c r="D2886" s="824"/>
    </row>
    <row r="2887" spans="4:4">
      <c r="D2887" s="824"/>
    </row>
    <row r="2888" spans="4:4">
      <c r="D2888" s="824"/>
    </row>
    <row r="2889" spans="4:4">
      <c r="D2889" s="824"/>
    </row>
    <row r="2890" spans="4:4">
      <c r="D2890" s="824"/>
    </row>
    <row r="2891" spans="4:4">
      <c r="D2891" s="824"/>
    </row>
    <row r="2892" spans="4:4">
      <c r="D2892" s="824"/>
    </row>
    <row r="2893" spans="4:4">
      <c r="D2893" s="824"/>
    </row>
    <row r="2894" spans="4:4">
      <c r="D2894" s="824"/>
    </row>
    <row r="2895" spans="4:4">
      <c r="D2895" s="824"/>
    </row>
    <row r="2896" spans="4:4">
      <c r="D2896" s="824"/>
    </row>
    <row r="2897" spans="4:4">
      <c r="D2897" s="824"/>
    </row>
    <row r="2898" spans="4:4">
      <c r="D2898" s="824"/>
    </row>
    <row r="2899" spans="4:4">
      <c r="D2899" s="824"/>
    </row>
    <row r="2900" spans="4:4">
      <c r="D2900" s="824"/>
    </row>
    <row r="2901" spans="4:4">
      <c r="D2901" s="824"/>
    </row>
    <row r="2902" spans="4:4">
      <c r="D2902" s="824"/>
    </row>
    <row r="2903" spans="4:4">
      <c r="D2903" s="824"/>
    </row>
    <row r="2904" spans="4:4">
      <c r="D2904" s="824"/>
    </row>
    <row r="2905" spans="4:4">
      <c r="D2905" s="824"/>
    </row>
    <row r="2906" spans="4:4">
      <c r="D2906" s="824"/>
    </row>
    <row r="2907" spans="4:4">
      <c r="D2907" s="824"/>
    </row>
    <row r="2908" spans="4:4">
      <c r="D2908" s="824"/>
    </row>
    <row r="2909" spans="4:4">
      <c r="D2909" s="824"/>
    </row>
    <row r="2910" spans="4:4">
      <c r="D2910" s="824"/>
    </row>
    <row r="2911" spans="4:4">
      <c r="D2911" s="824"/>
    </row>
    <row r="2912" spans="4:4">
      <c r="D2912" s="824"/>
    </row>
    <row r="2913" spans="4:4">
      <c r="D2913" s="824"/>
    </row>
    <row r="2914" spans="4:4">
      <c r="D2914" s="824"/>
    </row>
    <row r="2915" spans="4:4">
      <c r="D2915" s="824"/>
    </row>
    <row r="2916" spans="4:4">
      <c r="D2916" s="824"/>
    </row>
    <row r="2917" spans="4:4">
      <c r="D2917" s="824"/>
    </row>
    <row r="2918" spans="4:4">
      <c r="D2918" s="824"/>
    </row>
    <row r="2919" spans="4:4">
      <c r="D2919" s="824"/>
    </row>
    <row r="2920" spans="4:4">
      <c r="D2920" s="824"/>
    </row>
    <row r="2921" spans="4:4">
      <c r="D2921" s="824"/>
    </row>
    <row r="2922" spans="4:4">
      <c r="D2922" s="824"/>
    </row>
    <row r="2923" spans="4:4">
      <c r="D2923" s="824"/>
    </row>
    <row r="2924" spans="4:4">
      <c r="D2924" s="824"/>
    </row>
    <row r="2925" spans="4:4">
      <c r="D2925" s="824"/>
    </row>
    <row r="2926" spans="4:4">
      <c r="D2926" s="824"/>
    </row>
    <row r="2927" spans="4:4">
      <c r="D2927" s="824"/>
    </row>
    <row r="2928" spans="4:4">
      <c r="D2928" s="824"/>
    </row>
    <row r="2929" spans="4:4">
      <c r="D2929" s="824"/>
    </row>
    <row r="2930" spans="4:4">
      <c r="D2930" s="824"/>
    </row>
    <row r="2931" spans="4:4">
      <c r="D2931" s="824"/>
    </row>
    <row r="2932" spans="4:4">
      <c r="D2932" s="824"/>
    </row>
    <row r="2933" spans="4:4">
      <c r="D2933" s="824"/>
    </row>
    <row r="2934" spans="4:4">
      <c r="D2934" s="824"/>
    </row>
    <row r="2935" spans="4:4">
      <c r="D2935" s="824"/>
    </row>
    <row r="2936" spans="4:4">
      <c r="D2936" s="824"/>
    </row>
    <row r="2937" spans="4:4">
      <c r="D2937" s="824"/>
    </row>
    <row r="2938" spans="4:4">
      <c r="D2938" s="824"/>
    </row>
    <row r="2939" spans="4:4">
      <c r="D2939" s="824"/>
    </row>
    <row r="2940" spans="4:4">
      <c r="D2940" s="824"/>
    </row>
    <row r="2941" spans="4:4">
      <c r="D2941" s="824"/>
    </row>
    <row r="2942" spans="4:4">
      <c r="D2942" s="824"/>
    </row>
    <row r="2943" spans="4:4">
      <c r="D2943" s="824"/>
    </row>
    <row r="2944" spans="4:4">
      <c r="D2944" s="824"/>
    </row>
    <row r="2945" spans="4:4">
      <c r="D2945" s="824"/>
    </row>
    <row r="2946" spans="4:4">
      <c r="D2946" s="824"/>
    </row>
    <row r="2947" spans="4:4">
      <c r="D2947" s="824"/>
    </row>
    <row r="2948" spans="4:4">
      <c r="D2948" s="824"/>
    </row>
    <row r="2949" spans="4:4">
      <c r="D2949" s="824"/>
    </row>
    <row r="2950" spans="4:4">
      <c r="D2950" s="824"/>
    </row>
    <row r="2951" spans="4:4">
      <c r="D2951" s="824"/>
    </row>
    <row r="2952" spans="4:4">
      <c r="D2952" s="824"/>
    </row>
    <row r="2953" spans="4:4">
      <c r="D2953" s="824"/>
    </row>
    <row r="2954" spans="4:4">
      <c r="D2954" s="824"/>
    </row>
    <row r="2955" spans="4:4">
      <c r="D2955" s="824"/>
    </row>
    <row r="2956" spans="4:4">
      <c r="D2956" s="824"/>
    </row>
    <row r="2957" spans="4:4">
      <c r="D2957" s="824"/>
    </row>
    <row r="2958" spans="4:4">
      <c r="D2958" s="824"/>
    </row>
    <row r="2959" spans="4:4">
      <c r="D2959" s="824"/>
    </row>
    <row r="2960" spans="4:4">
      <c r="D2960" s="824"/>
    </row>
    <row r="2961" spans="4:4">
      <c r="D2961" s="824"/>
    </row>
    <row r="2962" spans="4:4">
      <c r="D2962" s="824"/>
    </row>
    <row r="2963" spans="4:4">
      <c r="D2963" s="824"/>
    </row>
    <row r="2964" spans="4:4">
      <c r="D2964" s="824"/>
    </row>
    <row r="2965" spans="4:4">
      <c r="D2965" s="824"/>
    </row>
    <row r="2966" spans="4:4">
      <c r="D2966" s="824"/>
    </row>
    <row r="2967" spans="4:4">
      <c r="D2967" s="824"/>
    </row>
    <row r="2968" spans="4:4">
      <c r="D2968" s="824"/>
    </row>
    <row r="2969" spans="4:4">
      <c r="D2969" s="824"/>
    </row>
    <row r="2970" spans="4:4">
      <c r="D2970" s="824"/>
    </row>
    <row r="2971" spans="4:4">
      <c r="D2971" s="824"/>
    </row>
    <row r="2972" spans="4:4">
      <c r="D2972" s="824"/>
    </row>
    <row r="2973" spans="4:4">
      <c r="D2973" s="824"/>
    </row>
    <row r="2974" spans="4:4">
      <c r="D2974" s="824"/>
    </row>
    <row r="2975" spans="4:4">
      <c r="D2975" s="824"/>
    </row>
    <row r="2976" spans="4:4">
      <c r="D2976" s="824"/>
    </row>
    <row r="2977" spans="4:4">
      <c r="D2977" s="824"/>
    </row>
    <row r="2978" spans="4:4">
      <c r="D2978" s="824"/>
    </row>
    <row r="2979" spans="4:4">
      <c r="D2979" s="824"/>
    </row>
    <row r="2980" spans="4:4">
      <c r="D2980" s="824"/>
    </row>
    <row r="2981" spans="4:4">
      <c r="D2981" s="824"/>
    </row>
    <row r="2982" spans="4:4">
      <c r="D2982" s="824"/>
    </row>
    <row r="2983" spans="4:4">
      <c r="D2983" s="824"/>
    </row>
    <row r="2984" spans="4:4">
      <c r="D2984" s="824"/>
    </row>
    <row r="2985" spans="4:4">
      <c r="D2985" s="824"/>
    </row>
    <row r="2986" spans="4:4">
      <c r="D2986" s="824"/>
    </row>
    <row r="2987" spans="4:4">
      <c r="D2987" s="824"/>
    </row>
    <row r="2988" spans="4:4">
      <c r="D2988" s="824"/>
    </row>
    <row r="2989" spans="4:4">
      <c r="D2989" s="824"/>
    </row>
    <row r="2990" spans="4:4">
      <c r="D2990" s="824"/>
    </row>
    <row r="2991" spans="4:4">
      <c r="D2991" s="824"/>
    </row>
    <row r="2992" spans="4:4">
      <c r="D2992" s="824"/>
    </row>
    <row r="2993" spans="4:4">
      <c r="D2993" s="824"/>
    </row>
    <row r="2994" spans="4:4">
      <c r="D2994" s="824"/>
    </row>
    <row r="2995" spans="4:4">
      <c r="D2995" s="824"/>
    </row>
    <row r="2996" spans="4:4">
      <c r="D2996" s="824"/>
    </row>
    <row r="2997" spans="4:4">
      <c r="D2997" s="824"/>
    </row>
    <row r="2998" spans="4:4">
      <c r="D2998" s="824"/>
    </row>
    <row r="2999" spans="4:4">
      <c r="D2999" s="824"/>
    </row>
    <row r="3000" spans="4:4">
      <c r="D3000" s="824"/>
    </row>
    <row r="3001" spans="4:4">
      <c r="D3001" s="824"/>
    </row>
    <row r="3002" spans="4:4">
      <c r="D3002" s="824"/>
    </row>
    <row r="3003" spans="4:4">
      <c r="D3003" s="824"/>
    </row>
    <row r="3004" spans="4:4">
      <c r="D3004" s="824"/>
    </row>
    <row r="3005" spans="4:4">
      <c r="D3005" s="824"/>
    </row>
    <row r="3006" spans="4:4">
      <c r="D3006" s="824"/>
    </row>
    <row r="3007" spans="4:4">
      <c r="D3007" s="824"/>
    </row>
    <row r="3008" spans="4:4">
      <c r="D3008" s="824"/>
    </row>
    <row r="3009" spans="4:4">
      <c r="D3009" s="824"/>
    </row>
    <row r="3010" spans="4:4">
      <c r="D3010" s="824"/>
    </row>
    <row r="3011" spans="4:4">
      <c r="D3011" s="824"/>
    </row>
    <row r="3012" spans="4:4">
      <c r="D3012" s="824"/>
    </row>
    <row r="3013" spans="4:4">
      <c r="D3013" s="824"/>
    </row>
    <row r="3014" spans="4:4">
      <c r="D3014" s="824"/>
    </row>
    <row r="3015" spans="4:4">
      <c r="D3015" s="824"/>
    </row>
    <row r="3016" spans="4:4">
      <c r="D3016" s="824"/>
    </row>
    <row r="3017" spans="4:4">
      <c r="D3017" s="824"/>
    </row>
    <row r="3018" spans="4:4">
      <c r="D3018" s="824"/>
    </row>
    <row r="3019" spans="4:4">
      <c r="D3019" s="824"/>
    </row>
    <row r="3020" spans="4:4">
      <c r="D3020" s="824"/>
    </row>
    <row r="3021" spans="4:4">
      <c r="D3021" s="824"/>
    </row>
    <row r="3022" spans="4:4">
      <c r="D3022" s="824"/>
    </row>
    <row r="3023" spans="4:4">
      <c r="D3023" s="824"/>
    </row>
    <row r="3024" spans="4:4">
      <c r="D3024" s="824"/>
    </row>
    <row r="3025" spans="4:4">
      <c r="D3025" s="824"/>
    </row>
    <row r="3026" spans="4:4">
      <c r="D3026" s="824"/>
    </row>
    <row r="3027" spans="4:4">
      <c r="D3027" s="824"/>
    </row>
    <row r="3028" spans="4:4">
      <c r="D3028" s="824"/>
    </row>
    <row r="3029" spans="4:4">
      <c r="D3029" s="824"/>
    </row>
    <row r="3030" spans="4:4">
      <c r="D3030" s="824"/>
    </row>
    <row r="3031" spans="4:4">
      <c r="D3031" s="824"/>
    </row>
    <row r="3032" spans="4:4">
      <c r="D3032" s="824"/>
    </row>
    <row r="3033" spans="4:4">
      <c r="D3033" s="824"/>
    </row>
    <row r="3034" spans="4:4">
      <c r="D3034" s="824"/>
    </row>
    <row r="3035" spans="4:4">
      <c r="D3035" s="824"/>
    </row>
    <row r="3036" spans="4:4">
      <c r="D3036" s="824"/>
    </row>
    <row r="3037" spans="4:4">
      <c r="D3037" s="824"/>
    </row>
    <row r="3038" spans="4:4">
      <c r="D3038" s="824"/>
    </row>
    <row r="3039" spans="4:4">
      <c r="D3039" s="824"/>
    </row>
    <row r="3040" spans="4:4">
      <c r="D3040" s="824"/>
    </row>
    <row r="3041" spans="4:4">
      <c r="D3041" s="824"/>
    </row>
    <row r="3042" spans="4:4">
      <c r="D3042" s="824"/>
    </row>
    <row r="3043" spans="4:4">
      <c r="D3043" s="824"/>
    </row>
    <row r="3044" spans="4:4">
      <c r="D3044" s="824"/>
    </row>
    <row r="3045" spans="4:4">
      <c r="D3045" s="824"/>
    </row>
    <row r="3046" spans="4:4">
      <c r="D3046" s="824"/>
    </row>
    <row r="3047" spans="4:4">
      <c r="D3047" s="824"/>
    </row>
    <row r="3048" spans="4:4">
      <c r="D3048" s="824"/>
    </row>
    <row r="3049" spans="4:4">
      <c r="D3049" s="824"/>
    </row>
    <row r="3050" spans="4:4">
      <c r="D3050" s="824"/>
    </row>
    <row r="3051" spans="4:4">
      <c r="D3051" s="824"/>
    </row>
    <row r="3052" spans="4:4">
      <c r="D3052" s="824"/>
    </row>
    <row r="3053" spans="4:4">
      <c r="D3053" s="824"/>
    </row>
    <row r="3054" spans="4:4">
      <c r="D3054" s="824"/>
    </row>
    <row r="3055" spans="4:4">
      <c r="D3055" s="824"/>
    </row>
    <row r="3056" spans="4:4">
      <c r="D3056" s="824"/>
    </row>
    <row r="3057" spans="4:4">
      <c r="D3057" s="824"/>
    </row>
    <row r="3058" spans="4:4">
      <c r="D3058" s="824"/>
    </row>
    <row r="3059" spans="4:4">
      <c r="D3059" s="824"/>
    </row>
    <row r="3060" spans="4:4">
      <c r="D3060" s="824"/>
    </row>
    <row r="3061" spans="4:4">
      <c r="D3061" s="824"/>
    </row>
    <row r="3062" spans="4:4">
      <c r="D3062" s="824"/>
    </row>
    <row r="3063" spans="4:4">
      <c r="D3063" s="824"/>
    </row>
    <row r="3064" spans="4:4">
      <c r="D3064" s="824"/>
    </row>
    <row r="3065" spans="4:4">
      <c r="D3065" s="824"/>
    </row>
    <row r="3066" spans="4:4">
      <c r="D3066" s="824"/>
    </row>
    <row r="3067" spans="4:4">
      <c r="D3067" s="824"/>
    </row>
    <row r="3068" spans="4:4">
      <c r="D3068" s="824"/>
    </row>
    <row r="3069" spans="4:4">
      <c r="D3069" s="824"/>
    </row>
    <row r="3070" spans="4:4">
      <c r="D3070" s="824"/>
    </row>
    <row r="3071" spans="4:4">
      <c r="D3071" s="824"/>
    </row>
    <row r="3072" spans="4:4">
      <c r="D3072" s="824"/>
    </row>
    <row r="3073" spans="4:4">
      <c r="D3073" s="824"/>
    </row>
    <row r="3074" spans="4:4">
      <c r="D3074" s="824"/>
    </row>
    <row r="3075" spans="4:4">
      <c r="D3075" s="824"/>
    </row>
    <row r="3076" spans="4:4">
      <c r="D3076" s="824"/>
    </row>
    <row r="3077" spans="4:4">
      <c r="D3077" s="824"/>
    </row>
    <row r="3078" spans="4:4">
      <c r="D3078" s="824"/>
    </row>
    <row r="3079" spans="4:4">
      <c r="D3079" s="824"/>
    </row>
    <row r="3080" spans="4:4">
      <c r="D3080" s="824"/>
    </row>
    <row r="3081" spans="4:4">
      <c r="D3081" s="824"/>
    </row>
    <row r="3082" spans="4:4">
      <c r="D3082" s="824"/>
    </row>
    <row r="3083" spans="4:4">
      <c r="D3083" s="824"/>
    </row>
    <row r="3084" spans="4:4">
      <c r="D3084" s="824"/>
    </row>
    <row r="3085" spans="4:4">
      <c r="D3085" s="824"/>
    </row>
    <row r="3086" spans="4:4">
      <c r="D3086" s="824"/>
    </row>
    <row r="3087" spans="4:4">
      <c r="D3087" s="824"/>
    </row>
    <row r="3088" spans="4:4">
      <c r="D3088" s="824"/>
    </row>
    <row r="3089" spans="4:4">
      <c r="D3089" s="824"/>
    </row>
    <row r="3090" spans="4:4">
      <c r="D3090" s="824"/>
    </row>
    <row r="3091" spans="4:4">
      <c r="D3091" s="824"/>
    </row>
    <row r="3092" spans="4:4">
      <c r="D3092" s="824"/>
    </row>
    <row r="3093" spans="4:4">
      <c r="D3093" s="824"/>
    </row>
    <row r="3094" spans="4:4">
      <c r="D3094" s="824"/>
    </row>
    <row r="3095" spans="4:4">
      <c r="D3095" s="824"/>
    </row>
    <row r="3096" spans="4:4">
      <c r="D3096" s="824"/>
    </row>
    <row r="3097" spans="4:4">
      <c r="D3097" s="824"/>
    </row>
    <row r="3098" spans="4:4">
      <c r="D3098" s="824"/>
    </row>
    <row r="3099" spans="4:4">
      <c r="D3099" s="824"/>
    </row>
    <row r="3100" spans="4:4">
      <c r="D3100" s="824"/>
    </row>
    <row r="3101" spans="4:4">
      <c r="D3101" s="824"/>
    </row>
    <row r="3102" spans="4:4">
      <c r="D3102" s="824"/>
    </row>
    <row r="3103" spans="4:4">
      <c r="D3103" s="824"/>
    </row>
    <row r="3104" spans="4:4">
      <c r="D3104" s="824"/>
    </row>
    <row r="3105" spans="4:4">
      <c r="D3105" s="824"/>
    </row>
    <row r="3106" spans="4:4">
      <c r="D3106" s="824"/>
    </row>
    <row r="3107" spans="4:4">
      <c r="D3107" s="824"/>
    </row>
    <row r="3108" spans="4:4">
      <c r="D3108" s="824"/>
    </row>
    <row r="3109" spans="4:4">
      <c r="D3109" s="824"/>
    </row>
    <row r="3110" spans="4:4">
      <c r="D3110" s="824"/>
    </row>
    <row r="3111" spans="4:4">
      <c r="D3111" s="824"/>
    </row>
    <row r="3112" spans="4:4">
      <c r="D3112" s="824"/>
    </row>
    <row r="3113" spans="4:4">
      <c r="D3113" s="824"/>
    </row>
    <row r="3114" spans="4:4">
      <c r="D3114" s="824"/>
    </row>
    <row r="3115" spans="4:4">
      <c r="D3115" s="824"/>
    </row>
    <row r="3116" spans="4:4">
      <c r="D3116" s="824"/>
    </row>
    <row r="3117" spans="4:4">
      <c r="D3117" s="824"/>
    </row>
    <row r="3118" spans="4:4">
      <c r="D3118" s="824"/>
    </row>
    <row r="3119" spans="4:4">
      <c r="D3119" s="824"/>
    </row>
    <row r="3120" spans="4:4">
      <c r="D3120" s="824"/>
    </row>
    <row r="3121" spans="4:4">
      <c r="D3121" s="824"/>
    </row>
    <row r="3122" spans="4:4">
      <c r="D3122" s="824"/>
    </row>
    <row r="3123" spans="4:4">
      <c r="D3123" s="824"/>
    </row>
    <row r="3124" spans="4:4">
      <c r="D3124" s="824"/>
    </row>
    <row r="3125" spans="4:4">
      <c r="D3125" s="824"/>
    </row>
    <row r="3126" spans="4:4">
      <c r="D3126" s="824"/>
    </row>
    <row r="3127" spans="4:4">
      <c r="D3127" s="824"/>
    </row>
    <row r="3128" spans="4:4">
      <c r="D3128" s="824"/>
    </row>
    <row r="3129" spans="4:4">
      <c r="D3129" s="824"/>
    </row>
    <row r="3130" spans="4:4">
      <c r="D3130" s="824"/>
    </row>
    <row r="3131" spans="4:4">
      <c r="D3131" s="824"/>
    </row>
    <row r="3132" spans="4:4">
      <c r="D3132" s="824"/>
    </row>
    <row r="3133" spans="4:4">
      <c r="D3133" s="824"/>
    </row>
    <row r="3134" spans="4:4">
      <c r="D3134" s="824"/>
    </row>
    <row r="3135" spans="4:4">
      <c r="D3135" s="824"/>
    </row>
    <row r="3136" spans="4:4">
      <c r="D3136" s="824"/>
    </row>
    <row r="3137" spans="4:4">
      <c r="D3137" s="824"/>
    </row>
    <row r="3138" spans="4:4">
      <c r="D3138" s="824"/>
    </row>
    <row r="3139" spans="4:4">
      <c r="D3139" s="824"/>
    </row>
    <row r="3140" spans="4:4">
      <c r="D3140" s="824"/>
    </row>
    <row r="3141" spans="4:4">
      <c r="D3141" s="824"/>
    </row>
    <row r="3142" spans="4:4">
      <c r="D3142" s="824"/>
    </row>
    <row r="3143" spans="4:4">
      <c r="D3143" s="824"/>
    </row>
    <row r="3144" spans="4:4">
      <c r="D3144" s="824"/>
    </row>
    <row r="3145" spans="4:4">
      <c r="D3145" s="824"/>
    </row>
    <row r="3146" spans="4:4">
      <c r="D3146" s="824"/>
    </row>
    <row r="3147" spans="4:4">
      <c r="D3147" s="824"/>
    </row>
    <row r="3148" spans="4:4">
      <c r="D3148" s="824"/>
    </row>
    <row r="3149" spans="4:4">
      <c r="D3149" s="824"/>
    </row>
    <row r="3150" spans="4:4">
      <c r="D3150" s="824"/>
    </row>
    <row r="3151" spans="4:4">
      <c r="D3151" s="824"/>
    </row>
    <row r="3152" spans="4:4">
      <c r="D3152" s="824"/>
    </row>
    <row r="3153" spans="4:4">
      <c r="D3153" s="824"/>
    </row>
    <row r="3154" spans="4:4">
      <c r="D3154" s="824"/>
    </row>
    <row r="3155" spans="4:4">
      <c r="D3155" s="824"/>
    </row>
    <row r="3156" spans="4:4">
      <c r="D3156" s="824"/>
    </row>
    <row r="3157" spans="4:4">
      <c r="D3157" s="824"/>
    </row>
    <row r="3158" spans="4:4">
      <c r="D3158" s="824"/>
    </row>
    <row r="3159" spans="4:4">
      <c r="D3159" s="824"/>
    </row>
    <row r="3160" spans="4:4">
      <c r="D3160" s="824"/>
    </row>
    <row r="3161" spans="4:4">
      <c r="D3161" s="824"/>
    </row>
    <row r="3162" spans="4:4">
      <c r="D3162" s="824"/>
    </row>
    <row r="3163" spans="4:4">
      <c r="D3163" s="824"/>
    </row>
    <row r="3164" spans="4:4">
      <c r="D3164" s="824"/>
    </row>
    <row r="3165" spans="4:4">
      <c r="D3165" s="824"/>
    </row>
    <row r="3166" spans="4:4">
      <c r="D3166" s="824"/>
    </row>
    <row r="3167" spans="4:4">
      <c r="D3167" s="824"/>
    </row>
    <row r="3168" spans="4:4">
      <c r="D3168" s="824"/>
    </row>
    <row r="3169" spans="4:4">
      <c r="D3169" s="824"/>
    </row>
    <row r="3170" spans="4:4">
      <c r="D3170" s="824"/>
    </row>
    <row r="3171" spans="4:4">
      <c r="D3171" s="824"/>
    </row>
    <row r="3172" spans="4:4">
      <c r="D3172" s="824"/>
    </row>
    <row r="3173" spans="4:4">
      <c r="D3173" s="824"/>
    </row>
    <row r="3174" spans="4:4">
      <c r="D3174" s="824"/>
    </row>
    <row r="3175" spans="4:4">
      <c r="D3175" s="824"/>
    </row>
    <row r="3176" spans="4:4">
      <c r="D3176" s="824"/>
    </row>
    <row r="3177" spans="4:4">
      <c r="D3177" s="824"/>
    </row>
    <row r="3178" spans="4:4">
      <c r="D3178" s="824"/>
    </row>
    <row r="3179" spans="4:4">
      <c r="D3179" s="824"/>
    </row>
    <row r="3180" spans="4:4">
      <c r="D3180" s="824"/>
    </row>
    <row r="3181" spans="4:4">
      <c r="D3181" s="824"/>
    </row>
    <row r="3182" spans="4:4">
      <c r="D3182" s="824"/>
    </row>
    <row r="3183" spans="4:4">
      <c r="D3183" s="824"/>
    </row>
    <row r="3184" spans="4:4">
      <c r="D3184" s="824"/>
    </row>
    <row r="3185" spans="4:4">
      <c r="D3185" s="824"/>
    </row>
    <row r="3186" spans="4:4">
      <c r="D3186" s="824"/>
    </row>
    <row r="3187" spans="4:4">
      <c r="D3187" s="824"/>
    </row>
    <row r="3188" spans="4:4">
      <c r="D3188" s="824"/>
    </row>
    <row r="3189" spans="4:4">
      <c r="D3189" s="824"/>
    </row>
    <row r="3190" spans="4:4">
      <c r="D3190" s="824"/>
    </row>
    <row r="3191" spans="4:4">
      <c r="D3191" s="824"/>
    </row>
    <row r="3192" spans="4:4">
      <c r="D3192" s="824"/>
    </row>
    <row r="3193" spans="4:4">
      <c r="D3193" s="824"/>
    </row>
    <row r="3194" spans="4:4">
      <c r="D3194" s="824"/>
    </row>
    <row r="3195" spans="4:4">
      <c r="D3195" s="824"/>
    </row>
    <row r="3196" spans="4:4">
      <c r="D3196" s="824"/>
    </row>
    <row r="3197" spans="4:4">
      <c r="D3197" s="824"/>
    </row>
    <row r="3198" spans="4:4">
      <c r="D3198" s="824"/>
    </row>
    <row r="3199" spans="4:4">
      <c r="D3199" s="824"/>
    </row>
    <row r="3200" spans="4:4">
      <c r="D3200" s="824"/>
    </row>
    <row r="3201" spans="4:4">
      <c r="D3201" s="824"/>
    </row>
    <row r="3202" spans="4:4">
      <c r="D3202" s="824"/>
    </row>
    <row r="3203" spans="4:4">
      <c r="D3203" s="824"/>
    </row>
    <row r="3204" spans="4:4">
      <c r="D3204" s="824"/>
    </row>
    <row r="3205" spans="4:4">
      <c r="D3205" s="824"/>
    </row>
    <row r="3206" spans="4:4">
      <c r="D3206" s="824"/>
    </row>
    <row r="3207" spans="4:4">
      <c r="D3207" s="824"/>
    </row>
    <row r="3208" spans="4:4">
      <c r="D3208" s="824"/>
    </row>
    <row r="3209" spans="4:4">
      <c r="D3209" s="824"/>
    </row>
    <row r="3210" spans="4:4">
      <c r="D3210" s="824"/>
    </row>
    <row r="3211" spans="4:4">
      <c r="D3211" s="824"/>
    </row>
    <row r="3212" spans="4:4">
      <c r="D3212" s="824"/>
    </row>
    <row r="3213" spans="4:4">
      <c r="D3213" s="824"/>
    </row>
    <row r="3214" spans="4:4">
      <c r="D3214" s="824"/>
    </row>
    <row r="3215" spans="4:4">
      <c r="D3215" s="824"/>
    </row>
    <row r="3216" spans="4:4">
      <c r="D3216" s="824"/>
    </row>
    <row r="3217" spans="4:4">
      <c r="D3217" s="824"/>
    </row>
    <row r="3218" spans="4:4">
      <c r="D3218" s="824"/>
    </row>
    <row r="3219" spans="4:4">
      <c r="D3219" s="824"/>
    </row>
    <row r="3220" spans="4:4">
      <c r="D3220" s="824"/>
    </row>
    <row r="3221" spans="4:4">
      <c r="D3221" s="824"/>
    </row>
    <row r="3222" spans="4:4">
      <c r="D3222" s="824"/>
    </row>
    <row r="3223" spans="4:4">
      <c r="D3223" s="824"/>
    </row>
    <row r="3224" spans="4:4">
      <c r="D3224" s="824"/>
    </row>
    <row r="3225" spans="4:4">
      <c r="D3225" s="824"/>
    </row>
    <row r="3226" spans="4:4">
      <c r="D3226" s="824"/>
    </row>
    <row r="3227" spans="4:4">
      <c r="D3227" s="824"/>
    </row>
    <row r="3228" spans="4:4">
      <c r="D3228" s="824"/>
    </row>
    <row r="3229" spans="4:4">
      <c r="D3229" s="824"/>
    </row>
    <row r="3230" spans="4:4">
      <c r="D3230" s="824"/>
    </row>
    <row r="3231" spans="4:4">
      <c r="D3231" s="824"/>
    </row>
    <row r="3232" spans="4:4">
      <c r="D3232" s="824"/>
    </row>
    <row r="3233" spans="4:4">
      <c r="D3233" s="824"/>
    </row>
    <row r="3234" spans="4:4">
      <c r="D3234" s="824"/>
    </row>
    <row r="3235" spans="4:4">
      <c r="D3235" s="824"/>
    </row>
    <row r="3236" spans="4:4">
      <c r="D3236" s="824"/>
    </row>
    <row r="3237" spans="4:4">
      <c r="D3237" s="824"/>
    </row>
    <row r="3238" spans="4:4">
      <c r="D3238" s="824"/>
    </row>
    <row r="3239" spans="4:4">
      <c r="D3239" s="824"/>
    </row>
    <row r="3240" spans="4:4">
      <c r="D3240" s="824"/>
    </row>
    <row r="3241" spans="4:4">
      <c r="D3241" s="824"/>
    </row>
    <row r="3242" spans="4:4">
      <c r="D3242" s="824"/>
    </row>
    <row r="3243" spans="4:4">
      <c r="D3243" s="824"/>
    </row>
    <row r="3244" spans="4:4">
      <c r="D3244" s="824"/>
    </row>
    <row r="3245" spans="4:4">
      <c r="D3245" s="824"/>
    </row>
    <row r="3246" spans="4:4">
      <c r="D3246" s="824"/>
    </row>
    <row r="3247" spans="4:4">
      <c r="D3247" s="824"/>
    </row>
    <row r="3248" spans="4:4">
      <c r="D3248" s="824"/>
    </row>
    <row r="3249" spans="4:4">
      <c r="D3249" s="824"/>
    </row>
    <row r="3250" spans="4:4">
      <c r="D3250" s="824"/>
    </row>
    <row r="3251" spans="4:4">
      <c r="D3251" s="824"/>
    </row>
    <row r="3252" spans="4:4">
      <c r="D3252" s="824"/>
    </row>
    <row r="3253" spans="4:4">
      <c r="D3253" s="824"/>
    </row>
    <row r="3254" spans="4:4">
      <c r="D3254" s="824"/>
    </row>
    <row r="3255" spans="4:4">
      <c r="D3255" s="824"/>
    </row>
    <row r="3256" spans="4:4">
      <c r="D3256" s="824"/>
    </row>
    <row r="3257" spans="4:4">
      <c r="D3257" s="824"/>
    </row>
    <row r="3258" spans="4:4">
      <c r="D3258" s="824"/>
    </row>
    <row r="3259" spans="4:4">
      <c r="D3259" s="824"/>
    </row>
    <row r="3260" spans="4:4">
      <c r="D3260" s="824"/>
    </row>
    <row r="3261" spans="4:4">
      <c r="D3261" s="824"/>
    </row>
    <row r="3262" spans="4:4">
      <c r="D3262" s="824"/>
    </row>
    <row r="3263" spans="4:4">
      <c r="D3263" s="824"/>
    </row>
    <row r="3264" spans="4:4">
      <c r="D3264" s="824"/>
    </row>
    <row r="3265" spans="4:4">
      <c r="D3265" s="824"/>
    </row>
    <row r="3266" spans="4:4">
      <c r="D3266" s="824"/>
    </row>
    <row r="3267" spans="4:4">
      <c r="D3267" s="824"/>
    </row>
    <row r="3268" spans="4:4">
      <c r="D3268" s="824"/>
    </row>
    <row r="3269" spans="4:4">
      <c r="D3269" s="824"/>
    </row>
    <row r="3270" spans="4:4">
      <c r="D3270" s="824"/>
    </row>
    <row r="3271" spans="4:4">
      <c r="D3271" s="824"/>
    </row>
    <row r="3272" spans="4:4">
      <c r="D3272" s="824"/>
    </row>
    <row r="3273" spans="4:4">
      <c r="D3273" s="824"/>
    </row>
    <row r="3274" spans="4:4">
      <c r="D3274" s="824"/>
    </row>
    <row r="3275" spans="4:4">
      <c r="D3275" s="824"/>
    </row>
    <row r="3276" spans="4:4">
      <c r="D3276" s="824"/>
    </row>
    <row r="3277" spans="4:4">
      <c r="D3277" s="824"/>
    </row>
    <row r="3278" spans="4:4">
      <c r="D3278" s="824"/>
    </row>
    <row r="3279" spans="4:4">
      <c r="D3279" s="824"/>
    </row>
    <row r="3280" spans="4:4">
      <c r="D3280" s="824"/>
    </row>
    <row r="3281" spans="4:4">
      <c r="D3281" s="824"/>
    </row>
    <row r="3282" spans="4:4">
      <c r="D3282" s="824"/>
    </row>
    <row r="3283" spans="4:4">
      <c r="D3283" s="824"/>
    </row>
    <row r="3284" spans="4:4">
      <c r="D3284" s="824"/>
    </row>
    <row r="3285" spans="4:4">
      <c r="D3285" s="824"/>
    </row>
    <row r="3286" spans="4:4">
      <c r="D3286" s="824"/>
    </row>
    <row r="3287" spans="4:4">
      <c r="D3287" s="824"/>
    </row>
    <row r="3288" spans="4:4">
      <c r="D3288" s="824"/>
    </row>
    <row r="3289" spans="4:4">
      <c r="D3289" s="824"/>
    </row>
    <row r="3290" spans="4:4">
      <c r="D3290" s="824"/>
    </row>
    <row r="3291" spans="4:4">
      <c r="D3291" s="824"/>
    </row>
    <row r="3292" spans="4:4">
      <c r="D3292" s="824"/>
    </row>
    <row r="3293" spans="4:4">
      <c r="D3293" s="824"/>
    </row>
    <row r="3294" spans="4:4">
      <c r="D3294" s="824"/>
    </row>
    <row r="3295" spans="4:4">
      <c r="D3295" s="824"/>
    </row>
    <row r="3296" spans="4:4">
      <c r="D3296" s="824"/>
    </row>
    <row r="3297" spans="4:4">
      <c r="D3297" s="824"/>
    </row>
    <row r="3298" spans="4:4">
      <c r="D3298" s="824"/>
    </row>
    <row r="3299" spans="4:4">
      <c r="D3299" s="824"/>
    </row>
    <row r="3300" spans="4:4">
      <c r="D3300" s="824"/>
    </row>
    <row r="3301" spans="4:4">
      <c r="D3301" s="824"/>
    </row>
    <row r="3302" spans="4:4">
      <c r="D3302" s="824"/>
    </row>
    <row r="3303" spans="4:4">
      <c r="D3303" s="824"/>
    </row>
    <row r="3304" spans="4:4">
      <c r="D3304" s="824"/>
    </row>
    <row r="3305" spans="4:4">
      <c r="D3305" s="824"/>
    </row>
    <row r="3306" spans="4:4">
      <c r="D3306" s="824"/>
    </row>
    <row r="3307" spans="4:4">
      <c r="D3307" s="824"/>
    </row>
    <row r="3308" spans="4:4">
      <c r="D3308" s="824"/>
    </row>
    <row r="3309" spans="4:4">
      <c r="D3309" s="824"/>
    </row>
    <row r="3310" spans="4:4">
      <c r="D3310" s="824"/>
    </row>
    <row r="3311" spans="4:4">
      <c r="D3311" s="824"/>
    </row>
    <row r="3312" spans="4:4">
      <c r="D3312" s="824"/>
    </row>
    <row r="3313" spans="4:4">
      <c r="D3313" s="824"/>
    </row>
    <row r="3314" spans="4:4">
      <c r="D3314" s="824"/>
    </row>
    <row r="3315" spans="4:4">
      <c r="D3315" s="824"/>
    </row>
    <row r="3316" spans="4:4">
      <c r="D3316" s="824"/>
    </row>
    <row r="3317" spans="4:4">
      <c r="D3317" s="824"/>
    </row>
    <row r="3318" spans="4:4">
      <c r="D3318" s="824"/>
    </row>
    <row r="3319" spans="4:4">
      <c r="D3319" s="824"/>
    </row>
    <row r="3320" spans="4:4">
      <c r="D3320" s="824"/>
    </row>
    <row r="3321" spans="4:4">
      <c r="D3321" s="824"/>
    </row>
    <row r="3322" spans="4:4">
      <c r="D3322" s="824"/>
    </row>
    <row r="3323" spans="4:4">
      <c r="D3323" s="824"/>
    </row>
    <row r="3324" spans="4:4">
      <c r="D3324" s="824"/>
    </row>
    <row r="3325" spans="4:4">
      <c r="D3325" s="824"/>
    </row>
    <row r="3326" spans="4:4">
      <c r="D3326" s="824"/>
    </row>
    <row r="3327" spans="4:4">
      <c r="D3327" s="824"/>
    </row>
    <row r="3328" spans="4:4">
      <c r="D3328" s="824"/>
    </row>
    <row r="3329" spans="4:4">
      <c r="D3329" s="824"/>
    </row>
    <row r="3330" spans="4:4">
      <c r="D3330" s="824"/>
    </row>
    <row r="3331" spans="4:4">
      <c r="D3331" s="824"/>
    </row>
    <row r="3332" spans="4:4">
      <c r="D3332" s="824"/>
    </row>
    <row r="3333" spans="4:4">
      <c r="D3333" s="824"/>
    </row>
    <row r="3334" spans="4:4">
      <c r="D3334" s="824"/>
    </row>
    <row r="3335" spans="4:4">
      <c r="D3335" s="824"/>
    </row>
    <row r="3336" spans="4:4">
      <c r="D3336" s="824"/>
    </row>
    <row r="3337" spans="4:4">
      <c r="D3337" s="824"/>
    </row>
    <row r="3338" spans="4:4">
      <c r="D3338" s="824"/>
    </row>
    <row r="3339" spans="4:4">
      <c r="D3339" s="824"/>
    </row>
    <row r="3340" spans="4:4">
      <c r="D3340" s="824"/>
    </row>
    <row r="3341" spans="4:4">
      <c r="D3341" s="824"/>
    </row>
    <row r="3342" spans="4:4">
      <c r="D3342" s="824"/>
    </row>
    <row r="3343" spans="4:4">
      <c r="D3343" s="824"/>
    </row>
    <row r="3344" spans="4:4">
      <c r="D3344" s="824"/>
    </row>
    <row r="3345" spans="4:4">
      <c r="D3345" s="824"/>
    </row>
    <row r="3346" spans="4:4">
      <c r="D3346" s="824"/>
    </row>
    <row r="3347" spans="4:4">
      <c r="D3347" s="824"/>
    </row>
    <row r="3348" spans="4:4">
      <c r="D3348" s="824"/>
    </row>
    <row r="3349" spans="4:4">
      <c r="D3349" s="824"/>
    </row>
    <row r="3350" spans="4:4">
      <c r="D3350" s="824"/>
    </row>
    <row r="3351" spans="4:4">
      <c r="D3351" s="824"/>
    </row>
    <row r="3352" spans="4:4">
      <c r="D3352" s="824"/>
    </row>
    <row r="3353" spans="4:4">
      <c r="D3353" s="824"/>
    </row>
    <row r="3354" spans="4:4">
      <c r="D3354" s="824"/>
    </row>
    <row r="3355" spans="4:4">
      <c r="D3355" s="824"/>
    </row>
    <row r="3356" spans="4:4">
      <c r="D3356" s="824"/>
    </row>
    <row r="3357" spans="4:4">
      <c r="D3357" s="824"/>
    </row>
    <row r="3358" spans="4:4">
      <c r="D3358" s="824"/>
    </row>
    <row r="3359" spans="4:4">
      <c r="D3359" s="824"/>
    </row>
    <row r="3360" spans="4:4">
      <c r="D3360" s="824"/>
    </row>
    <row r="3361" spans="4:4">
      <c r="D3361" s="824"/>
    </row>
    <row r="3362" spans="4:4">
      <c r="D3362" s="824"/>
    </row>
    <row r="3363" spans="4:4">
      <c r="D3363" s="824"/>
    </row>
    <row r="3364" spans="4:4">
      <c r="D3364" s="824"/>
    </row>
    <row r="3365" spans="4:4">
      <c r="D3365" s="824"/>
    </row>
    <row r="3366" spans="4:4">
      <c r="D3366" s="824"/>
    </row>
    <row r="3367" spans="4:4">
      <c r="D3367" s="824"/>
    </row>
    <row r="3368" spans="4:4">
      <c r="D3368" s="824"/>
    </row>
    <row r="3369" spans="4:4">
      <c r="D3369" s="824"/>
    </row>
    <row r="3370" spans="4:4">
      <c r="D3370" s="824"/>
    </row>
    <row r="3371" spans="4:4">
      <c r="D3371" s="824"/>
    </row>
    <row r="3372" spans="4:4">
      <c r="D3372" s="824"/>
    </row>
    <row r="3373" spans="4:4">
      <c r="D3373" s="824"/>
    </row>
    <row r="3374" spans="4:4">
      <c r="D3374" s="824"/>
    </row>
    <row r="3375" spans="4:4">
      <c r="D3375" s="824"/>
    </row>
    <row r="3376" spans="4:4">
      <c r="D3376" s="824"/>
    </row>
    <row r="3377" spans="4:4">
      <c r="D3377" s="824"/>
    </row>
    <row r="3378" spans="4:4">
      <c r="D3378" s="824"/>
    </row>
    <row r="3379" spans="4:4">
      <c r="D3379" s="824"/>
    </row>
    <row r="3380" spans="4:4">
      <c r="D3380" s="824"/>
    </row>
    <row r="3381" spans="4:4">
      <c r="D3381" s="824"/>
    </row>
    <row r="3382" spans="4:4">
      <c r="D3382" s="824"/>
    </row>
    <row r="3383" spans="4:4">
      <c r="D3383" s="824"/>
    </row>
    <row r="3384" spans="4:4">
      <c r="D3384" s="824"/>
    </row>
    <row r="3385" spans="4:4">
      <c r="D3385" s="824"/>
    </row>
    <row r="3386" spans="4:4">
      <c r="D3386" s="824"/>
    </row>
    <row r="3387" spans="4:4">
      <c r="D3387" s="824"/>
    </row>
    <row r="3388" spans="4:4">
      <c r="D3388" s="824"/>
    </row>
    <row r="3389" spans="4:4">
      <c r="D3389" s="824"/>
    </row>
    <row r="3390" spans="4:4">
      <c r="D3390" s="824"/>
    </row>
    <row r="3391" spans="4:4">
      <c r="D3391" s="824"/>
    </row>
    <row r="3392" spans="4:4">
      <c r="D3392" s="824"/>
    </row>
    <row r="3393" spans="4:4">
      <c r="D3393" s="824"/>
    </row>
    <row r="3394" spans="4:4">
      <c r="D3394" s="824"/>
    </row>
    <row r="3395" spans="4:4">
      <c r="D3395" s="824"/>
    </row>
    <row r="3396" spans="4:4">
      <c r="D3396" s="824"/>
    </row>
    <row r="3397" spans="4:4">
      <c r="D3397" s="824"/>
    </row>
    <row r="3398" spans="4:4">
      <c r="D3398" s="824"/>
    </row>
    <row r="3399" spans="4:4">
      <c r="D3399" s="824"/>
    </row>
    <row r="3400" spans="4:4">
      <c r="D3400" s="824"/>
    </row>
    <row r="3401" spans="4:4">
      <c r="D3401" s="824"/>
    </row>
    <row r="3402" spans="4:4">
      <c r="D3402" s="824"/>
    </row>
    <row r="3403" spans="4:4">
      <c r="D3403" s="824"/>
    </row>
    <row r="3404" spans="4:4">
      <c r="D3404" s="824"/>
    </row>
    <row r="3405" spans="4:4">
      <c r="D3405" s="824"/>
    </row>
    <row r="3406" spans="4:4">
      <c r="D3406" s="824"/>
    </row>
    <row r="3407" spans="4:4">
      <c r="D3407" s="824"/>
    </row>
    <row r="3408" spans="4:4">
      <c r="D3408" s="824"/>
    </row>
    <row r="3409" spans="4:4">
      <c r="D3409" s="824"/>
    </row>
    <row r="3410" spans="4:4">
      <c r="D3410" s="824"/>
    </row>
    <row r="3411" spans="4:4">
      <c r="D3411" s="824"/>
    </row>
    <row r="3412" spans="4:4">
      <c r="D3412" s="824"/>
    </row>
    <row r="3413" spans="4:4">
      <c r="D3413" s="824"/>
    </row>
    <row r="3414" spans="4:4">
      <c r="D3414" s="824"/>
    </row>
    <row r="3415" spans="4:4">
      <c r="D3415" s="824"/>
    </row>
    <row r="3416" spans="4:4">
      <c r="D3416" s="824"/>
    </row>
    <row r="3417" spans="4:4">
      <c r="D3417" s="824"/>
    </row>
    <row r="3418" spans="4:4">
      <c r="D3418" s="824"/>
    </row>
    <row r="3419" spans="4:4">
      <c r="D3419" s="824"/>
    </row>
    <row r="3420" spans="4:4">
      <c r="D3420" s="824"/>
    </row>
    <row r="3421" spans="4:4">
      <c r="D3421" s="824"/>
    </row>
    <row r="3422" spans="4:4">
      <c r="D3422" s="824"/>
    </row>
    <row r="3423" spans="4:4">
      <c r="D3423" s="824"/>
    </row>
    <row r="3424" spans="4:4">
      <c r="D3424" s="824"/>
    </row>
    <row r="3425" spans="4:4">
      <c r="D3425" s="824"/>
    </row>
    <row r="3426" spans="4:4">
      <c r="D3426" s="824"/>
    </row>
    <row r="3427" spans="4:4">
      <c r="D3427" s="824"/>
    </row>
    <row r="3428" spans="4:4">
      <c r="D3428" s="824"/>
    </row>
    <row r="3429" spans="4:4">
      <c r="D3429" s="824"/>
    </row>
    <row r="3430" spans="4:4">
      <c r="D3430" s="824"/>
    </row>
    <row r="3431" spans="4:4">
      <c r="D3431" s="824"/>
    </row>
    <row r="3432" spans="4:4">
      <c r="D3432" s="824"/>
    </row>
    <row r="3433" spans="4:4">
      <c r="D3433" s="824"/>
    </row>
    <row r="3434" spans="4:4">
      <c r="D3434" s="824"/>
    </row>
    <row r="3435" spans="4:4">
      <c r="D3435" s="824"/>
    </row>
    <row r="3436" spans="4:4">
      <c r="D3436" s="824"/>
    </row>
    <row r="3437" spans="4:4">
      <c r="D3437" s="824"/>
    </row>
    <row r="3438" spans="4:4">
      <c r="D3438" s="824"/>
    </row>
    <row r="3439" spans="4:4">
      <c r="D3439" s="824"/>
    </row>
    <row r="3440" spans="4:4">
      <c r="D3440" s="824"/>
    </row>
    <row r="3441" spans="4:4">
      <c r="D3441" s="824"/>
    </row>
    <row r="3442" spans="4:4">
      <c r="D3442" s="824"/>
    </row>
    <row r="3443" spans="4:4">
      <c r="D3443" s="824"/>
    </row>
    <row r="3444" spans="4:4">
      <c r="D3444" s="824"/>
    </row>
    <row r="3445" spans="4:4">
      <c r="D3445" s="824"/>
    </row>
    <row r="3446" spans="4:4">
      <c r="D3446" s="824"/>
    </row>
    <row r="3447" spans="4:4">
      <c r="D3447" s="824"/>
    </row>
    <row r="3448" spans="4:4">
      <c r="D3448" s="824"/>
    </row>
    <row r="3449" spans="4:4">
      <c r="D3449" s="824"/>
    </row>
    <row r="3450" spans="4:4">
      <c r="D3450" s="824"/>
    </row>
    <row r="3451" spans="4:4">
      <c r="D3451" s="824"/>
    </row>
    <row r="3452" spans="4:4">
      <c r="D3452" s="824"/>
    </row>
    <row r="3453" spans="4:4">
      <c r="D3453" s="824"/>
    </row>
    <row r="3454" spans="4:4">
      <c r="D3454" s="824"/>
    </row>
    <row r="3455" spans="4:4">
      <c r="D3455" s="824"/>
    </row>
    <row r="3456" spans="4:4">
      <c r="D3456" s="824"/>
    </row>
    <row r="3457" spans="4:4">
      <c r="D3457" s="824"/>
    </row>
    <row r="3458" spans="4:4">
      <c r="D3458" s="824"/>
    </row>
    <row r="3459" spans="4:4">
      <c r="D3459" s="824"/>
    </row>
    <row r="3460" spans="4:4">
      <c r="D3460" s="824"/>
    </row>
    <row r="3461" spans="4:4">
      <c r="D3461" s="824"/>
    </row>
    <row r="3462" spans="4:4">
      <c r="D3462" s="824"/>
    </row>
    <row r="3463" spans="4:4">
      <c r="D3463" s="824"/>
    </row>
    <row r="3464" spans="4:4">
      <c r="D3464" s="824"/>
    </row>
    <row r="3465" spans="4:4">
      <c r="D3465" s="824"/>
    </row>
    <row r="3466" spans="4:4">
      <c r="D3466" s="824"/>
    </row>
    <row r="3467" spans="4:4">
      <c r="D3467" s="824"/>
    </row>
    <row r="3468" spans="4:4">
      <c r="D3468" s="824"/>
    </row>
    <row r="3469" spans="4:4">
      <c r="D3469" s="824"/>
    </row>
    <row r="3470" spans="4:4">
      <c r="D3470" s="824"/>
    </row>
    <row r="3471" spans="4:4">
      <c r="D3471" s="824"/>
    </row>
    <row r="3472" spans="4:4">
      <c r="D3472" s="824"/>
    </row>
    <row r="3473" spans="4:4">
      <c r="D3473" s="824"/>
    </row>
    <row r="3474" spans="4:4">
      <c r="D3474" s="824"/>
    </row>
    <row r="3475" spans="4:4">
      <c r="D3475" s="824"/>
    </row>
    <row r="3476" spans="4:4">
      <c r="D3476" s="824"/>
    </row>
    <row r="3477" spans="4:4">
      <c r="D3477" s="824"/>
    </row>
    <row r="3478" spans="4:4">
      <c r="D3478" s="824"/>
    </row>
    <row r="3479" spans="4:4">
      <c r="D3479" s="824"/>
    </row>
    <row r="3480" spans="4:4">
      <c r="D3480" s="824"/>
    </row>
    <row r="3481" spans="4:4">
      <c r="D3481" s="824"/>
    </row>
    <row r="3482" spans="4:4">
      <c r="D3482" s="824"/>
    </row>
    <row r="3483" spans="4:4">
      <c r="D3483" s="824"/>
    </row>
    <row r="3484" spans="4:4">
      <c r="D3484" s="824"/>
    </row>
    <row r="3485" spans="4:4">
      <c r="D3485" s="824"/>
    </row>
    <row r="3486" spans="4:4">
      <c r="D3486" s="824"/>
    </row>
    <row r="3487" spans="4:4">
      <c r="D3487" s="824"/>
    </row>
    <row r="3488" spans="4:4">
      <c r="D3488" s="824"/>
    </row>
    <row r="3489" spans="4:4">
      <c r="D3489" s="824"/>
    </row>
    <row r="3490" spans="4:4">
      <c r="D3490" s="824"/>
    </row>
    <row r="3491" spans="4:4">
      <c r="D3491" s="824"/>
    </row>
    <row r="3492" spans="4:4">
      <c r="D3492" s="824"/>
    </row>
    <row r="3493" spans="4:4">
      <c r="D3493" s="824"/>
    </row>
    <row r="3494" spans="4:4">
      <c r="D3494" s="824"/>
    </row>
    <row r="3495" spans="4:4">
      <c r="D3495" s="824"/>
    </row>
    <row r="3496" spans="4:4">
      <c r="D3496" s="824"/>
    </row>
    <row r="3497" spans="4:4">
      <c r="D3497" s="824"/>
    </row>
    <row r="3498" spans="4:4">
      <c r="D3498" s="824"/>
    </row>
    <row r="3499" spans="4:4">
      <c r="D3499" s="824"/>
    </row>
    <row r="3500" spans="4:4">
      <c r="D3500" s="824"/>
    </row>
    <row r="3501" spans="4:4">
      <c r="D3501" s="824"/>
    </row>
    <row r="3502" spans="4:4">
      <c r="D3502" s="824"/>
    </row>
    <row r="3503" spans="4:4">
      <c r="D3503" s="824"/>
    </row>
    <row r="3504" spans="4:4">
      <c r="D3504" s="824"/>
    </row>
    <row r="3505" spans="4:4">
      <c r="D3505" s="824"/>
    </row>
    <row r="3506" spans="4:4">
      <c r="D3506" s="824"/>
    </row>
    <row r="3507" spans="4:4">
      <c r="D3507" s="824"/>
    </row>
    <row r="3508" spans="4:4">
      <c r="D3508" s="824"/>
    </row>
    <row r="3509" spans="4:4">
      <c r="D3509" s="824"/>
    </row>
    <row r="3510" spans="4:4">
      <c r="D3510" s="824"/>
    </row>
    <row r="3511" spans="4:4">
      <c r="D3511" s="824"/>
    </row>
    <row r="3512" spans="4:4">
      <c r="D3512" s="824"/>
    </row>
    <row r="3513" spans="4:4">
      <c r="D3513" s="824"/>
    </row>
    <row r="3514" spans="4:4">
      <c r="D3514" s="824"/>
    </row>
    <row r="3515" spans="4:4">
      <c r="D3515" s="824"/>
    </row>
    <row r="3516" spans="4:4">
      <c r="D3516" s="824"/>
    </row>
    <row r="3517" spans="4:4">
      <c r="D3517" s="824"/>
    </row>
    <row r="3518" spans="4:4">
      <c r="D3518" s="824"/>
    </row>
    <row r="3519" spans="4:4">
      <c r="D3519" s="824"/>
    </row>
    <row r="3520" spans="4:4">
      <c r="D3520" s="824"/>
    </row>
    <row r="3521" spans="4:4">
      <c r="D3521" s="824"/>
    </row>
    <row r="3522" spans="4:4">
      <c r="D3522" s="824"/>
    </row>
    <row r="3523" spans="4:4">
      <c r="D3523" s="824"/>
    </row>
    <row r="3524" spans="4:4">
      <c r="D3524" s="824"/>
    </row>
    <row r="3525" spans="4:4">
      <c r="D3525" s="824"/>
    </row>
    <row r="3526" spans="4:4">
      <c r="D3526" s="824"/>
    </row>
    <row r="3527" spans="4:4">
      <c r="D3527" s="824"/>
    </row>
    <row r="3528" spans="4:4">
      <c r="D3528" s="824"/>
    </row>
    <row r="3529" spans="4:4">
      <c r="D3529" s="824"/>
    </row>
    <row r="3530" spans="4:4">
      <c r="D3530" s="824"/>
    </row>
    <row r="3531" spans="4:4">
      <c r="D3531" s="824"/>
    </row>
    <row r="3532" spans="4:4">
      <c r="D3532" s="824"/>
    </row>
    <row r="3533" spans="4:4">
      <c r="D3533" s="824"/>
    </row>
    <row r="3534" spans="4:4">
      <c r="D3534" s="824"/>
    </row>
    <row r="3535" spans="4:4">
      <c r="D3535" s="824"/>
    </row>
    <row r="3536" spans="4:4">
      <c r="D3536" s="824"/>
    </row>
    <row r="3537" spans="4:4">
      <c r="D3537" s="824"/>
    </row>
    <row r="3538" spans="4:4">
      <c r="D3538" s="824"/>
    </row>
    <row r="3539" spans="4:4">
      <c r="D3539" s="824"/>
    </row>
    <row r="3540" spans="4:4">
      <c r="D3540" s="824"/>
    </row>
    <row r="3541" spans="4:4">
      <c r="D3541" s="824"/>
    </row>
    <row r="3542" spans="4:4">
      <c r="D3542" s="824"/>
    </row>
    <row r="3543" spans="4:4">
      <c r="D3543" s="824"/>
    </row>
    <row r="3544" spans="4:4">
      <c r="D3544" s="824"/>
    </row>
    <row r="3545" spans="4:4">
      <c r="D3545" s="824"/>
    </row>
    <row r="3546" spans="4:4">
      <c r="D3546" s="824"/>
    </row>
    <row r="3547" spans="4:4">
      <c r="D3547" s="824"/>
    </row>
    <row r="3548" spans="4:4">
      <c r="D3548" s="824"/>
    </row>
    <row r="3549" spans="4:4">
      <c r="D3549" s="824"/>
    </row>
    <row r="3550" spans="4:4">
      <c r="D3550" s="824"/>
    </row>
    <row r="3551" spans="4:4">
      <c r="D3551" s="824"/>
    </row>
    <row r="3552" spans="4:4">
      <c r="D3552" s="824"/>
    </row>
    <row r="3553" spans="4:4">
      <c r="D3553" s="824"/>
    </row>
    <row r="3554" spans="4:4">
      <c r="D3554" s="824"/>
    </row>
    <row r="3555" spans="4:4">
      <c r="D3555" s="824"/>
    </row>
    <row r="3556" spans="4:4">
      <c r="D3556" s="824"/>
    </row>
    <row r="3557" spans="4:4">
      <c r="D3557" s="824"/>
    </row>
    <row r="3558" spans="4:4">
      <c r="D3558" s="824"/>
    </row>
    <row r="3559" spans="4:4">
      <c r="D3559" s="824"/>
    </row>
    <row r="3560" spans="4:4">
      <c r="D3560" s="824"/>
    </row>
    <row r="3561" spans="4:4">
      <c r="D3561" s="824"/>
    </row>
    <row r="3562" spans="4:4">
      <c r="D3562" s="824"/>
    </row>
    <row r="3563" spans="4:4">
      <c r="D3563" s="824"/>
    </row>
    <row r="3564" spans="4:4">
      <c r="D3564" s="824"/>
    </row>
    <row r="3565" spans="4:4">
      <c r="D3565" s="824"/>
    </row>
    <row r="3566" spans="4:4">
      <c r="D3566" s="824"/>
    </row>
    <row r="3567" spans="4:4">
      <c r="D3567" s="824"/>
    </row>
    <row r="3568" spans="4:4">
      <c r="D3568" s="824"/>
    </row>
    <row r="3569" spans="4:4">
      <c r="D3569" s="824"/>
    </row>
    <row r="3570" spans="4:4">
      <c r="D3570" s="824"/>
    </row>
    <row r="3571" spans="4:4">
      <c r="D3571" s="824"/>
    </row>
    <row r="3572" spans="4:4">
      <c r="D3572" s="824"/>
    </row>
    <row r="3573" spans="4:4">
      <c r="D3573" s="824"/>
    </row>
    <row r="3574" spans="4:4">
      <c r="D3574" s="824"/>
    </row>
    <row r="3575" spans="4:4">
      <c r="D3575" s="824"/>
    </row>
    <row r="3576" spans="4:4">
      <c r="D3576" s="824"/>
    </row>
    <row r="3577" spans="4:4">
      <c r="D3577" s="824"/>
    </row>
    <row r="3578" spans="4:4">
      <c r="D3578" s="824"/>
    </row>
    <row r="3579" spans="4:4">
      <c r="D3579" s="824"/>
    </row>
    <row r="3580" spans="4:4">
      <c r="D3580" s="824"/>
    </row>
    <row r="3581" spans="4:4">
      <c r="D3581" s="824"/>
    </row>
    <row r="3582" spans="4:4">
      <c r="D3582" s="824"/>
    </row>
    <row r="3583" spans="4:4">
      <c r="D3583" s="824"/>
    </row>
    <row r="3584" spans="4:4">
      <c r="D3584" s="824"/>
    </row>
    <row r="3585" spans="4:4">
      <c r="D3585" s="824"/>
    </row>
    <row r="3586" spans="4:4">
      <c r="D3586" s="824"/>
    </row>
    <row r="3587" spans="4:4">
      <c r="D3587" s="824"/>
    </row>
    <row r="3588" spans="4:4">
      <c r="D3588" s="824"/>
    </row>
    <row r="3589" spans="4:4">
      <c r="D3589" s="824"/>
    </row>
    <row r="3590" spans="4:4">
      <c r="D3590" s="824"/>
    </row>
    <row r="3591" spans="4:4">
      <c r="D3591" s="824"/>
    </row>
    <row r="3592" spans="4:4">
      <c r="D3592" s="824"/>
    </row>
    <row r="3593" spans="4:4">
      <c r="D3593" s="824"/>
    </row>
    <row r="3594" spans="4:4">
      <c r="D3594" s="824"/>
    </row>
    <row r="3595" spans="4:4">
      <c r="D3595" s="824"/>
    </row>
    <row r="3596" spans="4:4">
      <c r="D3596" s="824"/>
    </row>
    <row r="3597" spans="4:4">
      <c r="D3597" s="824"/>
    </row>
    <row r="3598" spans="4:4">
      <c r="D3598" s="824"/>
    </row>
    <row r="3599" spans="4:4">
      <c r="D3599" s="824"/>
    </row>
    <row r="3600" spans="4:4">
      <c r="D3600" s="824"/>
    </row>
    <row r="3601" spans="4:4">
      <c r="D3601" s="824"/>
    </row>
    <row r="3602" spans="4:4">
      <c r="D3602" s="824"/>
    </row>
    <row r="3603" spans="4:4">
      <c r="D3603" s="824"/>
    </row>
    <row r="3604" spans="4:4">
      <c r="D3604" s="824"/>
    </row>
    <row r="3605" spans="4:4">
      <c r="D3605" s="824"/>
    </row>
    <row r="3606" spans="4:4">
      <c r="D3606" s="824"/>
    </row>
    <row r="3607" spans="4:4">
      <c r="D3607" s="824"/>
    </row>
    <row r="3608" spans="4:4">
      <c r="D3608" s="824"/>
    </row>
    <row r="3609" spans="4:4">
      <c r="D3609" s="824"/>
    </row>
    <row r="3610" spans="4:4">
      <c r="D3610" s="824"/>
    </row>
    <row r="3611" spans="4:4">
      <c r="D3611" s="824"/>
    </row>
    <row r="3612" spans="4:4">
      <c r="D3612" s="824"/>
    </row>
    <row r="3613" spans="4:4">
      <c r="D3613" s="824"/>
    </row>
    <row r="3614" spans="4:4">
      <c r="D3614" s="824"/>
    </row>
    <row r="3615" spans="4:4">
      <c r="D3615" s="824"/>
    </row>
    <row r="3616" spans="4:4">
      <c r="D3616" s="824"/>
    </row>
    <row r="3617" spans="4:4">
      <c r="D3617" s="824"/>
    </row>
    <row r="3618" spans="4:4">
      <c r="D3618" s="824"/>
    </row>
    <row r="3619" spans="4:4">
      <c r="D3619" s="824"/>
    </row>
    <row r="3620" spans="4:4">
      <c r="D3620" s="824"/>
    </row>
    <row r="3621" spans="4:4">
      <c r="D3621" s="824"/>
    </row>
    <row r="3622" spans="4:4">
      <c r="D3622" s="824"/>
    </row>
    <row r="3623" spans="4:4">
      <c r="D3623" s="824"/>
    </row>
    <row r="3624" spans="4:4">
      <c r="D3624" s="824"/>
    </row>
    <row r="3625" spans="4:4">
      <c r="D3625" s="824"/>
    </row>
    <row r="3626" spans="4:4">
      <c r="D3626" s="824"/>
    </row>
    <row r="3627" spans="4:4">
      <c r="D3627" s="824"/>
    </row>
    <row r="3628" spans="4:4">
      <c r="D3628" s="824"/>
    </row>
    <row r="3629" spans="4:4">
      <c r="D3629" s="824"/>
    </row>
    <row r="3630" spans="4:4">
      <c r="D3630" s="824"/>
    </row>
    <row r="3631" spans="4:4">
      <c r="D3631" s="824"/>
    </row>
    <row r="3632" spans="4:4">
      <c r="D3632" s="824"/>
    </row>
    <row r="3633" spans="4:4">
      <c r="D3633" s="824"/>
    </row>
    <row r="3634" spans="4:4">
      <c r="D3634" s="824"/>
    </row>
    <row r="3635" spans="4:4">
      <c r="D3635" s="824"/>
    </row>
    <row r="3636" spans="4:4">
      <c r="D3636" s="824"/>
    </row>
    <row r="3637" spans="4:4">
      <c r="D3637" s="824"/>
    </row>
    <row r="3638" spans="4:4">
      <c r="D3638" s="824"/>
    </row>
    <row r="3639" spans="4:4">
      <c r="D3639" s="824"/>
    </row>
    <row r="3640" spans="4:4">
      <c r="D3640" s="824"/>
    </row>
    <row r="3641" spans="4:4">
      <c r="D3641" s="824"/>
    </row>
    <row r="3642" spans="4:4">
      <c r="D3642" s="824"/>
    </row>
    <row r="3643" spans="4:4">
      <c r="D3643" s="824"/>
    </row>
    <row r="3644" spans="4:4">
      <c r="D3644" s="824"/>
    </row>
    <row r="3645" spans="4:4">
      <c r="D3645" s="824"/>
    </row>
    <row r="3646" spans="4:4">
      <c r="D3646" s="824"/>
    </row>
    <row r="3647" spans="4:4">
      <c r="D3647" s="824"/>
    </row>
    <row r="3648" spans="4:4">
      <c r="D3648" s="824"/>
    </row>
    <row r="3649" spans="4:4">
      <c r="D3649" s="824"/>
    </row>
    <row r="3650" spans="4:4">
      <c r="D3650" s="824"/>
    </row>
    <row r="3651" spans="4:4">
      <c r="D3651" s="824"/>
    </row>
    <row r="3652" spans="4:4">
      <c r="D3652" s="824"/>
    </row>
    <row r="3653" spans="4:4">
      <c r="D3653" s="824"/>
    </row>
    <row r="3654" spans="4:4">
      <c r="D3654" s="824"/>
    </row>
    <row r="3655" spans="4:4">
      <c r="D3655" s="824"/>
    </row>
    <row r="3656" spans="4:4">
      <c r="D3656" s="824"/>
    </row>
    <row r="3657" spans="4:4">
      <c r="D3657" s="824"/>
    </row>
    <row r="3658" spans="4:4">
      <c r="D3658" s="824"/>
    </row>
    <row r="3659" spans="4:4">
      <c r="D3659" s="824"/>
    </row>
    <row r="3660" spans="4:4">
      <c r="D3660" s="824"/>
    </row>
    <row r="3661" spans="4:4">
      <c r="D3661" s="824"/>
    </row>
    <row r="3662" spans="4:4">
      <c r="D3662" s="824"/>
    </row>
    <row r="3663" spans="4:4">
      <c r="D3663" s="824"/>
    </row>
    <row r="3664" spans="4:4">
      <c r="D3664" s="824"/>
    </row>
    <row r="3665" spans="4:4">
      <c r="D3665" s="824"/>
    </row>
    <row r="3666" spans="4:4">
      <c r="D3666" s="824"/>
    </row>
    <row r="3667" spans="4:4">
      <c r="D3667" s="824"/>
    </row>
    <row r="3668" spans="4:4">
      <c r="D3668" s="824"/>
    </row>
    <row r="3669" spans="4:4">
      <c r="D3669" s="824"/>
    </row>
    <row r="3670" spans="4:4">
      <c r="D3670" s="824"/>
    </row>
    <row r="3671" spans="4:4">
      <c r="D3671" s="824"/>
    </row>
    <row r="3672" spans="4:4">
      <c r="D3672" s="824"/>
    </row>
    <row r="3673" spans="4:4">
      <c r="D3673" s="824"/>
    </row>
    <row r="3674" spans="4:4">
      <c r="D3674" s="824"/>
    </row>
    <row r="3675" spans="4:4">
      <c r="D3675" s="824"/>
    </row>
    <row r="3676" spans="4:4">
      <c r="D3676" s="824"/>
    </row>
    <row r="3677" spans="4:4">
      <c r="D3677" s="824"/>
    </row>
    <row r="3678" spans="4:4">
      <c r="D3678" s="824"/>
    </row>
    <row r="3679" spans="4:4">
      <c r="D3679" s="824"/>
    </row>
    <row r="3680" spans="4:4">
      <c r="D3680" s="824"/>
    </row>
    <row r="3681" spans="4:4">
      <c r="D3681" s="824"/>
    </row>
    <row r="3682" spans="4:4">
      <c r="D3682" s="824"/>
    </row>
    <row r="3683" spans="4:4">
      <c r="D3683" s="824"/>
    </row>
    <row r="3684" spans="4:4">
      <c r="D3684" s="824"/>
    </row>
    <row r="3685" spans="4:4">
      <c r="D3685" s="824"/>
    </row>
    <row r="3686" spans="4:4">
      <c r="D3686" s="824"/>
    </row>
    <row r="3687" spans="4:4">
      <c r="D3687" s="824"/>
    </row>
    <row r="3688" spans="4:4">
      <c r="D3688" s="824"/>
    </row>
    <row r="3689" spans="4:4">
      <c r="D3689" s="824"/>
    </row>
    <row r="3690" spans="4:4">
      <c r="D3690" s="824"/>
    </row>
    <row r="3691" spans="4:4">
      <c r="D3691" s="824"/>
    </row>
    <row r="3692" spans="4:4">
      <c r="D3692" s="824"/>
    </row>
    <row r="3693" spans="4:4">
      <c r="D3693" s="824"/>
    </row>
    <row r="3694" spans="4:4">
      <c r="D3694" s="824"/>
    </row>
    <row r="3695" spans="4:4">
      <c r="D3695" s="824"/>
    </row>
    <row r="3696" spans="4:4">
      <c r="D3696" s="824"/>
    </row>
    <row r="3697" spans="4:4">
      <c r="D3697" s="824"/>
    </row>
    <row r="3698" spans="4:4">
      <c r="D3698" s="824"/>
    </row>
    <row r="3699" spans="4:4">
      <c r="D3699" s="824"/>
    </row>
    <row r="3700" spans="4:4">
      <c r="D3700" s="824"/>
    </row>
    <row r="3701" spans="4:4">
      <c r="D3701" s="824"/>
    </row>
    <row r="3702" spans="4:4">
      <c r="D3702" s="824"/>
    </row>
    <row r="3703" spans="4:4">
      <c r="D3703" s="824"/>
    </row>
    <row r="3704" spans="4:4">
      <c r="D3704" s="824"/>
    </row>
    <row r="3705" spans="4:4">
      <c r="D3705" s="824"/>
    </row>
    <row r="3706" spans="4:4">
      <c r="D3706" s="824"/>
    </row>
    <row r="3707" spans="4:4">
      <c r="D3707" s="824"/>
    </row>
    <row r="3708" spans="4:4">
      <c r="D3708" s="824"/>
    </row>
    <row r="3709" spans="4:4">
      <c r="D3709" s="824"/>
    </row>
    <row r="3710" spans="4:4">
      <c r="D3710" s="824"/>
    </row>
    <row r="3711" spans="4:4">
      <c r="D3711" s="824"/>
    </row>
    <row r="3712" spans="4:4">
      <c r="D3712" s="824"/>
    </row>
    <row r="3713" spans="4:4">
      <c r="D3713" s="824"/>
    </row>
    <row r="3714" spans="4:4">
      <c r="D3714" s="824"/>
    </row>
    <row r="3715" spans="4:4">
      <c r="D3715" s="824"/>
    </row>
    <row r="3716" spans="4:4">
      <c r="D3716" s="824"/>
    </row>
    <row r="3717" spans="4:4">
      <c r="D3717" s="824"/>
    </row>
    <row r="3718" spans="4:4">
      <c r="D3718" s="824"/>
    </row>
    <row r="3719" spans="4:4">
      <c r="D3719" s="824"/>
    </row>
    <row r="3720" spans="4:4">
      <c r="D3720" s="824"/>
    </row>
    <row r="3721" spans="4:4">
      <c r="D3721" s="824"/>
    </row>
    <row r="3722" spans="4:4">
      <c r="D3722" s="824"/>
    </row>
    <row r="3723" spans="4:4">
      <c r="D3723" s="824"/>
    </row>
    <row r="3724" spans="4:4">
      <c r="D3724" s="824"/>
    </row>
    <row r="3725" spans="4:4">
      <c r="D3725" s="824"/>
    </row>
    <row r="3726" spans="4:4">
      <c r="D3726" s="824"/>
    </row>
    <row r="3727" spans="4:4">
      <c r="D3727" s="824"/>
    </row>
    <row r="3728" spans="4:4">
      <c r="D3728" s="824"/>
    </row>
    <row r="3729" spans="4:4">
      <c r="D3729" s="824"/>
    </row>
    <row r="3730" spans="4:4">
      <c r="D3730" s="824"/>
    </row>
    <row r="3731" spans="4:4">
      <c r="D3731" s="824"/>
    </row>
    <row r="3732" spans="4:4">
      <c r="D3732" s="824"/>
    </row>
    <row r="3733" spans="4:4">
      <c r="D3733" s="824"/>
    </row>
    <row r="3734" spans="4:4">
      <c r="D3734" s="824"/>
    </row>
    <row r="3735" spans="4:4">
      <c r="D3735" s="824"/>
    </row>
    <row r="3736" spans="4:4">
      <c r="D3736" s="824"/>
    </row>
    <row r="3737" spans="4:4">
      <c r="D3737" s="824"/>
    </row>
    <row r="3738" spans="4:4">
      <c r="D3738" s="824"/>
    </row>
    <row r="3739" spans="4:4">
      <c r="D3739" s="824"/>
    </row>
    <row r="3740" spans="4:4">
      <c r="D3740" s="824"/>
    </row>
    <row r="3741" spans="4:4">
      <c r="D3741" s="824"/>
    </row>
    <row r="3742" spans="4:4">
      <c r="D3742" s="824"/>
    </row>
    <row r="3743" spans="4:4">
      <c r="D3743" s="824"/>
    </row>
    <row r="3744" spans="4:4">
      <c r="D3744" s="824"/>
    </row>
    <row r="3745" spans="4:4">
      <c r="D3745" s="824"/>
    </row>
    <row r="3746" spans="4:4">
      <c r="D3746" s="824"/>
    </row>
    <row r="3747" spans="4:4">
      <c r="D3747" s="824"/>
    </row>
    <row r="3748" spans="4:4">
      <c r="D3748" s="824"/>
    </row>
    <row r="3749" spans="4:4">
      <c r="D3749" s="824"/>
    </row>
    <row r="3750" spans="4:4">
      <c r="D3750" s="824"/>
    </row>
    <row r="3751" spans="4:4">
      <c r="D3751" s="824"/>
    </row>
    <row r="3752" spans="4:4">
      <c r="D3752" s="824"/>
    </row>
    <row r="3753" spans="4:4">
      <c r="D3753" s="824"/>
    </row>
    <row r="3754" spans="4:4">
      <c r="D3754" s="824"/>
    </row>
    <row r="3755" spans="4:4">
      <c r="D3755" s="824"/>
    </row>
    <row r="3756" spans="4:4">
      <c r="D3756" s="824"/>
    </row>
    <row r="3757" spans="4:4">
      <c r="D3757" s="824"/>
    </row>
    <row r="3758" spans="4:4">
      <c r="D3758" s="824"/>
    </row>
    <row r="3759" spans="4:4">
      <c r="D3759" s="824"/>
    </row>
    <row r="3760" spans="4:4">
      <c r="D3760" s="824"/>
    </row>
    <row r="3761" spans="4:4">
      <c r="D3761" s="824"/>
    </row>
    <row r="3762" spans="4:4">
      <c r="D3762" s="824"/>
    </row>
    <row r="3763" spans="4:4">
      <c r="D3763" s="824"/>
    </row>
    <row r="3764" spans="4:4">
      <c r="D3764" s="824"/>
    </row>
    <row r="3765" spans="4:4">
      <c r="D3765" s="824"/>
    </row>
    <row r="3766" spans="4:4">
      <c r="D3766" s="824"/>
    </row>
    <row r="3767" spans="4:4">
      <c r="D3767" s="824"/>
    </row>
    <row r="3768" spans="4:4">
      <c r="D3768" s="824"/>
    </row>
    <row r="3769" spans="4:4">
      <c r="D3769" s="824"/>
    </row>
    <row r="3770" spans="4:4">
      <c r="D3770" s="824"/>
    </row>
    <row r="3771" spans="4:4">
      <c r="D3771" s="824"/>
    </row>
    <row r="3772" spans="4:4">
      <c r="D3772" s="824"/>
    </row>
    <row r="3773" spans="4:4">
      <c r="D3773" s="824"/>
    </row>
    <row r="3774" spans="4:4">
      <c r="D3774" s="824"/>
    </row>
    <row r="3775" spans="4:4">
      <c r="D3775" s="824"/>
    </row>
    <row r="3776" spans="4:4">
      <c r="D3776" s="824"/>
    </row>
    <row r="3777" spans="4:4">
      <c r="D3777" s="824"/>
    </row>
    <row r="3778" spans="4:4">
      <c r="D3778" s="824"/>
    </row>
    <row r="3779" spans="4:4">
      <c r="D3779" s="824"/>
    </row>
    <row r="3780" spans="4:4">
      <c r="D3780" s="824"/>
    </row>
    <row r="3781" spans="4:4">
      <c r="D3781" s="824"/>
    </row>
    <row r="3782" spans="4:4">
      <c r="D3782" s="824"/>
    </row>
    <row r="3783" spans="4:4">
      <c r="D3783" s="824"/>
    </row>
    <row r="3784" spans="4:4">
      <c r="D3784" s="824"/>
    </row>
    <row r="3785" spans="4:4">
      <c r="D3785" s="824"/>
    </row>
    <row r="3786" spans="4:4">
      <c r="D3786" s="824"/>
    </row>
    <row r="3787" spans="4:4">
      <c r="D3787" s="824"/>
    </row>
    <row r="3788" spans="4:4">
      <c r="D3788" s="824"/>
    </row>
    <row r="3789" spans="4:4">
      <c r="D3789" s="824"/>
    </row>
    <row r="3790" spans="4:4">
      <c r="D3790" s="824"/>
    </row>
    <row r="3791" spans="4:4">
      <c r="D3791" s="824"/>
    </row>
    <row r="3792" spans="4:4">
      <c r="D3792" s="824"/>
    </row>
    <row r="3793" spans="4:4">
      <c r="D3793" s="824"/>
    </row>
    <row r="3794" spans="4:4">
      <c r="D3794" s="824"/>
    </row>
    <row r="3795" spans="4:4">
      <c r="D3795" s="824"/>
    </row>
    <row r="3796" spans="4:4">
      <c r="D3796" s="824"/>
    </row>
    <row r="3797" spans="4:4">
      <c r="D3797" s="824"/>
    </row>
    <row r="3798" spans="4:4">
      <c r="D3798" s="824"/>
    </row>
    <row r="3799" spans="4:4">
      <c r="D3799" s="824"/>
    </row>
    <row r="3800" spans="4:4">
      <c r="D3800" s="824"/>
    </row>
    <row r="3801" spans="4:4">
      <c r="D3801" s="824"/>
    </row>
    <row r="3802" spans="4:4">
      <c r="D3802" s="824"/>
    </row>
    <row r="3803" spans="4:4">
      <c r="D3803" s="824"/>
    </row>
    <row r="3804" spans="4:4">
      <c r="D3804" s="824"/>
    </row>
    <row r="3805" spans="4:4">
      <c r="D3805" s="824"/>
    </row>
    <row r="3806" spans="4:4">
      <c r="D3806" s="824"/>
    </row>
    <row r="3807" spans="4:4">
      <c r="D3807" s="824"/>
    </row>
    <row r="3808" spans="4:4">
      <c r="D3808" s="824"/>
    </row>
    <row r="3809" spans="4:4">
      <c r="D3809" s="824"/>
    </row>
    <row r="3810" spans="4:4">
      <c r="D3810" s="824"/>
    </row>
    <row r="3811" spans="4:4">
      <c r="D3811" s="824"/>
    </row>
    <row r="3812" spans="4:4">
      <c r="D3812" s="824"/>
    </row>
    <row r="3813" spans="4:4">
      <c r="D3813" s="824"/>
    </row>
    <row r="3814" spans="4:4">
      <c r="D3814" s="824"/>
    </row>
    <row r="3815" spans="4:4">
      <c r="D3815" s="824"/>
    </row>
    <row r="3816" spans="4:4">
      <c r="D3816" s="824"/>
    </row>
    <row r="3817" spans="4:4">
      <c r="D3817" s="824"/>
    </row>
    <row r="3818" spans="4:4">
      <c r="D3818" s="824"/>
    </row>
    <row r="3819" spans="4:4">
      <c r="D3819" s="824"/>
    </row>
    <row r="3820" spans="4:4">
      <c r="D3820" s="824"/>
    </row>
    <row r="3821" spans="4:4">
      <c r="D3821" s="824"/>
    </row>
    <row r="3822" spans="4:4">
      <c r="D3822" s="824"/>
    </row>
    <row r="3823" spans="4:4">
      <c r="D3823" s="824"/>
    </row>
    <row r="3824" spans="4:4">
      <c r="D3824" s="824"/>
    </row>
    <row r="3825" spans="4:4">
      <c r="D3825" s="824"/>
    </row>
    <row r="3826" spans="4:4">
      <c r="D3826" s="824"/>
    </row>
    <row r="3827" spans="4:4">
      <c r="D3827" s="824"/>
    </row>
    <row r="3828" spans="4:4">
      <c r="D3828" s="824"/>
    </row>
    <row r="3829" spans="4:4">
      <c r="D3829" s="824"/>
    </row>
    <row r="3830" spans="4:4">
      <c r="D3830" s="824"/>
    </row>
    <row r="3831" spans="4:4">
      <c r="D3831" s="824"/>
    </row>
    <row r="3832" spans="4:4">
      <c r="D3832" s="824"/>
    </row>
    <row r="3833" spans="4:4">
      <c r="D3833" s="824"/>
    </row>
    <row r="3834" spans="4:4">
      <c r="D3834" s="824"/>
    </row>
    <row r="3835" spans="4:4">
      <c r="D3835" s="824"/>
    </row>
    <row r="3836" spans="4:4">
      <c r="D3836" s="824"/>
    </row>
    <row r="3837" spans="4:4">
      <c r="D3837" s="824"/>
    </row>
    <row r="3838" spans="4:4">
      <c r="D3838" s="824"/>
    </row>
    <row r="3839" spans="4:4">
      <c r="D3839" s="824"/>
    </row>
    <row r="3840" spans="4:4">
      <c r="D3840" s="824"/>
    </row>
    <row r="3841" spans="4:4">
      <c r="D3841" s="824"/>
    </row>
    <row r="3842" spans="4:4">
      <c r="D3842" s="824"/>
    </row>
    <row r="3843" spans="4:4">
      <c r="D3843" s="824"/>
    </row>
    <row r="3844" spans="4:4">
      <c r="D3844" s="824"/>
    </row>
    <row r="3845" spans="4:4">
      <c r="D3845" s="824"/>
    </row>
    <row r="3846" spans="4:4">
      <c r="D3846" s="824"/>
    </row>
    <row r="3847" spans="4:4">
      <c r="D3847" s="824"/>
    </row>
    <row r="3848" spans="4:4">
      <c r="D3848" s="824"/>
    </row>
    <row r="3849" spans="4:4">
      <c r="D3849" s="824"/>
    </row>
    <row r="3850" spans="4:4">
      <c r="D3850" s="824"/>
    </row>
    <row r="3851" spans="4:4">
      <c r="D3851" s="824"/>
    </row>
    <row r="3852" spans="4:4">
      <c r="D3852" s="824"/>
    </row>
    <row r="3853" spans="4:4">
      <c r="D3853" s="824"/>
    </row>
    <row r="3854" spans="4:4">
      <c r="D3854" s="824"/>
    </row>
    <row r="3855" spans="4:4">
      <c r="D3855" s="824"/>
    </row>
    <row r="3856" spans="4:4">
      <c r="D3856" s="824"/>
    </row>
    <row r="3857" spans="4:4">
      <c r="D3857" s="824"/>
    </row>
    <row r="3858" spans="4:4">
      <c r="D3858" s="824"/>
    </row>
    <row r="3859" spans="4:4">
      <c r="D3859" s="824"/>
    </row>
    <row r="3860" spans="4:4">
      <c r="D3860" s="824"/>
    </row>
    <row r="3861" spans="4:4">
      <c r="D3861" s="824"/>
    </row>
    <row r="3862" spans="4:4">
      <c r="D3862" s="824"/>
    </row>
    <row r="3863" spans="4:4">
      <c r="D3863" s="824"/>
    </row>
    <row r="3864" spans="4:4">
      <c r="D3864" s="824"/>
    </row>
    <row r="3865" spans="4:4">
      <c r="D3865" s="824"/>
    </row>
    <row r="3866" spans="4:4">
      <c r="D3866" s="824"/>
    </row>
    <row r="3867" spans="4:4">
      <c r="D3867" s="824"/>
    </row>
    <row r="3868" spans="4:4">
      <c r="D3868" s="824"/>
    </row>
    <row r="3869" spans="4:4">
      <c r="D3869" s="824"/>
    </row>
    <row r="3870" spans="4:4">
      <c r="D3870" s="824"/>
    </row>
    <row r="3871" spans="4:4">
      <c r="D3871" s="824"/>
    </row>
    <row r="3872" spans="4:4">
      <c r="D3872" s="824"/>
    </row>
    <row r="3873" spans="4:4">
      <c r="D3873" s="824"/>
    </row>
    <row r="3874" spans="4:4">
      <c r="D3874" s="824"/>
    </row>
    <row r="3875" spans="4:4">
      <c r="D3875" s="824"/>
    </row>
    <row r="3876" spans="4:4">
      <c r="D3876" s="824"/>
    </row>
    <row r="3877" spans="4:4">
      <c r="D3877" s="824"/>
    </row>
    <row r="3878" spans="4:4">
      <c r="D3878" s="824"/>
    </row>
    <row r="3879" spans="4:4">
      <c r="D3879" s="824"/>
    </row>
    <row r="3880" spans="4:4">
      <c r="D3880" s="824"/>
    </row>
    <row r="3881" spans="4:4">
      <c r="D3881" s="824"/>
    </row>
    <row r="3882" spans="4:4">
      <c r="D3882" s="824"/>
    </row>
    <row r="3883" spans="4:4">
      <c r="D3883" s="824"/>
    </row>
    <row r="3884" spans="4:4">
      <c r="D3884" s="824"/>
    </row>
    <row r="3885" spans="4:4">
      <c r="D3885" s="824"/>
    </row>
    <row r="3886" spans="4:4">
      <c r="D3886" s="824"/>
    </row>
    <row r="3887" spans="4:4">
      <c r="D3887" s="824"/>
    </row>
    <row r="3888" spans="4:4">
      <c r="D3888" s="824"/>
    </row>
    <row r="3889" spans="4:4">
      <c r="D3889" s="824"/>
    </row>
    <row r="3890" spans="4:4">
      <c r="D3890" s="824"/>
    </row>
    <row r="3891" spans="4:4">
      <c r="D3891" s="824"/>
    </row>
    <row r="3892" spans="4:4">
      <c r="D3892" s="824"/>
    </row>
    <row r="3893" spans="4:4">
      <c r="D3893" s="824"/>
    </row>
    <row r="3894" spans="4:4">
      <c r="D3894" s="824"/>
    </row>
    <row r="3895" spans="4:4">
      <c r="D3895" s="824"/>
    </row>
    <row r="3896" spans="4:4">
      <c r="D3896" s="824"/>
    </row>
    <row r="3897" spans="4:4">
      <c r="D3897" s="824"/>
    </row>
    <row r="3898" spans="4:4">
      <c r="D3898" s="824"/>
    </row>
    <row r="3899" spans="4:4">
      <c r="D3899" s="824"/>
    </row>
    <row r="3900" spans="4:4">
      <c r="D3900" s="824"/>
    </row>
    <row r="3901" spans="4:4">
      <c r="D3901" s="824"/>
    </row>
    <row r="3902" spans="4:4">
      <c r="D3902" s="824"/>
    </row>
    <row r="3903" spans="4:4">
      <c r="D3903" s="824"/>
    </row>
    <row r="3904" spans="4:4">
      <c r="D3904" s="824"/>
    </row>
    <row r="3905" spans="4:4">
      <c r="D3905" s="824"/>
    </row>
    <row r="3906" spans="4:4">
      <c r="D3906" s="824"/>
    </row>
    <row r="3907" spans="4:4">
      <c r="D3907" s="824"/>
    </row>
    <row r="3908" spans="4:4">
      <c r="D3908" s="824"/>
    </row>
    <row r="3909" spans="4:4">
      <c r="D3909" s="824"/>
    </row>
    <row r="3910" spans="4:4">
      <c r="D3910" s="824"/>
    </row>
    <row r="3911" spans="4:4">
      <c r="D3911" s="824"/>
    </row>
    <row r="3912" spans="4:4">
      <c r="D3912" s="824"/>
    </row>
    <row r="3913" spans="4:4">
      <c r="D3913" s="824"/>
    </row>
    <row r="3914" spans="4:4">
      <c r="D3914" s="824"/>
    </row>
    <row r="3915" spans="4:4">
      <c r="D3915" s="824"/>
    </row>
    <row r="3916" spans="4:4">
      <c r="D3916" s="824"/>
    </row>
    <row r="3917" spans="4:4">
      <c r="D3917" s="824"/>
    </row>
    <row r="3918" spans="4:4">
      <c r="D3918" s="824"/>
    </row>
    <row r="3919" spans="4:4">
      <c r="D3919" s="824"/>
    </row>
    <row r="3920" spans="4:4">
      <c r="D3920" s="824"/>
    </row>
    <row r="3921" spans="4:4">
      <c r="D3921" s="824"/>
    </row>
    <row r="3922" spans="4:4">
      <c r="D3922" s="824"/>
    </row>
    <row r="3923" spans="4:4">
      <c r="D3923" s="824"/>
    </row>
    <row r="3924" spans="4:4">
      <c r="D3924" s="824"/>
    </row>
    <row r="3925" spans="4:4">
      <c r="D3925" s="824"/>
    </row>
    <row r="3926" spans="4:4">
      <c r="D3926" s="824"/>
    </row>
    <row r="3927" spans="4:4">
      <c r="D3927" s="824"/>
    </row>
    <row r="3928" spans="4:4">
      <c r="D3928" s="824"/>
    </row>
    <row r="3929" spans="4:4">
      <c r="D3929" s="824"/>
    </row>
    <row r="3930" spans="4:4">
      <c r="D3930" s="824"/>
    </row>
    <row r="3931" spans="4:4">
      <c r="D3931" s="824"/>
    </row>
    <row r="3932" spans="4:4">
      <c r="D3932" s="824"/>
    </row>
    <row r="3933" spans="4:4">
      <c r="D3933" s="824"/>
    </row>
    <row r="3934" spans="4:4">
      <c r="D3934" s="824"/>
    </row>
    <row r="3935" spans="4:4">
      <c r="D3935" s="824"/>
    </row>
    <row r="3936" spans="4:4">
      <c r="D3936" s="824"/>
    </row>
    <row r="3937" spans="4:4">
      <c r="D3937" s="824"/>
    </row>
    <row r="3938" spans="4:4">
      <c r="D3938" s="824"/>
    </row>
    <row r="3939" spans="4:4">
      <c r="D3939" s="824"/>
    </row>
    <row r="3940" spans="4:4">
      <c r="D3940" s="824"/>
    </row>
    <row r="3941" spans="4:4">
      <c r="D3941" s="824"/>
    </row>
    <row r="3942" spans="4:4">
      <c r="D3942" s="824"/>
    </row>
    <row r="3943" spans="4:4">
      <c r="D3943" s="824"/>
    </row>
    <row r="3944" spans="4:4">
      <c r="D3944" s="824"/>
    </row>
    <row r="3945" spans="4:4">
      <c r="D3945" s="824"/>
    </row>
    <row r="3946" spans="4:4">
      <c r="D3946" s="824"/>
    </row>
    <row r="3947" spans="4:4">
      <c r="D3947" s="824"/>
    </row>
    <row r="3948" spans="4:4">
      <c r="D3948" s="824"/>
    </row>
    <row r="3949" spans="4:4">
      <c r="D3949" s="824"/>
    </row>
    <row r="3950" spans="4:4">
      <c r="D3950" s="824"/>
    </row>
    <row r="3951" spans="4:4">
      <c r="D3951" s="824"/>
    </row>
    <row r="3952" spans="4:4">
      <c r="D3952" s="824"/>
    </row>
    <row r="3953" spans="4:4">
      <c r="D3953" s="824"/>
    </row>
    <row r="3954" spans="4:4">
      <c r="D3954" s="824"/>
    </row>
    <row r="3955" spans="4:4">
      <c r="D3955" s="824"/>
    </row>
    <row r="3956" spans="4:4">
      <c r="D3956" s="824"/>
    </row>
    <row r="3957" spans="4:4">
      <c r="D3957" s="824"/>
    </row>
    <row r="3958" spans="4:4">
      <c r="D3958" s="824"/>
    </row>
    <row r="3959" spans="4:4">
      <c r="D3959" s="824"/>
    </row>
    <row r="3960" spans="4:4">
      <c r="D3960" s="824"/>
    </row>
    <row r="3961" spans="4:4">
      <c r="D3961" s="824"/>
    </row>
    <row r="3962" spans="4:4">
      <c r="D3962" s="824"/>
    </row>
    <row r="3963" spans="4:4">
      <c r="D3963" s="824"/>
    </row>
    <row r="3964" spans="4:4">
      <c r="D3964" s="824"/>
    </row>
    <row r="3965" spans="4:4">
      <c r="D3965" s="824"/>
    </row>
    <row r="3966" spans="4:4">
      <c r="D3966" s="824"/>
    </row>
    <row r="3967" spans="4:4">
      <c r="D3967" s="824"/>
    </row>
    <row r="3968" spans="4:4">
      <c r="D3968" s="824"/>
    </row>
    <row r="3969" spans="4:4">
      <c r="D3969" s="824"/>
    </row>
    <row r="3970" spans="4:4">
      <c r="D3970" s="824"/>
    </row>
    <row r="3971" spans="4:4">
      <c r="D3971" s="824"/>
    </row>
    <row r="3972" spans="4:4">
      <c r="D3972" s="824"/>
    </row>
    <row r="3973" spans="4:4">
      <c r="D3973" s="824"/>
    </row>
    <row r="3974" spans="4:4">
      <c r="D3974" s="824"/>
    </row>
    <row r="3975" spans="4:4">
      <c r="D3975" s="824"/>
    </row>
    <row r="3976" spans="4:4">
      <c r="D3976" s="824"/>
    </row>
    <row r="3977" spans="4:4">
      <c r="D3977" s="824"/>
    </row>
    <row r="3978" spans="4:4">
      <c r="D3978" s="824"/>
    </row>
    <row r="3979" spans="4:4">
      <c r="D3979" s="824"/>
    </row>
    <row r="3980" spans="4:4">
      <c r="D3980" s="824"/>
    </row>
    <row r="3981" spans="4:4">
      <c r="D3981" s="824"/>
    </row>
    <row r="3982" spans="4:4">
      <c r="D3982" s="824"/>
    </row>
    <row r="3983" spans="4:4">
      <c r="D3983" s="824"/>
    </row>
    <row r="3984" spans="4:4">
      <c r="D3984" s="824"/>
    </row>
    <row r="3985" spans="4:4">
      <c r="D3985" s="824"/>
    </row>
    <row r="3986" spans="4:4">
      <c r="D3986" s="824"/>
    </row>
    <row r="3987" spans="4:4">
      <c r="D3987" s="824"/>
    </row>
    <row r="3988" spans="4:4">
      <c r="D3988" s="824"/>
    </row>
    <row r="3989" spans="4:4">
      <c r="D3989" s="824"/>
    </row>
    <row r="3990" spans="4:4">
      <c r="D3990" s="824"/>
    </row>
    <row r="3991" spans="4:4">
      <c r="D3991" s="824"/>
    </row>
    <row r="3992" spans="4:4">
      <c r="D3992" s="824"/>
    </row>
    <row r="3993" spans="4:4">
      <c r="D3993" s="824"/>
    </row>
    <row r="3994" spans="4:4">
      <c r="D3994" s="824"/>
    </row>
    <row r="3995" spans="4:4">
      <c r="D3995" s="824"/>
    </row>
    <row r="3996" spans="4:4">
      <c r="D3996" s="824"/>
    </row>
    <row r="3997" spans="4:4">
      <c r="D3997" s="824"/>
    </row>
    <row r="3998" spans="4:4">
      <c r="D3998" s="824"/>
    </row>
    <row r="3999" spans="4:4">
      <c r="D3999" s="824"/>
    </row>
    <row r="4000" spans="4:4">
      <c r="D4000" s="824"/>
    </row>
    <row r="4001" spans="4:4">
      <c r="D4001" s="824"/>
    </row>
    <row r="4002" spans="4:4">
      <c r="D4002" s="824"/>
    </row>
    <row r="4003" spans="4:4">
      <c r="D4003" s="824"/>
    </row>
    <row r="4004" spans="4:4">
      <c r="D4004" s="824"/>
    </row>
    <row r="4005" spans="4:4">
      <c r="D4005" s="824"/>
    </row>
    <row r="4006" spans="4:4">
      <c r="D4006" s="824"/>
    </row>
    <row r="4007" spans="4:4">
      <c r="D4007" s="824"/>
    </row>
    <row r="4008" spans="4:4">
      <c r="D4008" s="824"/>
    </row>
    <row r="4009" spans="4:4">
      <c r="D4009" s="824"/>
    </row>
    <row r="4010" spans="4:4">
      <c r="D4010" s="824"/>
    </row>
    <row r="4011" spans="4:4">
      <c r="D4011" s="824"/>
    </row>
    <row r="4012" spans="4:4">
      <c r="D4012" s="824"/>
    </row>
    <row r="4013" spans="4:4">
      <c r="D4013" s="824"/>
    </row>
    <row r="4014" spans="4:4">
      <c r="D4014" s="824"/>
    </row>
    <row r="4015" spans="4:4">
      <c r="D4015" s="824"/>
    </row>
    <row r="4016" spans="4:4">
      <c r="D4016" s="824"/>
    </row>
    <row r="4017" spans="4:4">
      <c r="D4017" s="824"/>
    </row>
    <row r="4018" spans="4:4">
      <c r="D4018" s="824"/>
    </row>
    <row r="4019" spans="4:4">
      <c r="D4019" s="824"/>
    </row>
    <row r="4020" spans="4:4">
      <c r="D4020" s="824"/>
    </row>
    <row r="4021" spans="4:4">
      <c r="D4021" s="824"/>
    </row>
    <row r="4022" spans="4:4">
      <c r="D4022" s="824"/>
    </row>
    <row r="4023" spans="4:4">
      <c r="D4023" s="824"/>
    </row>
    <row r="4024" spans="4:4">
      <c r="D4024" s="824"/>
    </row>
    <row r="4025" spans="4:4">
      <c r="D4025" s="824"/>
    </row>
    <row r="4026" spans="4:4">
      <c r="D4026" s="824"/>
    </row>
    <row r="4027" spans="4:4">
      <c r="D4027" s="824"/>
    </row>
    <row r="4028" spans="4:4">
      <c r="D4028" s="824"/>
    </row>
    <row r="4029" spans="4:4">
      <c r="D4029" s="824"/>
    </row>
    <row r="4030" spans="4:4">
      <c r="D4030" s="824"/>
    </row>
    <row r="4031" spans="4:4">
      <c r="D4031" s="824"/>
    </row>
    <row r="4032" spans="4:4">
      <c r="D4032" s="824"/>
    </row>
    <row r="4033" spans="4:4">
      <c r="D4033" s="824"/>
    </row>
    <row r="4034" spans="4:4">
      <c r="D4034" s="824"/>
    </row>
    <row r="4035" spans="4:4">
      <c r="D4035" s="824"/>
    </row>
    <row r="4036" spans="4:4">
      <c r="D4036" s="824"/>
    </row>
    <row r="4037" spans="4:4">
      <c r="D4037" s="824"/>
    </row>
    <row r="4038" spans="4:4">
      <c r="D4038" s="824"/>
    </row>
    <row r="4039" spans="4:4">
      <c r="D4039" s="824"/>
    </row>
    <row r="4040" spans="4:4">
      <c r="D4040" s="824"/>
    </row>
    <row r="4041" spans="4:4">
      <c r="D4041" s="824"/>
    </row>
    <row r="4042" spans="4:4">
      <c r="D4042" s="824"/>
    </row>
    <row r="4043" spans="4:4">
      <c r="D4043" s="824"/>
    </row>
    <row r="4044" spans="4:4">
      <c r="D4044" s="824"/>
    </row>
    <row r="4045" spans="4:4">
      <c r="D4045" s="824"/>
    </row>
    <row r="4046" spans="4:4">
      <c r="D4046" s="824"/>
    </row>
    <row r="4047" spans="4:4">
      <c r="D4047" s="824"/>
    </row>
    <row r="4048" spans="4:4">
      <c r="D4048" s="824"/>
    </row>
    <row r="4049" spans="4:4">
      <c r="D4049" s="824"/>
    </row>
    <row r="4050" spans="4:4">
      <c r="D4050" s="824"/>
    </row>
    <row r="4051" spans="4:4">
      <c r="D4051" s="824"/>
    </row>
    <row r="4052" spans="4:4">
      <c r="D4052" s="824"/>
    </row>
    <row r="4053" spans="4:4">
      <c r="D4053" s="824"/>
    </row>
    <row r="4054" spans="4:4">
      <c r="D4054" s="824"/>
    </row>
    <row r="4055" spans="4:4">
      <c r="D4055" s="824"/>
    </row>
    <row r="4056" spans="4:4">
      <c r="D4056" s="824"/>
    </row>
    <row r="4057" spans="4:4">
      <c r="D4057" s="824"/>
    </row>
    <row r="4058" spans="4:4">
      <c r="D4058" s="824"/>
    </row>
    <row r="4059" spans="4:4">
      <c r="D4059" s="824"/>
    </row>
    <row r="4060" spans="4:4">
      <c r="D4060" s="824"/>
    </row>
    <row r="4061" spans="4:4">
      <c r="D4061" s="824"/>
    </row>
    <row r="4062" spans="4:4">
      <c r="D4062" s="824"/>
    </row>
    <row r="4063" spans="4:4">
      <c r="D4063" s="824"/>
    </row>
    <row r="4064" spans="4:4">
      <c r="D4064" s="824"/>
    </row>
    <row r="4065" spans="4:4">
      <c r="D4065" s="824"/>
    </row>
    <row r="4066" spans="4:4">
      <c r="D4066" s="824"/>
    </row>
    <row r="4067" spans="4:4">
      <c r="D4067" s="824"/>
    </row>
    <row r="4068" spans="4:4">
      <c r="D4068" s="824"/>
    </row>
    <row r="4069" spans="4:4">
      <c r="D4069" s="824"/>
    </row>
    <row r="4070" spans="4:4">
      <c r="D4070" s="824"/>
    </row>
    <row r="4071" spans="4:4">
      <c r="D4071" s="824"/>
    </row>
    <row r="4072" spans="4:4">
      <c r="D4072" s="824"/>
    </row>
    <row r="4073" spans="4:4">
      <c r="D4073" s="824"/>
    </row>
    <row r="4074" spans="4:4">
      <c r="D4074" s="824"/>
    </row>
    <row r="4075" spans="4:4">
      <c r="D4075" s="824"/>
    </row>
    <row r="4076" spans="4:4">
      <c r="D4076" s="824"/>
    </row>
    <row r="4077" spans="4:4">
      <c r="D4077" s="824"/>
    </row>
    <row r="4078" spans="4:4">
      <c r="D4078" s="824"/>
    </row>
    <row r="4079" spans="4:4">
      <c r="D4079" s="824"/>
    </row>
    <row r="4080" spans="4:4">
      <c r="D4080" s="824"/>
    </row>
    <row r="4081" spans="4:4">
      <c r="D4081" s="824"/>
    </row>
    <row r="4082" spans="4:4">
      <c r="D4082" s="824"/>
    </row>
    <row r="4083" spans="4:4">
      <c r="D4083" s="824"/>
    </row>
    <row r="4084" spans="4:4">
      <c r="D4084" s="824"/>
    </row>
    <row r="4085" spans="4:4">
      <c r="D4085" s="824"/>
    </row>
    <row r="4086" spans="4:4">
      <c r="D4086" s="824"/>
    </row>
    <row r="4087" spans="4:4">
      <c r="D4087" s="824"/>
    </row>
    <row r="4088" spans="4:4">
      <c r="D4088" s="824"/>
    </row>
    <row r="4089" spans="4:4">
      <c r="D4089" s="824"/>
    </row>
    <row r="4090" spans="4:4">
      <c r="D4090" s="824"/>
    </row>
    <row r="4091" spans="4:4">
      <c r="D4091" s="824"/>
    </row>
    <row r="4092" spans="4:4">
      <c r="D4092" s="824"/>
    </row>
    <row r="4093" spans="4:4">
      <c r="D4093" s="824"/>
    </row>
    <row r="4094" spans="4:4">
      <c r="D4094" s="824"/>
    </row>
    <row r="4095" spans="4:4">
      <c r="D4095" s="824"/>
    </row>
    <row r="4096" spans="4:4">
      <c r="D4096" s="824"/>
    </row>
    <row r="4097" spans="4:4">
      <c r="D4097" s="824"/>
    </row>
    <row r="4098" spans="4:4">
      <c r="D4098" s="824"/>
    </row>
    <row r="4099" spans="4:4">
      <c r="D4099" s="824"/>
    </row>
    <row r="4100" spans="4:4">
      <c r="D4100" s="824"/>
    </row>
    <row r="4101" spans="4:4">
      <c r="D4101" s="824"/>
    </row>
    <row r="4102" spans="4:4">
      <c r="D4102" s="824"/>
    </row>
    <row r="4103" spans="4:4">
      <c r="D4103" s="824"/>
    </row>
    <row r="4104" spans="4:4">
      <c r="D4104" s="824"/>
    </row>
    <row r="4105" spans="4:4">
      <c r="D4105" s="824"/>
    </row>
    <row r="4106" spans="4:4">
      <c r="D4106" s="824"/>
    </row>
    <row r="4107" spans="4:4">
      <c r="D4107" s="824"/>
    </row>
    <row r="4108" spans="4:4">
      <c r="D4108" s="824"/>
    </row>
    <row r="4109" spans="4:4">
      <c r="D4109" s="824"/>
    </row>
    <row r="4110" spans="4:4">
      <c r="D4110" s="824"/>
    </row>
    <row r="4111" spans="4:4">
      <c r="D4111" s="824"/>
    </row>
    <row r="4112" spans="4:4">
      <c r="D4112" s="824"/>
    </row>
    <row r="4113" spans="4:4">
      <c r="D4113" s="824"/>
    </row>
    <row r="4114" spans="4:4">
      <c r="D4114" s="824"/>
    </row>
    <row r="4115" spans="4:4">
      <c r="D4115" s="824"/>
    </row>
    <row r="4116" spans="4:4">
      <c r="D4116" s="824"/>
    </row>
    <row r="4117" spans="4:4">
      <c r="D4117" s="824"/>
    </row>
    <row r="4118" spans="4:4">
      <c r="D4118" s="824"/>
    </row>
    <row r="4119" spans="4:4">
      <c r="D4119" s="824"/>
    </row>
    <row r="4120" spans="4:4">
      <c r="D4120" s="824"/>
    </row>
    <row r="4121" spans="4:4">
      <c r="D4121" s="824"/>
    </row>
    <row r="4122" spans="4:4">
      <c r="D4122" s="824"/>
    </row>
    <row r="4123" spans="4:4">
      <c r="D4123" s="824"/>
    </row>
    <row r="4124" spans="4:4">
      <c r="D4124" s="824"/>
    </row>
    <row r="4125" spans="4:4">
      <c r="D4125" s="824"/>
    </row>
    <row r="4126" spans="4:4">
      <c r="D4126" s="824"/>
    </row>
    <row r="4127" spans="4:4">
      <c r="D4127" s="824"/>
    </row>
    <row r="4128" spans="4:4">
      <c r="D4128" s="824"/>
    </row>
    <row r="4129" spans="4:4">
      <c r="D4129" s="824"/>
    </row>
    <row r="4130" spans="4:4">
      <c r="D4130" s="824"/>
    </row>
    <row r="4131" spans="4:4">
      <c r="D4131" s="824"/>
    </row>
    <row r="4132" spans="4:4">
      <c r="D4132" s="824"/>
    </row>
    <row r="4133" spans="4:4">
      <c r="D4133" s="824"/>
    </row>
    <row r="4134" spans="4:4">
      <c r="D4134" s="824"/>
    </row>
    <row r="4135" spans="4:4">
      <c r="D4135" s="824"/>
    </row>
    <row r="4136" spans="4:4">
      <c r="D4136" s="824"/>
    </row>
    <row r="4137" spans="4:4">
      <c r="D4137" s="824"/>
    </row>
    <row r="4138" spans="4:4">
      <c r="D4138" s="824"/>
    </row>
    <row r="4139" spans="4:4">
      <c r="D4139" s="824"/>
    </row>
    <row r="4140" spans="4:4">
      <c r="D4140" s="824"/>
    </row>
    <row r="4141" spans="4:4">
      <c r="D4141" s="824"/>
    </row>
    <row r="4142" spans="4:4">
      <c r="D4142" s="824"/>
    </row>
    <row r="4143" spans="4:4">
      <c r="D4143" s="824"/>
    </row>
    <row r="4144" spans="4:4">
      <c r="D4144" s="824"/>
    </row>
    <row r="4145" spans="4:4">
      <c r="D4145" s="824"/>
    </row>
    <row r="4146" spans="4:4">
      <c r="D4146" s="824"/>
    </row>
    <row r="4147" spans="4:4">
      <c r="D4147" s="824"/>
    </row>
    <row r="4148" spans="4:4">
      <c r="D4148" s="824"/>
    </row>
    <row r="4149" spans="4:4">
      <c r="D4149" s="824"/>
    </row>
    <row r="4150" spans="4:4">
      <c r="D4150" s="824"/>
    </row>
    <row r="4151" spans="4:4">
      <c r="D4151" s="824"/>
    </row>
    <row r="4152" spans="4:4">
      <c r="D4152" s="824"/>
    </row>
    <row r="4153" spans="4:4">
      <c r="D4153" s="824"/>
    </row>
    <row r="4154" spans="4:4">
      <c r="D4154" s="824"/>
    </row>
    <row r="4155" spans="4:4">
      <c r="D4155" s="824"/>
    </row>
    <row r="4156" spans="4:4">
      <c r="D4156" s="824"/>
    </row>
    <row r="4157" spans="4:4">
      <c r="D4157" s="824"/>
    </row>
    <row r="4158" spans="4:4">
      <c r="D4158" s="824"/>
    </row>
    <row r="4159" spans="4:4">
      <c r="D4159" s="824"/>
    </row>
    <row r="4160" spans="4:4">
      <c r="D4160" s="824"/>
    </row>
    <row r="4161" spans="4:4">
      <c r="D4161" s="824"/>
    </row>
    <row r="4162" spans="4:4">
      <c r="D4162" s="824"/>
    </row>
    <row r="4163" spans="4:4">
      <c r="D4163" s="824"/>
    </row>
    <row r="4164" spans="4:4">
      <c r="D4164" s="824"/>
    </row>
    <row r="4165" spans="4:4">
      <c r="D4165" s="824"/>
    </row>
    <row r="4166" spans="4:4">
      <c r="D4166" s="824"/>
    </row>
    <row r="4167" spans="4:4">
      <c r="D4167" s="824"/>
    </row>
    <row r="4168" spans="4:4">
      <c r="D4168" s="824"/>
    </row>
    <row r="4169" spans="4:4">
      <c r="D4169" s="824"/>
    </row>
    <row r="4170" spans="4:4">
      <c r="D4170" s="824"/>
    </row>
    <row r="4171" spans="4:4">
      <c r="D4171" s="824"/>
    </row>
    <row r="4172" spans="4:4">
      <c r="D4172" s="824"/>
    </row>
    <row r="4173" spans="4:4">
      <c r="D4173" s="824"/>
    </row>
    <row r="4174" spans="4:4">
      <c r="D4174" s="824"/>
    </row>
    <row r="4175" spans="4:4">
      <c r="D4175" s="824"/>
    </row>
    <row r="4176" spans="4:4">
      <c r="D4176" s="824"/>
    </row>
    <row r="4177" spans="4:4">
      <c r="D4177" s="824"/>
    </row>
    <row r="4178" spans="4:4">
      <c r="D4178" s="824"/>
    </row>
    <row r="4179" spans="4:4">
      <c r="D4179" s="824"/>
    </row>
    <row r="4180" spans="4:4">
      <c r="D4180" s="824"/>
    </row>
    <row r="4181" spans="4:4">
      <c r="D4181" s="824"/>
    </row>
    <row r="4182" spans="4:4">
      <c r="D4182" s="824"/>
    </row>
    <row r="4183" spans="4:4">
      <c r="D4183" s="824"/>
    </row>
    <row r="4184" spans="4:4">
      <c r="D4184" s="824"/>
    </row>
    <row r="4185" spans="4:4">
      <c r="D4185" s="824"/>
    </row>
    <row r="4186" spans="4:4">
      <c r="D4186" s="824"/>
    </row>
    <row r="4187" spans="4:4">
      <c r="D4187" s="824"/>
    </row>
    <row r="4188" spans="4:4">
      <c r="D4188" s="824"/>
    </row>
    <row r="4189" spans="4:4">
      <c r="D4189" s="824"/>
    </row>
    <row r="4190" spans="4:4">
      <c r="D4190" s="824"/>
    </row>
    <row r="4191" spans="4:4">
      <c r="D4191" s="824"/>
    </row>
    <row r="4192" spans="4:4">
      <c r="D4192" s="824"/>
    </row>
    <row r="4193" spans="4:4">
      <c r="D4193" s="824"/>
    </row>
    <row r="4194" spans="4:4">
      <c r="D4194" s="824"/>
    </row>
    <row r="4195" spans="4:4">
      <c r="D4195" s="824"/>
    </row>
    <row r="4196" spans="4:4">
      <c r="D4196" s="824"/>
    </row>
    <row r="4197" spans="4:4">
      <c r="D4197" s="824"/>
    </row>
    <row r="4198" spans="4:4">
      <c r="D4198" s="824"/>
    </row>
    <row r="4199" spans="4:4">
      <c r="D4199" s="824"/>
    </row>
    <row r="4200" spans="4:4">
      <c r="D4200" s="824"/>
    </row>
    <row r="4201" spans="4:4">
      <c r="D4201" s="824"/>
    </row>
    <row r="4202" spans="4:4">
      <c r="D4202" s="824"/>
    </row>
    <row r="4203" spans="4:4">
      <c r="D4203" s="824"/>
    </row>
    <row r="4204" spans="4:4">
      <c r="D4204" s="824"/>
    </row>
    <row r="4205" spans="4:4">
      <c r="D4205" s="824"/>
    </row>
    <row r="4206" spans="4:4">
      <c r="D4206" s="824"/>
    </row>
    <row r="4207" spans="4:4">
      <c r="D4207" s="824"/>
    </row>
    <row r="4208" spans="4:4">
      <c r="D4208" s="824"/>
    </row>
    <row r="4209" spans="4:4">
      <c r="D4209" s="824"/>
    </row>
    <row r="4210" spans="4:4">
      <c r="D4210" s="824"/>
    </row>
    <row r="4211" spans="4:4">
      <c r="D4211" s="824"/>
    </row>
    <row r="4212" spans="4:4">
      <c r="D4212" s="824"/>
    </row>
    <row r="4213" spans="4:4">
      <c r="D4213" s="824"/>
    </row>
    <row r="4214" spans="4:4">
      <c r="D4214" s="824"/>
    </row>
    <row r="4215" spans="4:4">
      <c r="D4215" s="824"/>
    </row>
    <row r="4216" spans="4:4">
      <c r="D4216" s="824"/>
    </row>
    <row r="4217" spans="4:4">
      <c r="D4217" s="824"/>
    </row>
    <row r="4218" spans="4:4">
      <c r="D4218" s="824"/>
    </row>
    <row r="4219" spans="4:4">
      <c r="D4219" s="824"/>
    </row>
    <row r="4220" spans="4:4">
      <c r="D4220" s="824"/>
    </row>
    <row r="4221" spans="4:4">
      <c r="D4221" s="824"/>
    </row>
    <row r="4222" spans="4:4">
      <c r="D4222" s="824"/>
    </row>
    <row r="4223" spans="4:4">
      <c r="D4223" s="824"/>
    </row>
    <row r="4224" spans="4:4">
      <c r="D4224" s="824"/>
    </row>
    <row r="4225" spans="4:4">
      <c r="D4225" s="824"/>
    </row>
    <row r="4226" spans="4:4">
      <c r="D4226" s="824"/>
    </row>
    <row r="4227" spans="4:4">
      <c r="D4227" s="824"/>
    </row>
    <row r="4228" spans="4:4">
      <c r="D4228" s="824"/>
    </row>
    <row r="4229" spans="4:4">
      <c r="D4229" s="824"/>
    </row>
    <row r="4230" spans="4:4">
      <c r="D4230" s="824"/>
    </row>
    <row r="4231" spans="4:4">
      <c r="D4231" s="824"/>
    </row>
    <row r="4232" spans="4:4">
      <c r="D4232" s="824"/>
    </row>
    <row r="4233" spans="4:4">
      <c r="D4233" s="824"/>
    </row>
    <row r="4234" spans="4:4">
      <c r="D4234" s="824"/>
    </row>
    <row r="4235" spans="4:4">
      <c r="D4235" s="824"/>
    </row>
    <row r="4236" spans="4:4">
      <c r="D4236" s="824"/>
    </row>
    <row r="4237" spans="4:4">
      <c r="D4237" s="824"/>
    </row>
    <row r="4238" spans="4:4">
      <c r="D4238" s="824"/>
    </row>
    <row r="4239" spans="4:4">
      <c r="D4239" s="824"/>
    </row>
    <row r="4240" spans="4:4">
      <c r="D4240" s="824"/>
    </row>
    <row r="4241" spans="4:4">
      <c r="D4241" s="824"/>
    </row>
    <row r="4242" spans="4:4">
      <c r="D4242" s="824"/>
    </row>
    <row r="4243" spans="4:4">
      <c r="D4243" s="824"/>
    </row>
    <row r="4244" spans="4:4">
      <c r="D4244" s="824"/>
    </row>
    <row r="4245" spans="4:4">
      <c r="D4245" s="824"/>
    </row>
    <row r="4246" spans="4:4">
      <c r="D4246" s="824"/>
    </row>
    <row r="4247" spans="4:4">
      <c r="D4247" s="824"/>
    </row>
    <row r="4248" spans="4:4">
      <c r="D4248" s="824"/>
    </row>
    <row r="4249" spans="4:4">
      <c r="D4249" s="824"/>
    </row>
    <row r="4250" spans="4:4">
      <c r="D4250" s="824"/>
    </row>
    <row r="4251" spans="4:4">
      <c r="D4251" s="824"/>
    </row>
    <row r="4252" spans="4:4">
      <c r="D4252" s="824"/>
    </row>
    <row r="4253" spans="4:4">
      <c r="D4253" s="824"/>
    </row>
    <row r="4254" spans="4:4">
      <c r="D4254" s="824"/>
    </row>
    <row r="4255" spans="4:4">
      <c r="D4255" s="824"/>
    </row>
    <row r="4256" spans="4:4">
      <c r="D4256" s="824"/>
    </row>
    <row r="4257" spans="4:4">
      <c r="D4257" s="824"/>
    </row>
    <row r="4258" spans="4:4">
      <c r="D4258" s="824"/>
    </row>
    <row r="4259" spans="4:4">
      <c r="D4259" s="824"/>
    </row>
    <row r="4260" spans="4:4">
      <c r="D4260" s="824"/>
    </row>
    <row r="4261" spans="4:4">
      <c r="D4261" s="824"/>
    </row>
    <row r="4262" spans="4:4">
      <c r="D4262" s="824"/>
    </row>
    <row r="4263" spans="4:4">
      <c r="D4263" s="824"/>
    </row>
    <row r="4264" spans="4:4">
      <c r="D4264" s="824"/>
    </row>
    <row r="4265" spans="4:4">
      <c r="D4265" s="824"/>
    </row>
    <row r="4266" spans="4:4">
      <c r="D4266" s="824"/>
    </row>
    <row r="4267" spans="4:4">
      <c r="D4267" s="824"/>
    </row>
    <row r="4268" spans="4:4">
      <c r="D4268" s="824"/>
    </row>
    <row r="4269" spans="4:4">
      <c r="D4269" s="824"/>
    </row>
    <row r="4270" spans="4:4">
      <c r="D4270" s="824"/>
    </row>
    <row r="4271" spans="4:4">
      <c r="D4271" s="824"/>
    </row>
    <row r="4272" spans="4:4">
      <c r="D4272" s="824"/>
    </row>
    <row r="4273" spans="4:4">
      <c r="D4273" s="824"/>
    </row>
    <row r="4274" spans="4:4">
      <c r="D4274" s="824"/>
    </row>
    <row r="4275" spans="4:4">
      <c r="D4275" s="824"/>
    </row>
    <row r="4276" spans="4:4">
      <c r="D4276" s="824"/>
    </row>
    <row r="4277" spans="4:4">
      <c r="D4277" s="824"/>
    </row>
    <row r="4278" spans="4:4">
      <c r="D4278" s="824"/>
    </row>
    <row r="4279" spans="4:4">
      <c r="D4279" s="824"/>
    </row>
    <row r="4280" spans="4:4">
      <c r="D4280" s="824"/>
    </row>
    <row r="4281" spans="4:4">
      <c r="D4281" s="824"/>
    </row>
    <row r="4282" spans="4:4">
      <c r="D4282" s="824"/>
    </row>
    <row r="4283" spans="4:4">
      <c r="D4283" s="824"/>
    </row>
    <row r="4284" spans="4:4">
      <c r="D4284" s="824"/>
    </row>
    <row r="4285" spans="4:4">
      <c r="D4285" s="824"/>
    </row>
    <row r="4286" spans="4:4">
      <c r="D4286" s="824"/>
    </row>
    <row r="4287" spans="4:4">
      <c r="D4287" s="824"/>
    </row>
    <row r="4288" spans="4:4">
      <c r="D4288" s="824"/>
    </row>
    <row r="4289" spans="4:4">
      <c r="D4289" s="824"/>
    </row>
    <row r="4290" spans="4:4">
      <c r="D4290" s="824"/>
    </row>
    <row r="4291" spans="4:4">
      <c r="D4291" s="824"/>
    </row>
    <row r="4292" spans="4:4">
      <c r="D4292" s="824"/>
    </row>
    <row r="4293" spans="4:4">
      <c r="D4293" s="824"/>
    </row>
    <row r="4294" spans="4:4">
      <c r="D4294" s="824"/>
    </row>
    <row r="4295" spans="4:4">
      <c r="D4295" s="824"/>
    </row>
    <row r="4296" spans="4:4">
      <c r="D4296" s="824"/>
    </row>
    <row r="4297" spans="4:4">
      <c r="D4297" s="824"/>
    </row>
    <row r="4298" spans="4:4">
      <c r="D4298" s="824"/>
    </row>
    <row r="4299" spans="4:4">
      <c r="D4299" s="824"/>
    </row>
    <row r="4300" spans="4:4">
      <c r="D4300" s="824"/>
    </row>
    <row r="4301" spans="4:4">
      <c r="D4301" s="824"/>
    </row>
    <row r="4302" spans="4:4">
      <c r="D4302" s="824"/>
    </row>
    <row r="4303" spans="4:4">
      <c r="D4303" s="824"/>
    </row>
    <row r="4304" spans="4:4">
      <c r="D4304" s="824"/>
    </row>
    <row r="4305" spans="4:4">
      <c r="D4305" s="824"/>
    </row>
    <row r="4306" spans="4:4">
      <c r="D4306" s="824"/>
    </row>
    <row r="4307" spans="4:4">
      <c r="D4307" s="824"/>
    </row>
    <row r="4308" spans="4:4">
      <c r="D4308" s="824"/>
    </row>
    <row r="4309" spans="4:4">
      <c r="D4309" s="824"/>
    </row>
    <row r="4310" spans="4:4">
      <c r="D4310" s="824"/>
    </row>
    <row r="4311" spans="4:4">
      <c r="D4311" s="824"/>
    </row>
    <row r="4312" spans="4:4">
      <c r="D4312" s="824"/>
    </row>
    <row r="4313" spans="4:4">
      <c r="D4313" s="824"/>
    </row>
    <row r="4314" spans="4:4">
      <c r="D4314" s="824"/>
    </row>
    <row r="4315" spans="4:4">
      <c r="D4315" s="824"/>
    </row>
    <row r="4316" spans="4:4">
      <c r="D4316" s="824"/>
    </row>
    <row r="4317" spans="4:4">
      <c r="D4317" s="824"/>
    </row>
    <row r="4318" spans="4:4">
      <c r="D4318" s="824"/>
    </row>
    <row r="4319" spans="4:4">
      <c r="D4319" s="824"/>
    </row>
    <row r="4320" spans="4:4">
      <c r="D4320" s="824"/>
    </row>
    <row r="4321" spans="4:4">
      <c r="D4321" s="824"/>
    </row>
    <row r="4322" spans="4:4">
      <c r="D4322" s="824"/>
    </row>
    <row r="4323" spans="4:4">
      <c r="D4323" s="824"/>
    </row>
    <row r="4324" spans="4:4">
      <c r="D4324" s="824"/>
    </row>
    <row r="4325" spans="4:4">
      <c r="D4325" s="824"/>
    </row>
    <row r="4326" spans="4:4">
      <c r="D4326" s="824"/>
    </row>
    <row r="4327" spans="4:4">
      <c r="D4327" s="824"/>
    </row>
    <row r="4328" spans="4:4">
      <c r="D4328" s="824"/>
    </row>
    <row r="4329" spans="4:4">
      <c r="D4329" s="824"/>
    </row>
    <row r="4330" spans="4:4">
      <c r="D4330" s="824"/>
    </row>
    <row r="4331" spans="4:4">
      <c r="D4331" s="824"/>
    </row>
    <row r="4332" spans="4:4">
      <c r="D4332" s="824"/>
    </row>
    <row r="4333" spans="4:4">
      <c r="D4333" s="824"/>
    </row>
    <row r="4334" spans="4:4">
      <c r="D4334" s="824"/>
    </row>
    <row r="4335" spans="4:4">
      <c r="D4335" s="824"/>
    </row>
    <row r="4336" spans="4:4">
      <c r="D4336" s="824"/>
    </row>
    <row r="4337" spans="4:4">
      <c r="D4337" s="824"/>
    </row>
    <row r="4338" spans="4:4">
      <c r="D4338" s="824"/>
    </row>
    <row r="4339" spans="4:4">
      <c r="D4339" s="824"/>
    </row>
    <row r="4340" spans="4:4">
      <c r="D4340" s="824"/>
    </row>
    <row r="4341" spans="4:4">
      <c r="D4341" s="824"/>
    </row>
    <row r="4342" spans="4:4">
      <c r="D4342" s="824"/>
    </row>
    <row r="4343" spans="4:4">
      <c r="D4343" s="824"/>
    </row>
    <row r="4344" spans="4:4">
      <c r="D4344" s="824"/>
    </row>
    <row r="4345" spans="4:4">
      <c r="D4345" s="824"/>
    </row>
    <row r="4346" spans="4:4">
      <c r="D4346" s="824"/>
    </row>
    <row r="4347" spans="4:4">
      <c r="D4347" s="824"/>
    </row>
    <row r="4348" spans="4:4">
      <c r="D4348" s="824"/>
    </row>
    <row r="4349" spans="4:4">
      <c r="D4349" s="824"/>
    </row>
    <row r="4350" spans="4:4">
      <c r="D4350" s="824"/>
    </row>
    <row r="4351" spans="4:4">
      <c r="D4351" s="824"/>
    </row>
    <row r="4352" spans="4:4">
      <c r="D4352" s="824"/>
    </row>
    <row r="4353" spans="4:4">
      <c r="D4353" s="824"/>
    </row>
    <row r="4354" spans="4:4">
      <c r="D4354" s="824"/>
    </row>
    <row r="4355" spans="4:4">
      <c r="D4355" s="824"/>
    </row>
    <row r="4356" spans="4:4">
      <c r="D4356" s="824"/>
    </row>
    <row r="4357" spans="4:4">
      <c r="D4357" s="824"/>
    </row>
    <row r="4358" spans="4:4">
      <c r="D4358" s="824"/>
    </row>
    <row r="4359" spans="4:4">
      <c r="D4359" s="824"/>
    </row>
    <row r="4360" spans="4:4">
      <c r="D4360" s="824"/>
    </row>
    <row r="4361" spans="4:4">
      <c r="D4361" s="824"/>
    </row>
    <row r="4362" spans="4:4">
      <c r="D4362" s="824"/>
    </row>
    <row r="4363" spans="4:4">
      <c r="D4363" s="824"/>
    </row>
    <row r="4364" spans="4:4">
      <c r="D4364" s="824"/>
    </row>
    <row r="4365" spans="4:4">
      <c r="D4365" s="824"/>
    </row>
    <row r="4366" spans="4:4">
      <c r="D4366" s="824"/>
    </row>
    <row r="4367" spans="4:4">
      <c r="D4367" s="824"/>
    </row>
    <row r="4368" spans="4:4">
      <c r="D4368" s="824"/>
    </row>
    <row r="4369" spans="4:4">
      <c r="D4369" s="824"/>
    </row>
    <row r="4370" spans="4:4">
      <c r="D4370" s="824"/>
    </row>
    <row r="4371" spans="4:4">
      <c r="D4371" s="824"/>
    </row>
    <row r="4372" spans="4:4">
      <c r="D4372" s="824"/>
    </row>
    <row r="4373" spans="4:4">
      <c r="D4373" s="824"/>
    </row>
    <row r="4374" spans="4:4">
      <c r="D4374" s="824"/>
    </row>
    <row r="4375" spans="4:4">
      <c r="D4375" s="824"/>
    </row>
    <row r="4376" spans="4:4">
      <c r="D4376" s="824"/>
    </row>
    <row r="4377" spans="4:4">
      <c r="D4377" s="824"/>
    </row>
    <row r="4378" spans="4:4">
      <c r="D4378" s="824"/>
    </row>
    <row r="4379" spans="4:4">
      <c r="D4379" s="824"/>
    </row>
    <row r="4380" spans="4:4">
      <c r="D4380" s="824"/>
    </row>
    <row r="4381" spans="4:4">
      <c r="D4381" s="824"/>
    </row>
    <row r="4382" spans="4:4">
      <c r="D4382" s="824"/>
    </row>
    <row r="4383" spans="4:4">
      <c r="D4383" s="824"/>
    </row>
    <row r="4384" spans="4:4">
      <c r="D4384" s="824"/>
    </row>
    <row r="4385" spans="4:4">
      <c r="D4385" s="824"/>
    </row>
    <row r="4386" spans="4:4">
      <c r="D4386" s="824"/>
    </row>
    <row r="4387" spans="4:4">
      <c r="D4387" s="824"/>
    </row>
    <row r="4388" spans="4:4">
      <c r="D4388" s="824"/>
    </row>
    <row r="4389" spans="4:4">
      <c r="D4389" s="824"/>
    </row>
    <row r="4390" spans="4:4">
      <c r="D4390" s="824"/>
    </row>
    <row r="4391" spans="4:4">
      <c r="D4391" s="824"/>
    </row>
    <row r="4392" spans="4:4">
      <c r="D4392" s="824"/>
    </row>
    <row r="4393" spans="4:4">
      <c r="D4393" s="824"/>
    </row>
    <row r="4394" spans="4:4">
      <c r="D4394" s="824"/>
    </row>
    <row r="4395" spans="4:4">
      <c r="D4395" s="824"/>
    </row>
    <row r="4396" spans="4:4">
      <c r="D4396" s="824"/>
    </row>
    <row r="4397" spans="4:4">
      <c r="D4397" s="824"/>
    </row>
    <row r="4398" spans="4:4">
      <c r="D4398" s="824"/>
    </row>
    <row r="4399" spans="4:4">
      <c r="D4399" s="824"/>
    </row>
    <row r="4400" spans="4:4">
      <c r="D4400" s="824"/>
    </row>
    <row r="4401" spans="4:4">
      <c r="D4401" s="824"/>
    </row>
    <row r="4402" spans="4:4">
      <c r="D4402" s="824"/>
    </row>
    <row r="4403" spans="4:4">
      <c r="D4403" s="824"/>
    </row>
    <row r="4404" spans="4:4">
      <c r="D4404" s="824"/>
    </row>
    <row r="4405" spans="4:4">
      <c r="D4405" s="824"/>
    </row>
    <row r="4406" spans="4:4">
      <c r="D4406" s="824"/>
    </row>
    <row r="4407" spans="4:4">
      <c r="D4407" s="824"/>
    </row>
    <row r="4408" spans="4:4">
      <c r="D4408" s="824"/>
    </row>
    <row r="4409" spans="4:4">
      <c r="D4409" s="824"/>
    </row>
    <row r="4410" spans="4:4">
      <c r="D4410" s="824"/>
    </row>
    <row r="4411" spans="4:4">
      <c r="D4411" s="824"/>
    </row>
    <row r="4412" spans="4:4">
      <c r="D4412" s="824"/>
    </row>
    <row r="4413" spans="4:4">
      <c r="D4413" s="824"/>
    </row>
    <row r="4414" spans="4:4">
      <c r="D4414" s="824"/>
    </row>
    <row r="4415" spans="4:4">
      <c r="D4415" s="824"/>
    </row>
    <row r="4416" spans="4:4">
      <c r="D4416" s="824"/>
    </row>
    <row r="4417" spans="4:4">
      <c r="D4417" s="824"/>
    </row>
    <row r="4418" spans="4:4">
      <c r="D4418" s="824"/>
    </row>
    <row r="4419" spans="4:4">
      <c r="D4419" s="824"/>
    </row>
    <row r="4420" spans="4:4">
      <c r="D4420" s="824"/>
    </row>
    <row r="4421" spans="4:4">
      <c r="D4421" s="824"/>
    </row>
    <row r="4422" spans="4:4">
      <c r="D4422" s="824"/>
    </row>
    <row r="4423" spans="4:4">
      <c r="D4423" s="824"/>
    </row>
    <row r="4424" spans="4:4">
      <c r="D4424" s="824"/>
    </row>
    <row r="4425" spans="4:4">
      <c r="D4425" s="824"/>
    </row>
    <row r="4426" spans="4:4">
      <c r="D4426" s="824"/>
    </row>
    <row r="4427" spans="4:4">
      <c r="D4427" s="824"/>
    </row>
    <row r="4428" spans="4:4">
      <c r="D4428" s="824"/>
    </row>
    <row r="4429" spans="4:4">
      <c r="D4429" s="824"/>
    </row>
    <row r="4430" spans="4:4">
      <c r="D4430" s="824"/>
    </row>
    <row r="4431" spans="4:4">
      <c r="D4431" s="824"/>
    </row>
    <row r="4432" spans="4:4">
      <c r="D4432" s="824"/>
    </row>
    <row r="4433" spans="4:4">
      <c r="D4433" s="824"/>
    </row>
    <row r="4434" spans="4:4">
      <c r="D4434" s="824"/>
    </row>
    <row r="4435" spans="4:4">
      <c r="D4435" s="824"/>
    </row>
    <row r="4436" spans="4:4">
      <c r="D4436" s="824"/>
    </row>
    <row r="4437" spans="4:4">
      <c r="D4437" s="824"/>
    </row>
    <row r="4438" spans="4:4">
      <c r="D4438" s="824"/>
    </row>
    <row r="4439" spans="4:4">
      <c r="D4439" s="824"/>
    </row>
    <row r="4440" spans="4:4">
      <c r="D4440" s="824"/>
    </row>
    <row r="4441" spans="4:4">
      <c r="D4441" s="824"/>
    </row>
    <row r="4442" spans="4:4">
      <c r="D4442" s="824"/>
    </row>
    <row r="4443" spans="4:4">
      <c r="D4443" s="824"/>
    </row>
    <row r="4444" spans="4:4">
      <c r="D4444" s="824"/>
    </row>
    <row r="4445" spans="4:4">
      <c r="D4445" s="824"/>
    </row>
    <row r="4446" spans="4:4">
      <c r="D4446" s="824"/>
    </row>
    <row r="4447" spans="4:4">
      <c r="D4447" s="824"/>
    </row>
    <row r="4448" spans="4:4">
      <c r="D4448" s="824"/>
    </row>
    <row r="4449" spans="4:4">
      <c r="D4449" s="824"/>
    </row>
    <row r="4450" spans="4:4">
      <c r="D4450" s="824"/>
    </row>
    <row r="4451" spans="4:4">
      <c r="D4451" s="824"/>
    </row>
    <row r="4452" spans="4:4">
      <c r="D4452" s="824"/>
    </row>
    <row r="4453" spans="4:4">
      <c r="D4453" s="824"/>
    </row>
    <row r="4454" spans="4:4">
      <c r="D4454" s="824"/>
    </row>
    <row r="4455" spans="4:4">
      <c r="D4455" s="824"/>
    </row>
    <row r="4456" spans="4:4">
      <c r="D4456" s="824"/>
    </row>
    <row r="4457" spans="4:4">
      <c r="D4457" s="824"/>
    </row>
    <row r="4458" spans="4:4">
      <c r="D4458" s="824"/>
    </row>
    <row r="4459" spans="4:4">
      <c r="D4459" s="824"/>
    </row>
    <row r="4460" spans="4:4">
      <c r="D4460" s="824"/>
    </row>
    <row r="4461" spans="4:4">
      <c r="D4461" s="824"/>
    </row>
    <row r="4462" spans="4:4">
      <c r="D4462" s="824"/>
    </row>
    <row r="4463" spans="4:4">
      <c r="D4463" s="824"/>
    </row>
    <row r="4464" spans="4:4">
      <c r="D4464" s="824"/>
    </row>
    <row r="4465" spans="4:4">
      <c r="D4465" s="824"/>
    </row>
    <row r="4466" spans="4:4">
      <c r="D4466" s="824"/>
    </row>
    <row r="4467" spans="4:4">
      <c r="D4467" s="824"/>
    </row>
    <row r="4468" spans="4:4">
      <c r="D4468" s="824"/>
    </row>
    <row r="4469" spans="4:4">
      <c r="D4469" s="824"/>
    </row>
    <row r="4470" spans="4:4">
      <c r="D4470" s="824"/>
    </row>
    <row r="4471" spans="4:4">
      <c r="D4471" s="824"/>
    </row>
    <row r="4472" spans="4:4">
      <c r="D4472" s="824"/>
    </row>
    <row r="4473" spans="4:4">
      <c r="D4473" s="824"/>
    </row>
    <row r="4474" spans="4:4">
      <c r="D4474" s="824"/>
    </row>
    <row r="4475" spans="4:4">
      <c r="D4475" s="824"/>
    </row>
    <row r="4476" spans="4:4">
      <c r="D4476" s="824"/>
    </row>
    <row r="4477" spans="4:4">
      <c r="D4477" s="824"/>
    </row>
    <row r="4478" spans="4:4">
      <c r="D4478" s="824"/>
    </row>
    <row r="4479" spans="4:4">
      <c r="D4479" s="824"/>
    </row>
    <row r="4480" spans="4:4">
      <c r="D4480" s="824"/>
    </row>
    <row r="4481" spans="4:4">
      <c r="D4481" s="824"/>
    </row>
    <row r="4482" spans="4:4">
      <c r="D4482" s="824"/>
    </row>
    <row r="4483" spans="4:4">
      <c r="D4483" s="824"/>
    </row>
    <row r="4484" spans="4:4">
      <c r="D4484" s="824"/>
    </row>
    <row r="4485" spans="4:4">
      <c r="D4485" s="824"/>
    </row>
    <row r="4486" spans="4:4">
      <c r="D4486" s="824"/>
    </row>
    <row r="4487" spans="4:4">
      <c r="D4487" s="824"/>
    </row>
    <row r="4488" spans="4:4">
      <c r="D4488" s="824"/>
    </row>
    <row r="4489" spans="4:4">
      <c r="D4489" s="824"/>
    </row>
    <row r="4490" spans="4:4">
      <c r="D4490" s="824"/>
    </row>
    <row r="4491" spans="4:4">
      <c r="D4491" s="824"/>
    </row>
    <row r="4492" spans="4:4">
      <c r="D4492" s="824"/>
    </row>
    <row r="4493" spans="4:4">
      <c r="D4493" s="824"/>
    </row>
    <row r="4494" spans="4:4">
      <c r="D4494" s="824"/>
    </row>
    <row r="4495" spans="4:4">
      <c r="D4495" s="824"/>
    </row>
    <row r="4496" spans="4:4">
      <c r="D4496" s="824"/>
    </row>
    <row r="4497" spans="4:4">
      <c r="D4497" s="824"/>
    </row>
    <row r="4498" spans="4:4">
      <c r="D4498" s="824"/>
    </row>
    <row r="4499" spans="4:4">
      <c r="D4499" s="824"/>
    </row>
    <row r="4500" spans="4:4">
      <c r="D4500" s="824"/>
    </row>
    <row r="4501" spans="4:4">
      <c r="D4501" s="824"/>
    </row>
    <row r="4502" spans="4:4">
      <c r="D4502" s="824"/>
    </row>
    <row r="4503" spans="4:4">
      <c r="D4503" s="824"/>
    </row>
    <row r="4504" spans="4:4">
      <c r="D4504" s="824"/>
    </row>
    <row r="4505" spans="4:4">
      <c r="D4505" s="824"/>
    </row>
    <row r="4506" spans="4:4">
      <c r="D4506" s="824"/>
    </row>
    <row r="4507" spans="4:4">
      <c r="D4507" s="824"/>
    </row>
    <row r="4508" spans="4:4">
      <c r="D4508" s="824"/>
    </row>
    <row r="4509" spans="4:4">
      <c r="D4509" s="824"/>
    </row>
    <row r="4510" spans="4:4">
      <c r="D4510" s="824"/>
    </row>
    <row r="4511" spans="4:4">
      <c r="D4511" s="824"/>
    </row>
    <row r="4512" spans="4:4">
      <c r="D4512" s="824"/>
    </row>
    <row r="4513" spans="4:4">
      <c r="D4513" s="824"/>
    </row>
    <row r="4514" spans="4:4">
      <c r="D4514" s="824"/>
    </row>
    <row r="4515" spans="4:4">
      <c r="D4515" s="824"/>
    </row>
    <row r="4516" spans="4:4">
      <c r="D4516" s="824"/>
    </row>
    <row r="4517" spans="4:4">
      <c r="D4517" s="824"/>
    </row>
    <row r="4518" spans="4:4">
      <c r="D4518" s="824"/>
    </row>
    <row r="4519" spans="4:4">
      <c r="D4519" s="824"/>
    </row>
    <row r="4520" spans="4:4">
      <c r="D4520" s="824"/>
    </row>
    <row r="4521" spans="4:4">
      <c r="D4521" s="824"/>
    </row>
    <row r="4522" spans="4:4">
      <c r="D4522" s="824"/>
    </row>
    <row r="4523" spans="4:4">
      <c r="D4523" s="824"/>
    </row>
    <row r="4524" spans="4:4">
      <c r="D4524" s="824"/>
    </row>
    <row r="4525" spans="4:4">
      <c r="D4525" s="824"/>
    </row>
    <row r="4526" spans="4:4">
      <c r="D4526" s="824"/>
    </row>
    <row r="4527" spans="4:4">
      <c r="D4527" s="824"/>
    </row>
    <row r="4528" spans="4:4">
      <c r="D4528" s="824"/>
    </row>
    <row r="4529" spans="4:4">
      <c r="D4529" s="824"/>
    </row>
    <row r="4530" spans="4:4">
      <c r="D4530" s="824"/>
    </row>
    <row r="4531" spans="4:4">
      <c r="D4531" s="824"/>
    </row>
    <row r="4532" spans="4:4">
      <c r="D4532" s="824"/>
    </row>
    <row r="4533" spans="4:4">
      <c r="D4533" s="824"/>
    </row>
    <row r="4534" spans="4:4">
      <c r="D4534" s="824"/>
    </row>
    <row r="4535" spans="4:4">
      <c r="D4535" s="824"/>
    </row>
    <row r="4536" spans="4:4">
      <c r="D4536" s="824"/>
    </row>
    <row r="4537" spans="4:4">
      <c r="D4537" s="824"/>
    </row>
    <row r="4538" spans="4:4">
      <c r="D4538" s="824"/>
    </row>
    <row r="4539" spans="4:4">
      <c r="D4539" s="824"/>
    </row>
    <row r="4540" spans="4:4">
      <c r="D4540" s="824"/>
    </row>
    <row r="4541" spans="4:4">
      <c r="D4541" s="824"/>
    </row>
    <row r="4542" spans="4:4">
      <c r="D4542" s="824"/>
    </row>
    <row r="4543" spans="4:4">
      <c r="D4543" s="824"/>
    </row>
    <row r="4544" spans="4:4">
      <c r="D4544" s="824"/>
    </row>
    <row r="4545" spans="4:4">
      <c r="D4545" s="824"/>
    </row>
    <row r="4546" spans="4:4">
      <c r="D4546" s="824"/>
    </row>
    <row r="4547" spans="4:4">
      <c r="D4547" s="824"/>
    </row>
    <row r="4548" spans="4:4">
      <c r="D4548" s="824"/>
    </row>
    <row r="4549" spans="4:4">
      <c r="D4549" s="824"/>
    </row>
    <row r="4550" spans="4:4">
      <c r="D4550" s="824"/>
    </row>
    <row r="4551" spans="4:4">
      <c r="D4551" s="824"/>
    </row>
    <row r="4552" spans="4:4">
      <c r="D4552" s="824"/>
    </row>
    <row r="4553" spans="4:4">
      <c r="D4553" s="824"/>
    </row>
    <row r="4554" spans="4:4">
      <c r="D4554" s="824"/>
    </row>
    <row r="4555" spans="4:4">
      <c r="D4555" s="824"/>
    </row>
    <row r="4556" spans="4:4">
      <c r="D4556" s="824"/>
    </row>
    <row r="4557" spans="4:4">
      <c r="D4557" s="824"/>
    </row>
    <row r="4558" spans="4:4">
      <c r="D4558" s="824"/>
    </row>
    <row r="4559" spans="4:4">
      <c r="D4559" s="824"/>
    </row>
    <row r="4560" spans="4:4">
      <c r="D4560" s="824"/>
    </row>
    <row r="4561" spans="4:4">
      <c r="D4561" s="824"/>
    </row>
    <row r="4562" spans="4:4">
      <c r="D4562" s="824"/>
    </row>
    <row r="4563" spans="4:4">
      <c r="D4563" s="824"/>
    </row>
    <row r="4564" spans="4:4">
      <c r="D4564" s="824"/>
    </row>
    <row r="4565" spans="4:4">
      <c r="D4565" s="824"/>
    </row>
    <row r="4566" spans="4:4">
      <c r="D4566" s="824"/>
    </row>
    <row r="4567" spans="4:4">
      <c r="D4567" s="824"/>
    </row>
    <row r="4568" spans="4:4">
      <c r="D4568" s="824"/>
    </row>
    <row r="4569" spans="4:4">
      <c r="D4569" s="824"/>
    </row>
    <row r="4570" spans="4:4">
      <c r="D4570" s="824"/>
    </row>
    <row r="4571" spans="4:4">
      <c r="D4571" s="824"/>
    </row>
    <row r="4572" spans="4:4">
      <c r="D4572" s="824"/>
    </row>
    <row r="4573" spans="4:4">
      <c r="D4573" s="824"/>
    </row>
    <row r="4574" spans="4:4">
      <c r="D4574" s="824"/>
    </row>
    <row r="4575" spans="4:4">
      <c r="D4575" s="824"/>
    </row>
    <row r="4576" spans="4:4">
      <c r="D4576" s="824"/>
    </row>
    <row r="4577" spans="4:4">
      <c r="D4577" s="824"/>
    </row>
    <row r="4578" spans="4:4">
      <c r="D4578" s="824"/>
    </row>
    <row r="4579" spans="4:4">
      <c r="D4579" s="824"/>
    </row>
    <row r="4580" spans="4:4">
      <c r="D4580" s="824"/>
    </row>
    <row r="4581" spans="4:4">
      <c r="D4581" s="824"/>
    </row>
    <row r="4582" spans="4:4">
      <c r="D4582" s="824"/>
    </row>
    <row r="4583" spans="4:4">
      <c r="D4583" s="824"/>
    </row>
    <row r="4584" spans="4:4">
      <c r="D4584" s="824"/>
    </row>
    <row r="4585" spans="4:4">
      <c r="D4585" s="824"/>
    </row>
    <row r="4586" spans="4:4">
      <c r="D4586" s="824"/>
    </row>
    <row r="4587" spans="4:4">
      <c r="D4587" s="824"/>
    </row>
    <row r="4588" spans="4:4">
      <c r="D4588" s="824"/>
    </row>
    <row r="4589" spans="4:4">
      <c r="D4589" s="824"/>
    </row>
    <row r="4590" spans="4:4">
      <c r="D4590" s="824"/>
    </row>
    <row r="4591" spans="4:4">
      <c r="D4591" s="824"/>
    </row>
    <row r="4592" spans="4:4">
      <c r="D4592" s="824"/>
    </row>
    <row r="4593" spans="4:4">
      <c r="D4593" s="824"/>
    </row>
    <row r="4594" spans="4:4">
      <c r="D4594" s="824"/>
    </row>
    <row r="4595" spans="4:4">
      <c r="D4595" s="824"/>
    </row>
    <row r="4596" spans="4:4">
      <c r="D4596" s="824"/>
    </row>
    <row r="4597" spans="4:4">
      <c r="D4597" s="824"/>
    </row>
    <row r="4598" spans="4:4">
      <c r="D4598" s="824"/>
    </row>
    <row r="4599" spans="4:4">
      <c r="D4599" s="824"/>
    </row>
    <row r="4600" spans="4:4">
      <c r="D4600" s="824"/>
    </row>
    <row r="4601" spans="4:4">
      <c r="D4601" s="824"/>
    </row>
    <row r="4602" spans="4:4">
      <c r="D4602" s="824"/>
    </row>
    <row r="4603" spans="4:4">
      <c r="D4603" s="824"/>
    </row>
    <row r="4604" spans="4:4">
      <c r="D4604" s="824"/>
    </row>
    <row r="4605" spans="4:4">
      <c r="D4605" s="824"/>
    </row>
    <row r="4606" spans="4:4">
      <c r="D4606" s="824"/>
    </row>
    <row r="4607" spans="4:4">
      <c r="D4607" s="824"/>
    </row>
    <row r="4608" spans="4:4">
      <c r="D4608" s="824"/>
    </row>
    <row r="4609" spans="4:4">
      <c r="D4609" s="824"/>
    </row>
    <row r="4610" spans="4:4">
      <c r="D4610" s="824"/>
    </row>
    <row r="4611" spans="4:4">
      <c r="D4611" s="824"/>
    </row>
    <row r="4612" spans="4:4">
      <c r="D4612" s="824"/>
    </row>
    <row r="4613" spans="4:4">
      <c r="D4613" s="824"/>
    </row>
    <row r="4614" spans="4:4">
      <c r="D4614" s="824"/>
    </row>
    <row r="4615" spans="4:4">
      <c r="D4615" s="824"/>
    </row>
    <row r="4616" spans="4:4">
      <c r="D4616" s="824"/>
    </row>
    <row r="4617" spans="4:4">
      <c r="D4617" s="824"/>
    </row>
    <row r="4618" spans="4:4">
      <c r="D4618" s="824"/>
    </row>
    <row r="4619" spans="4:4">
      <c r="D4619" s="824"/>
    </row>
    <row r="4620" spans="4:4">
      <c r="D4620" s="824"/>
    </row>
    <row r="4621" spans="4:4">
      <c r="D4621" s="824"/>
    </row>
    <row r="4622" spans="4:4">
      <c r="D4622" s="824"/>
    </row>
    <row r="4623" spans="4:4">
      <c r="D4623" s="824"/>
    </row>
    <row r="4624" spans="4:4">
      <c r="D4624" s="824"/>
    </row>
    <row r="4625" spans="4:4">
      <c r="D4625" s="824"/>
    </row>
    <row r="4626" spans="4:4">
      <c r="D4626" s="824"/>
    </row>
    <row r="4627" spans="4:4">
      <c r="D4627" s="824"/>
    </row>
    <row r="4628" spans="4:4">
      <c r="D4628" s="824"/>
    </row>
    <row r="4629" spans="4:4">
      <c r="D4629" s="824"/>
    </row>
    <row r="4630" spans="4:4">
      <c r="D4630" s="824"/>
    </row>
    <row r="4631" spans="4:4">
      <c r="D4631" s="824"/>
    </row>
    <row r="4632" spans="4:4">
      <c r="D4632" s="824"/>
    </row>
    <row r="4633" spans="4:4">
      <c r="D4633" s="824"/>
    </row>
    <row r="4634" spans="4:4">
      <c r="D4634" s="824"/>
    </row>
    <row r="4635" spans="4:4">
      <c r="D4635" s="824"/>
    </row>
    <row r="4636" spans="4:4">
      <c r="D4636" s="824"/>
    </row>
    <row r="4637" spans="4:4">
      <c r="D4637" s="824"/>
    </row>
    <row r="4638" spans="4:4">
      <c r="D4638" s="824"/>
    </row>
    <row r="4639" spans="4:4">
      <c r="D4639" s="824"/>
    </row>
    <row r="4640" spans="4:4">
      <c r="D4640" s="824"/>
    </row>
    <row r="4641" spans="4:4">
      <c r="D4641" s="824"/>
    </row>
    <row r="4642" spans="4:4">
      <c r="D4642" s="824"/>
    </row>
    <row r="4643" spans="4:4">
      <c r="D4643" s="824"/>
    </row>
    <row r="4644" spans="4:4">
      <c r="D4644" s="824"/>
    </row>
    <row r="4645" spans="4:4">
      <c r="D4645" s="824"/>
    </row>
    <row r="4646" spans="4:4">
      <c r="D4646" s="824"/>
    </row>
    <row r="4647" spans="4:4">
      <c r="D4647" s="824"/>
    </row>
    <row r="4648" spans="4:4">
      <c r="D4648" s="824"/>
    </row>
    <row r="4649" spans="4:4">
      <c r="D4649" s="824"/>
    </row>
    <row r="4650" spans="4:4">
      <c r="D4650" s="824"/>
    </row>
    <row r="4651" spans="4:4">
      <c r="D4651" s="824"/>
    </row>
    <row r="4652" spans="4:4">
      <c r="D4652" s="824"/>
    </row>
    <row r="4653" spans="4:4">
      <c r="D4653" s="824"/>
    </row>
    <row r="4654" spans="4:4">
      <c r="D4654" s="824"/>
    </row>
    <row r="4655" spans="4:4">
      <c r="D4655" s="824"/>
    </row>
    <row r="4656" spans="4:4">
      <c r="D4656" s="824"/>
    </row>
    <row r="4657" spans="4:4">
      <c r="D4657" s="824"/>
    </row>
    <row r="4658" spans="4:4">
      <c r="D4658" s="824"/>
    </row>
    <row r="4659" spans="4:4">
      <c r="D4659" s="824"/>
    </row>
    <row r="4660" spans="4:4">
      <c r="D4660" s="824"/>
    </row>
    <row r="4661" spans="4:4">
      <c r="D4661" s="824"/>
    </row>
    <row r="4662" spans="4:4">
      <c r="D4662" s="824"/>
    </row>
    <row r="4663" spans="4:4">
      <c r="D4663" s="824"/>
    </row>
    <row r="4664" spans="4:4">
      <c r="D4664" s="824"/>
    </row>
    <row r="4665" spans="4:4">
      <c r="D4665" s="824"/>
    </row>
    <row r="4666" spans="4:4">
      <c r="D4666" s="824"/>
    </row>
    <row r="4667" spans="4:4">
      <c r="D4667" s="824"/>
    </row>
    <row r="4668" spans="4:4">
      <c r="D4668" s="824"/>
    </row>
    <row r="4669" spans="4:4">
      <c r="D4669" s="824"/>
    </row>
    <row r="4670" spans="4:4">
      <c r="D4670" s="824"/>
    </row>
    <row r="4671" spans="4:4">
      <c r="D4671" s="824"/>
    </row>
    <row r="4672" spans="4:4">
      <c r="D4672" s="824"/>
    </row>
    <row r="4673" spans="4:4">
      <c r="D4673" s="824"/>
    </row>
    <row r="4674" spans="4:4">
      <c r="D4674" s="824"/>
    </row>
    <row r="4675" spans="4:4">
      <c r="D4675" s="824"/>
    </row>
    <row r="4676" spans="4:4">
      <c r="D4676" s="824"/>
    </row>
    <row r="4677" spans="4:4">
      <c r="D4677" s="824"/>
    </row>
    <row r="4678" spans="4:4">
      <c r="D4678" s="824"/>
    </row>
    <row r="4679" spans="4:4">
      <c r="D4679" s="824"/>
    </row>
    <row r="4680" spans="4:4">
      <c r="D4680" s="824"/>
    </row>
    <row r="4681" spans="4:4">
      <c r="D4681" s="824"/>
    </row>
    <row r="4682" spans="4:4">
      <c r="D4682" s="824"/>
    </row>
    <row r="4683" spans="4:4">
      <c r="D4683" s="824"/>
    </row>
    <row r="4684" spans="4:4">
      <c r="D4684" s="824"/>
    </row>
    <row r="4685" spans="4:4">
      <c r="D4685" s="824"/>
    </row>
    <row r="4686" spans="4:4">
      <c r="D4686" s="824"/>
    </row>
    <row r="4687" spans="4:4">
      <c r="D4687" s="824"/>
    </row>
    <row r="4688" spans="4:4">
      <c r="D4688" s="824"/>
    </row>
    <row r="4689" spans="4:4">
      <c r="D4689" s="824"/>
    </row>
    <row r="4690" spans="4:4">
      <c r="D4690" s="824"/>
    </row>
    <row r="4691" spans="4:4">
      <c r="D4691" s="824"/>
    </row>
    <row r="4692" spans="4:4">
      <c r="D4692" s="824"/>
    </row>
    <row r="4693" spans="4:4">
      <c r="D4693" s="824"/>
    </row>
    <row r="4694" spans="4:4">
      <c r="D4694" s="824"/>
    </row>
    <row r="4695" spans="4:4">
      <c r="D4695" s="824"/>
    </row>
    <row r="4696" spans="4:4">
      <c r="D4696" s="824"/>
    </row>
    <row r="4697" spans="4:4">
      <c r="D4697" s="824"/>
    </row>
    <row r="4698" spans="4:4">
      <c r="D4698" s="824"/>
    </row>
    <row r="4699" spans="4:4">
      <c r="D4699" s="824"/>
    </row>
    <row r="4700" spans="4:4">
      <c r="D4700" s="824"/>
    </row>
    <row r="4701" spans="4:4">
      <c r="D4701" s="824"/>
    </row>
    <row r="4702" spans="4:4">
      <c r="D4702" s="824"/>
    </row>
    <row r="4703" spans="4:4">
      <c r="D4703" s="824"/>
    </row>
    <row r="4704" spans="4:4">
      <c r="D4704" s="824"/>
    </row>
    <row r="4705" spans="4:4">
      <c r="D4705" s="824"/>
    </row>
    <row r="4706" spans="4:4">
      <c r="D4706" s="824"/>
    </row>
    <row r="4707" spans="4:4">
      <c r="D4707" s="824"/>
    </row>
    <row r="4708" spans="4:4">
      <c r="D4708" s="824"/>
    </row>
    <row r="4709" spans="4:4">
      <c r="D4709" s="824"/>
    </row>
    <row r="4710" spans="4:4">
      <c r="D4710" s="824"/>
    </row>
    <row r="4711" spans="4:4">
      <c r="D4711" s="824"/>
    </row>
    <row r="4712" spans="4:4">
      <c r="D4712" s="824"/>
    </row>
    <row r="4713" spans="4:4">
      <c r="D4713" s="824"/>
    </row>
    <row r="4714" spans="4:4">
      <c r="D4714" s="824"/>
    </row>
    <row r="4715" spans="4:4">
      <c r="D4715" s="824"/>
    </row>
    <row r="4716" spans="4:4">
      <c r="D4716" s="824"/>
    </row>
    <row r="4717" spans="4:4">
      <c r="D4717" s="824"/>
    </row>
    <row r="4718" spans="4:4">
      <c r="D4718" s="824"/>
    </row>
    <row r="4719" spans="4:4">
      <c r="D4719" s="824"/>
    </row>
    <row r="4720" spans="4:4">
      <c r="D4720" s="824"/>
    </row>
    <row r="4721" spans="4:4">
      <c r="D4721" s="824"/>
    </row>
    <row r="4722" spans="4:4">
      <c r="D4722" s="824"/>
    </row>
    <row r="4723" spans="4:4">
      <c r="D4723" s="824"/>
    </row>
    <row r="4724" spans="4:4">
      <c r="D4724" s="824"/>
    </row>
    <row r="4725" spans="4:4">
      <c r="D4725" s="824"/>
    </row>
    <row r="4726" spans="4:4">
      <c r="D4726" s="824"/>
    </row>
    <row r="4727" spans="4:4">
      <c r="D4727" s="824"/>
    </row>
    <row r="4728" spans="4:4">
      <c r="D4728" s="824"/>
    </row>
    <row r="4729" spans="4:4">
      <c r="D4729" s="824"/>
    </row>
    <row r="4730" spans="4:4">
      <c r="D4730" s="824"/>
    </row>
    <row r="4731" spans="4:4">
      <c r="D4731" s="824"/>
    </row>
    <row r="4732" spans="4:4">
      <c r="D4732" s="824"/>
    </row>
    <row r="4733" spans="4:4">
      <c r="D4733" s="824"/>
    </row>
    <row r="4734" spans="4:4">
      <c r="D4734" s="824"/>
    </row>
    <row r="4735" spans="4:4">
      <c r="D4735" s="824"/>
    </row>
    <row r="4736" spans="4:4">
      <c r="D4736" s="824"/>
    </row>
    <row r="4737" spans="4:4">
      <c r="D4737" s="824"/>
    </row>
    <row r="4738" spans="4:4">
      <c r="D4738" s="824"/>
    </row>
    <row r="4739" spans="4:4">
      <c r="D4739" s="824"/>
    </row>
    <row r="4740" spans="4:4">
      <c r="D4740" s="824"/>
    </row>
    <row r="4741" spans="4:4">
      <c r="D4741" s="824"/>
    </row>
    <row r="4742" spans="4:4">
      <c r="D4742" s="824"/>
    </row>
    <row r="4743" spans="4:4">
      <c r="D4743" s="824"/>
    </row>
    <row r="4744" spans="4:4">
      <c r="D4744" s="824"/>
    </row>
    <row r="4745" spans="4:4">
      <c r="D4745" s="824"/>
    </row>
    <row r="4746" spans="4:4">
      <c r="D4746" s="824"/>
    </row>
    <row r="4747" spans="4:4">
      <c r="D4747" s="824"/>
    </row>
    <row r="4748" spans="4:4">
      <c r="D4748" s="824"/>
    </row>
    <row r="4749" spans="4:4">
      <c r="D4749" s="824"/>
    </row>
    <row r="4750" spans="4:4">
      <c r="D4750" s="824"/>
    </row>
    <row r="4751" spans="4:4">
      <c r="D4751" s="824"/>
    </row>
    <row r="4752" spans="4:4">
      <c r="D4752" s="824"/>
    </row>
    <row r="4753" spans="4:4">
      <c r="D4753" s="824"/>
    </row>
    <row r="4754" spans="4:4">
      <c r="D4754" s="824"/>
    </row>
    <row r="4755" spans="4:4">
      <c r="D4755" s="824"/>
    </row>
    <row r="4756" spans="4:4">
      <c r="D4756" s="824"/>
    </row>
    <row r="4757" spans="4:4">
      <c r="D4757" s="824"/>
    </row>
    <row r="4758" spans="4:4">
      <c r="D4758" s="824"/>
    </row>
    <row r="4759" spans="4:4">
      <c r="D4759" s="824"/>
    </row>
    <row r="4760" spans="4:4">
      <c r="D4760" s="824"/>
    </row>
    <row r="4761" spans="4:4">
      <c r="D4761" s="824"/>
    </row>
    <row r="4762" spans="4:4">
      <c r="D4762" s="824"/>
    </row>
    <row r="4763" spans="4:4">
      <c r="D4763" s="824"/>
    </row>
    <row r="4764" spans="4:4">
      <c r="D4764" s="824"/>
    </row>
    <row r="4765" spans="4:4">
      <c r="D4765" s="824"/>
    </row>
    <row r="4766" spans="4:4">
      <c r="D4766" s="824"/>
    </row>
    <row r="4767" spans="4:4">
      <c r="D4767" s="824"/>
    </row>
    <row r="4768" spans="4:4">
      <c r="D4768" s="824"/>
    </row>
    <row r="4769" spans="4:4">
      <c r="D4769" s="824"/>
    </row>
    <row r="4770" spans="4:4">
      <c r="D4770" s="824"/>
    </row>
    <row r="4771" spans="4:4">
      <c r="D4771" s="824"/>
    </row>
    <row r="4772" spans="4:4">
      <c r="D4772" s="824"/>
    </row>
    <row r="4773" spans="4:4">
      <c r="D4773" s="824"/>
    </row>
    <row r="4774" spans="4:4">
      <c r="D4774" s="824"/>
    </row>
    <row r="4775" spans="4:4">
      <c r="D4775" s="824"/>
    </row>
    <row r="4776" spans="4:4">
      <c r="D4776" s="824"/>
    </row>
    <row r="4777" spans="4:4">
      <c r="D4777" s="824"/>
    </row>
    <row r="4778" spans="4:4">
      <c r="D4778" s="824"/>
    </row>
    <row r="4779" spans="4:4">
      <c r="D4779" s="824"/>
    </row>
    <row r="4780" spans="4:4">
      <c r="D4780" s="824"/>
    </row>
    <row r="4781" spans="4:4">
      <c r="D4781" s="824"/>
    </row>
    <row r="4782" spans="4:4">
      <c r="D4782" s="824"/>
    </row>
    <row r="4783" spans="4:4">
      <c r="D4783" s="824"/>
    </row>
    <row r="4784" spans="4:4">
      <c r="D4784" s="824"/>
    </row>
    <row r="4785" spans="4:4">
      <c r="D4785" s="824"/>
    </row>
    <row r="4786" spans="4:4">
      <c r="D4786" s="824"/>
    </row>
    <row r="4787" spans="4:4">
      <c r="D4787" s="824"/>
    </row>
    <row r="4788" spans="4:4">
      <c r="D4788" s="824"/>
    </row>
    <row r="4789" spans="4:4">
      <c r="D4789" s="824"/>
    </row>
    <row r="4790" spans="4:4">
      <c r="D4790" s="824"/>
    </row>
    <row r="4791" spans="4:4">
      <c r="D4791" s="824"/>
    </row>
    <row r="4792" spans="4:4">
      <c r="D4792" s="824"/>
    </row>
    <row r="4793" spans="4:4">
      <c r="D4793" s="824"/>
    </row>
    <row r="4794" spans="4:4">
      <c r="D4794" s="824"/>
    </row>
    <row r="4795" spans="4:4">
      <c r="D4795" s="824"/>
    </row>
    <row r="4796" spans="4:4">
      <c r="D4796" s="824"/>
    </row>
    <row r="4797" spans="4:4">
      <c r="D4797" s="824"/>
    </row>
    <row r="4798" spans="4:4">
      <c r="D4798" s="824"/>
    </row>
    <row r="4799" spans="4:4">
      <c r="D4799" s="824"/>
    </row>
    <row r="4800" spans="4:4">
      <c r="D4800" s="824"/>
    </row>
    <row r="4801" spans="4:4">
      <c r="D4801" s="824"/>
    </row>
    <row r="4802" spans="4:4">
      <c r="D4802" s="824"/>
    </row>
    <row r="4803" spans="4:4">
      <c r="D4803" s="824"/>
    </row>
    <row r="4804" spans="4:4">
      <c r="D4804" s="824"/>
    </row>
    <row r="4805" spans="4:4">
      <c r="D4805" s="824"/>
    </row>
    <row r="4806" spans="4:4">
      <c r="D4806" s="824"/>
    </row>
    <row r="4807" spans="4:4">
      <c r="D4807" s="824"/>
    </row>
    <row r="4808" spans="4:4">
      <c r="D4808" s="824"/>
    </row>
    <row r="4809" spans="4:4">
      <c r="D4809" s="824"/>
    </row>
    <row r="4810" spans="4:4">
      <c r="D4810" s="824"/>
    </row>
    <row r="4811" spans="4:4">
      <c r="D4811" s="824"/>
    </row>
    <row r="4812" spans="4:4">
      <c r="D4812" s="824"/>
    </row>
    <row r="4813" spans="4:4">
      <c r="D4813" s="824"/>
    </row>
    <row r="4814" spans="4:4">
      <c r="D4814" s="824"/>
    </row>
    <row r="4815" spans="4:4">
      <c r="D4815" s="824"/>
    </row>
    <row r="4816" spans="4:4">
      <c r="D4816" s="824"/>
    </row>
    <row r="4817" spans="4:4">
      <c r="D4817" s="824"/>
    </row>
    <row r="4818" spans="4:4">
      <c r="D4818" s="824"/>
    </row>
    <row r="4819" spans="4:4">
      <c r="D4819" s="824"/>
    </row>
    <row r="4820" spans="4:4">
      <c r="D4820" s="824"/>
    </row>
    <row r="4821" spans="4:4">
      <c r="D4821" s="824"/>
    </row>
    <row r="4822" spans="4:4">
      <c r="D4822" s="824"/>
    </row>
    <row r="4823" spans="4:4">
      <c r="D4823" s="824"/>
    </row>
    <row r="4824" spans="4:4">
      <c r="D4824" s="824"/>
    </row>
    <row r="4825" spans="4:4">
      <c r="D4825" s="824"/>
    </row>
    <row r="4826" spans="4:4">
      <c r="D4826" s="824"/>
    </row>
    <row r="4827" spans="4:4">
      <c r="D4827" s="824"/>
    </row>
    <row r="4828" spans="4:4">
      <c r="D4828" s="824"/>
    </row>
    <row r="4829" spans="4:4">
      <c r="D4829" s="824"/>
    </row>
    <row r="4830" spans="4:4">
      <c r="D4830" s="824"/>
    </row>
    <row r="4831" spans="4:4">
      <c r="D4831" s="824"/>
    </row>
    <row r="4832" spans="4:4">
      <c r="D4832" s="824"/>
    </row>
    <row r="4833" spans="4:4">
      <c r="D4833" s="824"/>
    </row>
    <row r="4834" spans="4:4">
      <c r="D4834" s="824"/>
    </row>
    <row r="4835" spans="4:4">
      <c r="D4835" s="824"/>
    </row>
    <row r="4836" spans="4:4">
      <c r="D4836" s="824"/>
    </row>
    <row r="4837" spans="4:4">
      <c r="D4837" s="824"/>
    </row>
    <row r="4838" spans="4:4">
      <c r="D4838" s="824"/>
    </row>
    <row r="4839" spans="4:4">
      <c r="D4839" s="824"/>
    </row>
    <row r="4840" spans="4:4">
      <c r="D4840" s="824"/>
    </row>
    <row r="4841" spans="4:4">
      <c r="D4841" s="824"/>
    </row>
    <row r="4842" spans="4:4">
      <c r="D4842" s="824"/>
    </row>
    <row r="4843" spans="4:4">
      <c r="D4843" s="824"/>
    </row>
    <row r="4844" spans="4:4">
      <c r="D4844" s="824"/>
    </row>
    <row r="4845" spans="4:4">
      <c r="D4845" s="824"/>
    </row>
    <row r="4846" spans="4:4">
      <c r="D4846" s="824"/>
    </row>
    <row r="4847" spans="4:4">
      <c r="D4847" s="824"/>
    </row>
    <row r="4848" spans="4:4">
      <c r="D4848" s="824"/>
    </row>
    <row r="4849" spans="4:4">
      <c r="D4849" s="824"/>
    </row>
    <row r="4850" spans="4:4">
      <c r="D4850" s="824"/>
    </row>
    <row r="4851" spans="4:4">
      <c r="D4851" s="824"/>
    </row>
    <row r="4852" spans="4:4">
      <c r="D4852" s="824"/>
    </row>
    <row r="4853" spans="4:4">
      <c r="D4853" s="824"/>
    </row>
    <row r="4854" spans="4:4">
      <c r="D4854" s="824"/>
    </row>
    <row r="4855" spans="4:4">
      <c r="D4855" s="824"/>
    </row>
    <row r="4856" spans="4:4">
      <c r="D4856" s="824"/>
    </row>
    <row r="4857" spans="4:4">
      <c r="D4857" s="824"/>
    </row>
    <row r="4858" spans="4:4">
      <c r="D4858" s="824"/>
    </row>
    <row r="4859" spans="4:4">
      <c r="D4859" s="824"/>
    </row>
    <row r="4860" spans="4:4">
      <c r="D4860" s="824"/>
    </row>
    <row r="4861" spans="4:4">
      <c r="D4861" s="824"/>
    </row>
    <row r="4862" spans="4:4">
      <c r="D4862" s="824"/>
    </row>
    <row r="4863" spans="4:4">
      <c r="D4863" s="824"/>
    </row>
    <row r="4864" spans="4:4">
      <c r="D4864" s="824"/>
    </row>
    <row r="4865" spans="4:4">
      <c r="D4865" s="824"/>
    </row>
    <row r="4866" spans="4:4">
      <c r="D4866" s="824"/>
    </row>
    <row r="4867" spans="4:4">
      <c r="D4867" s="824"/>
    </row>
    <row r="4868" spans="4:4">
      <c r="D4868" s="824"/>
    </row>
    <row r="4869" spans="4:4">
      <c r="D4869" s="824"/>
    </row>
    <row r="4870" spans="4:4">
      <c r="D4870" s="824"/>
    </row>
    <row r="4871" spans="4:4">
      <c r="D4871" s="824"/>
    </row>
    <row r="4872" spans="4:4">
      <c r="D4872" s="824"/>
    </row>
    <row r="4873" spans="4:4">
      <c r="D4873" s="824"/>
    </row>
    <row r="4874" spans="4:4">
      <c r="D4874" s="824"/>
    </row>
    <row r="4875" spans="4:4">
      <c r="D4875" s="824"/>
    </row>
    <row r="4876" spans="4:4">
      <c r="D4876" s="824"/>
    </row>
    <row r="4877" spans="4:4">
      <c r="D4877" s="824"/>
    </row>
    <row r="4878" spans="4:4">
      <c r="D4878" s="824"/>
    </row>
    <row r="4879" spans="4:4">
      <c r="D4879" s="824"/>
    </row>
    <row r="4880" spans="4:4">
      <c r="D4880" s="824"/>
    </row>
    <row r="4881" spans="4:4">
      <c r="D4881" s="824"/>
    </row>
    <row r="4882" spans="4:4">
      <c r="D4882" s="824"/>
    </row>
    <row r="4883" spans="4:4">
      <c r="D4883" s="824"/>
    </row>
    <row r="4884" spans="4:4">
      <c r="D4884" s="824"/>
    </row>
    <row r="4885" spans="4:4">
      <c r="D4885" s="824"/>
    </row>
    <row r="4886" spans="4:4">
      <c r="D4886" s="824"/>
    </row>
    <row r="4887" spans="4:4">
      <c r="D4887" s="824"/>
    </row>
    <row r="4888" spans="4:4">
      <c r="D4888" s="824"/>
    </row>
    <row r="4889" spans="4:4">
      <c r="D4889" s="824"/>
    </row>
    <row r="4890" spans="4:4">
      <c r="D4890" s="824"/>
    </row>
    <row r="4891" spans="4:4">
      <c r="D4891" s="824"/>
    </row>
    <row r="4892" spans="4:4">
      <c r="D4892" s="824"/>
    </row>
    <row r="4893" spans="4:4">
      <c r="D4893" s="824"/>
    </row>
    <row r="4894" spans="4:4">
      <c r="D4894" s="824"/>
    </row>
    <row r="4895" spans="4:4">
      <c r="D4895" s="824"/>
    </row>
    <row r="4896" spans="4:4">
      <c r="D4896" s="824"/>
    </row>
    <row r="4897" spans="4:4">
      <c r="D4897" s="824"/>
    </row>
    <row r="4898" spans="4:4">
      <c r="D4898" s="824"/>
    </row>
    <row r="4899" spans="4:4">
      <c r="D4899" s="824"/>
    </row>
    <row r="4900" spans="4:4">
      <c r="D4900" s="824"/>
    </row>
    <row r="4901" spans="4:4">
      <c r="D4901" s="824"/>
    </row>
    <row r="4902" spans="4:4">
      <c r="D4902" s="824"/>
    </row>
    <row r="4903" spans="4:4">
      <c r="D4903" s="824"/>
    </row>
    <row r="4904" spans="4:4">
      <c r="D4904" s="824"/>
    </row>
    <row r="4905" spans="4:4">
      <c r="D4905" s="824"/>
    </row>
    <row r="4906" spans="4:4">
      <c r="D4906" s="824"/>
    </row>
    <row r="4907" spans="4:4">
      <c r="D4907" s="824"/>
    </row>
    <row r="4908" spans="4:4">
      <c r="D4908" s="824"/>
    </row>
    <row r="4909" spans="4:4">
      <c r="D4909" s="824"/>
    </row>
    <row r="4910" spans="4:4">
      <c r="D4910" s="824"/>
    </row>
    <row r="4911" spans="4:4">
      <c r="D4911" s="824"/>
    </row>
    <row r="4912" spans="4:4">
      <c r="D4912" s="824"/>
    </row>
    <row r="4913" spans="4:4">
      <c r="D4913" s="824"/>
    </row>
    <row r="4914" spans="4:4">
      <c r="D4914" s="824"/>
    </row>
    <row r="4915" spans="4:4">
      <c r="D4915" s="824"/>
    </row>
    <row r="4916" spans="4:4">
      <c r="D4916" s="824"/>
    </row>
    <row r="4917" spans="4:4">
      <c r="D4917" s="824"/>
    </row>
    <row r="4918" spans="4:4">
      <c r="D4918" s="824"/>
    </row>
    <row r="4919" spans="4:4">
      <c r="D4919" s="824"/>
    </row>
    <row r="4920" spans="4:4">
      <c r="D4920" s="824"/>
    </row>
    <row r="4921" spans="4:4">
      <c r="D4921" s="824"/>
    </row>
    <row r="4922" spans="4:4">
      <c r="D4922" s="824"/>
    </row>
    <row r="4923" spans="4:4">
      <c r="D4923" s="824"/>
    </row>
    <row r="4924" spans="4:4">
      <c r="D4924" s="824"/>
    </row>
    <row r="4925" spans="4:4">
      <c r="D4925" s="824"/>
    </row>
    <row r="4926" spans="4:4">
      <c r="D4926" s="824"/>
    </row>
    <row r="4927" spans="4:4">
      <c r="D4927" s="824"/>
    </row>
    <row r="4928" spans="4:4">
      <c r="D4928" s="824"/>
    </row>
    <row r="4929" spans="4:4">
      <c r="D4929" s="824"/>
    </row>
    <row r="4930" spans="4:4">
      <c r="D4930" s="824"/>
    </row>
    <row r="4931" spans="4:4">
      <c r="D4931" s="824"/>
    </row>
    <row r="4932" spans="4:4">
      <c r="D4932" s="824"/>
    </row>
    <row r="4933" spans="4:4">
      <c r="D4933" s="824"/>
    </row>
    <row r="4934" spans="4:4">
      <c r="D4934" s="824"/>
    </row>
    <row r="4935" spans="4:4">
      <c r="D4935" s="824"/>
    </row>
    <row r="4936" spans="4:4">
      <c r="D4936" s="824"/>
    </row>
    <row r="4937" spans="4:4">
      <c r="D4937" s="824"/>
    </row>
    <row r="4938" spans="4:4">
      <c r="D4938" s="824"/>
    </row>
    <row r="4939" spans="4:4">
      <c r="D4939" s="824"/>
    </row>
    <row r="4940" spans="4:4">
      <c r="D4940" s="824"/>
    </row>
    <row r="4941" spans="4:4">
      <c r="D4941" s="824"/>
    </row>
    <row r="4942" spans="4:4">
      <c r="D4942" s="824"/>
    </row>
    <row r="4943" spans="4:4">
      <c r="D4943" s="824"/>
    </row>
    <row r="4944" spans="4:4">
      <c r="D4944" s="824"/>
    </row>
    <row r="4945" spans="4:4">
      <c r="D4945" s="824"/>
    </row>
    <row r="4946" spans="4:4">
      <c r="D4946" s="824"/>
    </row>
    <row r="4947" spans="4:4">
      <c r="D4947" s="824"/>
    </row>
    <row r="4948" spans="4:4">
      <c r="D4948" s="824"/>
    </row>
    <row r="4949" spans="4:4">
      <c r="D4949" s="824"/>
    </row>
    <row r="4950" spans="4:4">
      <c r="D4950" s="824"/>
    </row>
    <row r="4951" spans="4:4">
      <c r="D4951" s="824"/>
    </row>
    <row r="4952" spans="4:4">
      <c r="D4952" s="824"/>
    </row>
    <row r="4953" spans="4:4">
      <c r="D4953" s="824"/>
    </row>
    <row r="4954" spans="4:4">
      <c r="D4954" s="824"/>
    </row>
    <row r="4955" spans="4:4">
      <c r="D4955" s="824"/>
    </row>
    <row r="4956" spans="4:4">
      <c r="D4956" s="824"/>
    </row>
    <row r="4957" spans="4:4">
      <c r="D4957" s="824"/>
    </row>
    <row r="4958" spans="4:4">
      <c r="D4958" s="824"/>
    </row>
    <row r="4959" spans="4:4">
      <c r="D4959" s="824"/>
    </row>
    <row r="4960" spans="4:4">
      <c r="D4960" s="824"/>
    </row>
    <row r="4961" spans="4:4">
      <c r="D4961" s="824"/>
    </row>
    <row r="4962" spans="4:4">
      <c r="D4962" s="824"/>
    </row>
    <row r="4963" spans="4:4">
      <c r="D4963" s="824"/>
    </row>
    <row r="4964" spans="4:4">
      <c r="D4964" s="824"/>
    </row>
    <row r="4965" spans="4:4">
      <c r="D4965" s="824"/>
    </row>
    <row r="4966" spans="4:4">
      <c r="D4966" s="824"/>
    </row>
    <row r="4967" spans="4:4">
      <c r="D4967" s="824"/>
    </row>
    <row r="4968" spans="4:4">
      <c r="D4968" s="824"/>
    </row>
    <row r="4969" spans="4:4">
      <c r="D4969" s="824"/>
    </row>
    <row r="4970" spans="4:4">
      <c r="D4970" s="824"/>
    </row>
    <row r="4971" spans="4:4">
      <c r="D4971" s="824"/>
    </row>
    <row r="4972" spans="4:4">
      <c r="D4972" s="824"/>
    </row>
    <row r="4973" spans="4:4">
      <c r="D4973" s="824"/>
    </row>
    <row r="4974" spans="4:4">
      <c r="D4974" s="824"/>
    </row>
    <row r="4975" spans="4:4">
      <c r="D4975" s="824"/>
    </row>
    <row r="4976" spans="4:4">
      <c r="D4976" s="824"/>
    </row>
    <row r="4977" spans="4:4">
      <c r="D4977" s="824"/>
    </row>
    <row r="4978" spans="4:4">
      <c r="D4978" s="824"/>
    </row>
    <row r="4979" spans="4:4">
      <c r="D4979" s="824"/>
    </row>
    <row r="4980" spans="4:4">
      <c r="D4980" s="824"/>
    </row>
    <row r="4981" spans="4:4">
      <c r="D4981" s="824"/>
    </row>
    <row r="4982" spans="4:4">
      <c r="D4982" s="824"/>
    </row>
    <row r="4983" spans="4:4">
      <c r="D4983" s="824"/>
    </row>
    <row r="4984" spans="4:4">
      <c r="D4984" s="824"/>
    </row>
    <row r="4985" spans="4:4">
      <c r="D4985" s="824"/>
    </row>
    <row r="4986" spans="4:4">
      <c r="D4986" s="824"/>
    </row>
    <row r="4987" spans="4:4">
      <c r="D4987" s="824"/>
    </row>
    <row r="4988" spans="4:4">
      <c r="D4988" s="824"/>
    </row>
    <row r="4989" spans="4:4">
      <c r="D4989" s="824"/>
    </row>
    <row r="4990" spans="4:4">
      <c r="D4990" s="824"/>
    </row>
    <row r="4991" spans="4:4">
      <c r="D4991" s="824"/>
    </row>
    <row r="4992" spans="4:4">
      <c r="D4992" s="824"/>
    </row>
    <row r="4993" spans="4:4">
      <c r="D4993" s="824"/>
    </row>
    <row r="4994" spans="4:4">
      <c r="D4994" s="824"/>
    </row>
    <row r="4995" spans="4:4">
      <c r="D4995" s="824"/>
    </row>
    <row r="4996" spans="4:4">
      <c r="D4996" s="824"/>
    </row>
    <row r="4997" spans="4:4">
      <c r="D4997" s="824"/>
    </row>
    <row r="4998" spans="4:4">
      <c r="D4998" s="824"/>
    </row>
    <row r="4999" spans="4:4">
      <c r="D4999" s="824"/>
    </row>
    <row r="5000" spans="4:4">
      <c r="D5000" s="824"/>
    </row>
    <row r="5001" spans="4:4">
      <c r="D5001" s="824"/>
    </row>
    <row r="5002" spans="4:4">
      <c r="D5002" s="824"/>
    </row>
    <row r="5003" spans="4:4">
      <c r="D5003" s="824"/>
    </row>
    <row r="5004" spans="4:4">
      <c r="D5004" s="824"/>
    </row>
    <row r="5005" spans="4:4">
      <c r="D5005" s="824"/>
    </row>
    <row r="5006" spans="4:4">
      <c r="D5006" s="824"/>
    </row>
    <row r="5007" spans="4:4">
      <c r="D5007" s="824"/>
    </row>
    <row r="5008" spans="4:4">
      <c r="D5008" s="824"/>
    </row>
    <row r="5009" spans="4:4">
      <c r="D5009" s="824"/>
    </row>
    <row r="5010" spans="4:4">
      <c r="D5010" s="824"/>
    </row>
    <row r="5011" spans="4:4">
      <c r="D5011" s="824"/>
    </row>
    <row r="5012" spans="4:4">
      <c r="D5012" s="824"/>
    </row>
    <row r="5013" spans="4:4">
      <c r="D5013" s="824"/>
    </row>
    <row r="5014" spans="4:4">
      <c r="D5014" s="824"/>
    </row>
    <row r="5015" spans="4:4">
      <c r="D5015" s="824"/>
    </row>
    <row r="5016" spans="4:4">
      <c r="D5016" s="824"/>
    </row>
    <row r="5017" spans="4:4">
      <c r="D5017" s="824"/>
    </row>
    <row r="5018" spans="4:4">
      <c r="D5018" s="824"/>
    </row>
    <row r="5019" spans="4:4">
      <c r="D5019" s="824"/>
    </row>
    <row r="5020" spans="4:4">
      <c r="D5020" s="824"/>
    </row>
    <row r="5021" spans="4:4">
      <c r="D5021" s="824"/>
    </row>
    <row r="5022" spans="4:4">
      <c r="D5022" s="824"/>
    </row>
    <row r="5023" spans="4:4">
      <c r="D5023" s="824"/>
    </row>
    <row r="5024" spans="4:4">
      <c r="D5024" s="824"/>
    </row>
    <row r="5025" spans="4:4">
      <c r="D5025" s="824"/>
    </row>
    <row r="5026" spans="4:4">
      <c r="D5026" s="824"/>
    </row>
    <row r="5027" spans="4:4">
      <c r="D5027" s="824"/>
    </row>
    <row r="5028" spans="4:4">
      <c r="D5028" s="824"/>
    </row>
    <row r="5029" spans="4:4">
      <c r="D5029" s="824"/>
    </row>
    <row r="5030" spans="4:4">
      <c r="D5030" s="824"/>
    </row>
    <row r="5031" spans="4:4">
      <c r="D5031" s="824"/>
    </row>
    <row r="5032" spans="4:4">
      <c r="D5032" s="824"/>
    </row>
    <row r="5033" spans="4:4">
      <c r="D5033" s="824"/>
    </row>
    <row r="5034" spans="4:4">
      <c r="D5034" s="824"/>
    </row>
    <row r="5035" spans="4:4">
      <c r="D5035" s="824"/>
    </row>
    <row r="5036" spans="4:4">
      <c r="D5036" s="824"/>
    </row>
    <row r="5037" spans="4:4">
      <c r="D5037" s="824"/>
    </row>
    <row r="5038" spans="4:4">
      <c r="D5038" s="824"/>
    </row>
    <row r="5039" spans="4:4">
      <c r="D5039" s="824"/>
    </row>
    <row r="5040" spans="4:4">
      <c r="D5040" s="824"/>
    </row>
    <row r="5041" spans="4:4">
      <c r="D5041" s="824"/>
    </row>
    <row r="5042" spans="4:4">
      <c r="D5042" s="824"/>
    </row>
    <row r="5043" spans="4:4">
      <c r="D5043" s="824"/>
    </row>
    <row r="5044" spans="4:4">
      <c r="D5044" s="824"/>
    </row>
    <row r="5045" spans="4:4">
      <c r="D5045" s="824"/>
    </row>
    <row r="5046" spans="4:4">
      <c r="D5046" s="824"/>
    </row>
    <row r="5047" spans="4:4">
      <c r="D5047" s="824"/>
    </row>
    <row r="5048" spans="4:4">
      <c r="D5048" s="824"/>
    </row>
    <row r="5049" spans="4:4">
      <c r="D5049" s="824"/>
    </row>
    <row r="5050" spans="4:4">
      <c r="D5050" s="824"/>
    </row>
    <row r="5051" spans="4:4">
      <c r="D5051" s="824"/>
    </row>
    <row r="5052" spans="4:4">
      <c r="D5052" s="824"/>
    </row>
    <row r="5053" spans="4:4">
      <c r="D5053" s="824"/>
    </row>
    <row r="5054" spans="4:4">
      <c r="D5054" s="824"/>
    </row>
    <row r="5055" spans="4:4">
      <c r="D5055" s="824"/>
    </row>
    <row r="5056" spans="4:4">
      <c r="D5056" s="824"/>
    </row>
    <row r="5057" spans="4:4">
      <c r="D5057" s="824"/>
    </row>
    <row r="5058" spans="4:4">
      <c r="D5058" s="824"/>
    </row>
    <row r="5059" spans="4:4">
      <c r="D5059" s="824"/>
    </row>
    <row r="5060" spans="4:4">
      <c r="D5060" s="824"/>
    </row>
    <row r="5061" spans="4:4">
      <c r="D5061" s="824"/>
    </row>
    <row r="5062" spans="4:4">
      <c r="D5062" s="824"/>
    </row>
    <row r="5063" spans="4:4">
      <c r="D5063" s="824"/>
    </row>
    <row r="5064" spans="4:4">
      <c r="D5064" s="824"/>
    </row>
    <row r="5065" spans="4:4">
      <c r="D5065" s="824"/>
    </row>
    <row r="5066" spans="4:4">
      <c r="D5066" s="824"/>
    </row>
    <row r="5067" spans="4:4">
      <c r="D5067" s="824"/>
    </row>
    <row r="5068" spans="4:4">
      <c r="D5068" s="824"/>
    </row>
    <row r="5069" spans="4:4">
      <c r="D5069" s="824"/>
    </row>
    <row r="5070" spans="4:4">
      <c r="D5070" s="824"/>
    </row>
    <row r="5071" spans="4:4">
      <c r="D5071" s="824"/>
    </row>
    <row r="5072" spans="4:4">
      <c r="D5072" s="824"/>
    </row>
    <row r="5073" spans="4:4">
      <c r="D5073" s="824"/>
    </row>
    <row r="5074" spans="4:4">
      <c r="D5074" s="824"/>
    </row>
    <row r="5075" spans="4:4">
      <c r="D5075" s="824"/>
    </row>
    <row r="5076" spans="4:4">
      <c r="D5076" s="824"/>
    </row>
    <row r="5077" spans="4:4">
      <c r="D5077" s="824"/>
    </row>
    <row r="5078" spans="4:4">
      <c r="D5078" s="824"/>
    </row>
    <row r="5079" spans="4:4">
      <c r="D5079" s="824"/>
    </row>
    <row r="5080" spans="4:4">
      <c r="D5080" s="824"/>
    </row>
    <row r="5081" spans="4:4">
      <c r="D5081" s="824"/>
    </row>
    <row r="5082" spans="4:4">
      <c r="D5082" s="824"/>
    </row>
    <row r="5083" spans="4:4">
      <c r="D5083" s="824"/>
    </row>
    <row r="5084" spans="4:4">
      <c r="D5084" s="824"/>
    </row>
    <row r="5085" spans="4:4">
      <c r="D5085" s="824"/>
    </row>
    <row r="5086" spans="4:4">
      <c r="D5086" s="824"/>
    </row>
    <row r="5087" spans="4:4">
      <c r="D5087" s="824"/>
    </row>
    <row r="5088" spans="4:4">
      <c r="D5088" s="824"/>
    </row>
    <row r="5089" spans="4:4">
      <c r="D5089" s="824"/>
    </row>
    <row r="5090" spans="4:4">
      <c r="D5090" s="824"/>
    </row>
    <row r="5091" spans="4:4">
      <c r="D5091" s="824"/>
    </row>
    <row r="5092" spans="4:4">
      <c r="D5092" s="824"/>
    </row>
    <row r="5093" spans="4:4">
      <c r="D5093" s="824"/>
    </row>
    <row r="5094" spans="4:4">
      <c r="D5094" s="824"/>
    </row>
    <row r="5095" spans="4:4">
      <c r="D5095" s="824"/>
    </row>
    <row r="5096" spans="4:4">
      <c r="D5096" s="824"/>
    </row>
    <row r="5097" spans="4:4">
      <c r="D5097" s="824"/>
    </row>
    <row r="5098" spans="4:4">
      <c r="D5098" s="824"/>
    </row>
    <row r="5099" spans="4:4">
      <c r="D5099" s="824"/>
    </row>
    <row r="5100" spans="4:4">
      <c r="D5100" s="824"/>
    </row>
    <row r="5101" spans="4:4">
      <c r="D5101" s="824"/>
    </row>
    <row r="5102" spans="4:4">
      <c r="D5102" s="824"/>
    </row>
    <row r="5103" spans="4:4">
      <c r="D5103" s="824"/>
    </row>
    <row r="5104" spans="4:4">
      <c r="D5104" s="824"/>
    </row>
    <row r="5105" spans="4:4">
      <c r="D5105" s="824"/>
    </row>
    <row r="5106" spans="4:4">
      <c r="D5106" s="824"/>
    </row>
    <row r="5107" spans="4:4">
      <c r="D5107" s="824"/>
    </row>
    <row r="5108" spans="4:4">
      <c r="D5108" s="824"/>
    </row>
    <row r="5109" spans="4:4">
      <c r="D5109" s="824"/>
    </row>
    <row r="5110" spans="4:4">
      <c r="D5110" s="824"/>
    </row>
    <row r="5111" spans="4:4">
      <c r="D5111" s="824"/>
    </row>
    <row r="5112" spans="4:4">
      <c r="D5112" s="824"/>
    </row>
    <row r="5113" spans="4:4">
      <c r="D5113" s="824"/>
    </row>
    <row r="5114" spans="4:4">
      <c r="D5114" s="824"/>
    </row>
    <row r="5115" spans="4:4">
      <c r="D5115" s="824"/>
    </row>
    <row r="5116" spans="4:4">
      <c r="D5116" s="824"/>
    </row>
    <row r="5117" spans="4:4">
      <c r="D5117" s="824"/>
    </row>
    <row r="5118" spans="4:4">
      <c r="D5118" s="824"/>
    </row>
    <row r="5119" spans="4:4">
      <c r="D5119" s="824"/>
    </row>
    <row r="5120" spans="4:4">
      <c r="D5120" s="824"/>
    </row>
    <row r="5121" spans="4:4">
      <c r="D5121" s="824"/>
    </row>
    <row r="5122" spans="4:4">
      <c r="D5122" s="824"/>
    </row>
    <row r="5123" spans="4:4">
      <c r="D5123" s="824"/>
    </row>
    <row r="5124" spans="4:4">
      <c r="D5124" s="824"/>
    </row>
    <row r="5125" spans="4:4">
      <c r="D5125" s="824"/>
    </row>
    <row r="5126" spans="4:4">
      <c r="D5126" s="824"/>
    </row>
    <row r="5127" spans="4:4">
      <c r="D5127" s="824"/>
    </row>
    <row r="5128" spans="4:4">
      <c r="D5128" s="824"/>
    </row>
    <row r="5129" spans="4:4">
      <c r="D5129" s="824"/>
    </row>
    <row r="5130" spans="4:4">
      <c r="D5130" s="824"/>
    </row>
    <row r="5131" spans="4:4">
      <c r="D5131" s="824"/>
    </row>
    <row r="5132" spans="4:4">
      <c r="D5132" s="824"/>
    </row>
    <row r="5133" spans="4:4">
      <c r="D5133" s="824"/>
    </row>
    <row r="5134" spans="4:4">
      <c r="D5134" s="824"/>
    </row>
    <row r="5135" spans="4:4">
      <c r="D5135" s="824"/>
    </row>
    <row r="5136" spans="4:4">
      <c r="D5136" s="824"/>
    </row>
    <row r="5137" spans="4:4">
      <c r="D5137" s="824"/>
    </row>
    <row r="5138" spans="4:4">
      <c r="D5138" s="824"/>
    </row>
    <row r="5139" spans="4:4">
      <c r="D5139" s="824"/>
    </row>
    <row r="5140" spans="4:4">
      <c r="D5140" s="824"/>
    </row>
    <row r="5141" spans="4:4">
      <c r="D5141" s="824"/>
    </row>
    <row r="5142" spans="4:4">
      <c r="D5142" s="824"/>
    </row>
    <row r="5143" spans="4:4">
      <c r="D5143" s="824"/>
    </row>
    <row r="5144" spans="4:4">
      <c r="D5144" s="824"/>
    </row>
    <row r="5145" spans="4:4">
      <c r="D5145" s="824"/>
    </row>
    <row r="5146" spans="4:4">
      <c r="D5146" s="824"/>
    </row>
    <row r="5147" spans="4:4">
      <c r="D5147" s="824"/>
    </row>
    <row r="5148" spans="4:4">
      <c r="D5148" s="824"/>
    </row>
    <row r="5149" spans="4:4">
      <c r="D5149" s="824"/>
    </row>
    <row r="5150" spans="4:4">
      <c r="D5150" s="824"/>
    </row>
    <row r="5151" spans="4:4">
      <c r="D5151" s="824"/>
    </row>
    <row r="5152" spans="4:4">
      <c r="D5152" s="824"/>
    </row>
    <row r="5153" spans="4:4">
      <c r="D5153" s="824"/>
    </row>
    <row r="5154" spans="4:4">
      <c r="D5154" s="824"/>
    </row>
    <row r="5155" spans="4:4">
      <c r="D5155" s="824"/>
    </row>
    <row r="5156" spans="4:4">
      <c r="D5156" s="824"/>
    </row>
    <row r="5157" spans="4:4">
      <c r="D5157" s="824"/>
    </row>
    <row r="5158" spans="4:4">
      <c r="D5158" s="824"/>
    </row>
    <row r="5159" spans="4:4">
      <c r="D5159" s="824"/>
    </row>
    <row r="5160" spans="4:4">
      <c r="D5160" s="824"/>
    </row>
    <row r="5161" spans="4:4">
      <c r="D5161" s="824"/>
    </row>
    <row r="5162" spans="4:4">
      <c r="D5162" s="824"/>
    </row>
    <row r="5163" spans="4:4">
      <c r="D5163" s="824"/>
    </row>
    <row r="5164" spans="4:4">
      <c r="D5164" s="824"/>
    </row>
    <row r="5165" spans="4:4">
      <c r="D5165" s="824"/>
    </row>
    <row r="5166" spans="4:4">
      <c r="D5166" s="824"/>
    </row>
    <row r="5167" spans="4:4">
      <c r="D5167" s="824"/>
    </row>
    <row r="5168" spans="4:4">
      <c r="D5168" s="824"/>
    </row>
    <row r="5169" spans="4:4">
      <c r="D5169" s="824"/>
    </row>
    <row r="5170" spans="4:4">
      <c r="D5170" s="824"/>
    </row>
    <row r="5171" spans="4:4">
      <c r="D5171" s="824"/>
    </row>
    <row r="5172" spans="4:4">
      <c r="D5172" s="824"/>
    </row>
    <row r="5173" spans="4:4">
      <c r="D5173" s="824"/>
    </row>
    <row r="5174" spans="4:4">
      <c r="D5174" s="824"/>
    </row>
    <row r="5175" spans="4:4">
      <c r="D5175" s="824"/>
    </row>
    <row r="5176" spans="4:4">
      <c r="D5176" s="824"/>
    </row>
    <row r="5177" spans="4:4">
      <c r="D5177" s="824"/>
    </row>
    <row r="5178" spans="4:4">
      <c r="D5178" s="824"/>
    </row>
    <row r="5179" spans="4:4">
      <c r="D5179" s="824"/>
    </row>
    <row r="5180" spans="4:4">
      <c r="D5180" s="824"/>
    </row>
    <row r="5181" spans="4:4">
      <c r="D5181" s="824"/>
    </row>
    <row r="5182" spans="4:4">
      <c r="D5182" s="824"/>
    </row>
    <row r="5183" spans="4:4">
      <c r="D5183" s="824"/>
    </row>
    <row r="5184" spans="4:4">
      <c r="D5184" s="824"/>
    </row>
    <row r="5185" spans="4:4">
      <c r="D5185" s="824"/>
    </row>
    <row r="5186" spans="4:4">
      <c r="D5186" s="824"/>
    </row>
    <row r="5187" spans="4:4">
      <c r="D5187" s="824"/>
    </row>
    <row r="5188" spans="4:4">
      <c r="D5188" s="824"/>
    </row>
    <row r="5189" spans="4:4">
      <c r="D5189" s="824"/>
    </row>
    <row r="5190" spans="4:4">
      <c r="D5190" s="824"/>
    </row>
    <row r="5191" spans="4:4">
      <c r="D5191" s="824"/>
    </row>
    <row r="5192" spans="4:4">
      <c r="D5192" s="824"/>
    </row>
    <row r="5193" spans="4:4">
      <c r="D5193" s="824"/>
    </row>
    <row r="5194" spans="4:4">
      <c r="D5194" s="824"/>
    </row>
    <row r="5195" spans="4:4">
      <c r="D5195" s="824"/>
    </row>
    <row r="5196" spans="4:4">
      <c r="D5196" s="824"/>
    </row>
    <row r="5197" spans="4:4">
      <c r="D5197" s="824"/>
    </row>
    <row r="5198" spans="4:4">
      <c r="D5198" s="824"/>
    </row>
    <row r="5199" spans="4:4">
      <c r="D5199" s="824"/>
    </row>
    <row r="5200" spans="4:4">
      <c r="D5200" s="824"/>
    </row>
    <row r="5201" spans="4:4">
      <c r="D5201" s="824"/>
    </row>
    <row r="5202" spans="4:4">
      <c r="D5202" s="824"/>
    </row>
    <row r="5203" spans="4:4">
      <c r="D5203" s="824"/>
    </row>
    <row r="5204" spans="4:4">
      <c r="D5204" s="824"/>
    </row>
    <row r="5205" spans="4:4">
      <c r="D5205" s="824"/>
    </row>
    <row r="5206" spans="4:4">
      <c r="D5206" s="824"/>
    </row>
    <row r="5207" spans="4:4">
      <c r="D5207" s="824"/>
    </row>
    <row r="5208" spans="4:4">
      <c r="D5208" s="824"/>
    </row>
    <row r="5209" spans="4:4">
      <c r="D5209" s="824"/>
    </row>
    <row r="5210" spans="4:4">
      <c r="D5210" s="824"/>
    </row>
    <row r="5211" spans="4:4">
      <c r="D5211" s="824"/>
    </row>
    <row r="5212" spans="4:4">
      <c r="D5212" s="824"/>
    </row>
    <row r="5213" spans="4:4">
      <c r="D5213" s="824"/>
    </row>
    <row r="5214" spans="4:4">
      <c r="D5214" s="824"/>
    </row>
    <row r="5215" spans="4:4">
      <c r="D5215" s="824"/>
    </row>
    <row r="5216" spans="4:4">
      <c r="D5216" s="824"/>
    </row>
    <row r="5217" spans="4:4">
      <c r="D5217" s="824"/>
    </row>
    <row r="5218" spans="4:4">
      <c r="D5218" s="824"/>
    </row>
    <row r="5219" spans="4:4">
      <c r="D5219" s="824"/>
    </row>
    <row r="5220" spans="4:4">
      <c r="D5220" s="824"/>
    </row>
    <row r="5221" spans="4:4">
      <c r="D5221" s="824"/>
    </row>
    <row r="5222" spans="4:4">
      <c r="D5222" s="824"/>
    </row>
    <row r="5223" spans="4:4">
      <c r="D5223" s="824"/>
    </row>
    <row r="5224" spans="4:4">
      <c r="D5224" s="824"/>
    </row>
    <row r="5225" spans="4:4">
      <c r="D5225" s="824"/>
    </row>
    <row r="5226" spans="4:4">
      <c r="D5226" s="824"/>
    </row>
    <row r="5227" spans="4:4">
      <c r="D5227" s="824"/>
    </row>
    <row r="5228" spans="4:4">
      <c r="D5228" s="824"/>
    </row>
    <row r="5229" spans="4:4">
      <c r="D5229" s="824"/>
    </row>
    <row r="5230" spans="4:4">
      <c r="D5230" s="824"/>
    </row>
    <row r="5231" spans="4:4">
      <c r="D5231" s="824"/>
    </row>
    <row r="5232" spans="4:4">
      <c r="D5232" s="824"/>
    </row>
    <row r="5233" spans="4:4">
      <c r="D5233" s="824"/>
    </row>
    <row r="5234" spans="4:4">
      <c r="D5234" s="824"/>
    </row>
    <row r="5235" spans="4:4">
      <c r="D5235" s="824"/>
    </row>
    <row r="5236" spans="4:4">
      <c r="D5236" s="824"/>
    </row>
    <row r="5237" spans="4:4">
      <c r="D5237" s="824"/>
    </row>
    <row r="5238" spans="4:4">
      <c r="D5238" s="824"/>
    </row>
    <row r="5239" spans="4:4">
      <c r="D5239" s="824"/>
    </row>
    <row r="5240" spans="4:4">
      <c r="D5240" s="824"/>
    </row>
    <row r="5241" spans="4:4">
      <c r="D5241" s="824"/>
    </row>
    <row r="5242" spans="4:4">
      <c r="D5242" s="824"/>
    </row>
    <row r="5243" spans="4:4">
      <c r="D5243" s="824"/>
    </row>
    <row r="5244" spans="4:4">
      <c r="D5244" s="824"/>
    </row>
    <row r="5245" spans="4:4">
      <c r="D5245" s="824"/>
    </row>
    <row r="5246" spans="4:4">
      <c r="D5246" s="824"/>
    </row>
    <row r="5247" spans="4:4">
      <c r="D5247" s="824"/>
    </row>
    <row r="5248" spans="4:4">
      <c r="D5248" s="824"/>
    </row>
    <row r="5249" spans="4:4">
      <c r="D5249" s="824"/>
    </row>
    <row r="5250" spans="4:4">
      <c r="D5250" s="824"/>
    </row>
    <row r="5251" spans="4:4">
      <c r="D5251" s="824"/>
    </row>
    <row r="5252" spans="4:4">
      <c r="D5252" s="824"/>
    </row>
    <row r="5253" spans="4:4">
      <c r="D5253" s="824"/>
    </row>
    <row r="5254" spans="4:4">
      <c r="D5254" s="824"/>
    </row>
    <row r="5255" spans="4:4">
      <c r="D5255" s="824"/>
    </row>
    <row r="5256" spans="4:4">
      <c r="D5256" s="824"/>
    </row>
    <row r="5257" spans="4:4">
      <c r="D5257" s="824"/>
    </row>
    <row r="5258" spans="4:4">
      <c r="D5258" s="824"/>
    </row>
    <row r="5259" spans="4:4">
      <c r="D5259" s="824"/>
    </row>
    <row r="5260" spans="4:4">
      <c r="D5260" s="824"/>
    </row>
    <row r="5261" spans="4:4">
      <c r="D5261" s="824"/>
    </row>
    <row r="5262" spans="4:4">
      <c r="D5262" s="824"/>
    </row>
    <row r="5263" spans="4:4">
      <c r="D5263" s="824"/>
    </row>
    <row r="5264" spans="4:4">
      <c r="D5264" s="824"/>
    </row>
    <row r="5265" spans="4:4">
      <c r="D5265" s="824"/>
    </row>
    <row r="5266" spans="4:4">
      <c r="D5266" s="824"/>
    </row>
    <row r="5267" spans="4:4">
      <c r="D5267" s="824"/>
    </row>
    <row r="5268" spans="4:4">
      <c r="D5268" s="824"/>
    </row>
    <row r="5269" spans="4:4">
      <c r="D5269" s="824"/>
    </row>
    <row r="5270" spans="4:4">
      <c r="D5270" s="824"/>
    </row>
    <row r="5271" spans="4:4">
      <c r="D5271" s="824"/>
    </row>
    <row r="5272" spans="4:4">
      <c r="D5272" s="824"/>
    </row>
    <row r="5273" spans="4:4">
      <c r="D5273" s="824"/>
    </row>
    <row r="5274" spans="4:4">
      <c r="D5274" s="824"/>
    </row>
    <row r="5275" spans="4:4">
      <c r="D5275" s="824"/>
    </row>
    <row r="5276" spans="4:4">
      <c r="D5276" s="824"/>
    </row>
    <row r="5277" spans="4:4">
      <c r="D5277" s="824"/>
    </row>
    <row r="5278" spans="4:4">
      <c r="D5278" s="824"/>
    </row>
    <row r="5279" spans="4:4">
      <c r="D5279" s="824"/>
    </row>
    <row r="5280" spans="4:4">
      <c r="D5280" s="824"/>
    </row>
    <row r="5281" spans="4:4">
      <c r="D5281" s="824"/>
    </row>
    <row r="5282" spans="4:4">
      <c r="D5282" s="824"/>
    </row>
    <row r="5283" spans="4:4">
      <c r="D5283" s="824"/>
    </row>
    <row r="5284" spans="4:4">
      <c r="D5284" s="824"/>
    </row>
    <row r="5285" spans="4:4">
      <c r="D5285" s="824"/>
    </row>
    <row r="5286" spans="4:4">
      <c r="D5286" s="824"/>
    </row>
    <row r="5287" spans="4:4">
      <c r="D5287" s="824"/>
    </row>
    <row r="5288" spans="4:4">
      <c r="D5288" s="824"/>
    </row>
    <row r="5289" spans="4:4">
      <c r="D5289" s="824"/>
    </row>
    <row r="5290" spans="4:4">
      <c r="D5290" s="824"/>
    </row>
    <row r="5291" spans="4:4">
      <c r="D5291" s="824"/>
    </row>
    <row r="5292" spans="4:4">
      <c r="D5292" s="824"/>
    </row>
    <row r="5293" spans="4:4">
      <c r="D5293" s="824"/>
    </row>
    <row r="5294" spans="4:4">
      <c r="D5294" s="824"/>
    </row>
    <row r="5295" spans="4:4">
      <c r="D5295" s="824"/>
    </row>
    <row r="5296" spans="4:4">
      <c r="D5296" s="824"/>
    </row>
    <row r="5297" spans="4:4">
      <c r="D5297" s="824"/>
    </row>
    <row r="5298" spans="4:4">
      <c r="D5298" s="824"/>
    </row>
    <row r="5299" spans="4:4">
      <c r="D5299" s="824"/>
    </row>
    <row r="5300" spans="4:4">
      <c r="D5300" s="824"/>
    </row>
    <row r="5301" spans="4:4">
      <c r="D5301" s="824"/>
    </row>
    <row r="5302" spans="4:4">
      <c r="D5302" s="824"/>
    </row>
    <row r="5303" spans="4:4">
      <c r="D5303" s="824"/>
    </row>
    <row r="5304" spans="4:4">
      <c r="D5304" s="824"/>
    </row>
    <row r="5305" spans="4:4">
      <c r="D5305" s="824"/>
    </row>
    <row r="5306" spans="4:4">
      <c r="D5306" s="824"/>
    </row>
    <row r="5307" spans="4:4">
      <c r="D5307" s="824"/>
    </row>
    <row r="5308" spans="4:4">
      <c r="D5308" s="824"/>
    </row>
    <row r="5309" spans="4:4">
      <c r="D5309" s="824"/>
    </row>
    <row r="5310" spans="4:4">
      <c r="D5310" s="824"/>
    </row>
    <row r="5311" spans="4:4">
      <c r="D5311" s="824"/>
    </row>
    <row r="5312" spans="4:4">
      <c r="D5312" s="824"/>
    </row>
    <row r="5313" spans="4:4">
      <c r="D5313" s="824"/>
    </row>
    <row r="5314" spans="4:4">
      <c r="D5314" s="824"/>
    </row>
    <row r="5315" spans="4:4">
      <c r="D5315" s="824"/>
    </row>
    <row r="5316" spans="4:4">
      <c r="D5316" s="824"/>
    </row>
    <row r="5317" spans="4:4">
      <c r="D5317" s="824"/>
    </row>
    <row r="5318" spans="4:4">
      <c r="D5318" s="824"/>
    </row>
    <row r="5319" spans="4:4">
      <c r="D5319" s="824"/>
    </row>
    <row r="5320" spans="4:4">
      <c r="D5320" s="824"/>
    </row>
    <row r="5321" spans="4:4">
      <c r="D5321" s="824"/>
    </row>
    <row r="5322" spans="4:4">
      <c r="D5322" s="824"/>
    </row>
    <row r="5323" spans="4:4">
      <c r="D5323" s="824"/>
    </row>
    <row r="5324" spans="4:4">
      <c r="D5324" s="824"/>
    </row>
    <row r="5325" spans="4:4">
      <c r="D5325" s="824"/>
    </row>
    <row r="5326" spans="4:4">
      <c r="D5326" s="824"/>
    </row>
    <row r="5327" spans="4:4">
      <c r="D5327" s="824"/>
    </row>
    <row r="5328" spans="4:4">
      <c r="D5328" s="824"/>
    </row>
    <row r="5329" spans="4:4">
      <c r="D5329" s="824"/>
    </row>
    <row r="5330" spans="4:4">
      <c r="D5330" s="824"/>
    </row>
    <row r="5331" spans="4:4">
      <c r="D5331" s="824"/>
    </row>
    <row r="5332" spans="4:4">
      <c r="D5332" s="824"/>
    </row>
    <row r="5333" spans="4:4">
      <c r="D5333" s="824"/>
    </row>
    <row r="5334" spans="4:4">
      <c r="D5334" s="824"/>
    </row>
    <row r="5335" spans="4:4">
      <c r="D5335" s="824"/>
    </row>
    <row r="5336" spans="4:4">
      <c r="D5336" s="824"/>
    </row>
    <row r="5337" spans="4:4">
      <c r="D5337" s="824"/>
    </row>
    <row r="5338" spans="4:4">
      <c r="D5338" s="824"/>
    </row>
    <row r="5339" spans="4:4">
      <c r="D5339" s="824"/>
    </row>
    <row r="5340" spans="4:4">
      <c r="D5340" s="824"/>
    </row>
    <row r="5341" spans="4:4">
      <c r="D5341" s="824"/>
    </row>
    <row r="5342" spans="4:4">
      <c r="D5342" s="824"/>
    </row>
    <row r="5343" spans="4:4">
      <c r="D5343" s="824"/>
    </row>
    <row r="5344" spans="4:4">
      <c r="D5344" s="824"/>
    </row>
    <row r="5345" spans="4:4">
      <c r="D5345" s="824"/>
    </row>
    <row r="5346" spans="4:4">
      <c r="D5346" s="824"/>
    </row>
    <row r="5347" spans="4:4">
      <c r="D5347" s="824"/>
    </row>
    <row r="5348" spans="4:4">
      <c r="D5348" s="824"/>
    </row>
    <row r="5349" spans="4:4">
      <c r="D5349" s="824"/>
    </row>
    <row r="5350" spans="4:4">
      <c r="D5350" s="824"/>
    </row>
    <row r="5351" spans="4:4">
      <c r="D5351" s="824"/>
    </row>
    <row r="5352" spans="4:4">
      <c r="D5352" s="824"/>
    </row>
    <row r="5353" spans="4:4">
      <c r="D5353" s="824"/>
    </row>
    <row r="5354" spans="4:4">
      <c r="D5354" s="824"/>
    </row>
    <row r="5355" spans="4:4">
      <c r="D5355" s="824"/>
    </row>
    <row r="5356" spans="4:4">
      <c r="D5356" s="824"/>
    </row>
    <row r="5357" spans="4:4">
      <c r="D5357" s="824"/>
    </row>
    <row r="5358" spans="4:4">
      <c r="D5358" s="824"/>
    </row>
    <row r="5359" spans="4:4">
      <c r="D5359" s="824"/>
    </row>
    <row r="5360" spans="4:4">
      <c r="D5360" s="824"/>
    </row>
    <row r="5361" spans="4:4">
      <c r="D5361" s="824"/>
    </row>
    <row r="5362" spans="4:4">
      <c r="D5362" s="824"/>
    </row>
    <row r="5363" spans="4:4">
      <c r="D5363" s="824"/>
    </row>
    <row r="5364" spans="4:4">
      <c r="D5364" s="824"/>
    </row>
    <row r="5365" spans="4:4">
      <c r="D5365" s="824"/>
    </row>
    <row r="5366" spans="4:4">
      <c r="D5366" s="824"/>
    </row>
    <row r="5367" spans="4:4">
      <c r="D5367" s="824"/>
    </row>
    <row r="5368" spans="4:4">
      <c r="D5368" s="824"/>
    </row>
    <row r="5369" spans="4:4">
      <c r="D5369" s="824"/>
    </row>
    <row r="5370" spans="4:4">
      <c r="D5370" s="824"/>
    </row>
    <row r="5371" spans="4:4">
      <c r="D5371" s="824"/>
    </row>
    <row r="5372" spans="4:4">
      <c r="D5372" s="824"/>
    </row>
    <row r="5373" spans="4:4">
      <c r="D5373" s="824"/>
    </row>
    <row r="5374" spans="4:4">
      <c r="D5374" s="824"/>
    </row>
    <row r="5375" spans="4:4">
      <c r="D5375" s="824"/>
    </row>
    <row r="5376" spans="4:4">
      <c r="D5376" s="824"/>
    </row>
    <row r="5377" spans="4:4">
      <c r="D5377" s="824"/>
    </row>
    <row r="5378" spans="4:4">
      <c r="D5378" s="824"/>
    </row>
    <row r="5379" spans="4:4">
      <c r="D5379" s="824"/>
    </row>
    <row r="5380" spans="4:4">
      <c r="D5380" s="824"/>
    </row>
    <row r="5381" spans="4:4">
      <c r="D5381" s="824"/>
    </row>
    <row r="5382" spans="4:4">
      <c r="D5382" s="824"/>
    </row>
    <row r="5383" spans="4:4">
      <c r="D5383" s="824"/>
    </row>
    <row r="5384" spans="4:4">
      <c r="D5384" s="824"/>
    </row>
    <row r="5385" spans="4:4">
      <c r="D5385" s="824"/>
    </row>
    <row r="5386" spans="4:4">
      <c r="D5386" s="824"/>
    </row>
    <row r="5387" spans="4:4">
      <c r="D5387" s="824"/>
    </row>
    <row r="5388" spans="4:4">
      <c r="D5388" s="824"/>
    </row>
    <row r="5389" spans="4:4">
      <c r="D5389" s="824"/>
    </row>
    <row r="5390" spans="4:4">
      <c r="D5390" s="824"/>
    </row>
    <row r="5391" spans="4:4">
      <c r="D5391" s="824"/>
    </row>
    <row r="5392" spans="4:4">
      <c r="D5392" s="824"/>
    </row>
    <row r="5393" spans="4:4">
      <c r="D5393" s="824"/>
    </row>
    <row r="5394" spans="4:4">
      <c r="D5394" s="824"/>
    </row>
    <row r="5395" spans="4:4">
      <c r="D5395" s="824"/>
    </row>
    <row r="5396" spans="4:4">
      <c r="D5396" s="824"/>
    </row>
    <row r="5397" spans="4:4">
      <c r="D5397" s="824"/>
    </row>
    <row r="5398" spans="4:4">
      <c r="D5398" s="824"/>
    </row>
    <row r="5399" spans="4:4">
      <c r="D5399" s="824"/>
    </row>
    <row r="5400" spans="4:4">
      <c r="D5400" s="824"/>
    </row>
    <row r="5401" spans="4:4">
      <c r="D5401" s="824"/>
    </row>
    <row r="5402" spans="4:4">
      <c r="D5402" s="824"/>
    </row>
    <row r="5403" spans="4:4">
      <c r="D5403" s="824"/>
    </row>
    <row r="5404" spans="4:4">
      <c r="D5404" s="824"/>
    </row>
    <row r="5405" spans="4:4">
      <c r="D5405" s="824"/>
    </row>
    <row r="5406" spans="4:4">
      <c r="D5406" s="824"/>
    </row>
    <row r="5407" spans="4:4">
      <c r="D5407" s="824"/>
    </row>
    <row r="5408" spans="4:4">
      <c r="D5408" s="824"/>
    </row>
    <row r="5409" spans="4:4">
      <c r="D5409" s="824"/>
    </row>
    <row r="5410" spans="4:4">
      <c r="D5410" s="824"/>
    </row>
    <row r="5411" spans="4:4">
      <c r="D5411" s="824"/>
    </row>
    <row r="5412" spans="4:4">
      <c r="D5412" s="824"/>
    </row>
    <row r="5413" spans="4:4">
      <c r="D5413" s="824"/>
    </row>
    <row r="5414" spans="4:4">
      <c r="D5414" s="824"/>
    </row>
    <row r="5415" spans="4:4">
      <c r="D5415" s="824"/>
    </row>
    <row r="5416" spans="4:4">
      <c r="D5416" s="824"/>
    </row>
    <row r="5417" spans="4:4">
      <c r="D5417" s="824"/>
    </row>
    <row r="5418" spans="4:4">
      <c r="D5418" s="824"/>
    </row>
    <row r="5419" spans="4:4">
      <c r="D5419" s="824"/>
    </row>
    <row r="5420" spans="4:4">
      <c r="D5420" s="824"/>
    </row>
    <row r="5421" spans="4:4">
      <c r="D5421" s="824"/>
    </row>
    <row r="5422" spans="4:4">
      <c r="D5422" s="824"/>
    </row>
    <row r="5423" spans="4:4">
      <c r="D5423" s="824"/>
    </row>
    <row r="5424" spans="4:4">
      <c r="D5424" s="824"/>
    </row>
    <row r="5425" spans="4:4">
      <c r="D5425" s="824"/>
    </row>
    <row r="5426" spans="4:4">
      <c r="D5426" s="824"/>
    </row>
    <row r="5427" spans="4:4">
      <c r="D5427" s="824"/>
    </row>
    <row r="5428" spans="4:4">
      <c r="D5428" s="824"/>
    </row>
    <row r="5429" spans="4:4">
      <c r="D5429" s="824"/>
    </row>
    <row r="5430" spans="4:4">
      <c r="D5430" s="824"/>
    </row>
    <row r="5431" spans="4:4">
      <c r="D5431" s="824"/>
    </row>
    <row r="5432" spans="4:4">
      <c r="D5432" s="824"/>
    </row>
    <row r="5433" spans="4:4">
      <c r="D5433" s="824"/>
    </row>
    <row r="5434" spans="4:4">
      <c r="D5434" s="824"/>
    </row>
    <row r="5435" spans="4:4">
      <c r="D5435" s="824"/>
    </row>
    <row r="5436" spans="4:4">
      <c r="D5436" s="824"/>
    </row>
    <row r="5437" spans="4:4">
      <c r="D5437" s="824"/>
    </row>
    <row r="5438" spans="4:4">
      <c r="D5438" s="824"/>
    </row>
    <row r="5439" spans="4:4">
      <c r="D5439" s="824"/>
    </row>
    <row r="5440" spans="4:4">
      <c r="D5440" s="824"/>
    </row>
    <row r="5441" spans="4:4">
      <c r="D5441" s="824"/>
    </row>
    <row r="5442" spans="4:4">
      <c r="D5442" s="824"/>
    </row>
    <row r="5443" spans="4:4">
      <c r="D5443" s="824"/>
    </row>
    <row r="5444" spans="4:4">
      <c r="D5444" s="824"/>
    </row>
    <row r="5445" spans="4:4">
      <c r="D5445" s="824"/>
    </row>
    <row r="5446" spans="4:4">
      <c r="D5446" s="824"/>
    </row>
    <row r="5447" spans="4:4">
      <c r="D5447" s="824"/>
    </row>
    <row r="5448" spans="4:4">
      <c r="D5448" s="824"/>
    </row>
    <row r="5449" spans="4:4">
      <c r="D5449" s="824"/>
    </row>
    <row r="5450" spans="4:4">
      <c r="D5450" s="824"/>
    </row>
    <row r="5451" spans="4:4">
      <c r="D5451" s="824"/>
    </row>
    <row r="5452" spans="4:4">
      <c r="D5452" s="824"/>
    </row>
    <row r="5453" spans="4:4">
      <c r="D5453" s="824"/>
    </row>
    <row r="5454" spans="4:4">
      <c r="D5454" s="824"/>
    </row>
    <row r="5455" spans="4:4">
      <c r="D5455" s="824"/>
    </row>
    <row r="5456" spans="4:4">
      <c r="D5456" s="824"/>
    </row>
    <row r="5457" spans="4:4">
      <c r="D5457" s="824"/>
    </row>
    <row r="5458" spans="4:4">
      <c r="D5458" s="824"/>
    </row>
    <row r="5459" spans="4:4">
      <c r="D5459" s="824"/>
    </row>
    <row r="5460" spans="4:4">
      <c r="D5460" s="824"/>
    </row>
    <row r="5461" spans="4:4">
      <c r="D5461" s="824"/>
    </row>
    <row r="5462" spans="4:4">
      <c r="D5462" s="824"/>
    </row>
    <row r="5463" spans="4:4">
      <c r="D5463" s="824"/>
    </row>
    <row r="5464" spans="4:4">
      <c r="D5464" s="824"/>
    </row>
    <row r="5465" spans="4:4">
      <c r="D5465" s="824"/>
    </row>
    <row r="5466" spans="4:4">
      <c r="D5466" s="824"/>
    </row>
    <row r="5467" spans="4:4">
      <c r="D5467" s="824"/>
    </row>
    <row r="5468" spans="4:4">
      <c r="D5468" s="824"/>
    </row>
    <row r="5469" spans="4:4">
      <c r="D5469" s="824"/>
    </row>
    <row r="5470" spans="4:4">
      <c r="D5470" s="824"/>
    </row>
    <row r="5471" spans="4:4">
      <c r="D5471" s="824"/>
    </row>
    <row r="5472" spans="4:4">
      <c r="D5472" s="824"/>
    </row>
    <row r="5473" spans="4:4">
      <c r="D5473" s="824"/>
    </row>
    <row r="5474" spans="4:4">
      <c r="D5474" s="824"/>
    </row>
    <row r="5475" spans="4:4">
      <c r="D5475" s="824"/>
    </row>
    <row r="5476" spans="4:4">
      <c r="D5476" s="824"/>
    </row>
    <row r="5477" spans="4:4">
      <c r="D5477" s="824"/>
    </row>
    <row r="5478" spans="4:4">
      <c r="D5478" s="824"/>
    </row>
    <row r="5479" spans="4:4">
      <c r="D5479" s="824"/>
    </row>
    <row r="5480" spans="4:4">
      <c r="D5480" s="824"/>
    </row>
    <row r="5481" spans="4:4">
      <c r="D5481" s="824"/>
    </row>
    <row r="5482" spans="4:4">
      <c r="D5482" s="824"/>
    </row>
    <row r="5483" spans="4:4">
      <c r="D5483" s="824"/>
    </row>
    <row r="5484" spans="4:4">
      <c r="D5484" s="824"/>
    </row>
    <row r="5485" spans="4:4">
      <c r="D5485" s="824"/>
    </row>
    <row r="5486" spans="4:4">
      <c r="D5486" s="824"/>
    </row>
    <row r="5487" spans="4:4">
      <c r="D5487" s="824"/>
    </row>
    <row r="5488" spans="4:4">
      <c r="D5488" s="824"/>
    </row>
    <row r="5489" spans="4:4">
      <c r="D5489" s="824"/>
    </row>
    <row r="5490" spans="4:4">
      <c r="D5490" s="824"/>
    </row>
    <row r="5491" spans="4:4">
      <c r="D5491" s="824"/>
    </row>
    <row r="5492" spans="4:4">
      <c r="D5492" s="824"/>
    </row>
    <row r="5493" spans="4:4">
      <c r="D5493" s="824"/>
    </row>
    <row r="5494" spans="4:4">
      <c r="D5494" s="824"/>
    </row>
    <row r="5495" spans="4:4">
      <c r="D5495" s="824"/>
    </row>
    <row r="5496" spans="4:4">
      <c r="D5496" s="824"/>
    </row>
    <row r="5497" spans="4:4">
      <c r="D5497" s="824"/>
    </row>
    <row r="5498" spans="4:4">
      <c r="D5498" s="824"/>
    </row>
    <row r="5499" spans="4:4">
      <c r="D5499" s="824"/>
    </row>
    <row r="5500" spans="4:4">
      <c r="D5500" s="824"/>
    </row>
    <row r="5501" spans="4:4">
      <c r="D5501" s="824"/>
    </row>
    <row r="5502" spans="4:4">
      <c r="D5502" s="824"/>
    </row>
    <row r="5503" spans="4:4">
      <c r="D5503" s="824"/>
    </row>
    <row r="5504" spans="4:4">
      <c r="D5504" s="824"/>
    </row>
    <row r="5505" spans="4:4">
      <c r="D5505" s="824"/>
    </row>
    <row r="5506" spans="4:4">
      <c r="D5506" s="824"/>
    </row>
    <row r="5507" spans="4:4">
      <c r="D5507" s="824"/>
    </row>
    <row r="5508" spans="4:4">
      <c r="D5508" s="824"/>
    </row>
    <row r="5509" spans="4:4">
      <c r="D5509" s="824"/>
    </row>
    <row r="5510" spans="4:4">
      <c r="D5510" s="824"/>
    </row>
    <row r="5511" spans="4:4">
      <c r="D5511" s="824"/>
    </row>
    <row r="5512" spans="4:4">
      <c r="D5512" s="824"/>
    </row>
    <row r="5513" spans="4:4">
      <c r="D5513" s="824"/>
    </row>
    <row r="5514" spans="4:4">
      <c r="D5514" s="824"/>
    </row>
    <row r="5515" spans="4:4">
      <c r="D5515" s="824"/>
    </row>
    <row r="5516" spans="4:4">
      <c r="D5516" s="824"/>
    </row>
    <row r="5517" spans="4:4">
      <c r="D5517" s="824"/>
    </row>
    <row r="5518" spans="4:4">
      <c r="D5518" s="824"/>
    </row>
    <row r="5519" spans="4:4">
      <c r="D5519" s="824"/>
    </row>
    <row r="5520" spans="4:4">
      <c r="D5520" s="824"/>
    </row>
    <row r="5521" spans="4:4">
      <c r="D5521" s="824"/>
    </row>
    <row r="5522" spans="4:4">
      <c r="D5522" s="824"/>
    </row>
    <row r="5523" spans="4:4">
      <c r="D5523" s="824"/>
    </row>
    <row r="5524" spans="4:4">
      <c r="D5524" s="824"/>
    </row>
    <row r="5525" spans="4:4">
      <c r="D5525" s="824"/>
    </row>
    <row r="5526" spans="4:4">
      <c r="D5526" s="824"/>
    </row>
    <row r="5527" spans="4:4">
      <c r="D5527" s="824"/>
    </row>
    <row r="5528" spans="4:4">
      <c r="D5528" s="824"/>
    </row>
    <row r="5529" spans="4:4">
      <c r="D5529" s="824"/>
    </row>
    <row r="5530" spans="4:4">
      <c r="D5530" s="824"/>
    </row>
    <row r="5531" spans="4:4">
      <c r="D5531" s="824"/>
    </row>
    <row r="5532" spans="4:4">
      <c r="D5532" s="824"/>
    </row>
    <row r="5533" spans="4:4">
      <c r="D5533" s="824"/>
    </row>
    <row r="5534" spans="4:4">
      <c r="D5534" s="824"/>
    </row>
    <row r="5535" spans="4:4">
      <c r="D5535" s="824"/>
    </row>
    <row r="5536" spans="4:4">
      <c r="D5536" s="824"/>
    </row>
    <row r="5537" spans="4:4">
      <c r="D5537" s="824"/>
    </row>
    <row r="5538" spans="4:4">
      <c r="D5538" s="824"/>
    </row>
    <row r="5539" spans="4:4">
      <c r="D5539" s="824"/>
    </row>
    <row r="5540" spans="4:4">
      <c r="D5540" s="824"/>
    </row>
    <row r="5541" spans="4:4">
      <c r="D5541" s="824"/>
    </row>
    <row r="5542" spans="4:4">
      <c r="D5542" s="824"/>
    </row>
    <row r="5543" spans="4:4">
      <c r="D5543" s="824"/>
    </row>
    <row r="5544" spans="4:4">
      <c r="D5544" s="824"/>
    </row>
    <row r="5545" spans="4:4">
      <c r="D5545" s="824"/>
    </row>
    <row r="5546" spans="4:4">
      <c r="D5546" s="824"/>
    </row>
    <row r="5547" spans="4:4">
      <c r="D5547" s="824"/>
    </row>
    <row r="5548" spans="4:4">
      <c r="D5548" s="824"/>
    </row>
    <row r="5549" spans="4:4">
      <c r="D5549" s="824"/>
    </row>
    <row r="5550" spans="4:4">
      <c r="D5550" s="824"/>
    </row>
    <row r="5551" spans="4:4">
      <c r="D5551" s="824"/>
    </row>
    <row r="5552" spans="4:4">
      <c r="D5552" s="824"/>
    </row>
    <row r="5553" spans="4:4">
      <c r="D5553" s="824"/>
    </row>
    <row r="5554" spans="4:4">
      <c r="D5554" s="824"/>
    </row>
    <row r="5555" spans="4:4">
      <c r="D5555" s="824"/>
    </row>
    <row r="5556" spans="4:4">
      <c r="D5556" s="824"/>
    </row>
    <row r="5557" spans="4:4">
      <c r="D5557" s="824"/>
    </row>
    <row r="5558" spans="4:4">
      <c r="D5558" s="824"/>
    </row>
    <row r="5559" spans="4:4">
      <c r="D5559" s="824"/>
    </row>
    <row r="5560" spans="4:4">
      <c r="D5560" s="824"/>
    </row>
    <row r="5561" spans="4:4">
      <c r="D5561" s="824"/>
    </row>
    <row r="5562" spans="4:4">
      <c r="D5562" s="824"/>
    </row>
    <row r="5563" spans="4:4">
      <c r="D5563" s="824"/>
    </row>
    <row r="5564" spans="4:4">
      <c r="D5564" s="824"/>
    </row>
    <row r="5565" spans="4:4">
      <c r="D5565" s="824"/>
    </row>
    <row r="5566" spans="4:4">
      <c r="D5566" s="824"/>
    </row>
    <row r="5567" spans="4:4">
      <c r="D5567" s="824"/>
    </row>
    <row r="5568" spans="4:4">
      <c r="D5568" s="824"/>
    </row>
    <row r="5569" spans="4:4">
      <c r="D5569" s="824"/>
    </row>
    <row r="5570" spans="4:4">
      <c r="D5570" s="824"/>
    </row>
    <row r="5571" spans="4:4">
      <c r="D5571" s="824"/>
    </row>
    <row r="5572" spans="4:4">
      <c r="D5572" s="824"/>
    </row>
    <row r="5573" spans="4:4">
      <c r="D5573" s="824"/>
    </row>
    <row r="5574" spans="4:4">
      <c r="D5574" s="824"/>
    </row>
    <row r="5575" spans="4:4">
      <c r="D5575" s="824"/>
    </row>
    <row r="5576" spans="4:4">
      <c r="D5576" s="824"/>
    </row>
    <row r="5577" spans="4:4">
      <c r="D5577" s="824"/>
    </row>
    <row r="5578" spans="4:4">
      <c r="D5578" s="824"/>
    </row>
    <row r="5579" spans="4:4">
      <c r="D5579" s="824"/>
    </row>
    <row r="5580" spans="4:4">
      <c r="D5580" s="824"/>
    </row>
    <row r="5581" spans="4:4">
      <c r="D5581" s="824"/>
    </row>
    <row r="5582" spans="4:4">
      <c r="D5582" s="824"/>
    </row>
    <row r="5583" spans="4:4">
      <c r="D5583" s="824"/>
    </row>
    <row r="5584" spans="4:4">
      <c r="D5584" s="824"/>
    </row>
    <row r="5585" spans="4:4">
      <c r="D5585" s="824"/>
    </row>
    <row r="5586" spans="4:4">
      <c r="D5586" s="824"/>
    </row>
    <row r="5587" spans="4:4">
      <c r="D5587" s="824"/>
    </row>
    <row r="5588" spans="4:4">
      <c r="D5588" s="824"/>
    </row>
    <row r="5589" spans="4:4">
      <c r="D5589" s="824"/>
    </row>
    <row r="5590" spans="4:4">
      <c r="D5590" s="824"/>
    </row>
    <row r="5591" spans="4:4">
      <c r="D5591" s="824"/>
    </row>
    <row r="5592" spans="4:4">
      <c r="D5592" s="824"/>
    </row>
    <row r="5593" spans="4:4">
      <c r="D5593" s="824"/>
    </row>
    <row r="5594" spans="4:4">
      <c r="D5594" s="824"/>
    </row>
    <row r="5595" spans="4:4">
      <c r="D5595" s="824"/>
    </row>
    <row r="5596" spans="4:4">
      <c r="D5596" s="824"/>
    </row>
    <row r="5597" spans="4:4">
      <c r="D5597" s="824"/>
    </row>
    <row r="5598" spans="4:4">
      <c r="D5598" s="824"/>
    </row>
    <row r="5599" spans="4:4">
      <c r="D5599" s="824"/>
    </row>
    <row r="5600" spans="4:4">
      <c r="D5600" s="824"/>
    </row>
    <row r="5601" spans="4:4">
      <c r="D5601" s="824"/>
    </row>
    <row r="5602" spans="4:4">
      <c r="D5602" s="824"/>
    </row>
    <row r="5603" spans="4:4">
      <c r="D5603" s="824"/>
    </row>
    <row r="5604" spans="4:4">
      <c r="D5604" s="824"/>
    </row>
    <row r="5605" spans="4:4">
      <c r="D5605" s="824"/>
    </row>
    <row r="5606" spans="4:4">
      <c r="D5606" s="824"/>
    </row>
    <row r="5607" spans="4:4">
      <c r="D5607" s="824"/>
    </row>
    <row r="5608" spans="4:4">
      <c r="D5608" s="824"/>
    </row>
    <row r="5609" spans="4:4">
      <c r="D5609" s="824"/>
    </row>
    <row r="5610" spans="4:4">
      <c r="D5610" s="824"/>
    </row>
    <row r="5611" spans="4:4">
      <c r="D5611" s="824"/>
    </row>
    <row r="5612" spans="4:4">
      <c r="D5612" s="824"/>
    </row>
    <row r="5613" spans="4:4">
      <c r="D5613" s="824"/>
    </row>
    <row r="5614" spans="4:4">
      <c r="D5614" s="824"/>
    </row>
    <row r="5615" spans="4:4">
      <c r="D5615" s="824"/>
    </row>
    <row r="5616" spans="4:4">
      <c r="D5616" s="824"/>
    </row>
    <row r="5617" spans="4:4">
      <c r="D5617" s="824"/>
    </row>
    <row r="5618" spans="4:4">
      <c r="D5618" s="824"/>
    </row>
    <row r="5619" spans="4:4">
      <c r="D5619" s="824"/>
    </row>
    <row r="5620" spans="4:4">
      <c r="D5620" s="824"/>
    </row>
    <row r="5621" spans="4:4">
      <c r="D5621" s="824"/>
    </row>
    <row r="5622" spans="4:4">
      <c r="D5622" s="824"/>
    </row>
    <row r="5623" spans="4:4">
      <c r="D5623" s="824"/>
    </row>
    <row r="5624" spans="4:4">
      <c r="D5624" s="824"/>
    </row>
    <row r="5625" spans="4:4">
      <c r="D5625" s="824"/>
    </row>
    <row r="5626" spans="4:4">
      <c r="D5626" s="824"/>
    </row>
    <row r="5627" spans="4:4">
      <c r="D5627" s="824"/>
    </row>
    <row r="5628" spans="4:4">
      <c r="D5628" s="824"/>
    </row>
    <row r="5629" spans="4:4">
      <c r="D5629" s="824"/>
    </row>
    <row r="5630" spans="4:4">
      <c r="D5630" s="824"/>
    </row>
    <row r="5631" spans="4:4">
      <c r="D5631" s="824"/>
    </row>
    <row r="5632" spans="4:4">
      <c r="D5632" s="824"/>
    </row>
    <row r="5633" spans="4:4">
      <c r="D5633" s="824"/>
    </row>
    <row r="5634" spans="4:4">
      <c r="D5634" s="824"/>
    </row>
    <row r="5635" spans="4:4">
      <c r="D5635" s="824"/>
    </row>
    <row r="5636" spans="4:4">
      <c r="D5636" s="824"/>
    </row>
    <row r="5637" spans="4:4">
      <c r="D5637" s="824"/>
    </row>
    <row r="5638" spans="4:4">
      <c r="D5638" s="824"/>
    </row>
    <row r="5639" spans="4:4">
      <c r="D5639" s="824"/>
    </row>
    <row r="5640" spans="4:4">
      <c r="D5640" s="824"/>
    </row>
    <row r="5641" spans="4:4">
      <c r="D5641" s="824"/>
    </row>
    <row r="5642" spans="4:4">
      <c r="D5642" s="824"/>
    </row>
    <row r="5643" spans="4:4">
      <c r="D5643" s="824"/>
    </row>
    <row r="5644" spans="4:4">
      <c r="D5644" s="824"/>
    </row>
    <row r="5645" spans="4:4">
      <c r="D5645" s="824"/>
    </row>
    <row r="5646" spans="4:4">
      <c r="D5646" s="824"/>
    </row>
    <row r="5647" spans="4:4">
      <c r="D5647" s="824"/>
    </row>
    <row r="5648" spans="4:4">
      <c r="D5648" s="824"/>
    </row>
    <row r="5649" spans="4:4">
      <c r="D5649" s="824"/>
    </row>
    <row r="5650" spans="4:4">
      <c r="D5650" s="824"/>
    </row>
    <row r="5651" spans="4:4">
      <c r="D5651" s="824"/>
    </row>
    <row r="5652" spans="4:4">
      <c r="D5652" s="824"/>
    </row>
    <row r="5653" spans="4:4">
      <c r="D5653" s="824"/>
    </row>
    <row r="5654" spans="4:4">
      <c r="D5654" s="824"/>
    </row>
    <row r="5655" spans="4:4">
      <c r="D5655" s="824"/>
    </row>
    <row r="5656" spans="4:4">
      <c r="D5656" s="824"/>
    </row>
    <row r="5657" spans="4:4">
      <c r="D5657" s="824"/>
    </row>
    <row r="5658" spans="4:4">
      <c r="D5658" s="824"/>
    </row>
    <row r="5659" spans="4:4">
      <c r="D5659" s="824"/>
    </row>
    <row r="5660" spans="4:4">
      <c r="D5660" s="824"/>
    </row>
    <row r="5661" spans="4:4">
      <c r="D5661" s="824"/>
    </row>
    <row r="5662" spans="4:4">
      <c r="D5662" s="824"/>
    </row>
    <row r="5663" spans="4:4">
      <c r="D5663" s="824"/>
    </row>
    <row r="5664" spans="4:4">
      <c r="D5664" s="824"/>
    </row>
    <row r="5665" spans="4:4">
      <c r="D5665" s="824"/>
    </row>
    <row r="5666" spans="4:4">
      <c r="D5666" s="824"/>
    </row>
    <row r="5667" spans="4:4">
      <c r="D5667" s="824"/>
    </row>
    <row r="5668" spans="4:4">
      <c r="D5668" s="824"/>
    </row>
    <row r="5669" spans="4:4">
      <c r="D5669" s="824"/>
    </row>
    <row r="5670" spans="4:4">
      <c r="D5670" s="824"/>
    </row>
    <row r="5671" spans="4:4">
      <c r="D5671" s="824"/>
    </row>
    <row r="5672" spans="4:4">
      <c r="D5672" s="824"/>
    </row>
    <row r="5673" spans="4:4">
      <c r="D5673" s="824"/>
    </row>
    <row r="5674" spans="4:4">
      <c r="D5674" s="824"/>
    </row>
    <row r="5675" spans="4:4">
      <c r="D5675" s="824"/>
    </row>
    <row r="5676" spans="4:4">
      <c r="D5676" s="824"/>
    </row>
    <row r="5677" spans="4:4">
      <c r="D5677" s="824"/>
    </row>
    <row r="5678" spans="4:4">
      <c r="D5678" s="824"/>
    </row>
    <row r="5679" spans="4:4">
      <c r="D5679" s="824"/>
    </row>
    <row r="5680" spans="4:4">
      <c r="D5680" s="824"/>
    </row>
    <row r="5681" spans="4:4">
      <c r="D5681" s="824"/>
    </row>
    <row r="5682" spans="4:4">
      <c r="D5682" s="824"/>
    </row>
    <row r="5683" spans="4:4">
      <c r="D5683" s="824"/>
    </row>
    <row r="5684" spans="4:4">
      <c r="D5684" s="824"/>
    </row>
    <row r="5685" spans="4:4">
      <c r="D5685" s="824"/>
    </row>
    <row r="5686" spans="4:4">
      <c r="D5686" s="824"/>
    </row>
    <row r="5687" spans="4:4">
      <c r="D5687" s="824"/>
    </row>
    <row r="5688" spans="4:4">
      <c r="D5688" s="824"/>
    </row>
    <row r="5689" spans="4:4">
      <c r="D5689" s="824"/>
    </row>
    <row r="5690" spans="4:4">
      <c r="D5690" s="824"/>
    </row>
    <row r="5691" spans="4:4">
      <c r="D5691" s="824"/>
    </row>
    <row r="5692" spans="4:4">
      <c r="D5692" s="824"/>
    </row>
    <row r="5693" spans="4:4">
      <c r="D5693" s="824"/>
    </row>
    <row r="5694" spans="4:4">
      <c r="D5694" s="824"/>
    </row>
    <row r="5695" spans="4:4">
      <c r="D5695" s="824"/>
    </row>
    <row r="5696" spans="4:4">
      <c r="D5696" s="824"/>
    </row>
    <row r="5697" spans="4:4">
      <c r="D5697" s="824"/>
    </row>
    <row r="5698" spans="4:4">
      <c r="D5698" s="824"/>
    </row>
    <row r="5699" spans="4:4">
      <c r="D5699" s="824"/>
    </row>
    <row r="5700" spans="4:4">
      <c r="D5700" s="824"/>
    </row>
    <row r="5701" spans="4:4">
      <c r="D5701" s="824"/>
    </row>
    <row r="5702" spans="4:4">
      <c r="D5702" s="824"/>
    </row>
    <row r="5703" spans="4:4">
      <c r="D5703" s="824"/>
    </row>
    <row r="5704" spans="4:4">
      <c r="D5704" s="824"/>
    </row>
    <row r="5705" spans="4:4">
      <c r="D5705" s="824"/>
    </row>
    <row r="5706" spans="4:4">
      <c r="D5706" s="824"/>
    </row>
    <row r="5707" spans="4:4">
      <c r="D5707" s="824"/>
    </row>
    <row r="5708" spans="4:4">
      <c r="D5708" s="824"/>
    </row>
    <row r="5709" spans="4:4">
      <c r="D5709" s="824"/>
    </row>
    <row r="5710" spans="4:4">
      <c r="D5710" s="824"/>
    </row>
    <row r="5711" spans="4:4">
      <c r="D5711" s="824"/>
    </row>
    <row r="5712" spans="4:4">
      <c r="D5712" s="824"/>
    </row>
    <row r="5713" spans="4:4">
      <c r="D5713" s="824"/>
    </row>
    <row r="5714" spans="4:4">
      <c r="D5714" s="824"/>
    </row>
    <row r="5715" spans="4:4">
      <c r="D5715" s="824"/>
    </row>
    <row r="5716" spans="4:4">
      <c r="D5716" s="824"/>
    </row>
    <row r="5717" spans="4:4">
      <c r="D5717" s="824"/>
    </row>
    <row r="5718" spans="4:4">
      <c r="D5718" s="824"/>
    </row>
    <row r="5719" spans="4:4">
      <c r="D5719" s="824"/>
    </row>
    <row r="5720" spans="4:4">
      <c r="D5720" s="824"/>
    </row>
    <row r="5721" spans="4:4">
      <c r="D5721" s="824"/>
    </row>
    <row r="5722" spans="4:4">
      <c r="D5722" s="824"/>
    </row>
    <row r="5723" spans="4:4">
      <c r="D5723" s="824"/>
    </row>
    <row r="5724" spans="4:4">
      <c r="D5724" s="824"/>
    </row>
    <row r="5725" spans="4:4">
      <c r="D5725" s="824"/>
    </row>
    <row r="5726" spans="4:4">
      <c r="D5726" s="824"/>
    </row>
    <row r="5727" spans="4:4">
      <c r="D5727" s="824"/>
    </row>
    <row r="5728" spans="4:4">
      <c r="D5728" s="824"/>
    </row>
    <row r="5729" spans="4:4">
      <c r="D5729" s="824"/>
    </row>
    <row r="5730" spans="4:4">
      <c r="D5730" s="824"/>
    </row>
    <row r="5731" spans="4:4">
      <c r="D5731" s="824"/>
    </row>
    <row r="5732" spans="4:4">
      <c r="D5732" s="824"/>
    </row>
    <row r="5733" spans="4:4">
      <c r="D5733" s="824"/>
    </row>
    <row r="5734" spans="4:4">
      <c r="D5734" s="824"/>
    </row>
    <row r="5735" spans="4:4">
      <c r="D5735" s="824"/>
    </row>
    <row r="5736" spans="4:4">
      <c r="D5736" s="824"/>
    </row>
    <row r="5737" spans="4:4">
      <c r="D5737" s="824"/>
    </row>
    <row r="5738" spans="4:4">
      <c r="D5738" s="824"/>
    </row>
    <row r="5739" spans="4:4">
      <c r="D5739" s="824"/>
    </row>
    <row r="5740" spans="4:4">
      <c r="D5740" s="824"/>
    </row>
    <row r="5741" spans="4:4">
      <c r="D5741" s="824"/>
    </row>
    <row r="5742" spans="4:4">
      <c r="D5742" s="824"/>
    </row>
    <row r="5743" spans="4:4">
      <c r="D5743" s="824"/>
    </row>
    <row r="5744" spans="4:4">
      <c r="D5744" s="824"/>
    </row>
    <row r="5745" spans="4:4">
      <c r="D5745" s="824"/>
    </row>
    <row r="5746" spans="4:4">
      <c r="D5746" s="824"/>
    </row>
    <row r="5747" spans="4:4">
      <c r="D5747" s="824"/>
    </row>
    <row r="5748" spans="4:4">
      <c r="D5748" s="824"/>
    </row>
    <row r="5749" spans="4:4">
      <c r="D5749" s="824"/>
    </row>
    <row r="5750" spans="4:4">
      <c r="D5750" s="824"/>
    </row>
    <row r="5751" spans="4:4">
      <c r="D5751" s="824"/>
    </row>
    <row r="5752" spans="4:4">
      <c r="D5752" s="824"/>
    </row>
    <row r="5753" spans="4:4">
      <c r="D5753" s="824"/>
    </row>
    <row r="5754" spans="4:4">
      <c r="D5754" s="824"/>
    </row>
    <row r="5755" spans="4:4">
      <c r="D5755" s="824"/>
    </row>
    <row r="5756" spans="4:4">
      <c r="D5756" s="824"/>
    </row>
    <row r="5757" spans="4:4">
      <c r="D5757" s="824"/>
    </row>
    <row r="5758" spans="4:4">
      <c r="D5758" s="824"/>
    </row>
    <row r="5759" spans="4:4">
      <c r="D5759" s="824"/>
    </row>
    <row r="5760" spans="4:4">
      <c r="D5760" s="824"/>
    </row>
    <row r="5761" spans="4:4">
      <c r="D5761" s="824"/>
    </row>
    <row r="5762" spans="4:4">
      <c r="D5762" s="824"/>
    </row>
    <row r="5763" spans="4:4">
      <c r="D5763" s="824"/>
    </row>
    <row r="5764" spans="4:4">
      <c r="D5764" s="824"/>
    </row>
    <row r="5765" spans="4:4">
      <c r="D5765" s="824"/>
    </row>
    <row r="5766" spans="4:4">
      <c r="D5766" s="824"/>
    </row>
    <row r="5767" spans="4:4">
      <c r="D5767" s="824"/>
    </row>
    <row r="5768" spans="4:4">
      <c r="D5768" s="824"/>
    </row>
    <row r="5769" spans="4:4">
      <c r="D5769" s="824"/>
    </row>
    <row r="5770" spans="4:4">
      <c r="D5770" s="824"/>
    </row>
    <row r="5771" spans="4:4">
      <c r="D5771" s="824"/>
    </row>
    <row r="5772" spans="4:4">
      <c r="D5772" s="824"/>
    </row>
    <row r="5773" spans="4:4">
      <c r="D5773" s="824"/>
    </row>
    <row r="5774" spans="4:4">
      <c r="D5774" s="824"/>
    </row>
    <row r="5775" spans="4:4">
      <c r="D5775" s="824"/>
    </row>
    <row r="5776" spans="4:4">
      <c r="D5776" s="824"/>
    </row>
    <row r="5777" spans="4:4">
      <c r="D5777" s="824"/>
    </row>
    <row r="5778" spans="4:4">
      <c r="D5778" s="824"/>
    </row>
    <row r="5779" spans="4:4">
      <c r="D5779" s="824"/>
    </row>
    <row r="5780" spans="4:4">
      <c r="D5780" s="824"/>
    </row>
    <row r="5781" spans="4:4">
      <c r="D5781" s="824"/>
    </row>
    <row r="5782" spans="4:4">
      <c r="D5782" s="824"/>
    </row>
    <row r="5783" spans="4:4">
      <c r="D5783" s="824"/>
    </row>
    <row r="5784" spans="4:4">
      <c r="D5784" s="824"/>
    </row>
    <row r="5785" spans="4:4">
      <c r="D5785" s="824"/>
    </row>
    <row r="5786" spans="4:4">
      <c r="D5786" s="824"/>
    </row>
    <row r="5787" spans="4:4">
      <c r="D5787" s="824"/>
    </row>
    <row r="5788" spans="4:4">
      <c r="D5788" s="824"/>
    </row>
    <row r="5789" spans="4:4">
      <c r="D5789" s="824"/>
    </row>
    <row r="5790" spans="4:4">
      <c r="D5790" s="824"/>
    </row>
    <row r="5791" spans="4:4">
      <c r="D5791" s="824"/>
    </row>
    <row r="5792" spans="4:4">
      <c r="D5792" s="824"/>
    </row>
    <row r="5793" spans="4:4">
      <c r="D5793" s="824"/>
    </row>
    <row r="5794" spans="4:4">
      <c r="D5794" s="824"/>
    </row>
    <row r="5795" spans="4:4">
      <c r="D5795" s="824"/>
    </row>
    <row r="5796" spans="4:4">
      <c r="D5796" s="824"/>
    </row>
    <row r="5797" spans="4:4">
      <c r="D5797" s="824"/>
    </row>
    <row r="5798" spans="4:4">
      <c r="D5798" s="824"/>
    </row>
    <row r="5799" spans="4:4">
      <c r="D5799" s="824"/>
    </row>
    <row r="5800" spans="4:4">
      <c r="D5800" s="824"/>
    </row>
    <row r="5801" spans="4:4">
      <c r="D5801" s="824"/>
    </row>
    <row r="5802" spans="4:4">
      <c r="D5802" s="824"/>
    </row>
    <row r="5803" spans="4:4">
      <c r="D5803" s="824"/>
    </row>
    <row r="5804" spans="4:4">
      <c r="D5804" s="824"/>
    </row>
    <row r="5805" spans="4:4">
      <c r="D5805" s="824"/>
    </row>
    <row r="5806" spans="4:4">
      <c r="D5806" s="824"/>
    </row>
    <row r="5807" spans="4:4">
      <c r="D5807" s="824"/>
    </row>
    <row r="5808" spans="4:4">
      <c r="D5808" s="824"/>
    </row>
    <row r="5809" spans="4:4">
      <c r="D5809" s="824"/>
    </row>
    <row r="5810" spans="4:4">
      <c r="D5810" s="824"/>
    </row>
    <row r="5811" spans="4:4">
      <c r="D5811" s="824"/>
    </row>
    <row r="5812" spans="4:4">
      <c r="D5812" s="824"/>
    </row>
    <row r="5813" spans="4:4">
      <c r="D5813" s="824"/>
    </row>
    <row r="5814" spans="4:4">
      <c r="D5814" s="824"/>
    </row>
    <row r="5815" spans="4:4">
      <c r="D5815" s="824"/>
    </row>
    <row r="5816" spans="4:4">
      <c r="D5816" s="824"/>
    </row>
    <row r="5817" spans="4:4">
      <c r="D5817" s="824"/>
    </row>
    <row r="5818" spans="4:4">
      <c r="D5818" s="824"/>
    </row>
    <row r="5819" spans="4:4">
      <c r="D5819" s="824"/>
    </row>
    <row r="5820" spans="4:4">
      <c r="D5820" s="824"/>
    </row>
    <row r="5821" spans="4:4">
      <c r="D5821" s="824"/>
    </row>
    <row r="5822" spans="4:4">
      <c r="D5822" s="824"/>
    </row>
    <row r="5823" spans="4:4">
      <c r="D5823" s="824"/>
    </row>
    <row r="5824" spans="4:4">
      <c r="D5824" s="824"/>
    </row>
    <row r="5825" spans="4:4">
      <c r="D5825" s="824"/>
    </row>
    <row r="5826" spans="4:4">
      <c r="D5826" s="824"/>
    </row>
    <row r="5827" spans="4:4">
      <c r="D5827" s="824"/>
    </row>
    <row r="5828" spans="4:4">
      <c r="D5828" s="824"/>
    </row>
    <row r="5829" spans="4:4">
      <c r="D5829" s="824"/>
    </row>
    <row r="5830" spans="4:4">
      <c r="D5830" s="824"/>
    </row>
    <row r="5831" spans="4:4">
      <c r="D5831" s="824"/>
    </row>
    <row r="5832" spans="4:4">
      <c r="D5832" s="824"/>
    </row>
    <row r="5833" spans="4:4">
      <c r="D5833" s="824"/>
    </row>
    <row r="5834" spans="4:4">
      <c r="D5834" s="824"/>
    </row>
    <row r="5835" spans="4:4">
      <c r="D5835" s="824"/>
    </row>
    <row r="5836" spans="4:4">
      <c r="D5836" s="824"/>
    </row>
    <row r="5837" spans="4:4">
      <c r="D5837" s="824"/>
    </row>
    <row r="5838" spans="4:4">
      <c r="D5838" s="824"/>
    </row>
    <row r="5839" spans="4:4">
      <c r="D5839" s="824"/>
    </row>
    <row r="5840" spans="4:4">
      <c r="D5840" s="824"/>
    </row>
    <row r="5841" spans="4:4">
      <c r="D5841" s="824"/>
    </row>
    <row r="5842" spans="4:4">
      <c r="D5842" s="824"/>
    </row>
    <row r="5843" spans="4:4">
      <c r="D5843" s="824"/>
    </row>
    <row r="5844" spans="4:4">
      <c r="D5844" s="824"/>
    </row>
    <row r="5845" spans="4:4">
      <c r="D5845" s="824"/>
    </row>
    <row r="5846" spans="4:4">
      <c r="D5846" s="824"/>
    </row>
    <row r="5847" spans="4:4">
      <c r="D5847" s="824"/>
    </row>
    <row r="5848" spans="4:4">
      <c r="D5848" s="824"/>
    </row>
    <row r="5849" spans="4:4">
      <c r="D5849" s="824"/>
    </row>
    <row r="5850" spans="4:4">
      <c r="D5850" s="824"/>
    </row>
    <row r="5851" spans="4:4">
      <c r="D5851" s="824"/>
    </row>
    <row r="5852" spans="4:4">
      <c r="D5852" s="824"/>
    </row>
    <row r="5853" spans="4:4">
      <c r="D5853" s="824"/>
    </row>
    <row r="5854" spans="4:4">
      <c r="D5854" s="824"/>
    </row>
    <row r="5855" spans="4:4">
      <c r="D5855" s="824"/>
    </row>
    <row r="5856" spans="4:4">
      <c r="D5856" s="824"/>
    </row>
    <row r="5857" spans="4:4">
      <c r="D5857" s="824"/>
    </row>
    <row r="5858" spans="4:4">
      <c r="D5858" s="824"/>
    </row>
    <row r="5859" spans="4:4">
      <c r="D5859" s="824"/>
    </row>
    <row r="5860" spans="4:4">
      <c r="D5860" s="824"/>
    </row>
    <row r="5861" spans="4:4">
      <c r="D5861" s="824"/>
    </row>
    <row r="5862" spans="4:4">
      <c r="D5862" s="824"/>
    </row>
    <row r="5863" spans="4:4">
      <c r="D5863" s="824"/>
    </row>
    <row r="5864" spans="4:4">
      <c r="D5864" s="824"/>
    </row>
    <row r="5865" spans="4:4">
      <c r="D5865" s="824"/>
    </row>
    <row r="5866" spans="4:4">
      <c r="D5866" s="824"/>
    </row>
    <row r="5867" spans="4:4">
      <c r="D5867" s="824"/>
    </row>
    <row r="5868" spans="4:4">
      <c r="D5868" s="824"/>
    </row>
    <row r="5869" spans="4:4">
      <c r="D5869" s="824"/>
    </row>
    <row r="5870" spans="4:4">
      <c r="D5870" s="824"/>
    </row>
    <row r="5871" spans="4:4">
      <c r="D5871" s="824"/>
    </row>
    <row r="5872" spans="4:4">
      <c r="D5872" s="824"/>
    </row>
    <row r="5873" spans="4:4">
      <c r="D5873" s="824"/>
    </row>
    <row r="5874" spans="4:4">
      <c r="D5874" s="824"/>
    </row>
    <row r="5875" spans="4:4">
      <c r="D5875" s="824"/>
    </row>
    <row r="5876" spans="4:4">
      <c r="D5876" s="824"/>
    </row>
    <row r="5877" spans="4:4">
      <c r="D5877" s="824"/>
    </row>
    <row r="5878" spans="4:4">
      <c r="D5878" s="824"/>
    </row>
    <row r="5879" spans="4:4">
      <c r="D5879" s="824"/>
    </row>
    <row r="5880" spans="4:4">
      <c r="D5880" s="824"/>
    </row>
    <row r="5881" spans="4:4">
      <c r="D5881" s="824"/>
    </row>
    <row r="5882" spans="4:4">
      <c r="D5882" s="824"/>
    </row>
    <row r="5883" spans="4:4">
      <c r="D5883" s="824"/>
    </row>
    <row r="5884" spans="4:4">
      <c r="D5884" s="824"/>
    </row>
    <row r="5885" spans="4:4">
      <c r="D5885" s="824"/>
    </row>
    <row r="5886" spans="4:4">
      <c r="D5886" s="824"/>
    </row>
    <row r="5887" spans="4:4">
      <c r="D5887" s="824"/>
    </row>
    <row r="5888" spans="4:4">
      <c r="D5888" s="824"/>
    </row>
    <row r="5889" spans="4:4">
      <c r="D5889" s="824"/>
    </row>
    <row r="5890" spans="4:4">
      <c r="D5890" s="824"/>
    </row>
    <row r="5891" spans="4:4">
      <c r="D5891" s="824"/>
    </row>
    <row r="5892" spans="4:4">
      <c r="D5892" s="824"/>
    </row>
    <row r="5893" spans="4:4">
      <c r="D5893" s="824"/>
    </row>
    <row r="5894" spans="4:4">
      <c r="D5894" s="824"/>
    </row>
    <row r="5895" spans="4:4">
      <c r="D5895" s="824"/>
    </row>
    <row r="5896" spans="4:4">
      <c r="D5896" s="824"/>
    </row>
    <row r="5897" spans="4:4">
      <c r="D5897" s="824"/>
    </row>
    <row r="5898" spans="4:4">
      <c r="D5898" s="824"/>
    </row>
    <row r="5899" spans="4:4">
      <c r="D5899" s="824"/>
    </row>
    <row r="5900" spans="4:4">
      <c r="D5900" s="824"/>
    </row>
    <row r="5901" spans="4:4">
      <c r="D5901" s="824"/>
    </row>
    <row r="5902" spans="4:4">
      <c r="D5902" s="824"/>
    </row>
    <row r="5903" spans="4:4">
      <c r="D5903" s="824"/>
    </row>
    <row r="5904" spans="4:4">
      <c r="D5904" s="824"/>
    </row>
    <row r="5905" spans="4:4">
      <c r="D5905" s="824"/>
    </row>
    <row r="5906" spans="4:4">
      <c r="D5906" s="824"/>
    </row>
    <row r="5907" spans="4:4">
      <c r="D5907" s="824"/>
    </row>
    <row r="5908" spans="4:4">
      <c r="D5908" s="824"/>
    </row>
    <row r="5909" spans="4:4">
      <c r="D5909" s="824"/>
    </row>
    <row r="5910" spans="4:4">
      <c r="D5910" s="824"/>
    </row>
    <row r="5911" spans="4:4">
      <c r="D5911" s="824"/>
    </row>
    <row r="5912" spans="4:4">
      <c r="D5912" s="824"/>
    </row>
    <row r="5913" spans="4:4">
      <c r="D5913" s="824"/>
    </row>
    <row r="5914" spans="4:4">
      <c r="D5914" s="824"/>
    </row>
    <row r="5915" spans="4:4">
      <c r="D5915" s="824"/>
    </row>
    <row r="5916" spans="4:4">
      <c r="D5916" s="824"/>
    </row>
    <row r="5917" spans="4:4">
      <c r="D5917" s="824"/>
    </row>
    <row r="5918" spans="4:4">
      <c r="D5918" s="824"/>
    </row>
    <row r="5919" spans="4:4">
      <c r="D5919" s="824"/>
    </row>
    <row r="5920" spans="4:4">
      <c r="D5920" s="824"/>
    </row>
    <row r="5921" spans="4:4">
      <c r="D5921" s="824"/>
    </row>
    <row r="5922" spans="4:4">
      <c r="D5922" s="824"/>
    </row>
    <row r="5923" spans="4:4">
      <c r="D5923" s="824"/>
    </row>
    <row r="5924" spans="4:4">
      <c r="D5924" s="824"/>
    </row>
    <row r="5925" spans="4:4">
      <c r="D5925" s="824"/>
    </row>
    <row r="5926" spans="4:4">
      <c r="D5926" s="824"/>
    </row>
    <row r="5927" spans="4:4">
      <c r="D5927" s="824"/>
    </row>
    <row r="5928" spans="4:4">
      <c r="D5928" s="824"/>
    </row>
    <row r="5929" spans="4:4">
      <c r="D5929" s="824"/>
    </row>
    <row r="5930" spans="4:4">
      <c r="D5930" s="824"/>
    </row>
    <row r="5931" spans="4:4">
      <c r="D5931" s="824"/>
    </row>
    <row r="5932" spans="4:4">
      <c r="D5932" s="824"/>
    </row>
    <row r="5933" spans="4:4">
      <c r="D5933" s="824"/>
    </row>
    <row r="5934" spans="4:4">
      <c r="D5934" s="824"/>
    </row>
    <row r="5935" spans="4:4">
      <c r="D5935" s="824"/>
    </row>
    <row r="5936" spans="4:4">
      <c r="D5936" s="824"/>
    </row>
    <row r="5937" spans="4:4">
      <c r="D5937" s="824"/>
    </row>
    <row r="5938" spans="4:4">
      <c r="D5938" s="824"/>
    </row>
    <row r="5939" spans="4:4">
      <c r="D5939" s="824"/>
    </row>
    <row r="5940" spans="4:4">
      <c r="D5940" s="824"/>
    </row>
    <row r="5941" spans="4:4">
      <c r="D5941" s="824"/>
    </row>
    <row r="5942" spans="4:4">
      <c r="D5942" s="824"/>
    </row>
    <row r="5943" spans="4:4">
      <c r="D5943" s="824"/>
    </row>
    <row r="5944" spans="4:4">
      <c r="D5944" s="824"/>
    </row>
    <row r="5945" spans="4:4">
      <c r="D5945" s="824"/>
    </row>
    <row r="5946" spans="4:4">
      <c r="D5946" s="824"/>
    </row>
    <row r="5947" spans="4:4">
      <c r="D5947" s="824"/>
    </row>
    <row r="5948" spans="4:4">
      <c r="D5948" s="824"/>
    </row>
    <row r="5949" spans="4:4">
      <c r="D5949" s="824"/>
    </row>
    <row r="5950" spans="4:4">
      <c r="D5950" s="824"/>
    </row>
    <row r="5951" spans="4:4">
      <c r="D5951" s="824"/>
    </row>
    <row r="5952" spans="4:4">
      <c r="D5952" s="824"/>
    </row>
    <row r="5953" spans="4:4">
      <c r="D5953" s="824"/>
    </row>
    <row r="5954" spans="4:4">
      <c r="D5954" s="824"/>
    </row>
    <row r="5955" spans="4:4">
      <c r="D5955" s="824"/>
    </row>
    <row r="5956" spans="4:4">
      <c r="D5956" s="824"/>
    </row>
    <row r="5957" spans="4:4">
      <c r="D5957" s="824"/>
    </row>
    <row r="5958" spans="4:4">
      <c r="D5958" s="824"/>
    </row>
    <row r="5959" spans="4:4">
      <c r="D5959" s="824"/>
    </row>
    <row r="5960" spans="4:4">
      <c r="D5960" s="824"/>
    </row>
    <row r="5961" spans="4:4">
      <c r="D5961" s="824"/>
    </row>
    <row r="5962" spans="4:4">
      <c r="D5962" s="824"/>
    </row>
    <row r="5963" spans="4:4">
      <c r="D5963" s="824"/>
    </row>
    <row r="5964" spans="4:4">
      <c r="D5964" s="824"/>
    </row>
    <row r="5965" spans="4:4">
      <c r="D5965" s="824"/>
    </row>
    <row r="5966" spans="4:4">
      <c r="D5966" s="824"/>
    </row>
    <row r="5967" spans="4:4">
      <c r="D5967" s="824"/>
    </row>
    <row r="5968" spans="4:4">
      <c r="D5968" s="824"/>
    </row>
    <row r="5969" spans="4:4">
      <c r="D5969" s="824"/>
    </row>
    <row r="5970" spans="4:4">
      <c r="D5970" s="824"/>
    </row>
    <row r="5971" spans="4:4">
      <c r="D5971" s="824"/>
    </row>
    <row r="5972" spans="4:4">
      <c r="D5972" s="824"/>
    </row>
    <row r="5973" spans="4:4">
      <c r="D5973" s="824"/>
    </row>
    <row r="5974" spans="4:4">
      <c r="D5974" s="824"/>
    </row>
    <row r="5975" spans="4:4">
      <c r="D5975" s="824"/>
    </row>
    <row r="5976" spans="4:4">
      <c r="D5976" s="824"/>
    </row>
    <row r="5977" spans="4:4">
      <c r="D5977" s="824"/>
    </row>
    <row r="5978" spans="4:4">
      <c r="D5978" s="824"/>
    </row>
    <row r="5979" spans="4:4">
      <c r="D5979" s="824"/>
    </row>
    <row r="5980" spans="4:4">
      <c r="D5980" s="824"/>
    </row>
    <row r="5981" spans="4:4">
      <c r="D5981" s="824"/>
    </row>
    <row r="5982" spans="4:4">
      <c r="D5982" s="824"/>
    </row>
    <row r="5983" spans="4:4">
      <c r="D5983" s="824"/>
    </row>
    <row r="5984" spans="4:4">
      <c r="D5984" s="824"/>
    </row>
    <row r="5985" spans="4:4">
      <c r="D5985" s="824"/>
    </row>
    <row r="5986" spans="4:4">
      <c r="D5986" s="824"/>
    </row>
    <row r="5987" spans="4:4">
      <c r="D5987" s="824"/>
    </row>
    <row r="5988" spans="4:4">
      <c r="D5988" s="824"/>
    </row>
    <row r="5989" spans="4:4">
      <c r="D5989" s="824"/>
    </row>
    <row r="5990" spans="4:4">
      <c r="D5990" s="824"/>
    </row>
    <row r="5991" spans="4:4">
      <c r="D5991" s="824"/>
    </row>
    <row r="5992" spans="4:4">
      <c r="D5992" s="824"/>
    </row>
    <row r="5993" spans="4:4">
      <c r="D5993" s="824"/>
    </row>
    <row r="5994" spans="4:4">
      <c r="D5994" s="824"/>
    </row>
    <row r="5995" spans="4:4">
      <c r="D5995" s="824"/>
    </row>
    <row r="5996" spans="4:4">
      <c r="D5996" s="824"/>
    </row>
    <row r="5997" spans="4:4">
      <c r="D5997" s="824"/>
    </row>
    <row r="5998" spans="4:4">
      <c r="D5998" s="824"/>
    </row>
    <row r="5999" spans="4:4">
      <c r="D5999" s="824"/>
    </row>
    <row r="6000" spans="4:4">
      <c r="D6000" s="824"/>
    </row>
    <row r="6001" spans="4:4">
      <c r="D6001" s="824"/>
    </row>
    <row r="6002" spans="4:4">
      <c r="D6002" s="824"/>
    </row>
    <row r="6003" spans="4:4">
      <c r="D6003" s="824"/>
    </row>
    <row r="6004" spans="4:4">
      <c r="D6004" s="824"/>
    </row>
    <row r="6005" spans="4:4">
      <c r="D6005" s="824"/>
    </row>
    <row r="6006" spans="4:4">
      <c r="D6006" s="824"/>
    </row>
    <row r="6007" spans="4:4">
      <c r="D6007" s="824"/>
    </row>
    <row r="6008" spans="4:4">
      <c r="D6008" s="824"/>
    </row>
    <row r="6009" spans="4:4">
      <c r="D6009" s="824"/>
    </row>
    <row r="6010" spans="4:4">
      <c r="D6010" s="824"/>
    </row>
    <row r="6011" spans="4:4">
      <c r="D6011" s="824"/>
    </row>
    <row r="6012" spans="4:4">
      <c r="D6012" s="824"/>
    </row>
    <row r="6013" spans="4:4">
      <c r="D6013" s="824"/>
    </row>
    <row r="6014" spans="4:4">
      <c r="D6014" s="824"/>
    </row>
    <row r="6015" spans="4:4">
      <c r="D6015" s="824"/>
    </row>
    <row r="6016" spans="4:4">
      <c r="D6016" s="824"/>
    </row>
    <row r="6017" spans="4:4">
      <c r="D6017" s="824"/>
    </row>
    <row r="6018" spans="4:4">
      <c r="D6018" s="824"/>
    </row>
    <row r="6019" spans="4:4">
      <c r="D6019" s="824"/>
    </row>
    <row r="6020" spans="4:4">
      <c r="D6020" s="824"/>
    </row>
    <row r="6021" spans="4:4">
      <c r="D6021" s="824"/>
    </row>
    <row r="6022" spans="4:4">
      <c r="D6022" s="824"/>
    </row>
    <row r="6023" spans="4:4">
      <c r="D6023" s="824"/>
    </row>
    <row r="6024" spans="4:4">
      <c r="D6024" s="824"/>
    </row>
    <row r="6025" spans="4:4">
      <c r="D6025" s="824"/>
    </row>
    <row r="6026" spans="4:4">
      <c r="D6026" s="824"/>
    </row>
    <row r="6027" spans="4:4">
      <c r="D6027" s="824"/>
    </row>
    <row r="6028" spans="4:4">
      <c r="D6028" s="824"/>
    </row>
    <row r="6029" spans="4:4">
      <c r="D6029" s="824"/>
    </row>
    <row r="6030" spans="4:4">
      <c r="D6030" s="824"/>
    </row>
    <row r="6031" spans="4:4">
      <c r="D6031" s="824"/>
    </row>
    <row r="6032" spans="4:4">
      <c r="D6032" s="824"/>
    </row>
    <row r="6033" spans="4:4">
      <c r="D6033" s="824"/>
    </row>
    <row r="6034" spans="4:4">
      <c r="D6034" s="824"/>
    </row>
    <row r="6035" spans="4:4">
      <c r="D6035" s="824"/>
    </row>
    <row r="6036" spans="4:4">
      <c r="D6036" s="824"/>
    </row>
    <row r="6037" spans="4:4">
      <c r="D6037" s="824"/>
    </row>
    <row r="6038" spans="4:4">
      <c r="D6038" s="824"/>
    </row>
    <row r="6039" spans="4:4">
      <c r="D6039" s="824"/>
    </row>
    <row r="6040" spans="4:4">
      <c r="D6040" s="824"/>
    </row>
    <row r="6041" spans="4:4">
      <c r="D6041" s="824"/>
    </row>
    <row r="6042" spans="4:4">
      <c r="D6042" s="824"/>
    </row>
    <row r="6043" spans="4:4">
      <c r="D6043" s="824"/>
    </row>
    <row r="6044" spans="4:4">
      <c r="D6044" s="824"/>
    </row>
    <row r="6045" spans="4:4">
      <c r="D6045" s="824"/>
    </row>
    <row r="6046" spans="4:4">
      <c r="D6046" s="824"/>
    </row>
    <row r="6047" spans="4:4">
      <c r="D6047" s="824"/>
    </row>
    <row r="6048" spans="4:4">
      <c r="D6048" s="824"/>
    </row>
    <row r="6049" spans="4:4">
      <c r="D6049" s="824"/>
    </row>
    <row r="6050" spans="4:4">
      <c r="D6050" s="824"/>
    </row>
    <row r="6051" spans="4:4">
      <c r="D6051" s="824"/>
    </row>
    <row r="6052" spans="4:4">
      <c r="D6052" s="824"/>
    </row>
    <row r="6053" spans="4:4">
      <c r="D6053" s="824"/>
    </row>
    <row r="6054" spans="4:4">
      <c r="D6054" s="824"/>
    </row>
    <row r="6055" spans="4:4">
      <c r="D6055" s="824"/>
    </row>
    <row r="6056" spans="4:4">
      <c r="D6056" s="824"/>
    </row>
    <row r="6057" spans="4:4">
      <c r="D6057" s="824"/>
    </row>
    <row r="6058" spans="4:4">
      <c r="D6058" s="824"/>
    </row>
    <row r="6059" spans="4:4">
      <c r="D6059" s="824"/>
    </row>
    <row r="6060" spans="4:4">
      <c r="D6060" s="824"/>
    </row>
    <row r="6061" spans="4:4">
      <c r="D6061" s="824"/>
    </row>
    <row r="6062" spans="4:4">
      <c r="D6062" s="824"/>
    </row>
    <row r="6063" spans="4:4">
      <c r="D6063" s="824"/>
    </row>
    <row r="6064" spans="4:4">
      <c r="D6064" s="824"/>
    </row>
    <row r="6065" spans="4:4">
      <c r="D6065" s="824"/>
    </row>
    <row r="6066" spans="4:4">
      <c r="D6066" s="824"/>
    </row>
    <row r="6067" spans="4:4">
      <c r="D6067" s="824"/>
    </row>
    <row r="6068" spans="4:4">
      <c r="D6068" s="824"/>
    </row>
    <row r="6069" spans="4:4">
      <c r="D6069" s="824"/>
    </row>
    <row r="6070" spans="4:4">
      <c r="D6070" s="824"/>
    </row>
    <row r="6071" spans="4:4">
      <c r="D6071" s="824"/>
    </row>
    <row r="6072" spans="4:4">
      <c r="D6072" s="824"/>
    </row>
    <row r="6073" spans="4:4">
      <c r="D6073" s="824"/>
    </row>
    <row r="6074" spans="4:4">
      <c r="D6074" s="824"/>
    </row>
    <row r="6075" spans="4:4">
      <c r="D6075" s="824"/>
    </row>
    <row r="6076" spans="4:4">
      <c r="D6076" s="824"/>
    </row>
    <row r="6077" spans="4:4">
      <c r="D6077" s="824"/>
    </row>
    <row r="6078" spans="4:4">
      <c r="D6078" s="824"/>
    </row>
    <row r="6079" spans="4:4">
      <c r="D6079" s="824"/>
    </row>
    <row r="6080" spans="4:4">
      <c r="D6080" s="824"/>
    </row>
    <row r="6081" spans="4:4">
      <c r="D6081" s="824"/>
    </row>
    <row r="6082" spans="4:4">
      <c r="D6082" s="824"/>
    </row>
    <row r="6083" spans="4:4">
      <c r="D6083" s="824"/>
    </row>
    <row r="6084" spans="4:4">
      <c r="D6084" s="824"/>
    </row>
    <row r="6085" spans="4:4">
      <c r="D6085" s="824"/>
    </row>
    <row r="6086" spans="4:4">
      <c r="D6086" s="824"/>
    </row>
    <row r="6087" spans="4:4">
      <c r="D6087" s="824"/>
    </row>
    <row r="6088" spans="4:4">
      <c r="D6088" s="824"/>
    </row>
    <row r="6089" spans="4:4">
      <c r="D6089" s="824"/>
    </row>
    <row r="6090" spans="4:4">
      <c r="D6090" s="824"/>
    </row>
    <row r="6091" spans="4:4">
      <c r="D6091" s="824"/>
    </row>
    <row r="6092" spans="4:4">
      <c r="D6092" s="824"/>
    </row>
    <row r="6093" spans="4:4">
      <c r="D6093" s="824"/>
    </row>
    <row r="6094" spans="4:4">
      <c r="D6094" s="824"/>
    </row>
    <row r="6095" spans="4:4">
      <c r="D6095" s="824"/>
    </row>
    <row r="6096" spans="4:4">
      <c r="D6096" s="824"/>
    </row>
    <row r="6097" spans="4:4">
      <c r="D6097" s="824"/>
    </row>
    <row r="6098" spans="4:4">
      <c r="D6098" s="824"/>
    </row>
    <row r="6099" spans="4:4">
      <c r="D6099" s="824"/>
    </row>
    <row r="6100" spans="4:4">
      <c r="D6100" s="824"/>
    </row>
    <row r="6101" spans="4:4">
      <c r="D6101" s="824"/>
    </row>
    <row r="6102" spans="4:4">
      <c r="D6102" s="824"/>
    </row>
    <row r="6103" spans="4:4">
      <c r="D6103" s="824"/>
    </row>
    <row r="6104" spans="4:4">
      <c r="D6104" s="824"/>
    </row>
    <row r="6105" spans="4:4">
      <c r="D6105" s="824"/>
    </row>
    <row r="6106" spans="4:4">
      <c r="D6106" s="824"/>
    </row>
    <row r="6107" spans="4:4">
      <c r="D6107" s="824"/>
    </row>
    <row r="6108" spans="4:4">
      <c r="D6108" s="824"/>
    </row>
    <row r="6109" spans="4:4">
      <c r="D6109" s="824"/>
    </row>
    <row r="6110" spans="4:4">
      <c r="D6110" s="824"/>
    </row>
    <row r="6111" spans="4:4">
      <c r="D6111" s="824"/>
    </row>
    <row r="6112" spans="4:4">
      <c r="D6112" s="824"/>
    </row>
    <row r="6113" spans="4:4">
      <c r="D6113" s="824"/>
    </row>
    <row r="6114" spans="4:4">
      <c r="D6114" s="824"/>
    </row>
    <row r="6115" spans="4:4">
      <c r="D6115" s="824"/>
    </row>
    <row r="6116" spans="4:4">
      <c r="D6116" s="824"/>
    </row>
    <row r="6117" spans="4:4">
      <c r="D6117" s="824"/>
    </row>
    <row r="6118" spans="4:4">
      <c r="D6118" s="824"/>
    </row>
    <row r="6119" spans="4:4">
      <c r="D6119" s="824"/>
    </row>
    <row r="6120" spans="4:4">
      <c r="D6120" s="824"/>
    </row>
    <row r="6121" spans="4:4">
      <c r="D6121" s="824"/>
    </row>
    <row r="6122" spans="4:4">
      <c r="D6122" s="824"/>
    </row>
    <row r="6123" spans="4:4">
      <c r="D6123" s="824"/>
    </row>
    <row r="6124" spans="4:4">
      <c r="D6124" s="824"/>
    </row>
    <row r="6125" spans="4:4">
      <c r="D6125" s="824"/>
    </row>
    <row r="6126" spans="4:4">
      <c r="D6126" s="824"/>
    </row>
    <row r="6127" spans="4:4">
      <c r="D6127" s="824"/>
    </row>
    <row r="6128" spans="4:4">
      <c r="D6128" s="824"/>
    </row>
    <row r="6129" spans="4:4">
      <c r="D6129" s="824"/>
    </row>
    <row r="6130" spans="4:4">
      <c r="D6130" s="824"/>
    </row>
    <row r="6131" spans="4:4">
      <c r="D6131" s="824"/>
    </row>
    <row r="6132" spans="4:4">
      <c r="D6132" s="824"/>
    </row>
    <row r="6133" spans="4:4">
      <c r="D6133" s="824"/>
    </row>
    <row r="6134" spans="4:4">
      <c r="D6134" s="824"/>
    </row>
    <row r="6135" spans="4:4">
      <c r="D6135" s="824"/>
    </row>
    <row r="6136" spans="4:4">
      <c r="D6136" s="824"/>
    </row>
    <row r="6137" spans="4:4">
      <c r="D6137" s="824"/>
    </row>
    <row r="6138" spans="4:4">
      <c r="D6138" s="824"/>
    </row>
    <row r="6139" spans="4:4">
      <c r="D6139" s="824"/>
    </row>
    <row r="6140" spans="4:4">
      <c r="D6140" s="824"/>
    </row>
    <row r="6141" spans="4:4">
      <c r="D6141" s="824"/>
    </row>
    <row r="6142" spans="4:4">
      <c r="D6142" s="824"/>
    </row>
    <row r="6143" spans="4:4">
      <c r="D6143" s="824"/>
    </row>
    <row r="6144" spans="4:4">
      <c r="D6144" s="824"/>
    </row>
    <row r="6145" spans="4:4">
      <c r="D6145" s="824"/>
    </row>
    <row r="6146" spans="4:4">
      <c r="D6146" s="824"/>
    </row>
    <row r="6147" spans="4:4">
      <c r="D6147" s="824"/>
    </row>
    <row r="6148" spans="4:4">
      <c r="D6148" s="824"/>
    </row>
    <row r="6149" spans="4:4">
      <c r="D6149" s="824"/>
    </row>
    <row r="6150" spans="4:4">
      <c r="D6150" s="824"/>
    </row>
    <row r="6151" spans="4:4">
      <c r="D6151" s="824"/>
    </row>
    <row r="6152" spans="4:4">
      <c r="D6152" s="824"/>
    </row>
    <row r="6153" spans="4:4">
      <c r="D6153" s="824"/>
    </row>
    <row r="6154" spans="4:4">
      <c r="D6154" s="824"/>
    </row>
    <row r="6155" spans="4:4">
      <c r="D6155" s="824"/>
    </row>
    <row r="6156" spans="4:4">
      <c r="D6156" s="824"/>
    </row>
    <row r="6157" spans="4:4">
      <c r="D6157" s="824"/>
    </row>
    <row r="6158" spans="4:4">
      <c r="D6158" s="824"/>
    </row>
    <row r="6159" spans="4:4">
      <c r="D6159" s="824"/>
    </row>
    <row r="6160" spans="4:4">
      <c r="D6160" s="824"/>
    </row>
    <row r="6161" spans="4:4">
      <c r="D6161" s="824"/>
    </row>
    <row r="6162" spans="4:4">
      <c r="D6162" s="824"/>
    </row>
    <row r="6163" spans="4:4">
      <c r="D6163" s="824"/>
    </row>
    <row r="6164" spans="4:4">
      <c r="D6164" s="824"/>
    </row>
    <row r="6165" spans="4:4">
      <c r="D6165" s="824"/>
    </row>
    <row r="6166" spans="4:4">
      <c r="D6166" s="824"/>
    </row>
    <row r="6167" spans="4:4">
      <c r="D6167" s="824"/>
    </row>
    <row r="6168" spans="4:4">
      <c r="D6168" s="824"/>
    </row>
    <row r="6169" spans="4:4">
      <c r="D6169" s="824"/>
    </row>
    <row r="6170" spans="4:4">
      <c r="D6170" s="824"/>
    </row>
    <row r="6171" spans="4:4">
      <c r="D6171" s="824"/>
    </row>
    <row r="6172" spans="4:4">
      <c r="D6172" s="824"/>
    </row>
    <row r="6173" spans="4:4">
      <c r="D6173" s="824"/>
    </row>
    <row r="6174" spans="4:4">
      <c r="D6174" s="824"/>
    </row>
    <row r="6175" spans="4:4">
      <c r="D6175" s="824"/>
    </row>
    <row r="6176" spans="4:4">
      <c r="D6176" s="824"/>
    </row>
    <row r="6177" spans="4:4">
      <c r="D6177" s="824"/>
    </row>
    <row r="6178" spans="4:4">
      <c r="D6178" s="824"/>
    </row>
    <row r="6179" spans="4:4">
      <c r="D6179" s="824"/>
    </row>
    <row r="6180" spans="4:4">
      <c r="D6180" s="824"/>
    </row>
    <row r="6181" spans="4:4">
      <c r="D6181" s="824"/>
    </row>
    <row r="6182" spans="4:4">
      <c r="D6182" s="824"/>
    </row>
    <row r="6183" spans="4:4">
      <c r="D6183" s="824"/>
    </row>
    <row r="6184" spans="4:4">
      <c r="D6184" s="824"/>
    </row>
    <row r="6185" spans="4:4">
      <c r="D6185" s="824"/>
    </row>
    <row r="6186" spans="4:4">
      <c r="D6186" s="824"/>
    </row>
    <row r="6187" spans="4:4">
      <c r="D6187" s="824"/>
    </row>
    <row r="6188" spans="4:4">
      <c r="D6188" s="824"/>
    </row>
    <row r="6189" spans="4:4">
      <c r="D6189" s="824"/>
    </row>
    <row r="6190" spans="4:4">
      <c r="D6190" s="824"/>
    </row>
    <row r="6191" spans="4:4">
      <c r="D6191" s="824"/>
    </row>
    <row r="6192" spans="4:4">
      <c r="D6192" s="824"/>
    </row>
    <row r="6193" spans="4:4">
      <c r="D6193" s="824"/>
    </row>
    <row r="6194" spans="4:4">
      <c r="D6194" s="824"/>
    </row>
    <row r="6195" spans="4:4">
      <c r="D6195" s="824"/>
    </row>
    <row r="6196" spans="4:4">
      <c r="D6196" s="824"/>
    </row>
    <row r="6197" spans="4:4">
      <c r="D6197" s="824"/>
    </row>
    <row r="6198" spans="4:4">
      <c r="D6198" s="824"/>
    </row>
    <row r="6199" spans="4:4">
      <c r="D6199" s="824"/>
    </row>
    <row r="6200" spans="4:4">
      <c r="D6200" s="824"/>
    </row>
    <row r="6201" spans="4:4">
      <c r="D6201" s="824"/>
    </row>
    <row r="6202" spans="4:4">
      <c r="D6202" s="824"/>
    </row>
    <row r="6203" spans="4:4">
      <c r="D6203" s="824"/>
    </row>
    <row r="6204" spans="4:4">
      <c r="D6204" s="824"/>
    </row>
    <row r="6205" spans="4:4">
      <c r="D6205" s="824"/>
    </row>
    <row r="6206" spans="4:4">
      <c r="D6206" s="824"/>
    </row>
    <row r="6207" spans="4:4">
      <c r="D6207" s="824"/>
    </row>
    <row r="6208" spans="4:4">
      <c r="D6208" s="824"/>
    </row>
    <row r="6209" spans="4:4">
      <c r="D6209" s="824"/>
    </row>
    <row r="6210" spans="4:4">
      <c r="D6210" s="824"/>
    </row>
    <row r="6211" spans="4:4">
      <c r="D6211" s="824"/>
    </row>
    <row r="6212" spans="4:4">
      <c r="D6212" s="824"/>
    </row>
    <row r="6213" spans="4:4">
      <c r="D6213" s="824"/>
    </row>
    <row r="6214" spans="4:4">
      <c r="D6214" s="824"/>
    </row>
    <row r="6215" spans="4:4">
      <c r="D6215" s="824"/>
    </row>
    <row r="6216" spans="4:4">
      <c r="D6216" s="824"/>
    </row>
    <row r="6217" spans="4:4">
      <c r="D6217" s="824"/>
    </row>
    <row r="6218" spans="4:4">
      <c r="D6218" s="824"/>
    </row>
    <row r="6219" spans="4:4">
      <c r="D6219" s="824"/>
    </row>
    <row r="6220" spans="4:4">
      <c r="D6220" s="824"/>
    </row>
    <row r="6221" spans="4:4">
      <c r="D6221" s="824"/>
    </row>
    <row r="6222" spans="4:4">
      <c r="D6222" s="824"/>
    </row>
    <row r="6223" spans="4:4">
      <c r="D6223" s="824"/>
    </row>
    <row r="6224" spans="4:4">
      <c r="D6224" s="824"/>
    </row>
    <row r="6225" spans="4:4">
      <c r="D6225" s="824"/>
    </row>
    <row r="6226" spans="4:4">
      <c r="D6226" s="824"/>
    </row>
    <row r="6227" spans="4:4">
      <c r="D6227" s="824"/>
    </row>
    <row r="6228" spans="4:4">
      <c r="D6228" s="824"/>
    </row>
    <row r="6229" spans="4:4">
      <c r="D6229" s="824"/>
    </row>
    <row r="6230" spans="4:4">
      <c r="D6230" s="824"/>
    </row>
    <row r="6231" spans="4:4">
      <c r="D6231" s="824"/>
    </row>
    <row r="6232" spans="4:4">
      <c r="D6232" s="824"/>
    </row>
    <row r="6233" spans="4:4">
      <c r="D6233" s="824"/>
    </row>
    <row r="6234" spans="4:4">
      <c r="D6234" s="824"/>
    </row>
    <row r="6235" spans="4:4">
      <c r="D6235" s="824"/>
    </row>
    <row r="6236" spans="4:4">
      <c r="D6236" s="824"/>
    </row>
    <row r="6237" spans="4:4">
      <c r="D6237" s="824"/>
    </row>
    <row r="6238" spans="4:4">
      <c r="D6238" s="824"/>
    </row>
    <row r="6239" spans="4:4">
      <c r="D6239" s="824"/>
    </row>
    <row r="6240" spans="4:4">
      <c r="D6240" s="824"/>
    </row>
    <row r="6241" spans="4:4">
      <c r="D6241" s="824"/>
    </row>
    <row r="6242" spans="4:4">
      <c r="D6242" s="824"/>
    </row>
    <row r="6243" spans="4:4">
      <c r="D6243" s="824"/>
    </row>
    <row r="6244" spans="4:4">
      <c r="D6244" s="824"/>
    </row>
    <row r="6245" spans="4:4">
      <c r="D6245" s="824"/>
    </row>
    <row r="6246" spans="4:4">
      <c r="D6246" s="824"/>
    </row>
    <row r="6247" spans="4:4">
      <c r="D6247" s="824"/>
    </row>
    <row r="6248" spans="4:4">
      <c r="D6248" s="824"/>
    </row>
    <row r="6249" spans="4:4">
      <c r="D6249" s="824"/>
    </row>
    <row r="6250" spans="4:4">
      <c r="D6250" s="824"/>
    </row>
    <row r="6251" spans="4:4">
      <c r="D6251" s="824"/>
    </row>
    <row r="6252" spans="4:4">
      <c r="D6252" s="824"/>
    </row>
    <row r="6253" spans="4:4">
      <c r="D6253" s="824"/>
    </row>
    <row r="6254" spans="4:4">
      <c r="D6254" s="824"/>
    </row>
    <row r="6255" spans="4:4">
      <c r="D6255" s="824"/>
    </row>
    <row r="6256" spans="4:4">
      <c r="D6256" s="824"/>
    </row>
    <row r="6257" spans="4:4">
      <c r="D6257" s="824"/>
    </row>
    <row r="6258" spans="4:4">
      <c r="D6258" s="824"/>
    </row>
    <row r="6259" spans="4:4">
      <c r="D6259" s="824"/>
    </row>
    <row r="6260" spans="4:4">
      <c r="D6260" s="824"/>
    </row>
    <row r="6261" spans="4:4">
      <c r="D6261" s="824"/>
    </row>
    <row r="6262" spans="4:4">
      <c r="D6262" s="824"/>
    </row>
    <row r="6263" spans="4:4">
      <c r="D6263" s="824"/>
    </row>
    <row r="6264" spans="4:4">
      <c r="D6264" s="824"/>
    </row>
    <row r="6265" spans="4:4">
      <c r="D6265" s="824"/>
    </row>
    <row r="6266" spans="4:4">
      <c r="D6266" s="824"/>
    </row>
    <row r="6267" spans="4:4">
      <c r="D6267" s="824"/>
    </row>
    <row r="6268" spans="4:4">
      <c r="D6268" s="824"/>
    </row>
    <row r="6269" spans="4:4">
      <c r="D6269" s="824"/>
    </row>
    <row r="6270" spans="4:4">
      <c r="D6270" s="824"/>
    </row>
    <row r="6271" spans="4:4">
      <c r="D6271" s="824"/>
    </row>
    <row r="6272" spans="4:4">
      <c r="D6272" s="824"/>
    </row>
    <row r="6273" spans="4:4">
      <c r="D6273" s="824"/>
    </row>
    <row r="6274" spans="4:4">
      <c r="D6274" s="824"/>
    </row>
    <row r="6275" spans="4:4">
      <c r="D6275" s="824"/>
    </row>
    <row r="6276" spans="4:4">
      <c r="D6276" s="824"/>
    </row>
    <row r="6277" spans="4:4">
      <c r="D6277" s="824"/>
    </row>
    <row r="6278" spans="4:4">
      <c r="D6278" s="824"/>
    </row>
    <row r="6279" spans="4:4">
      <c r="D6279" s="824"/>
    </row>
    <row r="6280" spans="4:4">
      <c r="D6280" s="824"/>
    </row>
    <row r="6281" spans="4:4">
      <c r="D6281" s="824"/>
    </row>
    <row r="6282" spans="4:4">
      <c r="D6282" s="824"/>
    </row>
    <row r="6283" spans="4:4">
      <c r="D6283" s="824"/>
    </row>
    <row r="6284" spans="4:4">
      <c r="D6284" s="824"/>
    </row>
    <row r="6285" spans="4:4">
      <c r="D6285" s="824"/>
    </row>
    <row r="6286" spans="4:4">
      <c r="D6286" s="824"/>
    </row>
    <row r="6287" spans="4:4">
      <c r="D6287" s="824"/>
    </row>
    <row r="6288" spans="4:4">
      <c r="D6288" s="824"/>
    </row>
    <row r="6289" spans="4:4">
      <c r="D6289" s="824"/>
    </row>
    <row r="6290" spans="4:4">
      <c r="D6290" s="824"/>
    </row>
    <row r="6291" spans="4:4">
      <c r="D6291" s="824"/>
    </row>
    <row r="6292" spans="4:4">
      <c r="D6292" s="824"/>
    </row>
    <row r="6293" spans="4:4">
      <c r="D6293" s="824"/>
    </row>
    <row r="6294" spans="4:4">
      <c r="D6294" s="824"/>
    </row>
    <row r="6295" spans="4:4">
      <c r="D6295" s="824"/>
    </row>
    <row r="6296" spans="4:4">
      <c r="D6296" s="824"/>
    </row>
    <row r="6297" spans="4:4">
      <c r="D6297" s="824"/>
    </row>
    <row r="6298" spans="4:4">
      <c r="D6298" s="824"/>
    </row>
    <row r="6299" spans="4:4">
      <c r="D6299" s="824"/>
    </row>
    <row r="6300" spans="4:4">
      <c r="D6300" s="824"/>
    </row>
    <row r="6301" spans="4:4">
      <c r="D6301" s="824"/>
    </row>
    <row r="6302" spans="4:4">
      <c r="D6302" s="824"/>
    </row>
    <row r="6303" spans="4:4">
      <c r="D6303" s="824"/>
    </row>
    <row r="6304" spans="4:4">
      <c r="D6304" s="824"/>
    </row>
    <row r="6305" spans="4:4">
      <c r="D6305" s="824"/>
    </row>
    <row r="6306" spans="4:4">
      <c r="D6306" s="824"/>
    </row>
    <row r="6307" spans="4:4">
      <c r="D6307" s="824"/>
    </row>
    <row r="6308" spans="4:4">
      <c r="D6308" s="824"/>
    </row>
    <row r="6309" spans="4:4">
      <c r="D6309" s="824"/>
    </row>
    <row r="6310" spans="4:4">
      <c r="D6310" s="824"/>
    </row>
    <row r="6311" spans="4:4">
      <c r="D6311" s="824"/>
    </row>
    <row r="6312" spans="4:4">
      <c r="D6312" s="824"/>
    </row>
    <row r="6313" spans="4:4">
      <c r="D6313" s="824"/>
    </row>
    <row r="6314" spans="4:4">
      <c r="D6314" s="824"/>
    </row>
    <row r="6315" spans="4:4">
      <c r="D6315" s="824"/>
    </row>
    <row r="6316" spans="4:4">
      <c r="D6316" s="824"/>
    </row>
    <row r="6317" spans="4:4">
      <c r="D6317" s="824"/>
    </row>
    <row r="6318" spans="4:4">
      <c r="D6318" s="824"/>
    </row>
    <row r="6319" spans="4:4">
      <c r="D6319" s="824"/>
    </row>
    <row r="6320" spans="4:4">
      <c r="D6320" s="824"/>
    </row>
    <row r="6321" spans="4:4">
      <c r="D6321" s="824"/>
    </row>
    <row r="6322" spans="4:4">
      <c r="D6322" s="824"/>
    </row>
    <row r="6323" spans="4:4">
      <c r="D6323" s="824"/>
    </row>
    <row r="6324" spans="4:4">
      <c r="D6324" s="824"/>
    </row>
    <row r="6325" spans="4:4">
      <c r="D6325" s="824"/>
    </row>
    <row r="6326" spans="4:4">
      <c r="D6326" s="824"/>
    </row>
    <row r="6327" spans="4:4">
      <c r="D6327" s="824"/>
    </row>
    <row r="6328" spans="4:4">
      <c r="D6328" s="824"/>
    </row>
    <row r="6329" spans="4:4">
      <c r="D6329" s="824"/>
    </row>
    <row r="6330" spans="4:4">
      <c r="D6330" s="824"/>
    </row>
    <row r="6331" spans="4:4">
      <c r="D6331" s="824"/>
    </row>
    <row r="6332" spans="4:4">
      <c r="D6332" s="824"/>
    </row>
    <row r="6333" spans="4:4">
      <c r="D6333" s="824"/>
    </row>
    <row r="6334" spans="4:4">
      <c r="D6334" s="824"/>
    </row>
    <row r="6335" spans="4:4">
      <c r="D6335" s="824"/>
    </row>
    <row r="6336" spans="4:4">
      <c r="D6336" s="824"/>
    </row>
    <row r="6337" spans="4:4">
      <c r="D6337" s="824"/>
    </row>
    <row r="6338" spans="4:4">
      <c r="D6338" s="824"/>
    </row>
    <row r="6339" spans="4:4">
      <c r="D6339" s="824"/>
    </row>
    <row r="6340" spans="4:4">
      <c r="D6340" s="824"/>
    </row>
    <row r="6341" spans="4:4">
      <c r="D6341" s="824"/>
    </row>
    <row r="6342" spans="4:4">
      <c r="D6342" s="824"/>
    </row>
    <row r="6343" spans="4:4">
      <c r="D6343" s="824"/>
    </row>
    <row r="6344" spans="4:4">
      <c r="D6344" s="824"/>
    </row>
    <row r="6345" spans="4:4">
      <c r="D6345" s="824"/>
    </row>
    <row r="6346" spans="4:4">
      <c r="D6346" s="824"/>
    </row>
    <row r="6347" spans="4:4">
      <c r="D6347" s="824"/>
    </row>
    <row r="6348" spans="4:4">
      <c r="D6348" s="824"/>
    </row>
    <row r="6349" spans="4:4">
      <c r="D6349" s="824"/>
    </row>
    <row r="6350" spans="4:4">
      <c r="D6350" s="824"/>
    </row>
    <row r="6351" spans="4:4">
      <c r="D6351" s="824"/>
    </row>
    <row r="6352" spans="4:4">
      <c r="D6352" s="824"/>
    </row>
    <row r="6353" spans="4:4">
      <c r="D6353" s="824"/>
    </row>
    <row r="6354" spans="4:4">
      <c r="D6354" s="824"/>
    </row>
    <row r="6355" spans="4:4">
      <c r="D6355" s="824"/>
    </row>
    <row r="6356" spans="4:4">
      <c r="D6356" s="824"/>
    </row>
    <row r="6357" spans="4:4">
      <c r="D6357" s="824"/>
    </row>
    <row r="6358" spans="4:4">
      <c r="D6358" s="824"/>
    </row>
    <row r="6359" spans="4:4">
      <c r="D6359" s="824"/>
    </row>
    <row r="6360" spans="4:4">
      <c r="D6360" s="824"/>
    </row>
    <row r="6361" spans="4:4">
      <c r="D6361" s="824"/>
    </row>
    <row r="6362" spans="4:4">
      <c r="D6362" s="824"/>
    </row>
    <row r="6363" spans="4:4">
      <c r="D6363" s="824"/>
    </row>
    <row r="6364" spans="4:4">
      <c r="D6364" s="824"/>
    </row>
    <row r="6365" spans="4:4">
      <c r="D6365" s="824"/>
    </row>
    <row r="6366" spans="4:4">
      <c r="D6366" s="824"/>
    </row>
    <row r="6367" spans="4:4">
      <c r="D6367" s="824"/>
    </row>
    <row r="6368" spans="4:4">
      <c r="D6368" s="824"/>
    </row>
    <row r="6369" spans="4:4">
      <c r="D6369" s="824"/>
    </row>
    <row r="6370" spans="4:4">
      <c r="D6370" s="824"/>
    </row>
    <row r="6371" spans="4:4">
      <c r="D6371" s="824"/>
    </row>
    <row r="6372" spans="4:4">
      <c r="D6372" s="824"/>
    </row>
    <row r="6373" spans="4:4">
      <c r="D6373" s="824"/>
    </row>
    <row r="6374" spans="4:4">
      <c r="D6374" s="824"/>
    </row>
    <row r="6375" spans="4:4">
      <c r="D6375" s="824"/>
    </row>
    <row r="6376" spans="4:4">
      <c r="D6376" s="824"/>
    </row>
    <row r="6377" spans="4:4">
      <c r="D6377" s="824"/>
    </row>
    <row r="6378" spans="4:4">
      <c r="D6378" s="824"/>
    </row>
    <row r="6379" spans="4:4">
      <c r="D6379" s="824"/>
    </row>
    <row r="6380" spans="4:4">
      <c r="D6380" s="824"/>
    </row>
    <row r="6381" spans="4:4">
      <c r="D6381" s="824"/>
    </row>
    <row r="6382" spans="4:4">
      <c r="D6382" s="824"/>
    </row>
    <row r="6383" spans="4:4">
      <c r="D6383" s="824"/>
    </row>
    <row r="6384" spans="4:4">
      <c r="D6384" s="824"/>
    </row>
    <row r="6385" spans="4:4">
      <c r="D6385" s="824"/>
    </row>
    <row r="6386" spans="4:4">
      <c r="D6386" s="824"/>
    </row>
    <row r="6387" spans="4:4">
      <c r="D6387" s="824"/>
    </row>
    <row r="6388" spans="4:4">
      <c r="D6388" s="824"/>
    </row>
    <row r="6389" spans="4:4">
      <c r="D6389" s="824"/>
    </row>
    <row r="6390" spans="4:4">
      <c r="D6390" s="824"/>
    </row>
    <row r="6391" spans="4:4">
      <c r="D6391" s="824"/>
    </row>
    <row r="6392" spans="4:4">
      <c r="D6392" s="824"/>
    </row>
    <row r="6393" spans="4:4">
      <c r="D6393" s="824"/>
    </row>
    <row r="6394" spans="4:4">
      <c r="D6394" s="824"/>
    </row>
    <row r="6395" spans="4:4">
      <c r="D6395" s="824"/>
    </row>
    <row r="6396" spans="4:4">
      <c r="D6396" s="824"/>
    </row>
    <row r="6397" spans="4:4">
      <c r="D6397" s="824"/>
    </row>
    <row r="6398" spans="4:4">
      <c r="D6398" s="824"/>
    </row>
    <row r="6399" spans="4:4">
      <c r="D6399" s="824"/>
    </row>
    <row r="6400" spans="4:4">
      <c r="D6400" s="824"/>
    </row>
    <row r="6401" spans="4:4">
      <c r="D6401" s="824"/>
    </row>
    <row r="6402" spans="4:4">
      <c r="D6402" s="824"/>
    </row>
    <row r="6403" spans="4:4">
      <c r="D6403" s="824"/>
    </row>
    <row r="6404" spans="4:4">
      <c r="D6404" s="824"/>
    </row>
    <row r="6405" spans="4:4">
      <c r="D6405" s="824"/>
    </row>
    <row r="6406" spans="4:4">
      <c r="D6406" s="824"/>
    </row>
    <row r="6407" spans="4:4">
      <c r="D6407" s="824"/>
    </row>
    <row r="6408" spans="4:4">
      <c r="D6408" s="824"/>
    </row>
    <row r="6409" spans="4:4">
      <c r="D6409" s="824"/>
    </row>
    <row r="6410" spans="4:4">
      <c r="D6410" s="824"/>
    </row>
    <row r="6411" spans="4:4">
      <c r="D6411" s="824"/>
    </row>
    <row r="6412" spans="4:4">
      <c r="D6412" s="824"/>
    </row>
    <row r="6413" spans="4:4">
      <c r="D6413" s="824"/>
    </row>
    <row r="6414" spans="4:4">
      <c r="D6414" s="824"/>
    </row>
    <row r="6415" spans="4:4">
      <c r="D6415" s="824"/>
    </row>
    <row r="6416" spans="4:4">
      <c r="D6416" s="824"/>
    </row>
    <row r="6417" spans="4:4">
      <c r="D6417" s="824"/>
    </row>
    <row r="6418" spans="4:4">
      <c r="D6418" s="824"/>
    </row>
    <row r="6419" spans="4:4">
      <c r="D6419" s="824"/>
    </row>
    <row r="6420" spans="4:4">
      <c r="D6420" s="824"/>
    </row>
    <row r="6421" spans="4:4">
      <c r="D6421" s="824"/>
    </row>
    <row r="6422" spans="4:4">
      <c r="D6422" s="824"/>
    </row>
    <row r="6423" spans="4:4">
      <c r="D6423" s="824"/>
    </row>
    <row r="6424" spans="4:4">
      <c r="D6424" s="824"/>
    </row>
    <row r="6425" spans="4:4">
      <c r="D6425" s="824"/>
    </row>
    <row r="6426" spans="4:4">
      <c r="D6426" s="824"/>
    </row>
    <row r="6427" spans="4:4">
      <c r="D6427" s="824"/>
    </row>
    <row r="6428" spans="4:4">
      <c r="D6428" s="824"/>
    </row>
    <row r="6429" spans="4:4">
      <c r="D6429" s="824"/>
    </row>
    <row r="6430" spans="4:4">
      <c r="D6430" s="824"/>
    </row>
    <row r="6431" spans="4:4">
      <c r="D6431" s="824"/>
    </row>
    <row r="6432" spans="4:4">
      <c r="D6432" s="824"/>
    </row>
    <row r="6433" spans="4:4">
      <c r="D6433" s="824"/>
    </row>
    <row r="6434" spans="4:4">
      <c r="D6434" s="824"/>
    </row>
    <row r="6435" spans="4:4">
      <c r="D6435" s="824"/>
    </row>
    <row r="6436" spans="4:4">
      <c r="D6436" s="824"/>
    </row>
    <row r="6437" spans="4:4">
      <c r="D6437" s="824"/>
    </row>
    <row r="6438" spans="4:4">
      <c r="D6438" s="824"/>
    </row>
    <row r="6439" spans="4:4">
      <c r="D6439" s="824"/>
    </row>
    <row r="6440" spans="4:4">
      <c r="D6440" s="824"/>
    </row>
    <row r="6441" spans="4:4">
      <c r="D6441" s="824"/>
    </row>
    <row r="6442" spans="4:4">
      <c r="D6442" s="824"/>
    </row>
    <row r="6443" spans="4:4">
      <c r="D6443" s="824"/>
    </row>
    <row r="6444" spans="4:4">
      <c r="D6444" s="824"/>
    </row>
    <row r="6445" spans="4:4">
      <c r="D6445" s="824"/>
    </row>
    <row r="6446" spans="4:4">
      <c r="D6446" s="824"/>
    </row>
    <row r="6447" spans="4:4">
      <c r="D6447" s="824"/>
    </row>
    <row r="6448" spans="4:4">
      <c r="D6448" s="824"/>
    </row>
    <row r="6449" spans="4:4">
      <c r="D6449" s="824"/>
    </row>
    <row r="6450" spans="4:4">
      <c r="D6450" s="824"/>
    </row>
    <row r="6451" spans="4:4">
      <c r="D6451" s="824"/>
    </row>
    <row r="6452" spans="4:4">
      <c r="D6452" s="824"/>
    </row>
    <row r="6453" spans="4:4">
      <c r="D6453" s="824"/>
    </row>
    <row r="6454" spans="4:4">
      <c r="D6454" s="824"/>
    </row>
    <row r="6455" spans="4:4">
      <c r="D6455" s="824"/>
    </row>
    <row r="6456" spans="4:4">
      <c r="D6456" s="824"/>
    </row>
    <row r="6457" spans="4:4">
      <c r="D6457" s="824"/>
    </row>
    <row r="6458" spans="4:4">
      <c r="D6458" s="824"/>
    </row>
    <row r="6459" spans="4:4">
      <c r="D6459" s="824"/>
    </row>
    <row r="6460" spans="4:4">
      <c r="D6460" s="824"/>
    </row>
    <row r="6461" spans="4:4">
      <c r="D6461" s="824"/>
    </row>
    <row r="6462" spans="4:4">
      <c r="D6462" s="824"/>
    </row>
    <row r="6463" spans="4:4">
      <c r="D6463" s="824"/>
    </row>
    <row r="6464" spans="4:4">
      <c r="D6464" s="824"/>
    </row>
    <row r="6465" spans="4:4">
      <c r="D6465" s="824"/>
    </row>
    <row r="6466" spans="4:4">
      <c r="D6466" s="824"/>
    </row>
    <row r="6467" spans="4:4">
      <c r="D6467" s="824"/>
    </row>
    <row r="6468" spans="4:4">
      <c r="D6468" s="824"/>
    </row>
    <row r="6469" spans="4:4">
      <c r="D6469" s="824"/>
    </row>
    <row r="6470" spans="4:4">
      <c r="D6470" s="824"/>
    </row>
    <row r="6471" spans="4:4">
      <c r="D6471" s="824"/>
    </row>
    <row r="6472" spans="4:4">
      <c r="D6472" s="824"/>
    </row>
    <row r="6473" spans="4:4">
      <c r="D6473" s="824"/>
    </row>
    <row r="6474" spans="4:4">
      <c r="D6474" s="824"/>
    </row>
    <row r="6475" spans="4:4">
      <c r="D6475" s="824"/>
    </row>
    <row r="6476" spans="4:4">
      <c r="D6476" s="824"/>
    </row>
    <row r="6477" spans="4:4">
      <c r="D6477" s="824"/>
    </row>
    <row r="6478" spans="4:4">
      <c r="D6478" s="824"/>
    </row>
    <row r="6479" spans="4:4">
      <c r="D6479" s="824"/>
    </row>
    <row r="6480" spans="4:4">
      <c r="D6480" s="824"/>
    </row>
    <row r="6481" spans="4:4">
      <c r="D6481" s="824"/>
    </row>
    <row r="6482" spans="4:4">
      <c r="D6482" s="824"/>
    </row>
    <row r="6483" spans="4:4">
      <c r="D6483" s="824"/>
    </row>
    <row r="6484" spans="4:4">
      <c r="D6484" s="824"/>
    </row>
    <row r="6485" spans="4:4">
      <c r="D6485" s="824"/>
    </row>
    <row r="6486" spans="4:4">
      <c r="D6486" s="824"/>
    </row>
    <row r="6487" spans="4:4">
      <c r="D6487" s="824"/>
    </row>
    <row r="6488" spans="4:4">
      <c r="D6488" s="824"/>
    </row>
    <row r="6489" spans="4:4">
      <c r="D6489" s="824"/>
    </row>
    <row r="6490" spans="4:4">
      <c r="D6490" s="824"/>
    </row>
    <row r="6491" spans="4:4">
      <c r="D6491" s="824"/>
    </row>
    <row r="6492" spans="4:4">
      <c r="D6492" s="824"/>
    </row>
    <row r="6493" spans="4:4">
      <c r="D6493" s="824"/>
    </row>
    <row r="6494" spans="4:4">
      <c r="D6494" s="824"/>
    </row>
    <row r="6495" spans="4:4">
      <c r="D6495" s="824"/>
    </row>
    <row r="6496" spans="4:4">
      <c r="D6496" s="824"/>
    </row>
    <row r="6497" spans="4:4">
      <c r="D6497" s="824"/>
    </row>
    <row r="6498" spans="4:4">
      <c r="D6498" s="824"/>
    </row>
    <row r="6499" spans="4:4">
      <c r="D6499" s="824"/>
    </row>
    <row r="6500" spans="4:4">
      <c r="D6500" s="824"/>
    </row>
    <row r="6501" spans="4:4">
      <c r="D6501" s="824"/>
    </row>
    <row r="6502" spans="4:4">
      <c r="D6502" s="824"/>
    </row>
    <row r="6503" spans="4:4">
      <c r="D6503" s="824"/>
    </row>
    <row r="6504" spans="4:4">
      <c r="D6504" s="824"/>
    </row>
    <row r="6505" spans="4:4">
      <c r="D6505" s="824"/>
    </row>
    <row r="6506" spans="4:4">
      <c r="D6506" s="824"/>
    </row>
    <row r="6507" spans="4:4">
      <c r="D6507" s="824"/>
    </row>
    <row r="6508" spans="4:4">
      <c r="D6508" s="824"/>
    </row>
    <row r="6509" spans="4:4">
      <c r="D6509" s="824"/>
    </row>
    <row r="6510" spans="4:4">
      <c r="D6510" s="824"/>
    </row>
    <row r="6511" spans="4:4">
      <c r="D6511" s="824"/>
    </row>
    <row r="6512" spans="4:4">
      <c r="D6512" s="824"/>
    </row>
    <row r="6513" spans="4:4">
      <c r="D6513" s="824"/>
    </row>
    <row r="6514" spans="4:4">
      <c r="D6514" s="824"/>
    </row>
    <row r="6515" spans="4:4">
      <c r="D6515" s="824"/>
    </row>
    <row r="6516" spans="4:4">
      <c r="D6516" s="824"/>
    </row>
    <row r="6517" spans="4:4">
      <c r="D6517" s="824"/>
    </row>
    <row r="6518" spans="4:4">
      <c r="D6518" s="824"/>
    </row>
    <row r="6519" spans="4:4">
      <c r="D6519" s="824"/>
    </row>
    <row r="6520" spans="4:4">
      <c r="D6520" s="824"/>
    </row>
    <row r="6521" spans="4:4">
      <c r="D6521" s="824"/>
    </row>
    <row r="6522" spans="4:4">
      <c r="D6522" s="824"/>
    </row>
    <row r="6523" spans="4:4">
      <c r="D6523" s="824"/>
    </row>
    <row r="6524" spans="4:4">
      <c r="D6524" s="824"/>
    </row>
    <row r="6525" spans="4:4">
      <c r="D6525" s="824"/>
    </row>
    <row r="6526" spans="4:4">
      <c r="D6526" s="824"/>
    </row>
    <row r="6527" spans="4:4">
      <c r="D6527" s="824"/>
    </row>
    <row r="6528" spans="4:4">
      <c r="D6528" s="824"/>
    </row>
    <row r="6529" spans="4:4">
      <c r="D6529" s="824"/>
    </row>
    <row r="6530" spans="4:4">
      <c r="D6530" s="824"/>
    </row>
    <row r="6531" spans="4:4">
      <c r="D6531" s="824"/>
    </row>
    <row r="6532" spans="4:4">
      <c r="D6532" s="824"/>
    </row>
    <row r="6533" spans="4:4">
      <c r="D6533" s="824"/>
    </row>
    <row r="6534" spans="4:4">
      <c r="D6534" s="824"/>
    </row>
    <row r="6535" spans="4:4">
      <c r="D6535" s="824"/>
    </row>
    <row r="6536" spans="4:4">
      <c r="D6536" s="824"/>
    </row>
    <row r="6537" spans="4:4">
      <c r="D6537" s="824"/>
    </row>
    <row r="6538" spans="4:4">
      <c r="D6538" s="824"/>
    </row>
    <row r="6539" spans="4:4">
      <c r="D6539" s="824"/>
    </row>
    <row r="6540" spans="4:4">
      <c r="D6540" s="824"/>
    </row>
    <row r="6541" spans="4:4">
      <c r="D6541" s="824"/>
    </row>
    <row r="6542" spans="4:4">
      <c r="D6542" s="824"/>
    </row>
    <row r="6543" spans="4:4">
      <c r="D6543" s="824"/>
    </row>
    <row r="6544" spans="4:4">
      <c r="D6544" s="824"/>
    </row>
    <row r="6545" spans="4:4">
      <c r="D6545" s="824"/>
    </row>
    <row r="6546" spans="4:4">
      <c r="D6546" s="824"/>
    </row>
    <row r="6547" spans="4:4">
      <c r="D6547" s="824"/>
    </row>
    <row r="6548" spans="4:4">
      <c r="D6548" s="824"/>
    </row>
    <row r="6549" spans="4:4">
      <c r="D6549" s="824"/>
    </row>
    <row r="6550" spans="4:4">
      <c r="D6550" s="824"/>
    </row>
    <row r="6551" spans="4:4">
      <c r="D6551" s="824"/>
    </row>
    <row r="6552" spans="4:4">
      <c r="D6552" s="824"/>
    </row>
    <row r="6553" spans="4:4">
      <c r="D6553" s="824"/>
    </row>
    <row r="6554" spans="4:4">
      <c r="D6554" s="824"/>
    </row>
    <row r="6555" spans="4:4">
      <c r="D6555" s="824"/>
    </row>
    <row r="6556" spans="4:4">
      <c r="D6556" s="824"/>
    </row>
    <row r="6557" spans="4:4">
      <c r="D6557" s="824"/>
    </row>
    <row r="6558" spans="4:4">
      <c r="D6558" s="824"/>
    </row>
    <row r="6559" spans="4:4">
      <c r="D6559" s="824"/>
    </row>
    <row r="6560" spans="4:4">
      <c r="D6560" s="824"/>
    </row>
    <row r="6561" spans="4:4">
      <c r="D6561" s="824"/>
    </row>
    <row r="6562" spans="4:4">
      <c r="D6562" s="824"/>
    </row>
    <row r="6563" spans="4:4">
      <c r="D6563" s="824"/>
    </row>
    <row r="6564" spans="4:4">
      <c r="D6564" s="824"/>
    </row>
    <row r="6565" spans="4:4">
      <c r="D6565" s="824"/>
    </row>
    <row r="6566" spans="4:4">
      <c r="D6566" s="824"/>
    </row>
    <row r="6567" spans="4:4">
      <c r="D6567" s="824"/>
    </row>
    <row r="6568" spans="4:4">
      <c r="D6568" s="824"/>
    </row>
    <row r="6569" spans="4:4">
      <c r="D6569" s="824"/>
    </row>
    <row r="6570" spans="4:4">
      <c r="D6570" s="824"/>
    </row>
    <row r="6571" spans="4:4">
      <c r="D6571" s="824"/>
    </row>
    <row r="6572" spans="4:4">
      <c r="D6572" s="824"/>
    </row>
    <row r="6573" spans="4:4">
      <c r="D6573" s="824"/>
    </row>
    <row r="6574" spans="4:4">
      <c r="D6574" s="824"/>
    </row>
    <row r="6575" spans="4:4">
      <c r="D6575" s="824"/>
    </row>
    <row r="6576" spans="4:4">
      <c r="D6576" s="824"/>
    </row>
    <row r="6577" spans="4:4">
      <c r="D6577" s="824"/>
    </row>
    <row r="6578" spans="4:4">
      <c r="D6578" s="824"/>
    </row>
    <row r="6579" spans="4:4">
      <c r="D6579" s="824"/>
    </row>
    <row r="6580" spans="4:4">
      <c r="D6580" s="824"/>
    </row>
    <row r="6581" spans="4:4">
      <c r="D6581" s="824"/>
    </row>
    <row r="6582" spans="4:4">
      <c r="D6582" s="824"/>
    </row>
    <row r="6583" spans="4:4">
      <c r="D6583" s="824"/>
    </row>
    <row r="6584" spans="4:4">
      <c r="D6584" s="824"/>
    </row>
    <row r="6585" spans="4:4">
      <c r="D6585" s="824"/>
    </row>
    <row r="6586" spans="4:4">
      <c r="D6586" s="824"/>
    </row>
    <row r="6587" spans="4:4">
      <c r="D6587" s="824"/>
    </row>
    <row r="6588" spans="4:4">
      <c r="D6588" s="824"/>
    </row>
    <row r="6589" spans="4:4">
      <c r="D6589" s="824"/>
    </row>
    <row r="6590" spans="4:4">
      <c r="D6590" s="824"/>
    </row>
    <row r="6591" spans="4:4">
      <c r="D6591" s="824"/>
    </row>
    <row r="6592" spans="4:4">
      <c r="D6592" s="824"/>
    </row>
    <row r="6593" spans="4:4">
      <c r="D6593" s="824"/>
    </row>
    <row r="6594" spans="4:4">
      <c r="D6594" s="824"/>
    </row>
    <row r="6595" spans="4:4">
      <c r="D6595" s="824"/>
    </row>
    <row r="6596" spans="4:4">
      <c r="D6596" s="824"/>
    </row>
    <row r="6597" spans="4:4">
      <c r="D6597" s="824"/>
    </row>
    <row r="6598" spans="4:4">
      <c r="D6598" s="824"/>
    </row>
    <row r="6599" spans="4:4">
      <c r="D6599" s="824"/>
    </row>
    <row r="6600" spans="4:4">
      <c r="D6600" s="824"/>
    </row>
    <row r="6601" spans="4:4">
      <c r="D6601" s="824"/>
    </row>
    <row r="6602" spans="4:4">
      <c r="D6602" s="824"/>
    </row>
    <row r="6603" spans="4:4">
      <c r="D6603" s="824"/>
    </row>
    <row r="6604" spans="4:4">
      <c r="D6604" s="824"/>
    </row>
    <row r="6605" spans="4:4">
      <c r="D6605" s="824"/>
    </row>
    <row r="6606" spans="4:4">
      <c r="D6606" s="824"/>
    </row>
    <row r="6607" spans="4:4">
      <c r="D6607" s="824"/>
    </row>
    <row r="6608" spans="4:4">
      <c r="D6608" s="824"/>
    </row>
    <row r="6609" spans="4:4">
      <c r="D6609" s="824"/>
    </row>
    <row r="6610" spans="4:4">
      <c r="D6610" s="824"/>
    </row>
    <row r="6611" spans="4:4">
      <c r="D6611" s="824"/>
    </row>
    <row r="6612" spans="4:4">
      <c r="D6612" s="824"/>
    </row>
    <row r="6613" spans="4:4">
      <c r="D6613" s="824"/>
    </row>
    <row r="6614" spans="4:4">
      <c r="D6614" s="824"/>
    </row>
    <row r="6615" spans="4:4">
      <c r="D6615" s="824"/>
    </row>
    <row r="6616" spans="4:4">
      <c r="D6616" s="824"/>
    </row>
    <row r="6617" spans="4:4">
      <c r="D6617" s="824"/>
    </row>
    <row r="6618" spans="4:4">
      <c r="D6618" s="824"/>
    </row>
    <row r="6619" spans="4:4">
      <c r="D6619" s="824"/>
    </row>
    <row r="6620" spans="4:4">
      <c r="D6620" s="824"/>
    </row>
    <row r="6621" spans="4:4">
      <c r="D6621" s="824"/>
    </row>
    <row r="6622" spans="4:4">
      <c r="D6622" s="824"/>
    </row>
    <row r="6623" spans="4:4">
      <c r="D6623" s="824"/>
    </row>
    <row r="6624" spans="4:4">
      <c r="D6624" s="824"/>
    </row>
    <row r="6625" spans="4:4">
      <c r="D6625" s="824"/>
    </row>
    <row r="6626" spans="4:4">
      <c r="D6626" s="824"/>
    </row>
    <row r="6627" spans="4:4">
      <c r="D6627" s="824"/>
    </row>
    <row r="6628" spans="4:4">
      <c r="D6628" s="824"/>
    </row>
    <row r="6629" spans="4:4">
      <c r="D6629" s="824"/>
    </row>
    <row r="6630" spans="4:4">
      <c r="D6630" s="824"/>
    </row>
    <row r="6631" spans="4:4">
      <c r="D6631" s="824"/>
    </row>
    <row r="6632" spans="4:4">
      <c r="D6632" s="824"/>
    </row>
    <row r="6633" spans="4:4">
      <c r="D6633" s="824"/>
    </row>
    <row r="6634" spans="4:4">
      <c r="D6634" s="824"/>
    </row>
    <row r="6635" spans="4:4">
      <c r="D6635" s="824"/>
    </row>
    <row r="6636" spans="4:4">
      <c r="D6636" s="824"/>
    </row>
    <row r="6637" spans="4:4">
      <c r="D6637" s="824"/>
    </row>
    <row r="6638" spans="4:4">
      <c r="D6638" s="824"/>
    </row>
    <row r="6639" spans="4:4">
      <c r="D6639" s="824"/>
    </row>
    <row r="6640" spans="4:4">
      <c r="D6640" s="824"/>
    </row>
    <row r="6641" spans="4:4">
      <c r="D6641" s="824"/>
    </row>
    <row r="6642" spans="4:4">
      <c r="D6642" s="824"/>
    </row>
    <row r="6643" spans="4:4">
      <c r="D6643" s="824"/>
    </row>
    <row r="6644" spans="4:4">
      <c r="D6644" s="824"/>
    </row>
    <row r="6645" spans="4:4">
      <c r="D6645" s="824"/>
    </row>
    <row r="6646" spans="4:4">
      <c r="D6646" s="824"/>
    </row>
    <row r="6647" spans="4:4">
      <c r="D6647" s="824"/>
    </row>
    <row r="6648" spans="4:4">
      <c r="D6648" s="824"/>
    </row>
    <row r="6649" spans="4:4">
      <c r="D6649" s="824"/>
    </row>
    <row r="6650" spans="4:4">
      <c r="D6650" s="824"/>
    </row>
    <row r="6651" spans="4:4">
      <c r="D6651" s="824"/>
    </row>
    <row r="6652" spans="4:4">
      <c r="D6652" s="824"/>
    </row>
    <row r="6653" spans="4:4">
      <c r="D6653" s="824"/>
    </row>
    <row r="6654" spans="4:4">
      <c r="D6654" s="824"/>
    </row>
    <row r="6655" spans="4:4">
      <c r="D6655" s="824"/>
    </row>
    <row r="6656" spans="4:4">
      <c r="D6656" s="824"/>
    </row>
    <row r="6657" spans="4:4">
      <c r="D6657" s="824"/>
    </row>
    <row r="6658" spans="4:4">
      <c r="D6658" s="824"/>
    </row>
    <row r="6659" spans="4:4">
      <c r="D6659" s="824"/>
    </row>
    <row r="6660" spans="4:4">
      <c r="D6660" s="824"/>
    </row>
    <row r="6661" spans="4:4">
      <c r="D6661" s="824"/>
    </row>
    <row r="6662" spans="4:4">
      <c r="D6662" s="824"/>
    </row>
    <row r="6663" spans="4:4">
      <c r="D6663" s="824"/>
    </row>
    <row r="6664" spans="4:4">
      <c r="D6664" s="824"/>
    </row>
    <row r="6665" spans="4:4">
      <c r="D6665" s="824"/>
    </row>
    <row r="6666" spans="4:4">
      <c r="D6666" s="824"/>
    </row>
    <row r="6667" spans="4:4">
      <c r="D6667" s="824"/>
    </row>
    <row r="6668" spans="4:4">
      <c r="D6668" s="824"/>
    </row>
    <row r="6669" spans="4:4">
      <c r="D6669" s="824"/>
    </row>
    <row r="6670" spans="4:4">
      <c r="D6670" s="824"/>
    </row>
    <row r="6671" spans="4:4">
      <c r="D6671" s="824"/>
    </row>
    <row r="6672" spans="4:4">
      <c r="D6672" s="824"/>
    </row>
    <row r="6673" spans="4:4">
      <c r="D6673" s="824"/>
    </row>
    <row r="6674" spans="4:4">
      <c r="D6674" s="824"/>
    </row>
    <row r="6675" spans="4:4">
      <c r="D6675" s="824"/>
    </row>
    <row r="6676" spans="4:4">
      <c r="D6676" s="824"/>
    </row>
    <row r="6677" spans="4:4">
      <c r="D6677" s="824"/>
    </row>
    <row r="6678" spans="4:4">
      <c r="D6678" s="824"/>
    </row>
    <row r="6679" spans="4:4">
      <c r="D6679" s="824"/>
    </row>
    <row r="6680" spans="4:4">
      <c r="D6680" s="824"/>
    </row>
    <row r="6681" spans="4:4">
      <c r="D6681" s="824"/>
    </row>
    <row r="6682" spans="4:4">
      <c r="D6682" s="824"/>
    </row>
    <row r="6683" spans="4:4">
      <c r="D6683" s="824"/>
    </row>
    <row r="6684" spans="4:4">
      <c r="D6684" s="824"/>
    </row>
    <row r="6685" spans="4:4">
      <c r="D6685" s="824"/>
    </row>
    <row r="6686" spans="4:4">
      <c r="D6686" s="824"/>
    </row>
    <row r="6687" spans="4:4">
      <c r="D6687" s="824"/>
    </row>
    <row r="6688" spans="4:4">
      <c r="D6688" s="824"/>
    </row>
    <row r="6689" spans="4:4">
      <c r="D6689" s="824"/>
    </row>
    <row r="6690" spans="4:4">
      <c r="D6690" s="824"/>
    </row>
    <row r="6691" spans="4:4">
      <c r="D6691" s="824"/>
    </row>
    <row r="6692" spans="4:4">
      <c r="D6692" s="824"/>
    </row>
    <row r="6693" spans="4:4">
      <c r="D6693" s="824"/>
    </row>
    <row r="6694" spans="4:4">
      <c r="D6694" s="824"/>
    </row>
    <row r="6695" spans="4:4">
      <c r="D6695" s="824"/>
    </row>
    <row r="6696" spans="4:4">
      <c r="D6696" s="824"/>
    </row>
    <row r="6697" spans="4:4">
      <c r="D6697" s="824"/>
    </row>
    <row r="6698" spans="4:4">
      <c r="D6698" s="824"/>
    </row>
    <row r="6699" spans="4:4">
      <c r="D6699" s="824"/>
    </row>
    <row r="6700" spans="4:4">
      <c r="D6700" s="824"/>
    </row>
    <row r="6701" spans="4:4">
      <c r="D6701" s="824"/>
    </row>
    <row r="6702" spans="4:4">
      <c r="D6702" s="824"/>
    </row>
    <row r="6703" spans="4:4">
      <c r="D6703" s="824"/>
    </row>
    <row r="6704" spans="4:4">
      <c r="D6704" s="824"/>
    </row>
    <row r="6705" spans="4:4">
      <c r="D6705" s="824"/>
    </row>
    <row r="6706" spans="4:4">
      <c r="D6706" s="824"/>
    </row>
    <row r="6707" spans="4:4">
      <c r="D6707" s="824"/>
    </row>
    <row r="6708" spans="4:4">
      <c r="D6708" s="824"/>
    </row>
    <row r="6709" spans="4:4">
      <c r="D6709" s="824"/>
    </row>
    <row r="6710" spans="4:4">
      <c r="D6710" s="824"/>
    </row>
    <row r="6711" spans="4:4">
      <c r="D6711" s="824"/>
    </row>
    <row r="6712" spans="4:4">
      <c r="D6712" s="824"/>
    </row>
    <row r="6713" spans="4:4">
      <c r="D6713" s="824"/>
    </row>
    <row r="6714" spans="4:4">
      <c r="D6714" s="824"/>
    </row>
    <row r="6715" spans="4:4">
      <c r="D6715" s="824"/>
    </row>
    <row r="6716" spans="4:4">
      <c r="D6716" s="824"/>
    </row>
    <row r="6717" spans="4:4">
      <c r="D6717" s="824"/>
    </row>
    <row r="6718" spans="4:4">
      <c r="D6718" s="824"/>
    </row>
    <row r="6719" spans="4:4">
      <c r="D6719" s="824"/>
    </row>
    <row r="6720" spans="4:4">
      <c r="D6720" s="824"/>
    </row>
    <row r="6721" spans="4:4">
      <c r="D6721" s="824"/>
    </row>
    <row r="6722" spans="4:4">
      <c r="D6722" s="824"/>
    </row>
    <row r="6723" spans="4:4">
      <c r="D6723" s="824"/>
    </row>
    <row r="6724" spans="4:4">
      <c r="D6724" s="824"/>
    </row>
    <row r="6725" spans="4:4">
      <c r="D6725" s="824"/>
    </row>
    <row r="6726" spans="4:4">
      <c r="D6726" s="824"/>
    </row>
    <row r="6727" spans="4:4">
      <c r="D6727" s="824"/>
    </row>
    <row r="6728" spans="4:4">
      <c r="D6728" s="824"/>
    </row>
    <row r="6729" spans="4:4">
      <c r="D6729" s="824"/>
    </row>
    <row r="6730" spans="4:4">
      <c r="D6730" s="824"/>
    </row>
    <row r="6731" spans="4:4">
      <c r="D6731" s="824"/>
    </row>
    <row r="6732" spans="4:4">
      <c r="D6732" s="824"/>
    </row>
    <row r="6733" spans="4:4">
      <c r="D6733" s="824"/>
    </row>
    <row r="6734" spans="4:4">
      <c r="D6734" s="824"/>
    </row>
    <row r="6735" spans="4:4">
      <c r="D6735" s="824"/>
    </row>
    <row r="6736" spans="4:4">
      <c r="D6736" s="824"/>
    </row>
    <row r="6737" spans="4:4">
      <c r="D6737" s="824"/>
    </row>
    <row r="6738" spans="4:4">
      <c r="D6738" s="824"/>
    </row>
    <row r="6739" spans="4:4">
      <c r="D6739" s="824"/>
    </row>
    <row r="6740" spans="4:4">
      <c r="D6740" s="824"/>
    </row>
    <row r="6741" spans="4:4">
      <c r="D6741" s="824"/>
    </row>
    <row r="6742" spans="4:4">
      <c r="D6742" s="824"/>
    </row>
    <row r="6743" spans="4:4">
      <c r="D6743" s="824"/>
    </row>
    <row r="6744" spans="4:4">
      <c r="D6744" s="824"/>
    </row>
    <row r="6745" spans="4:4">
      <c r="D6745" s="824"/>
    </row>
    <row r="6746" spans="4:4">
      <c r="D6746" s="824"/>
    </row>
    <row r="6747" spans="4:4">
      <c r="D6747" s="824"/>
    </row>
    <row r="6748" spans="4:4">
      <c r="D6748" s="824"/>
    </row>
    <row r="6749" spans="4:4">
      <c r="D6749" s="824"/>
    </row>
    <row r="6750" spans="4:4">
      <c r="D6750" s="824"/>
    </row>
    <row r="6751" spans="4:4">
      <c r="D6751" s="824"/>
    </row>
    <row r="6752" spans="4:4">
      <c r="D6752" s="824"/>
    </row>
    <row r="6753" spans="4:4">
      <c r="D6753" s="824"/>
    </row>
    <row r="6754" spans="4:4">
      <c r="D6754" s="824"/>
    </row>
    <row r="6755" spans="4:4">
      <c r="D6755" s="824"/>
    </row>
    <row r="6756" spans="4:4">
      <c r="D6756" s="824"/>
    </row>
    <row r="6757" spans="4:4">
      <c r="D6757" s="824"/>
    </row>
    <row r="6758" spans="4:4">
      <c r="D6758" s="824"/>
    </row>
    <row r="6759" spans="4:4">
      <c r="D6759" s="824"/>
    </row>
    <row r="6760" spans="4:4">
      <c r="D6760" s="824"/>
    </row>
    <row r="6761" spans="4:4">
      <c r="D6761" s="824"/>
    </row>
    <row r="6762" spans="4:4">
      <c r="D6762" s="824"/>
    </row>
    <row r="6763" spans="4:4">
      <c r="D6763" s="824"/>
    </row>
    <row r="6764" spans="4:4">
      <c r="D6764" s="824"/>
    </row>
    <row r="6765" spans="4:4">
      <c r="D6765" s="824"/>
    </row>
    <row r="6766" spans="4:4">
      <c r="D6766" s="824"/>
    </row>
    <row r="6767" spans="4:4">
      <c r="D6767" s="824"/>
    </row>
    <row r="6768" spans="4:4">
      <c r="D6768" s="824"/>
    </row>
    <row r="6769" spans="4:4">
      <c r="D6769" s="824"/>
    </row>
    <row r="6770" spans="4:4">
      <c r="D6770" s="824"/>
    </row>
    <row r="6771" spans="4:4">
      <c r="D6771" s="824"/>
    </row>
    <row r="6772" spans="4:4">
      <c r="D6772" s="824"/>
    </row>
    <row r="6773" spans="4:4">
      <c r="D6773" s="824"/>
    </row>
    <row r="6774" spans="4:4">
      <c r="D6774" s="824"/>
    </row>
    <row r="6775" spans="4:4">
      <c r="D6775" s="824"/>
    </row>
    <row r="6776" spans="4:4">
      <c r="D6776" s="824"/>
    </row>
    <row r="6777" spans="4:4">
      <c r="D6777" s="824"/>
    </row>
    <row r="6778" spans="4:4">
      <c r="D6778" s="824"/>
    </row>
    <row r="6779" spans="4:4">
      <c r="D6779" s="824"/>
    </row>
    <row r="6780" spans="4:4">
      <c r="D6780" s="824"/>
    </row>
    <row r="6781" spans="4:4">
      <c r="D6781" s="824"/>
    </row>
    <row r="6782" spans="4:4">
      <c r="D6782" s="824"/>
    </row>
    <row r="6783" spans="4:4">
      <c r="D6783" s="824"/>
    </row>
    <row r="6784" spans="4:4">
      <c r="D6784" s="824"/>
    </row>
    <row r="6785" spans="4:4">
      <c r="D6785" s="824"/>
    </row>
    <row r="6786" spans="4:4">
      <c r="D6786" s="824"/>
    </row>
    <row r="6787" spans="4:4">
      <c r="D6787" s="824"/>
    </row>
    <row r="6788" spans="4:4">
      <c r="D6788" s="824"/>
    </row>
    <row r="6789" spans="4:4">
      <c r="D6789" s="824"/>
    </row>
    <row r="6790" spans="4:4">
      <c r="D6790" s="824"/>
    </row>
    <row r="6791" spans="4:4">
      <c r="D6791" s="824"/>
    </row>
    <row r="6792" spans="4:4">
      <c r="D6792" s="824"/>
    </row>
    <row r="6793" spans="4:4">
      <c r="D6793" s="824"/>
    </row>
    <row r="6794" spans="4:4">
      <c r="D6794" s="824"/>
    </row>
    <row r="6795" spans="4:4">
      <c r="D6795" s="824"/>
    </row>
    <row r="6796" spans="4:4">
      <c r="D6796" s="824"/>
    </row>
    <row r="6797" spans="4:4">
      <c r="D6797" s="824"/>
    </row>
    <row r="6798" spans="4:4">
      <c r="D6798" s="824"/>
    </row>
    <row r="6799" spans="4:4">
      <c r="D6799" s="824"/>
    </row>
    <row r="6800" spans="4:4">
      <c r="D6800" s="824"/>
    </row>
    <row r="6801" spans="4:4">
      <c r="D6801" s="824"/>
    </row>
    <row r="6802" spans="4:4">
      <c r="D6802" s="824"/>
    </row>
    <row r="6803" spans="4:4">
      <c r="D6803" s="824"/>
    </row>
    <row r="6804" spans="4:4">
      <c r="D6804" s="824"/>
    </row>
    <row r="6805" spans="4:4">
      <c r="D6805" s="824"/>
    </row>
    <row r="6806" spans="4:4">
      <c r="D6806" s="824"/>
    </row>
    <row r="6807" spans="4:4">
      <c r="D6807" s="824"/>
    </row>
    <row r="6808" spans="4:4">
      <c r="D6808" s="824"/>
    </row>
    <row r="6809" spans="4:4">
      <c r="D6809" s="824"/>
    </row>
    <row r="6810" spans="4:4">
      <c r="D6810" s="824"/>
    </row>
    <row r="6811" spans="4:4">
      <c r="D6811" s="824"/>
    </row>
    <row r="6812" spans="4:4">
      <c r="D6812" s="824"/>
    </row>
    <row r="6813" spans="4:4">
      <c r="D6813" s="824"/>
    </row>
    <row r="6814" spans="4:4">
      <c r="D6814" s="824"/>
    </row>
    <row r="6815" spans="4:4">
      <c r="D6815" s="824"/>
    </row>
    <row r="6816" spans="4:4">
      <c r="D6816" s="824"/>
    </row>
    <row r="6817" spans="4:4">
      <c r="D6817" s="824"/>
    </row>
    <row r="6818" spans="4:4">
      <c r="D6818" s="824"/>
    </row>
    <row r="6819" spans="4:4">
      <c r="D6819" s="824"/>
    </row>
    <row r="6820" spans="4:4">
      <c r="D6820" s="824"/>
    </row>
    <row r="6821" spans="4:4">
      <c r="D6821" s="824"/>
    </row>
    <row r="6822" spans="4:4">
      <c r="D6822" s="824"/>
    </row>
    <row r="6823" spans="4:4">
      <c r="D6823" s="824"/>
    </row>
    <row r="6824" spans="4:4">
      <c r="D6824" s="824"/>
    </row>
    <row r="6825" spans="4:4">
      <c r="D6825" s="824"/>
    </row>
    <row r="6826" spans="4:4">
      <c r="D6826" s="824"/>
    </row>
    <row r="6827" spans="4:4">
      <c r="D6827" s="824"/>
    </row>
    <row r="6828" spans="4:4">
      <c r="D6828" s="824"/>
    </row>
    <row r="6829" spans="4:4">
      <c r="D6829" s="824"/>
    </row>
    <row r="6830" spans="4:4">
      <c r="D6830" s="824"/>
    </row>
    <row r="6831" spans="4:4">
      <c r="D6831" s="824"/>
    </row>
    <row r="6832" spans="4:4">
      <c r="D6832" s="824"/>
    </row>
    <row r="6833" spans="4:4">
      <c r="D6833" s="824"/>
    </row>
    <row r="6834" spans="4:4">
      <c r="D6834" s="824"/>
    </row>
    <row r="6835" spans="4:4">
      <c r="D6835" s="824"/>
    </row>
    <row r="6836" spans="4:4">
      <c r="D6836" s="824"/>
    </row>
    <row r="6837" spans="4:4">
      <c r="D6837" s="824"/>
    </row>
    <row r="6838" spans="4:4">
      <c r="D6838" s="824"/>
    </row>
    <row r="6839" spans="4:4">
      <c r="D6839" s="824"/>
    </row>
    <row r="6840" spans="4:4">
      <c r="D6840" s="824"/>
    </row>
    <row r="6841" spans="4:4">
      <c r="D6841" s="824"/>
    </row>
    <row r="6842" spans="4:4">
      <c r="D6842" s="824"/>
    </row>
    <row r="6843" spans="4:4">
      <c r="D6843" s="824"/>
    </row>
    <row r="6844" spans="4:4">
      <c r="D6844" s="824"/>
    </row>
    <row r="6845" spans="4:4">
      <c r="D6845" s="824"/>
    </row>
    <row r="6846" spans="4:4">
      <c r="D6846" s="824"/>
    </row>
    <row r="6847" spans="4:4">
      <c r="D6847" s="824"/>
    </row>
    <row r="6848" spans="4:4">
      <c r="D6848" s="824"/>
    </row>
    <row r="6849" spans="4:4">
      <c r="D6849" s="824"/>
    </row>
    <row r="6850" spans="4:4">
      <c r="D6850" s="824"/>
    </row>
    <row r="6851" spans="4:4">
      <c r="D6851" s="824"/>
    </row>
    <row r="6852" spans="4:4">
      <c r="D6852" s="824"/>
    </row>
    <row r="6853" spans="4:4">
      <c r="D6853" s="824"/>
    </row>
    <row r="6854" spans="4:4">
      <c r="D6854" s="824"/>
    </row>
    <row r="6855" spans="4:4">
      <c r="D6855" s="824"/>
    </row>
    <row r="6856" spans="4:4">
      <c r="D6856" s="824"/>
    </row>
    <row r="6857" spans="4:4">
      <c r="D6857" s="824"/>
    </row>
    <row r="6858" spans="4:4">
      <c r="D6858" s="824"/>
    </row>
    <row r="6859" spans="4:4">
      <c r="D6859" s="824"/>
    </row>
    <row r="6860" spans="4:4">
      <c r="D6860" s="824"/>
    </row>
    <row r="6861" spans="4:4">
      <c r="D6861" s="824"/>
    </row>
    <row r="6862" spans="4:4">
      <c r="D6862" s="824"/>
    </row>
    <row r="6863" spans="4:4">
      <c r="D6863" s="824"/>
    </row>
    <row r="6864" spans="4:4">
      <c r="D6864" s="824"/>
    </row>
    <row r="6865" spans="4:4">
      <c r="D6865" s="824"/>
    </row>
    <row r="6866" spans="4:4">
      <c r="D6866" s="824"/>
    </row>
    <row r="6867" spans="4:4">
      <c r="D6867" s="824"/>
    </row>
    <row r="6868" spans="4:4">
      <c r="D6868" s="824"/>
    </row>
    <row r="6869" spans="4:4">
      <c r="D6869" s="824"/>
    </row>
    <row r="6870" spans="4:4">
      <c r="D6870" s="824"/>
    </row>
    <row r="6871" spans="4:4">
      <c r="D6871" s="824"/>
    </row>
    <row r="6872" spans="4:4">
      <c r="D6872" s="824"/>
    </row>
    <row r="6873" spans="4:4">
      <c r="D6873" s="824"/>
    </row>
    <row r="6874" spans="4:4">
      <c r="D6874" s="824"/>
    </row>
    <row r="6875" spans="4:4">
      <c r="D6875" s="824"/>
    </row>
    <row r="6876" spans="4:4">
      <c r="D6876" s="824"/>
    </row>
    <row r="6877" spans="4:4">
      <c r="D6877" s="824"/>
    </row>
    <row r="6878" spans="4:4">
      <c r="D6878" s="824"/>
    </row>
    <row r="6879" spans="4:4">
      <c r="D6879" s="824"/>
    </row>
    <row r="6880" spans="4:4">
      <c r="D6880" s="824"/>
    </row>
    <row r="6881" spans="4:4">
      <c r="D6881" s="824"/>
    </row>
    <row r="6882" spans="4:4">
      <c r="D6882" s="824"/>
    </row>
    <row r="6883" spans="4:4">
      <c r="D6883" s="824"/>
    </row>
    <row r="6884" spans="4:4">
      <c r="D6884" s="824"/>
    </row>
    <row r="6885" spans="4:4">
      <c r="D6885" s="824"/>
    </row>
    <row r="6886" spans="4:4">
      <c r="D6886" s="824"/>
    </row>
    <row r="6887" spans="4:4">
      <c r="D6887" s="824"/>
    </row>
    <row r="6888" spans="4:4">
      <c r="D6888" s="824"/>
    </row>
    <row r="6889" spans="4:4">
      <c r="D6889" s="824"/>
    </row>
    <row r="6890" spans="4:4">
      <c r="D6890" s="824"/>
    </row>
    <row r="6891" spans="4:4">
      <c r="D6891" s="824"/>
    </row>
    <row r="6892" spans="4:4">
      <c r="D6892" s="824"/>
    </row>
    <row r="6893" spans="4:4">
      <c r="D6893" s="824"/>
    </row>
    <row r="6894" spans="4:4">
      <c r="D6894" s="824"/>
    </row>
    <row r="6895" spans="4:4">
      <c r="D6895" s="824"/>
    </row>
    <row r="6896" spans="4:4">
      <c r="D6896" s="824"/>
    </row>
    <row r="6897" spans="4:4">
      <c r="D6897" s="824"/>
    </row>
    <row r="6898" spans="4:4">
      <c r="D6898" s="824"/>
    </row>
    <row r="6899" spans="4:4">
      <c r="D6899" s="824"/>
    </row>
    <row r="6900" spans="4:4">
      <c r="D6900" s="824"/>
    </row>
    <row r="6901" spans="4:4">
      <c r="D6901" s="824"/>
    </row>
    <row r="6902" spans="4:4">
      <c r="D6902" s="824"/>
    </row>
    <row r="6903" spans="4:4">
      <c r="D6903" s="824"/>
    </row>
    <row r="6904" spans="4:4">
      <c r="D6904" s="824"/>
    </row>
    <row r="6905" spans="4:4">
      <c r="D6905" s="824"/>
    </row>
    <row r="6906" spans="4:4">
      <c r="D6906" s="824"/>
    </row>
    <row r="6907" spans="4:4">
      <c r="D6907" s="824"/>
    </row>
    <row r="6908" spans="4:4">
      <c r="D6908" s="824"/>
    </row>
    <row r="6909" spans="4:4">
      <c r="D6909" s="824"/>
    </row>
    <row r="6910" spans="4:4">
      <c r="D6910" s="824"/>
    </row>
    <row r="6911" spans="4:4">
      <c r="D6911" s="824"/>
    </row>
    <row r="6912" spans="4:4">
      <c r="D6912" s="824"/>
    </row>
    <row r="6913" spans="4:4">
      <c r="D6913" s="824"/>
    </row>
    <row r="6914" spans="4:4">
      <c r="D6914" s="824"/>
    </row>
    <row r="6915" spans="4:4">
      <c r="D6915" s="824"/>
    </row>
    <row r="6916" spans="4:4">
      <c r="D6916" s="824"/>
    </row>
    <row r="6917" spans="4:4">
      <c r="D6917" s="824"/>
    </row>
    <row r="6918" spans="4:4">
      <c r="D6918" s="824"/>
    </row>
    <row r="6919" spans="4:4">
      <c r="D6919" s="824"/>
    </row>
    <row r="6920" spans="4:4">
      <c r="D6920" s="824"/>
    </row>
    <row r="6921" spans="4:4">
      <c r="D6921" s="824"/>
    </row>
    <row r="6922" spans="4:4">
      <c r="D6922" s="824"/>
    </row>
    <row r="6923" spans="4:4">
      <c r="D6923" s="824"/>
    </row>
    <row r="6924" spans="4:4">
      <c r="D6924" s="824"/>
    </row>
    <row r="6925" spans="4:4">
      <c r="D6925" s="824"/>
    </row>
    <row r="6926" spans="4:4">
      <c r="D6926" s="824"/>
    </row>
    <row r="6927" spans="4:4">
      <c r="D6927" s="824"/>
    </row>
    <row r="6928" spans="4:4">
      <c r="D6928" s="824"/>
    </row>
    <row r="6929" spans="4:4">
      <c r="D6929" s="824"/>
    </row>
    <row r="6930" spans="4:4">
      <c r="D6930" s="824"/>
    </row>
    <row r="6931" spans="4:4">
      <c r="D6931" s="824"/>
    </row>
    <row r="6932" spans="4:4">
      <c r="D6932" s="824"/>
    </row>
    <row r="6933" spans="4:4">
      <c r="D6933" s="824"/>
    </row>
    <row r="6934" spans="4:4">
      <c r="D6934" s="824"/>
    </row>
    <row r="6935" spans="4:4">
      <c r="D6935" s="824"/>
    </row>
    <row r="6936" spans="4:4">
      <c r="D6936" s="824"/>
    </row>
    <row r="6937" spans="4:4">
      <c r="D6937" s="824"/>
    </row>
    <row r="6938" spans="4:4">
      <c r="D6938" s="824"/>
    </row>
    <row r="6939" spans="4:4">
      <c r="D6939" s="824"/>
    </row>
    <row r="6940" spans="4:4">
      <c r="D6940" s="824"/>
    </row>
    <row r="6941" spans="4:4">
      <c r="D6941" s="824"/>
    </row>
    <row r="6942" spans="4:4">
      <c r="D6942" s="824"/>
    </row>
    <row r="6943" spans="4:4">
      <c r="D6943" s="824"/>
    </row>
    <row r="6944" spans="4:4">
      <c r="D6944" s="824"/>
    </row>
    <row r="6945" spans="4:4">
      <c r="D6945" s="824"/>
    </row>
    <row r="6946" spans="4:4">
      <c r="D6946" s="824"/>
    </row>
    <row r="6947" spans="4:4">
      <c r="D6947" s="824"/>
    </row>
    <row r="6948" spans="4:4">
      <c r="D6948" s="824"/>
    </row>
    <row r="6949" spans="4:4">
      <c r="D6949" s="824"/>
    </row>
    <row r="6950" spans="4:4">
      <c r="D6950" s="824"/>
    </row>
    <row r="6951" spans="4:4">
      <c r="D6951" s="824"/>
    </row>
    <row r="6952" spans="4:4">
      <c r="D6952" s="824"/>
    </row>
    <row r="6953" spans="4:4">
      <c r="D6953" s="824"/>
    </row>
    <row r="6954" spans="4:4">
      <c r="D6954" s="824"/>
    </row>
    <row r="6955" spans="4:4">
      <c r="D6955" s="824"/>
    </row>
    <row r="6956" spans="4:4">
      <c r="D6956" s="824"/>
    </row>
    <row r="6957" spans="4:4">
      <c r="D6957" s="824"/>
    </row>
    <row r="6958" spans="4:4">
      <c r="D6958" s="824"/>
    </row>
    <row r="6959" spans="4:4">
      <c r="D6959" s="824"/>
    </row>
    <row r="6960" spans="4:4">
      <c r="D6960" s="824"/>
    </row>
    <row r="6961" spans="4:4">
      <c r="D6961" s="824"/>
    </row>
    <row r="6962" spans="4:4">
      <c r="D6962" s="824"/>
    </row>
    <row r="6963" spans="4:4">
      <c r="D6963" s="824"/>
    </row>
    <row r="6964" spans="4:4">
      <c r="D6964" s="824"/>
    </row>
    <row r="6965" spans="4:4">
      <c r="D6965" s="824"/>
    </row>
    <row r="6966" spans="4:4">
      <c r="D6966" s="824"/>
    </row>
    <row r="6967" spans="4:4">
      <c r="D6967" s="824"/>
    </row>
    <row r="6968" spans="4:4">
      <c r="D6968" s="824"/>
    </row>
    <row r="6969" spans="4:4">
      <c r="D6969" s="824"/>
    </row>
    <row r="6970" spans="4:4">
      <c r="D6970" s="824"/>
    </row>
    <row r="6971" spans="4:4">
      <c r="D6971" s="824"/>
    </row>
    <row r="6972" spans="4:4">
      <c r="D6972" s="824"/>
    </row>
    <row r="6973" spans="4:4">
      <c r="D6973" s="824"/>
    </row>
    <row r="6974" spans="4:4">
      <c r="D6974" s="824"/>
    </row>
    <row r="6975" spans="4:4">
      <c r="D6975" s="824"/>
    </row>
    <row r="6976" spans="4:4">
      <c r="D6976" s="824"/>
    </row>
    <row r="6977" spans="4:4">
      <c r="D6977" s="824"/>
    </row>
    <row r="6978" spans="4:4">
      <c r="D6978" s="824"/>
    </row>
    <row r="6979" spans="4:4">
      <c r="D6979" s="824"/>
    </row>
    <row r="6980" spans="4:4">
      <c r="D6980" s="824"/>
    </row>
    <row r="6981" spans="4:4">
      <c r="D6981" s="824"/>
    </row>
    <row r="6982" spans="4:4">
      <c r="D6982" s="824"/>
    </row>
    <row r="6983" spans="4:4">
      <c r="D6983" s="824"/>
    </row>
    <row r="6984" spans="4:4">
      <c r="D6984" s="824"/>
    </row>
    <row r="6985" spans="4:4">
      <c r="D6985" s="824"/>
    </row>
    <row r="6986" spans="4:4">
      <c r="D6986" s="824"/>
    </row>
    <row r="6987" spans="4:4">
      <c r="D6987" s="824"/>
    </row>
    <row r="6988" spans="4:4">
      <c r="D6988" s="824"/>
    </row>
    <row r="6989" spans="4:4">
      <c r="D6989" s="824"/>
    </row>
    <row r="6990" spans="4:4">
      <c r="D6990" s="824"/>
    </row>
    <row r="6991" spans="4:4">
      <c r="D6991" s="824"/>
    </row>
    <row r="6992" spans="4:4">
      <c r="D6992" s="824"/>
    </row>
    <row r="6993" spans="4:4">
      <c r="D6993" s="824"/>
    </row>
    <row r="6994" spans="4:4">
      <c r="D6994" s="824"/>
    </row>
    <row r="6995" spans="4:4">
      <c r="D6995" s="824"/>
    </row>
    <row r="6996" spans="4:4">
      <c r="D6996" s="824"/>
    </row>
    <row r="6997" spans="4:4">
      <c r="D6997" s="824"/>
    </row>
    <row r="6998" spans="4:4">
      <c r="D6998" s="824"/>
    </row>
    <row r="6999" spans="4:4">
      <c r="D6999" s="824"/>
    </row>
    <row r="7000" spans="4:4">
      <c r="D7000" s="824"/>
    </row>
    <row r="7001" spans="4:4">
      <c r="D7001" s="824"/>
    </row>
    <row r="7002" spans="4:4">
      <c r="D7002" s="824"/>
    </row>
    <row r="7003" spans="4:4">
      <c r="D7003" s="824"/>
    </row>
    <row r="7004" spans="4:4">
      <c r="D7004" s="824"/>
    </row>
    <row r="7005" spans="4:4">
      <c r="D7005" s="824"/>
    </row>
    <row r="7006" spans="4:4">
      <c r="D7006" s="824"/>
    </row>
    <row r="7007" spans="4:4">
      <c r="D7007" s="824"/>
    </row>
    <row r="7008" spans="4:4">
      <c r="D7008" s="824"/>
    </row>
    <row r="7009" spans="4:4">
      <c r="D7009" s="824"/>
    </row>
    <row r="7010" spans="4:4">
      <c r="D7010" s="824"/>
    </row>
    <row r="7011" spans="4:4">
      <c r="D7011" s="824"/>
    </row>
    <row r="7012" spans="4:4">
      <c r="D7012" s="824"/>
    </row>
    <row r="7013" spans="4:4">
      <c r="D7013" s="824"/>
    </row>
    <row r="7014" spans="4:4">
      <c r="D7014" s="824"/>
    </row>
    <row r="7015" spans="4:4">
      <c r="D7015" s="824"/>
    </row>
    <row r="7016" spans="4:4">
      <c r="D7016" s="824"/>
    </row>
    <row r="7017" spans="4:4">
      <c r="D7017" s="824"/>
    </row>
    <row r="7018" spans="4:4">
      <c r="D7018" s="824"/>
    </row>
    <row r="7019" spans="4:4">
      <c r="D7019" s="824"/>
    </row>
    <row r="7020" spans="4:4">
      <c r="D7020" s="824"/>
    </row>
    <row r="7021" spans="4:4">
      <c r="D7021" s="824"/>
    </row>
    <row r="7022" spans="4:4">
      <c r="D7022" s="824"/>
    </row>
    <row r="7023" spans="4:4">
      <c r="D7023" s="824"/>
    </row>
    <row r="7024" spans="4:4">
      <c r="D7024" s="824"/>
    </row>
    <row r="7025" spans="4:4">
      <c r="D7025" s="824"/>
    </row>
    <row r="7026" spans="4:4">
      <c r="D7026" s="824"/>
    </row>
    <row r="7027" spans="4:4">
      <c r="D7027" s="824"/>
    </row>
    <row r="7028" spans="4:4">
      <c r="D7028" s="824"/>
    </row>
    <row r="7029" spans="4:4">
      <c r="D7029" s="824"/>
    </row>
    <row r="7030" spans="4:4">
      <c r="D7030" s="824"/>
    </row>
    <row r="7031" spans="4:4">
      <c r="D7031" s="824"/>
    </row>
    <row r="7032" spans="4:4">
      <c r="D7032" s="824"/>
    </row>
    <row r="7033" spans="4:4">
      <c r="D7033" s="824"/>
    </row>
    <row r="7034" spans="4:4">
      <c r="D7034" s="824"/>
    </row>
    <row r="7035" spans="4:4">
      <c r="D7035" s="824"/>
    </row>
    <row r="7036" spans="4:4">
      <c r="D7036" s="824"/>
    </row>
    <row r="7037" spans="4:4">
      <c r="D7037" s="824"/>
    </row>
    <row r="7038" spans="4:4">
      <c r="D7038" s="824"/>
    </row>
    <row r="7039" spans="4:4">
      <c r="D7039" s="824"/>
    </row>
    <row r="7040" spans="4:4">
      <c r="D7040" s="824"/>
    </row>
    <row r="7041" spans="4:4">
      <c r="D7041" s="824"/>
    </row>
    <row r="7042" spans="4:4">
      <c r="D7042" s="824"/>
    </row>
    <row r="7043" spans="4:4">
      <c r="D7043" s="824"/>
    </row>
    <row r="7044" spans="4:4">
      <c r="D7044" s="824"/>
    </row>
    <row r="7045" spans="4:4">
      <c r="D7045" s="824"/>
    </row>
    <row r="7046" spans="4:4">
      <c r="D7046" s="824"/>
    </row>
    <row r="7047" spans="4:4">
      <c r="D7047" s="824"/>
    </row>
    <row r="7048" spans="4:4">
      <c r="D7048" s="824"/>
    </row>
    <row r="7049" spans="4:4">
      <c r="D7049" s="824"/>
    </row>
    <row r="7050" spans="4:4">
      <c r="D7050" s="824"/>
    </row>
    <row r="7051" spans="4:4">
      <c r="D7051" s="824"/>
    </row>
    <row r="7052" spans="4:4">
      <c r="D7052" s="824"/>
    </row>
    <row r="7053" spans="4:4">
      <c r="D7053" s="824"/>
    </row>
    <row r="7054" spans="4:4">
      <c r="D7054" s="824"/>
    </row>
    <row r="7055" spans="4:4">
      <c r="D7055" s="824"/>
    </row>
    <row r="7056" spans="4:4">
      <c r="D7056" s="824"/>
    </row>
    <row r="7057" spans="4:4">
      <c r="D7057" s="824"/>
    </row>
    <row r="7058" spans="4:4">
      <c r="D7058" s="824"/>
    </row>
    <row r="7059" spans="4:4">
      <c r="D7059" s="824"/>
    </row>
    <row r="7060" spans="4:4">
      <c r="D7060" s="824"/>
    </row>
    <row r="7061" spans="4:4">
      <c r="D7061" s="824"/>
    </row>
    <row r="7062" spans="4:4">
      <c r="D7062" s="824"/>
    </row>
    <row r="7063" spans="4:4">
      <c r="D7063" s="824"/>
    </row>
    <row r="7064" spans="4:4">
      <c r="D7064" s="824"/>
    </row>
    <row r="7065" spans="4:4">
      <c r="D7065" s="824"/>
    </row>
    <row r="7066" spans="4:4">
      <c r="D7066" s="824"/>
    </row>
    <row r="7067" spans="4:4">
      <c r="D7067" s="824"/>
    </row>
    <row r="7068" spans="4:4">
      <c r="D7068" s="824"/>
    </row>
    <row r="7069" spans="4:4">
      <c r="D7069" s="824"/>
    </row>
    <row r="7070" spans="4:4">
      <c r="D7070" s="824"/>
    </row>
    <row r="7071" spans="4:4">
      <c r="D7071" s="824"/>
    </row>
    <row r="7072" spans="4:4">
      <c r="D7072" s="824"/>
    </row>
    <row r="7073" spans="4:4">
      <c r="D7073" s="824"/>
    </row>
    <row r="7074" spans="4:4">
      <c r="D7074" s="824"/>
    </row>
    <row r="7075" spans="4:4">
      <c r="D7075" s="824"/>
    </row>
    <row r="7076" spans="4:4">
      <c r="D7076" s="824"/>
    </row>
    <row r="7077" spans="4:4">
      <c r="D7077" s="824"/>
    </row>
    <row r="7078" spans="4:4">
      <c r="D7078" s="824"/>
    </row>
    <row r="7079" spans="4:4">
      <c r="D7079" s="824"/>
    </row>
    <row r="7080" spans="4:4">
      <c r="D7080" s="824"/>
    </row>
    <row r="7081" spans="4:4">
      <c r="D7081" s="824"/>
    </row>
    <row r="7082" spans="4:4">
      <c r="D7082" s="824"/>
    </row>
    <row r="7083" spans="4:4">
      <c r="D7083" s="824"/>
    </row>
    <row r="7084" spans="4:4">
      <c r="D7084" s="824"/>
    </row>
    <row r="7085" spans="4:4">
      <c r="D7085" s="824"/>
    </row>
    <row r="7086" spans="4:4">
      <c r="D7086" s="824"/>
    </row>
    <row r="7087" spans="4:4">
      <c r="D7087" s="824"/>
    </row>
    <row r="7088" spans="4:4">
      <c r="D7088" s="824"/>
    </row>
    <row r="7089" spans="4:4">
      <c r="D7089" s="824"/>
    </row>
    <row r="7090" spans="4:4">
      <c r="D7090" s="824"/>
    </row>
    <row r="7091" spans="4:4">
      <c r="D7091" s="824"/>
    </row>
    <row r="7092" spans="4:4">
      <c r="D7092" s="824"/>
    </row>
    <row r="7093" spans="4:4">
      <c r="D7093" s="824"/>
    </row>
    <row r="7094" spans="4:4">
      <c r="D7094" s="824"/>
    </row>
    <row r="7095" spans="4:4">
      <c r="D7095" s="824"/>
    </row>
    <row r="7096" spans="4:4">
      <c r="D7096" s="824"/>
    </row>
    <row r="7097" spans="4:4">
      <c r="D7097" s="824"/>
    </row>
    <row r="7098" spans="4:4">
      <c r="D7098" s="824"/>
    </row>
    <row r="7099" spans="4:4">
      <c r="D7099" s="824"/>
    </row>
    <row r="7100" spans="4:4">
      <c r="D7100" s="824"/>
    </row>
    <row r="7101" spans="4:4">
      <c r="D7101" s="824"/>
    </row>
    <row r="7102" spans="4:4">
      <c r="D7102" s="824"/>
    </row>
    <row r="7103" spans="4:4">
      <c r="D7103" s="824"/>
    </row>
    <row r="7104" spans="4:4">
      <c r="D7104" s="824"/>
    </row>
    <row r="7105" spans="4:4">
      <c r="D7105" s="824"/>
    </row>
    <row r="7106" spans="4:4">
      <c r="D7106" s="824"/>
    </row>
    <row r="7107" spans="4:4">
      <c r="D7107" s="824"/>
    </row>
    <row r="7108" spans="4:4">
      <c r="D7108" s="824"/>
    </row>
    <row r="7109" spans="4:4">
      <c r="D7109" s="824"/>
    </row>
    <row r="7110" spans="4:4">
      <c r="D7110" s="824"/>
    </row>
    <row r="7111" spans="4:4">
      <c r="D7111" s="824"/>
    </row>
    <row r="7112" spans="4:4">
      <c r="D7112" s="824"/>
    </row>
    <row r="7113" spans="4:4">
      <c r="D7113" s="824"/>
    </row>
    <row r="7114" spans="4:4">
      <c r="D7114" s="824"/>
    </row>
    <row r="7115" spans="4:4">
      <c r="D7115" s="824"/>
    </row>
    <row r="7116" spans="4:4">
      <c r="D7116" s="824"/>
    </row>
    <row r="7117" spans="4:4">
      <c r="D7117" s="824"/>
    </row>
    <row r="7118" spans="4:4">
      <c r="D7118" s="824"/>
    </row>
    <row r="7119" spans="4:4">
      <c r="D7119" s="824"/>
    </row>
    <row r="7120" spans="4:4">
      <c r="D7120" s="824"/>
    </row>
    <row r="7121" spans="4:4">
      <c r="D7121" s="824"/>
    </row>
    <row r="7122" spans="4:4">
      <c r="D7122" s="824"/>
    </row>
    <row r="7123" spans="4:4">
      <c r="D7123" s="824"/>
    </row>
    <row r="7124" spans="4:4">
      <c r="D7124" s="824"/>
    </row>
    <row r="7125" spans="4:4">
      <c r="D7125" s="824"/>
    </row>
    <row r="7126" spans="4:4">
      <c r="D7126" s="824"/>
    </row>
    <row r="7127" spans="4:4">
      <c r="D7127" s="824"/>
    </row>
    <row r="7128" spans="4:4">
      <c r="D7128" s="824"/>
    </row>
    <row r="7129" spans="4:4">
      <c r="D7129" s="824"/>
    </row>
    <row r="7130" spans="4:4">
      <c r="D7130" s="824"/>
    </row>
    <row r="7131" spans="4:4">
      <c r="D7131" s="824"/>
    </row>
    <row r="7132" spans="4:4">
      <c r="D7132" s="824"/>
    </row>
    <row r="7133" spans="4:4">
      <c r="D7133" s="824"/>
    </row>
    <row r="7134" spans="4:4">
      <c r="D7134" s="824"/>
    </row>
    <row r="7135" spans="4:4">
      <c r="D7135" s="824"/>
    </row>
    <row r="7136" spans="4:4">
      <c r="D7136" s="824"/>
    </row>
    <row r="7137" spans="4:4">
      <c r="D7137" s="824"/>
    </row>
    <row r="7138" spans="4:4">
      <c r="D7138" s="824"/>
    </row>
    <row r="7139" spans="4:4">
      <c r="D7139" s="824"/>
    </row>
    <row r="7140" spans="4:4">
      <c r="D7140" s="824"/>
    </row>
    <row r="7141" spans="4:4">
      <c r="D7141" s="824"/>
    </row>
    <row r="7142" spans="4:4">
      <c r="D7142" s="824"/>
    </row>
    <row r="7143" spans="4:4">
      <c r="D7143" s="824"/>
    </row>
    <row r="7144" spans="4:4">
      <c r="D7144" s="824"/>
    </row>
    <row r="7145" spans="4:4">
      <c r="D7145" s="824"/>
    </row>
    <row r="7146" spans="4:4">
      <c r="D7146" s="824"/>
    </row>
    <row r="7147" spans="4:4">
      <c r="D7147" s="824"/>
    </row>
    <row r="7148" spans="4:4">
      <c r="D7148" s="824"/>
    </row>
    <row r="7149" spans="4:4">
      <c r="D7149" s="824"/>
    </row>
    <row r="7150" spans="4:4">
      <c r="D7150" s="824"/>
    </row>
    <row r="7151" spans="4:4">
      <c r="D7151" s="824"/>
    </row>
    <row r="7152" spans="4:4">
      <c r="D7152" s="824"/>
    </row>
    <row r="7153" spans="4:4">
      <c r="D7153" s="824"/>
    </row>
    <row r="7154" spans="4:4">
      <c r="D7154" s="824"/>
    </row>
    <row r="7155" spans="4:4">
      <c r="D7155" s="824"/>
    </row>
    <row r="7156" spans="4:4">
      <c r="D7156" s="824"/>
    </row>
    <row r="7157" spans="4:4">
      <c r="D7157" s="824"/>
    </row>
    <row r="7158" spans="4:4">
      <c r="D7158" s="824"/>
    </row>
    <row r="7159" spans="4:4">
      <c r="D7159" s="824"/>
    </row>
    <row r="7160" spans="4:4">
      <c r="D7160" s="824"/>
    </row>
    <row r="7161" spans="4:4">
      <c r="D7161" s="824"/>
    </row>
    <row r="7162" spans="4:4">
      <c r="D7162" s="824"/>
    </row>
    <row r="7163" spans="4:4">
      <c r="D7163" s="824"/>
    </row>
    <row r="7164" spans="4:4">
      <c r="D7164" s="824"/>
    </row>
    <row r="7165" spans="4:4">
      <c r="D7165" s="824"/>
    </row>
    <row r="7166" spans="4:4">
      <c r="D7166" s="824"/>
    </row>
    <row r="7167" spans="4:4">
      <c r="D7167" s="824"/>
    </row>
    <row r="7168" spans="4:4">
      <c r="D7168" s="824"/>
    </row>
    <row r="7169" spans="4:4">
      <c r="D7169" s="824"/>
    </row>
    <row r="7170" spans="4:4">
      <c r="D7170" s="824"/>
    </row>
    <row r="7171" spans="4:4">
      <c r="D7171" s="824"/>
    </row>
    <row r="7172" spans="4:4">
      <c r="D7172" s="824"/>
    </row>
    <row r="7173" spans="4:4">
      <c r="D7173" s="824"/>
    </row>
    <row r="7174" spans="4:4">
      <c r="D7174" s="824"/>
    </row>
    <row r="7175" spans="4:4">
      <c r="D7175" s="824"/>
    </row>
    <row r="7176" spans="4:4">
      <c r="D7176" s="824"/>
    </row>
    <row r="7177" spans="4:4">
      <c r="D7177" s="824"/>
    </row>
    <row r="7178" spans="4:4">
      <c r="D7178" s="824"/>
    </row>
    <row r="7179" spans="4:4">
      <c r="D7179" s="824"/>
    </row>
    <row r="7180" spans="4:4">
      <c r="D7180" s="824"/>
    </row>
    <row r="7181" spans="4:4">
      <c r="D7181" s="824"/>
    </row>
    <row r="7182" spans="4:4">
      <c r="D7182" s="824"/>
    </row>
    <row r="7183" spans="4:4">
      <c r="D7183" s="824"/>
    </row>
    <row r="7184" spans="4:4">
      <c r="D7184" s="824"/>
    </row>
    <row r="7185" spans="4:4">
      <c r="D7185" s="824"/>
    </row>
    <row r="7186" spans="4:4">
      <c r="D7186" s="824"/>
    </row>
    <row r="7187" spans="4:4">
      <c r="D7187" s="824"/>
    </row>
    <row r="7188" spans="4:4">
      <c r="D7188" s="824"/>
    </row>
    <row r="7189" spans="4:4">
      <c r="D7189" s="824"/>
    </row>
    <row r="7190" spans="4:4">
      <c r="D7190" s="824"/>
    </row>
    <row r="7191" spans="4:4">
      <c r="D7191" s="824"/>
    </row>
    <row r="7192" spans="4:4">
      <c r="D7192" s="824"/>
    </row>
    <row r="7193" spans="4:4">
      <c r="D7193" s="824"/>
    </row>
    <row r="7194" spans="4:4">
      <c r="D7194" s="824"/>
    </row>
    <row r="7195" spans="4:4">
      <c r="D7195" s="824"/>
    </row>
    <row r="7196" spans="4:4">
      <c r="D7196" s="824"/>
    </row>
    <row r="7197" spans="4:4">
      <c r="D7197" s="824"/>
    </row>
    <row r="7198" spans="4:4">
      <c r="D7198" s="824"/>
    </row>
    <row r="7199" spans="4:4">
      <c r="D7199" s="824"/>
    </row>
    <row r="7200" spans="4:4">
      <c r="D7200" s="824"/>
    </row>
    <row r="7201" spans="4:4">
      <c r="D7201" s="824"/>
    </row>
    <row r="7202" spans="4:4">
      <c r="D7202" s="824"/>
    </row>
    <row r="7203" spans="4:4">
      <c r="D7203" s="824"/>
    </row>
    <row r="7204" spans="4:4">
      <c r="D7204" s="824"/>
    </row>
    <row r="7205" spans="4:4">
      <c r="D7205" s="824"/>
    </row>
    <row r="7206" spans="4:4">
      <c r="D7206" s="824"/>
    </row>
    <row r="7207" spans="4:4">
      <c r="D7207" s="824"/>
    </row>
    <row r="7208" spans="4:4">
      <c r="D7208" s="824"/>
    </row>
    <row r="7209" spans="4:4">
      <c r="D7209" s="824"/>
    </row>
    <row r="7210" spans="4:4">
      <c r="D7210" s="824"/>
    </row>
    <row r="7211" spans="4:4">
      <c r="D7211" s="824"/>
    </row>
    <row r="7212" spans="4:4">
      <c r="D7212" s="824"/>
    </row>
    <row r="7213" spans="4:4">
      <c r="D7213" s="824"/>
    </row>
    <row r="7214" spans="4:4">
      <c r="D7214" s="824"/>
    </row>
    <row r="7215" spans="4:4">
      <c r="D7215" s="824"/>
    </row>
    <row r="7216" spans="4:4">
      <c r="D7216" s="824"/>
    </row>
    <row r="7217" spans="4:4">
      <c r="D7217" s="824"/>
    </row>
    <row r="7218" spans="4:4">
      <c r="D7218" s="824"/>
    </row>
    <row r="7219" spans="4:4">
      <c r="D7219" s="824"/>
    </row>
    <row r="7220" spans="4:4">
      <c r="D7220" s="824"/>
    </row>
    <row r="7221" spans="4:4">
      <c r="D7221" s="824"/>
    </row>
    <row r="7222" spans="4:4">
      <c r="D7222" s="824"/>
    </row>
    <row r="7223" spans="4:4">
      <c r="D7223" s="824"/>
    </row>
    <row r="7224" spans="4:4">
      <c r="D7224" s="824"/>
    </row>
    <row r="7225" spans="4:4">
      <c r="D7225" s="824"/>
    </row>
    <row r="7226" spans="4:4">
      <c r="D7226" s="824"/>
    </row>
    <row r="7227" spans="4:4">
      <c r="D7227" s="824"/>
    </row>
    <row r="7228" spans="4:4">
      <c r="D7228" s="824"/>
    </row>
    <row r="7229" spans="4:4">
      <c r="D7229" s="824"/>
    </row>
    <row r="7230" spans="4:4">
      <c r="D7230" s="824"/>
    </row>
    <row r="7231" spans="4:4">
      <c r="D7231" s="824"/>
    </row>
    <row r="7232" spans="4:4">
      <c r="D7232" s="824"/>
    </row>
    <row r="7233" spans="4:4">
      <c r="D7233" s="824"/>
    </row>
    <row r="7234" spans="4:4">
      <c r="D7234" s="824"/>
    </row>
    <row r="7235" spans="4:4">
      <c r="D7235" s="824"/>
    </row>
    <row r="7236" spans="4:4">
      <c r="D7236" s="824"/>
    </row>
    <row r="7237" spans="4:4">
      <c r="D7237" s="824"/>
    </row>
    <row r="7238" spans="4:4">
      <c r="D7238" s="824"/>
    </row>
    <row r="7239" spans="4:4">
      <c r="D7239" s="824"/>
    </row>
    <row r="7240" spans="4:4">
      <c r="D7240" s="824"/>
    </row>
    <row r="7241" spans="4:4">
      <c r="D7241" s="824"/>
    </row>
    <row r="7242" spans="4:4">
      <c r="D7242" s="824"/>
    </row>
    <row r="7243" spans="4:4">
      <c r="D7243" s="824"/>
    </row>
    <row r="7244" spans="4:4">
      <c r="D7244" s="824"/>
    </row>
    <row r="7245" spans="4:4">
      <c r="D7245" s="824"/>
    </row>
    <row r="7246" spans="4:4">
      <c r="D7246" s="824"/>
    </row>
    <row r="7247" spans="4:4">
      <c r="D7247" s="824"/>
    </row>
    <row r="7248" spans="4:4">
      <c r="D7248" s="824"/>
    </row>
    <row r="7249" spans="4:4">
      <c r="D7249" s="824"/>
    </row>
    <row r="7250" spans="4:4">
      <c r="D7250" s="824"/>
    </row>
    <row r="7251" spans="4:4">
      <c r="D7251" s="824"/>
    </row>
    <row r="7252" spans="4:4">
      <c r="D7252" s="824"/>
    </row>
    <row r="7253" spans="4:4">
      <c r="D7253" s="824"/>
    </row>
    <row r="7254" spans="4:4">
      <c r="D7254" s="824"/>
    </row>
    <row r="7255" spans="4:4">
      <c r="D7255" s="824"/>
    </row>
    <row r="7256" spans="4:4">
      <c r="D7256" s="824"/>
    </row>
    <row r="7257" spans="4:4">
      <c r="D7257" s="824"/>
    </row>
    <row r="7258" spans="4:4">
      <c r="D7258" s="824"/>
    </row>
    <row r="7259" spans="4:4">
      <c r="D7259" s="824"/>
    </row>
    <row r="7260" spans="4:4">
      <c r="D7260" s="824"/>
    </row>
    <row r="7261" spans="4:4">
      <c r="D7261" s="824"/>
    </row>
    <row r="7262" spans="4:4">
      <c r="D7262" s="824"/>
    </row>
    <row r="7263" spans="4:4">
      <c r="D7263" s="824"/>
    </row>
    <row r="7264" spans="4:4">
      <c r="D7264" s="824"/>
    </row>
    <row r="7265" spans="4:4">
      <c r="D7265" s="824"/>
    </row>
    <row r="7266" spans="4:4">
      <c r="D7266" s="824"/>
    </row>
    <row r="7267" spans="4:4">
      <c r="D7267" s="824"/>
    </row>
    <row r="7268" spans="4:4">
      <c r="D7268" s="824"/>
    </row>
    <row r="7269" spans="4:4">
      <c r="D7269" s="824"/>
    </row>
    <row r="7270" spans="4:4">
      <c r="D7270" s="824"/>
    </row>
    <row r="7271" spans="4:4">
      <c r="D7271" s="824"/>
    </row>
    <row r="7272" spans="4:4">
      <c r="D7272" s="824"/>
    </row>
    <row r="7273" spans="4:4">
      <c r="D7273" s="824"/>
    </row>
    <row r="7274" spans="4:4">
      <c r="D7274" s="824"/>
    </row>
    <row r="7275" spans="4:4">
      <c r="D7275" s="824"/>
    </row>
    <row r="7276" spans="4:4">
      <c r="D7276" s="824"/>
    </row>
    <row r="7277" spans="4:4">
      <c r="D7277" s="824"/>
    </row>
    <row r="7278" spans="4:4">
      <c r="D7278" s="824"/>
    </row>
    <row r="7279" spans="4:4">
      <c r="D7279" s="824"/>
    </row>
    <row r="7280" spans="4:4">
      <c r="D7280" s="824"/>
    </row>
    <row r="7281" spans="4:4">
      <c r="D7281" s="824"/>
    </row>
    <row r="7282" spans="4:4">
      <c r="D7282" s="824"/>
    </row>
    <row r="7283" spans="4:4">
      <c r="D7283" s="824"/>
    </row>
    <row r="7284" spans="4:4">
      <c r="D7284" s="824"/>
    </row>
    <row r="7285" spans="4:4">
      <c r="D7285" s="824"/>
    </row>
    <row r="7286" spans="4:4">
      <c r="D7286" s="824"/>
    </row>
    <row r="7287" spans="4:4">
      <c r="D7287" s="824"/>
    </row>
    <row r="7288" spans="4:4">
      <c r="D7288" s="824"/>
    </row>
    <row r="7289" spans="4:4">
      <c r="D7289" s="824"/>
    </row>
    <row r="7290" spans="4:4">
      <c r="D7290" s="824"/>
    </row>
    <row r="7291" spans="4:4">
      <c r="D7291" s="824"/>
    </row>
    <row r="7292" spans="4:4">
      <c r="D7292" s="824"/>
    </row>
    <row r="7293" spans="4:4">
      <c r="D7293" s="824"/>
    </row>
    <row r="7294" spans="4:4">
      <c r="D7294" s="824"/>
    </row>
    <row r="7295" spans="4:4">
      <c r="D7295" s="824"/>
    </row>
    <row r="7296" spans="4:4">
      <c r="D7296" s="824"/>
    </row>
    <row r="7297" spans="4:4">
      <c r="D7297" s="824"/>
    </row>
    <row r="7298" spans="4:4">
      <c r="D7298" s="824"/>
    </row>
    <row r="7299" spans="4:4">
      <c r="D7299" s="824"/>
    </row>
    <row r="7300" spans="4:4">
      <c r="D7300" s="824"/>
    </row>
    <row r="7301" spans="4:4">
      <c r="D7301" s="824"/>
    </row>
    <row r="7302" spans="4:4">
      <c r="D7302" s="824"/>
    </row>
    <row r="7303" spans="4:4">
      <c r="D7303" s="824"/>
    </row>
    <row r="7304" spans="4:4">
      <c r="D7304" s="824"/>
    </row>
    <row r="7305" spans="4:4">
      <c r="D7305" s="824"/>
    </row>
    <row r="7306" spans="4:4">
      <c r="D7306" s="824"/>
    </row>
    <row r="7307" spans="4:4">
      <c r="D7307" s="824"/>
    </row>
    <row r="7308" spans="4:4">
      <c r="D7308" s="824"/>
    </row>
    <row r="7309" spans="4:4">
      <c r="D7309" s="824"/>
    </row>
    <row r="7310" spans="4:4">
      <c r="D7310" s="824"/>
    </row>
    <row r="7311" spans="4:4">
      <c r="D7311" s="824"/>
    </row>
    <row r="7312" spans="4:4">
      <c r="D7312" s="824"/>
    </row>
    <row r="7313" spans="4:4">
      <c r="D7313" s="824"/>
    </row>
    <row r="7314" spans="4:4">
      <c r="D7314" s="824"/>
    </row>
    <row r="7315" spans="4:4">
      <c r="D7315" s="824"/>
    </row>
    <row r="7316" spans="4:4">
      <c r="D7316" s="824"/>
    </row>
    <row r="7317" spans="4:4">
      <c r="D7317" s="824"/>
    </row>
    <row r="7318" spans="4:4">
      <c r="D7318" s="824"/>
    </row>
    <row r="7319" spans="4:4">
      <c r="D7319" s="824"/>
    </row>
    <row r="7320" spans="4:4">
      <c r="D7320" s="824"/>
    </row>
    <row r="7321" spans="4:4">
      <c r="D7321" s="824"/>
    </row>
    <row r="7322" spans="4:4">
      <c r="D7322" s="824"/>
    </row>
    <row r="7323" spans="4:4">
      <c r="D7323" s="824"/>
    </row>
    <row r="7324" spans="4:4">
      <c r="D7324" s="824"/>
    </row>
    <row r="7325" spans="4:4">
      <c r="D7325" s="824"/>
    </row>
    <row r="7326" spans="4:4">
      <c r="D7326" s="824"/>
    </row>
    <row r="7327" spans="4:4">
      <c r="D7327" s="824"/>
    </row>
    <row r="7328" spans="4:4">
      <c r="D7328" s="824"/>
    </row>
    <row r="7329" spans="4:4">
      <c r="D7329" s="824"/>
    </row>
    <row r="7330" spans="4:4">
      <c r="D7330" s="824"/>
    </row>
    <row r="7331" spans="4:4">
      <c r="D7331" s="824"/>
    </row>
    <row r="7332" spans="4:4">
      <c r="D7332" s="824"/>
    </row>
    <row r="7333" spans="4:4">
      <c r="D7333" s="824"/>
    </row>
    <row r="7334" spans="4:4">
      <c r="D7334" s="824"/>
    </row>
    <row r="7335" spans="4:4">
      <c r="D7335" s="824"/>
    </row>
    <row r="7336" spans="4:4">
      <c r="D7336" s="824"/>
    </row>
    <row r="7337" spans="4:4">
      <c r="D7337" s="824"/>
    </row>
    <row r="7338" spans="4:4">
      <c r="D7338" s="824"/>
    </row>
    <row r="7339" spans="4:4">
      <c r="D7339" s="824"/>
    </row>
    <row r="7340" spans="4:4">
      <c r="D7340" s="824"/>
    </row>
    <row r="7341" spans="4:4">
      <c r="D7341" s="824"/>
    </row>
    <row r="7342" spans="4:4">
      <c r="D7342" s="824"/>
    </row>
    <row r="7343" spans="4:4">
      <c r="D7343" s="824"/>
    </row>
    <row r="7344" spans="4:4">
      <c r="D7344" s="824"/>
    </row>
    <row r="7345" spans="4:4">
      <c r="D7345" s="824"/>
    </row>
    <row r="7346" spans="4:4">
      <c r="D7346" s="824"/>
    </row>
    <row r="7347" spans="4:4">
      <c r="D7347" s="824"/>
    </row>
    <row r="7348" spans="4:4">
      <c r="D7348" s="824"/>
    </row>
    <row r="7349" spans="4:4">
      <c r="D7349" s="824"/>
    </row>
    <row r="7350" spans="4:4">
      <c r="D7350" s="824"/>
    </row>
    <row r="7351" spans="4:4">
      <c r="D7351" s="824"/>
    </row>
    <row r="7352" spans="4:4">
      <c r="D7352" s="824"/>
    </row>
    <row r="7353" spans="4:4">
      <c r="D7353" s="824"/>
    </row>
    <row r="7354" spans="4:4">
      <c r="D7354" s="824"/>
    </row>
    <row r="7355" spans="4:4">
      <c r="D7355" s="824"/>
    </row>
    <row r="7356" spans="4:4">
      <c r="D7356" s="824"/>
    </row>
    <row r="7357" spans="4:4">
      <c r="D7357" s="824"/>
    </row>
    <row r="7358" spans="4:4">
      <c r="D7358" s="824"/>
    </row>
    <row r="7359" spans="4:4">
      <c r="D7359" s="824"/>
    </row>
    <row r="7360" spans="4:4">
      <c r="D7360" s="824"/>
    </row>
    <row r="7361" spans="4:4">
      <c r="D7361" s="824"/>
    </row>
    <row r="7362" spans="4:4">
      <c r="D7362" s="824"/>
    </row>
    <row r="7363" spans="4:4">
      <c r="D7363" s="824"/>
    </row>
    <row r="7364" spans="4:4">
      <c r="D7364" s="824"/>
    </row>
    <row r="7365" spans="4:4">
      <c r="D7365" s="824"/>
    </row>
    <row r="7366" spans="4:4">
      <c r="D7366" s="824"/>
    </row>
    <row r="7367" spans="4:4">
      <c r="D7367" s="824"/>
    </row>
    <row r="7368" spans="4:4">
      <c r="D7368" s="824"/>
    </row>
    <row r="7369" spans="4:4">
      <c r="D7369" s="824"/>
    </row>
    <row r="7370" spans="4:4">
      <c r="D7370" s="824"/>
    </row>
    <row r="7371" spans="4:4">
      <c r="D7371" s="824"/>
    </row>
    <row r="7372" spans="4:4">
      <c r="D7372" s="824"/>
    </row>
    <row r="7373" spans="4:4">
      <c r="D7373" s="824"/>
    </row>
    <row r="7374" spans="4:4">
      <c r="D7374" s="824"/>
    </row>
    <row r="7375" spans="4:4">
      <c r="D7375" s="824"/>
    </row>
    <row r="7376" spans="4:4">
      <c r="D7376" s="824"/>
    </row>
    <row r="7377" spans="4:4">
      <c r="D7377" s="824"/>
    </row>
    <row r="7378" spans="4:4">
      <c r="D7378" s="824"/>
    </row>
    <row r="7379" spans="4:4">
      <c r="D7379" s="824"/>
    </row>
    <row r="7380" spans="4:4">
      <c r="D7380" s="824"/>
    </row>
    <row r="7381" spans="4:4">
      <c r="D7381" s="824"/>
    </row>
    <row r="7382" spans="4:4">
      <c r="D7382" s="824"/>
    </row>
    <row r="7383" spans="4:4">
      <c r="D7383" s="824"/>
    </row>
    <row r="7384" spans="4:4">
      <c r="D7384" s="824"/>
    </row>
    <row r="7385" spans="4:4">
      <c r="D7385" s="824"/>
    </row>
    <row r="7386" spans="4:4">
      <c r="D7386" s="824"/>
    </row>
    <row r="7387" spans="4:4">
      <c r="D7387" s="824"/>
    </row>
    <row r="7388" spans="4:4">
      <c r="D7388" s="824"/>
    </row>
    <row r="7389" spans="4:4">
      <c r="D7389" s="824"/>
    </row>
    <row r="7390" spans="4:4">
      <c r="D7390" s="824"/>
    </row>
    <row r="7391" spans="4:4">
      <c r="D7391" s="824"/>
    </row>
    <row r="7392" spans="4:4">
      <c r="D7392" s="824"/>
    </row>
    <row r="7393" spans="4:4">
      <c r="D7393" s="824"/>
    </row>
    <row r="7394" spans="4:4">
      <c r="D7394" s="824"/>
    </row>
    <row r="7395" spans="4:4">
      <c r="D7395" s="824"/>
    </row>
    <row r="7396" spans="4:4">
      <c r="D7396" s="824"/>
    </row>
    <row r="7397" spans="4:4">
      <c r="D7397" s="824"/>
    </row>
    <row r="7398" spans="4:4">
      <c r="D7398" s="824"/>
    </row>
    <row r="7399" spans="4:4">
      <c r="D7399" s="824"/>
    </row>
    <row r="7400" spans="4:4">
      <c r="D7400" s="824"/>
    </row>
    <row r="7401" spans="4:4">
      <c r="D7401" s="824"/>
    </row>
    <row r="7402" spans="4:4">
      <c r="D7402" s="824"/>
    </row>
    <row r="7403" spans="4:4">
      <c r="D7403" s="824"/>
    </row>
    <row r="7404" spans="4:4">
      <c r="D7404" s="824"/>
    </row>
    <row r="7405" spans="4:4">
      <c r="D7405" s="824"/>
    </row>
    <row r="7406" spans="4:4">
      <c r="D7406" s="824"/>
    </row>
    <row r="7407" spans="4:4">
      <c r="D7407" s="824"/>
    </row>
    <row r="7408" spans="4:4">
      <c r="D7408" s="824"/>
    </row>
    <row r="7409" spans="4:4">
      <c r="D7409" s="824"/>
    </row>
    <row r="7410" spans="4:4">
      <c r="D7410" s="824"/>
    </row>
    <row r="7411" spans="4:4">
      <c r="D7411" s="824"/>
    </row>
    <row r="7412" spans="4:4">
      <c r="D7412" s="824"/>
    </row>
    <row r="7413" spans="4:4">
      <c r="D7413" s="824"/>
    </row>
    <row r="7414" spans="4:4">
      <c r="D7414" s="824"/>
    </row>
    <row r="7415" spans="4:4">
      <c r="D7415" s="824"/>
    </row>
    <row r="7416" spans="4:4">
      <c r="D7416" s="824"/>
    </row>
    <row r="7417" spans="4:4">
      <c r="D7417" s="824"/>
    </row>
    <row r="7418" spans="4:4">
      <c r="D7418" s="824"/>
    </row>
    <row r="7419" spans="4:4">
      <c r="D7419" s="824"/>
    </row>
    <row r="7420" spans="4:4">
      <c r="D7420" s="824"/>
    </row>
    <row r="7421" spans="4:4">
      <c r="D7421" s="824"/>
    </row>
    <row r="7422" spans="4:4">
      <c r="D7422" s="824"/>
    </row>
    <row r="7423" spans="4:4">
      <c r="D7423" s="824"/>
    </row>
    <row r="7424" spans="4:4">
      <c r="D7424" s="824"/>
    </row>
    <row r="7425" spans="4:4">
      <c r="D7425" s="824"/>
    </row>
    <row r="7426" spans="4:4">
      <c r="D7426" s="824"/>
    </row>
    <row r="7427" spans="4:4">
      <c r="D7427" s="824"/>
    </row>
    <row r="7428" spans="4:4">
      <c r="D7428" s="824"/>
    </row>
    <row r="7429" spans="4:4">
      <c r="D7429" s="824"/>
    </row>
    <row r="7430" spans="4:4">
      <c r="D7430" s="824"/>
    </row>
    <row r="7431" spans="4:4">
      <c r="D7431" s="824"/>
    </row>
    <row r="7432" spans="4:4">
      <c r="D7432" s="824"/>
    </row>
    <row r="7433" spans="4:4">
      <c r="D7433" s="824"/>
    </row>
    <row r="7434" spans="4:4">
      <c r="D7434" s="824"/>
    </row>
    <row r="7435" spans="4:4">
      <c r="D7435" s="824"/>
    </row>
    <row r="7436" spans="4:4">
      <c r="D7436" s="824"/>
    </row>
    <row r="7437" spans="4:4">
      <c r="D7437" s="824"/>
    </row>
    <row r="7438" spans="4:4">
      <c r="D7438" s="824"/>
    </row>
    <row r="7439" spans="4:4">
      <c r="D7439" s="824"/>
    </row>
    <row r="7440" spans="4:4">
      <c r="D7440" s="824"/>
    </row>
    <row r="7441" spans="4:4">
      <c r="D7441" s="824"/>
    </row>
    <row r="7442" spans="4:4">
      <c r="D7442" s="824"/>
    </row>
    <row r="7443" spans="4:4">
      <c r="D7443" s="824"/>
    </row>
    <row r="7444" spans="4:4">
      <c r="D7444" s="824"/>
    </row>
    <row r="7445" spans="4:4">
      <c r="D7445" s="824"/>
    </row>
    <row r="7446" spans="4:4">
      <c r="D7446" s="824"/>
    </row>
    <row r="7447" spans="4:4">
      <c r="D7447" s="824"/>
    </row>
    <row r="7448" spans="4:4">
      <c r="D7448" s="824"/>
    </row>
    <row r="7449" spans="4:4">
      <c r="D7449" s="824"/>
    </row>
    <row r="7450" spans="4:4">
      <c r="D7450" s="824"/>
    </row>
    <row r="7451" spans="4:4">
      <c r="D7451" s="824"/>
    </row>
    <row r="7452" spans="4:4">
      <c r="D7452" s="824"/>
    </row>
    <row r="7453" spans="4:4">
      <c r="D7453" s="824"/>
    </row>
    <row r="7454" spans="4:4">
      <c r="D7454" s="824"/>
    </row>
    <row r="7455" spans="4:4">
      <c r="D7455" s="824"/>
    </row>
    <row r="7456" spans="4:4">
      <c r="D7456" s="824"/>
    </row>
    <row r="7457" spans="4:4">
      <c r="D7457" s="824"/>
    </row>
    <row r="7458" spans="4:4">
      <c r="D7458" s="824"/>
    </row>
    <row r="7459" spans="4:4">
      <c r="D7459" s="824"/>
    </row>
    <row r="7460" spans="4:4">
      <c r="D7460" s="824"/>
    </row>
    <row r="7461" spans="4:4">
      <c r="D7461" s="824"/>
    </row>
    <row r="7462" spans="4:4">
      <c r="D7462" s="824"/>
    </row>
    <row r="7463" spans="4:4">
      <c r="D7463" s="824"/>
    </row>
    <row r="7464" spans="4:4">
      <c r="D7464" s="824"/>
    </row>
    <row r="7465" spans="4:4">
      <c r="D7465" s="824"/>
    </row>
    <row r="7466" spans="4:4">
      <c r="D7466" s="824"/>
    </row>
    <row r="7467" spans="4:4">
      <c r="D7467" s="824"/>
    </row>
    <row r="7468" spans="4:4">
      <c r="D7468" s="824"/>
    </row>
    <row r="7469" spans="4:4">
      <c r="D7469" s="824"/>
    </row>
    <row r="7470" spans="4:4">
      <c r="D7470" s="824"/>
    </row>
    <row r="7471" spans="4:4">
      <c r="D7471" s="824"/>
    </row>
    <row r="7472" spans="4:4">
      <c r="D7472" s="824"/>
    </row>
    <row r="7473" spans="4:4">
      <c r="D7473" s="824"/>
    </row>
    <row r="7474" spans="4:4">
      <c r="D7474" s="824"/>
    </row>
    <row r="7475" spans="4:4">
      <c r="D7475" s="824"/>
    </row>
    <row r="7476" spans="4:4">
      <c r="D7476" s="824"/>
    </row>
    <row r="7477" spans="4:4">
      <c r="D7477" s="824"/>
    </row>
    <row r="7478" spans="4:4">
      <c r="D7478" s="824"/>
    </row>
    <row r="7479" spans="4:4">
      <c r="D7479" s="824"/>
    </row>
    <row r="7480" spans="4:4">
      <c r="D7480" s="824"/>
    </row>
    <row r="7481" spans="4:4">
      <c r="D7481" s="824"/>
    </row>
    <row r="7482" spans="4:4">
      <c r="D7482" s="824"/>
    </row>
    <row r="7483" spans="4:4">
      <c r="D7483" s="824"/>
    </row>
    <row r="7484" spans="4:4">
      <c r="D7484" s="824"/>
    </row>
    <row r="7485" spans="4:4">
      <c r="D7485" s="824"/>
    </row>
    <row r="7486" spans="4:4">
      <c r="D7486" s="824"/>
    </row>
    <row r="7487" spans="4:4">
      <c r="D7487" s="824"/>
    </row>
    <row r="7488" spans="4:4">
      <c r="D7488" s="824"/>
    </row>
    <row r="7489" spans="4:4">
      <c r="D7489" s="824"/>
    </row>
    <row r="7490" spans="4:4">
      <c r="D7490" s="824"/>
    </row>
    <row r="7491" spans="4:4">
      <c r="D7491" s="824"/>
    </row>
    <row r="7492" spans="4:4">
      <c r="D7492" s="824"/>
    </row>
    <row r="7493" spans="4:4">
      <c r="D7493" s="824"/>
    </row>
    <row r="7494" spans="4:4">
      <c r="D7494" s="824"/>
    </row>
    <row r="7495" spans="4:4">
      <c r="D7495" s="824"/>
    </row>
    <row r="7496" spans="4:4">
      <c r="D7496" s="824"/>
    </row>
    <row r="7497" spans="4:4">
      <c r="D7497" s="824"/>
    </row>
    <row r="7498" spans="4:4">
      <c r="D7498" s="824"/>
    </row>
    <row r="7499" spans="4:4">
      <c r="D7499" s="824"/>
    </row>
    <row r="7500" spans="4:4">
      <c r="D7500" s="824"/>
    </row>
    <row r="7501" spans="4:4">
      <c r="D7501" s="824"/>
    </row>
    <row r="7502" spans="4:4">
      <c r="D7502" s="824"/>
    </row>
    <row r="7503" spans="4:4">
      <c r="D7503" s="824"/>
    </row>
    <row r="7504" spans="4:4">
      <c r="D7504" s="824"/>
    </row>
    <row r="7505" spans="4:4">
      <c r="D7505" s="824"/>
    </row>
    <row r="7506" spans="4:4">
      <c r="D7506" s="824"/>
    </row>
    <row r="7507" spans="4:4">
      <c r="D7507" s="824"/>
    </row>
    <row r="7508" spans="4:4">
      <c r="D7508" s="824"/>
    </row>
    <row r="7509" spans="4:4">
      <c r="D7509" s="824"/>
    </row>
    <row r="7510" spans="4:4">
      <c r="D7510" s="824"/>
    </row>
    <row r="7511" spans="4:4">
      <c r="D7511" s="824"/>
    </row>
    <row r="7512" spans="4:4">
      <c r="D7512" s="824"/>
    </row>
    <row r="7513" spans="4:4">
      <c r="D7513" s="824"/>
    </row>
    <row r="7514" spans="4:4">
      <c r="D7514" s="824"/>
    </row>
    <row r="7515" spans="4:4">
      <c r="D7515" s="824"/>
    </row>
    <row r="7516" spans="4:4">
      <c r="D7516" s="824"/>
    </row>
    <row r="7517" spans="4:4">
      <c r="D7517" s="824"/>
    </row>
    <row r="7518" spans="4:4">
      <c r="D7518" s="824"/>
    </row>
    <row r="7519" spans="4:4">
      <c r="D7519" s="824"/>
    </row>
    <row r="7520" spans="4:4">
      <c r="D7520" s="824"/>
    </row>
    <row r="7521" spans="4:4">
      <c r="D7521" s="824"/>
    </row>
    <row r="7522" spans="4:4">
      <c r="D7522" s="824"/>
    </row>
    <row r="7523" spans="4:4">
      <c r="D7523" s="824"/>
    </row>
    <row r="7524" spans="4:4">
      <c r="D7524" s="824"/>
    </row>
    <row r="7525" spans="4:4">
      <c r="D7525" s="824"/>
    </row>
    <row r="7526" spans="4:4">
      <c r="D7526" s="824"/>
    </row>
    <row r="7527" spans="4:4">
      <c r="D7527" s="824"/>
    </row>
    <row r="7528" spans="4:4">
      <c r="D7528" s="824"/>
    </row>
    <row r="7529" spans="4:4">
      <c r="D7529" s="824"/>
    </row>
    <row r="7530" spans="4:4">
      <c r="D7530" s="824"/>
    </row>
    <row r="7531" spans="4:4">
      <c r="D7531" s="824"/>
    </row>
    <row r="7532" spans="4:4">
      <c r="D7532" s="824"/>
    </row>
    <row r="7533" spans="4:4">
      <c r="D7533" s="824"/>
    </row>
    <row r="7534" spans="4:4">
      <c r="D7534" s="824"/>
    </row>
    <row r="7535" spans="4:4">
      <c r="D7535" s="824"/>
    </row>
    <row r="7536" spans="4:4">
      <c r="D7536" s="824"/>
    </row>
    <row r="7537" spans="4:4">
      <c r="D7537" s="824"/>
    </row>
    <row r="7538" spans="4:4">
      <c r="D7538" s="824"/>
    </row>
    <row r="7539" spans="4:4">
      <c r="D7539" s="824"/>
    </row>
    <row r="7540" spans="4:4">
      <c r="D7540" s="824"/>
    </row>
    <row r="7541" spans="4:4">
      <c r="D7541" s="824"/>
    </row>
    <row r="7542" spans="4:4">
      <c r="D7542" s="824"/>
    </row>
    <row r="7543" spans="4:4">
      <c r="D7543" s="824"/>
    </row>
    <row r="7544" spans="4:4">
      <c r="D7544" s="824"/>
    </row>
    <row r="7545" spans="4:4">
      <c r="D7545" s="824"/>
    </row>
    <row r="7546" spans="4:4">
      <c r="D7546" s="824"/>
    </row>
    <row r="7547" spans="4:4">
      <c r="D7547" s="824"/>
    </row>
    <row r="7548" spans="4:4">
      <c r="D7548" s="824"/>
    </row>
    <row r="7549" spans="4:4">
      <c r="D7549" s="824"/>
    </row>
    <row r="7550" spans="4:4">
      <c r="D7550" s="824"/>
    </row>
    <row r="7551" spans="4:4">
      <c r="D7551" s="824"/>
    </row>
    <row r="7552" spans="4:4">
      <c r="D7552" s="824"/>
    </row>
    <row r="7553" spans="4:4">
      <c r="D7553" s="824"/>
    </row>
    <row r="7554" spans="4:4">
      <c r="D7554" s="824"/>
    </row>
    <row r="7555" spans="4:4">
      <c r="D7555" s="824"/>
    </row>
    <row r="7556" spans="4:4">
      <c r="D7556" s="824"/>
    </row>
    <row r="7557" spans="4:4">
      <c r="D7557" s="824"/>
    </row>
    <row r="7558" spans="4:4">
      <c r="D7558" s="824"/>
    </row>
    <row r="7559" spans="4:4">
      <c r="D7559" s="824"/>
    </row>
    <row r="7560" spans="4:4">
      <c r="D7560" s="824"/>
    </row>
    <row r="7561" spans="4:4">
      <c r="D7561" s="824"/>
    </row>
    <row r="7562" spans="4:4">
      <c r="D7562" s="824"/>
    </row>
    <row r="7563" spans="4:4">
      <c r="D7563" s="824"/>
    </row>
    <row r="7564" spans="4:4">
      <c r="D7564" s="824"/>
    </row>
    <row r="7565" spans="4:4">
      <c r="D7565" s="824"/>
    </row>
    <row r="7566" spans="4:4">
      <c r="D7566" s="824"/>
    </row>
    <row r="7567" spans="4:4">
      <c r="D7567" s="824"/>
    </row>
    <row r="7568" spans="4:4">
      <c r="D7568" s="824"/>
    </row>
    <row r="7569" spans="4:4">
      <c r="D7569" s="824"/>
    </row>
    <row r="7570" spans="4:4">
      <c r="D7570" s="824"/>
    </row>
    <row r="7571" spans="4:4">
      <c r="D7571" s="824"/>
    </row>
    <row r="7572" spans="4:4">
      <c r="D7572" s="824"/>
    </row>
    <row r="7573" spans="4:4">
      <c r="D7573" s="824"/>
    </row>
    <row r="7574" spans="4:4">
      <c r="D7574" s="824"/>
    </row>
    <row r="7575" spans="4:4">
      <c r="D7575" s="824"/>
    </row>
    <row r="7576" spans="4:4">
      <c r="D7576" s="824"/>
    </row>
    <row r="7577" spans="4:4">
      <c r="D7577" s="824"/>
    </row>
    <row r="7578" spans="4:4">
      <c r="D7578" s="824"/>
    </row>
    <row r="7579" spans="4:4">
      <c r="D7579" s="824"/>
    </row>
    <row r="7580" spans="4:4">
      <c r="D7580" s="824"/>
    </row>
    <row r="7581" spans="4:4">
      <c r="D7581" s="824"/>
    </row>
    <row r="7582" spans="4:4">
      <c r="D7582" s="824"/>
    </row>
    <row r="7583" spans="4:4">
      <c r="D7583" s="824"/>
    </row>
    <row r="7584" spans="4:4">
      <c r="D7584" s="824"/>
    </row>
    <row r="7585" spans="4:4">
      <c r="D7585" s="824"/>
    </row>
    <row r="7586" spans="4:4">
      <c r="D7586" s="824"/>
    </row>
    <row r="7587" spans="4:4">
      <c r="D7587" s="824"/>
    </row>
    <row r="7588" spans="4:4">
      <c r="D7588" s="824"/>
    </row>
    <row r="7589" spans="4:4">
      <c r="D7589" s="824"/>
    </row>
    <row r="7590" spans="4:4">
      <c r="D7590" s="824"/>
    </row>
    <row r="7591" spans="4:4">
      <c r="D7591" s="824"/>
    </row>
    <row r="7592" spans="4:4">
      <c r="D7592" s="824"/>
    </row>
    <row r="7593" spans="4:4">
      <c r="D7593" s="824"/>
    </row>
    <row r="7594" spans="4:4">
      <c r="D7594" s="824"/>
    </row>
    <row r="7595" spans="4:4">
      <c r="D7595" s="824"/>
    </row>
    <row r="7596" spans="4:4">
      <c r="D7596" s="824"/>
    </row>
    <row r="7597" spans="4:4">
      <c r="D7597" s="824"/>
    </row>
    <row r="7598" spans="4:4">
      <c r="D7598" s="824"/>
    </row>
    <row r="7599" spans="4:4">
      <c r="D7599" s="824"/>
    </row>
    <row r="7600" spans="4:4">
      <c r="D7600" s="824"/>
    </row>
    <row r="7601" spans="4:4">
      <c r="D7601" s="824"/>
    </row>
    <row r="7602" spans="4:4">
      <c r="D7602" s="824"/>
    </row>
    <row r="7603" spans="4:4">
      <c r="D7603" s="824"/>
    </row>
    <row r="7604" spans="4:4">
      <c r="D7604" s="824"/>
    </row>
    <row r="7605" spans="4:4">
      <c r="D7605" s="824"/>
    </row>
    <row r="7606" spans="4:4">
      <c r="D7606" s="824"/>
    </row>
    <row r="7607" spans="4:4">
      <c r="D7607" s="824"/>
    </row>
    <row r="7608" spans="4:4">
      <c r="D7608" s="824"/>
    </row>
    <row r="7609" spans="4:4">
      <c r="D7609" s="824"/>
    </row>
    <row r="7610" spans="4:4">
      <c r="D7610" s="824"/>
    </row>
    <row r="7611" spans="4:4">
      <c r="D7611" s="824"/>
    </row>
    <row r="7612" spans="4:4">
      <c r="D7612" s="824"/>
    </row>
    <row r="7613" spans="4:4">
      <c r="D7613" s="824"/>
    </row>
    <row r="7614" spans="4:4">
      <c r="D7614" s="824"/>
    </row>
    <row r="7615" spans="4:4">
      <c r="D7615" s="824"/>
    </row>
    <row r="7616" spans="4:4">
      <c r="D7616" s="824"/>
    </row>
    <row r="7617" spans="4:4">
      <c r="D7617" s="824"/>
    </row>
    <row r="7618" spans="4:4">
      <c r="D7618" s="824"/>
    </row>
    <row r="7619" spans="4:4">
      <c r="D7619" s="824"/>
    </row>
    <row r="7620" spans="4:4">
      <c r="D7620" s="824"/>
    </row>
    <row r="7621" spans="4:4">
      <c r="D7621" s="824"/>
    </row>
    <row r="7622" spans="4:4">
      <c r="D7622" s="824"/>
    </row>
    <row r="7623" spans="4:4">
      <c r="D7623" s="824"/>
    </row>
    <row r="7624" spans="4:4">
      <c r="D7624" s="824"/>
    </row>
    <row r="7625" spans="4:4">
      <c r="D7625" s="824"/>
    </row>
    <row r="7626" spans="4:4">
      <c r="D7626" s="824"/>
    </row>
    <row r="7627" spans="4:4">
      <c r="D7627" s="824"/>
    </row>
    <row r="7628" spans="4:4">
      <c r="D7628" s="824"/>
    </row>
    <row r="7629" spans="4:4">
      <c r="D7629" s="824"/>
    </row>
    <row r="7630" spans="4:4">
      <c r="D7630" s="824"/>
    </row>
    <row r="7631" spans="4:4">
      <c r="D7631" s="824"/>
    </row>
    <row r="7632" spans="4:4">
      <c r="D7632" s="824"/>
    </row>
    <row r="7633" spans="4:4">
      <c r="D7633" s="824"/>
    </row>
    <row r="7634" spans="4:4">
      <c r="D7634" s="824"/>
    </row>
    <row r="7635" spans="4:4">
      <c r="D7635" s="824"/>
    </row>
    <row r="7636" spans="4:4">
      <c r="D7636" s="824"/>
    </row>
    <row r="7637" spans="4:4">
      <c r="D7637" s="824"/>
    </row>
    <row r="7638" spans="4:4">
      <c r="D7638" s="824"/>
    </row>
    <row r="7639" spans="4:4">
      <c r="D7639" s="824"/>
    </row>
    <row r="7640" spans="4:4">
      <c r="D7640" s="824"/>
    </row>
    <row r="7641" spans="4:4">
      <c r="D7641" s="824"/>
    </row>
    <row r="7642" spans="4:4">
      <c r="D7642" s="824"/>
    </row>
    <row r="7643" spans="4:4">
      <c r="D7643" s="824"/>
    </row>
    <row r="7644" spans="4:4">
      <c r="D7644" s="824"/>
    </row>
    <row r="7645" spans="4:4">
      <c r="D7645" s="824"/>
    </row>
    <row r="7646" spans="4:4">
      <c r="D7646" s="824"/>
    </row>
    <row r="7647" spans="4:4">
      <c r="D7647" s="824"/>
    </row>
    <row r="7648" spans="4:4">
      <c r="D7648" s="824"/>
    </row>
    <row r="7649" spans="4:4">
      <c r="D7649" s="824"/>
    </row>
    <row r="7650" spans="4:4">
      <c r="D7650" s="824"/>
    </row>
    <row r="7651" spans="4:4">
      <c r="D7651" s="824"/>
    </row>
    <row r="7652" spans="4:4">
      <c r="D7652" s="824"/>
    </row>
    <row r="7653" spans="4:4">
      <c r="D7653" s="824"/>
    </row>
    <row r="7654" spans="4:4">
      <c r="D7654" s="824"/>
    </row>
    <row r="7655" spans="4:4">
      <c r="D7655" s="824"/>
    </row>
    <row r="7656" spans="4:4">
      <c r="D7656" s="824"/>
    </row>
    <row r="7657" spans="4:4">
      <c r="D7657" s="824"/>
    </row>
    <row r="7658" spans="4:4">
      <c r="D7658" s="824"/>
    </row>
    <row r="7659" spans="4:4">
      <c r="D7659" s="824"/>
    </row>
    <row r="7660" spans="4:4">
      <c r="D7660" s="824"/>
    </row>
    <row r="7661" spans="4:4">
      <c r="D7661" s="824"/>
    </row>
    <row r="7662" spans="4:4">
      <c r="D7662" s="824"/>
    </row>
    <row r="7663" spans="4:4">
      <c r="D7663" s="824"/>
    </row>
    <row r="7664" spans="4:4">
      <c r="D7664" s="824"/>
    </row>
    <row r="7665" spans="4:4">
      <c r="D7665" s="824"/>
    </row>
    <row r="7666" spans="4:4">
      <c r="D7666" s="824"/>
    </row>
    <row r="7667" spans="4:4">
      <c r="D7667" s="824"/>
    </row>
    <row r="7668" spans="4:4">
      <c r="D7668" s="824"/>
    </row>
    <row r="7669" spans="4:4">
      <c r="D7669" s="824"/>
    </row>
    <row r="7670" spans="4:4">
      <c r="D7670" s="824"/>
    </row>
    <row r="7671" spans="4:4">
      <c r="D7671" s="824"/>
    </row>
    <row r="7672" spans="4:4">
      <c r="D7672" s="824"/>
    </row>
    <row r="7673" spans="4:4">
      <c r="D7673" s="824"/>
    </row>
    <row r="7674" spans="4:4">
      <c r="D7674" s="824"/>
    </row>
    <row r="7675" spans="4:4">
      <c r="D7675" s="824"/>
    </row>
    <row r="7676" spans="4:4">
      <c r="D7676" s="824"/>
    </row>
    <row r="7677" spans="4:4">
      <c r="D7677" s="824"/>
    </row>
    <row r="7678" spans="4:4">
      <c r="D7678" s="824"/>
    </row>
    <row r="7679" spans="4:4">
      <c r="D7679" s="824"/>
    </row>
    <row r="7680" spans="4:4">
      <c r="D7680" s="824"/>
    </row>
    <row r="7681" spans="4:4">
      <c r="D7681" s="824"/>
    </row>
    <row r="7682" spans="4:4">
      <c r="D7682" s="824"/>
    </row>
    <row r="7683" spans="4:4">
      <c r="D7683" s="824"/>
    </row>
    <row r="7684" spans="4:4">
      <c r="D7684" s="824"/>
    </row>
    <row r="7685" spans="4:4">
      <c r="D7685" s="824"/>
    </row>
    <row r="7686" spans="4:4">
      <c r="D7686" s="824"/>
    </row>
    <row r="7687" spans="4:4">
      <c r="D7687" s="824"/>
    </row>
    <row r="7688" spans="4:4">
      <c r="D7688" s="824"/>
    </row>
    <row r="7689" spans="4:4">
      <c r="D7689" s="824"/>
    </row>
    <row r="7690" spans="4:4">
      <c r="D7690" s="824"/>
    </row>
    <row r="7691" spans="4:4">
      <c r="D7691" s="824"/>
    </row>
    <row r="7692" spans="4:4">
      <c r="D7692" s="824"/>
    </row>
    <row r="7693" spans="4:4">
      <c r="D7693" s="824"/>
    </row>
    <row r="7694" spans="4:4">
      <c r="D7694" s="824"/>
    </row>
    <row r="7695" spans="4:4">
      <c r="D7695" s="824"/>
    </row>
    <row r="7696" spans="4:4">
      <c r="D7696" s="824"/>
    </row>
    <row r="7697" spans="4:4">
      <c r="D7697" s="824"/>
    </row>
    <row r="7698" spans="4:4">
      <c r="D7698" s="824"/>
    </row>
    <row r="7699" spans="4:4">
      <c r="D7699" s="824"/>
    </row>
    <row r="7700" spans="4:4">
      <c r="D7700" s="824"/>
    </row>
    <row r="7701" spans="4:4">
      <c r="D7701" s="824"/>
    </row>
    <row r="7702" spans="4:4">
      <c r="D7702" s="824"/>
    </row>
    <row r="7703" spans="4:4">
      <c r="D7703" s="824"/>
    </row>
    <row r="7704" spans="4:4">
      <c r="D7704" s="824"/>
    </row>
    <row r="7705" spans="4:4">
      <c r="D7705" s="824"/>
    </row>
    <row r="7706" spans="4:4">
      <c r="D7706" s="824"/>
    </row>
    <row r="7707" spans="4:4">
      <c r="D7707" s="824"/>
    </row>
    <row r="7708" spans="4:4">
      <c r="D7708" s="824"/>
    </row>
    <row r="7709" spans="4:4">
      <c r="D7709" s="824"/>
    </row>
    <row r="7710" spans="4:4">
      <c r="D7710" s="824"/>
    </row>
    <row r="7711" spans="4:4">
      <c r="D7711" s="824"/>
    </row>
    <row r="7712" spans="4:4">
      <c r="D7712" s="824"/>
    </row>
    <row r="7713" spans="4:4">
      <c r="D7713" s="824"/>
    </row>
    <row r="7714" spans="4:4">
      <c r="D7714" s="824"/>
    </row>
    <row r="7715" spans="4:4">
      <c r="D7715" s="824"/>
    </row>
    <row r="7716" spans="4:4">
      <c r="D7716" s="824"/>
    </row>
    <row r="7717" spans="4:4">
      <c r="D7717" s="824"/>
    </row>
    <row r="7718" spans="4:4">
      <c r="D7718" s="824"/>
    </row>
    <row r="7719" spans="4:4">
      <c r="D7719" s="824"/>
    </row>
    <row r="7720" spans="4:4">
      <c r="D7720" s="824"/>
    </row>
    <row r="7721" spans="4:4">
      <c r="D7721" s="824"/>
    </row>
    <row r="7722" spans="4:4">
      <c r="D7722" s="824"/>
    </row>
    <row r="7723" spans="4:4">
      <c r="D7723" s="824"/>
    </row>
    <row r="7724" spans="4:4">
      <c r="D7724" s="824"/>
    </row>
    <row r="7725" spans="4:4">
      <c r="D7725" s="824"/>
    </row>
    <row r="7726" spans="4:4">
      <c r="D7726" s="824"/>
    </row>
    <row r="7727" spans="4:4">
      <c r="D7727" s="824"/>
    </row>
    <row r="7728" spans="4:4">
      <c r="D7728" s="824"/>
    </row>
    <row r="7729" spans="4:4">
      <c r="D7729" s="824"/>
    </row>
    <row r="7730" spans="4:4">
      <c r="D7730" s="824"/>
    </row>
    <row r="7731" spans="4:4">
      <c r="D7731" s="824"/>
    </row>
    <row r="7732" spans="4:4">
      <c r="D7732" s="824"/>
    </row>
    <row r="7733" spans="4:4">
      <c r="D7733" s="824"/>
    </row>
    <row r="7734" spans="4:4">
      <c r="D7734" s="824"/>
    </row>
    <row r="7735" spans="4:4">
      <c r="D7735" s="824"/>
    </row>
    <row r="7736" spans="4:4">
      <c r="D7736" s="824"/>
    </row>
    <row r="7737" spans="4:4">
      <c r="D7737" s="824"/>
    </row>
    <row r="7738" spans="4:4">
      <c r="D7738" s="824"/>
    </row>
    <row r="7739" spans="4:4">
      <c r="D7739" s="824"/>
    </row>
    <row r="7740" spans="4:4">
      <c r="D7740" s="824"/>
    </row>
    <row r="7741" spans="4:4">
      <c r="D7741" s="824"/>
    </row>
    <row r="7742" spans="4:4">
      <c r="D7742" s="824"/>
    </row>
    <row r="7743" spans="4:4">
      <c r="D7743" s="824"/>
    </row>
    <row r="7744" spans="4:4">
      <c r="D7744" s="824"/>
    </row>
    <row r="7745" spans="4:4">
      <c r="D7745" s="824"/>
    </row>
    <row r="7746" spans="4:4">
      <c r="D7746" s="824"/>
    </row>
    <row r="7747" spans="4:4">
      <c r="D7747" s="824"/>
    </row>
    <row r="7748" spans="4:4">
      <c r="D7748" s="824"/>
    </row>
    <row r="7749" spans="4:4">
      <c r="D7749" s="824"/>
    </row>
    <row r="7750" spans="4:4">
      <c r="D7750" s="824"/>
    </row>
    <row r="7751" spans="4:4">
      <c r="D7751" s="824"/>
    </row>
    <row r="7752" spans="4:4">
      <c r="D7752" s="824"/>
    </row>
    <row r="7753" spans="4:4">
      <c r="D7753" s="824"/>
    </row>
    <row r="7754" spans="4:4">
      <c r="D7754" s="824"/>
    </row>
    <row r="7755" spans="4:4">
      <c r="D7755" s="824"/>
    </row>
    <row r="7756" spans="4:4">
      <c r="D7756" s="824"/>
    </row>
    <row r="7757" spans="4:4">
      <c r="D7757" s="824"/>
    </row>
    <row r="7758" spans="4:4">
      <c r="D7758" s="824"/>
    </row>
    <row r="7759" spans="4:4">
      <c r="D7759" s="824"/>
    </row>
    <row r="7760" spans="4:4">
      <c r="D7760" s="824"/>
    </row>
    <row r="7761" spans="4:4">
      <c r="D7761" s="824"/>
    </row>
    <row r="7762" spans="4:4">
      <c r="D7762" s="824"/>
    </row>
    <row r="7763" spans="4:4">
      <c r="D7763" s="824"/>
    </row>
    <row r="7764" spans="4:4">
      <c r="D7764" s="824"/>
    </row>
    <row r="7765" spans="4:4">
      <c r="D7765" s="824"/>
    </row>
    <row r="7766" spans="4:4">
      <c r="D7766" s="824"/>
    </row>
    <row r="7767" spans="4:4">
      <c r="D7767" s="824"/>
    </row>
    <row r="7768" spans="4:4">
      <c r="D7768" s="824"/>
    </row>
    <row r="7769" spans="4:4">
      <c r="D7769" s="824"/>
    </row>
    <row r="7770" spans="4:4">
      <c r="D7770" s="824"/>
    </row>
    <row r="7771" spans="4:4">
      <c r="D7771" s="824"/>
    </row>
    <row r="7772" spans="4:4">
      <c r="D7772" s="824"/>
    </row>
    <row r="7773" spans="4:4">
      <c r="D7773" s="824"/>
    </row>
    <row r="7774" spans="4:4">
      <c r="D7774" s="824"/>
    </row>
    <row r="7775" spans="4:4">
      <c r="D7775" s="824"/>
    </row>
    <row r="7776" spans="4:4">
      <c r="D7776" s="824"/>
    </row>
    <row r="7777" spans="4:4">
      <c r="D7777" s="824"/>
    </row>
    <row r="7778" spans="4:4">
      <c r="D7778" s="824"/>
    </row>
    <row r="7779" spans="4:4">
      <c r="D7779" s="824"/>
    </row>
    <row r="7780" spans="4:4">
      <c r="D7780" s="824"/>
    </row>
    <row r="7781" spans="4:4">
      <c r="D7781" s="824"/>
    </row>
    <row r="7782" spans="4:4">
      <c r="D7782" s="824"/>
    </row>
    <row r="7783" spans="4:4">
      <c r="D7783" s="824"/>
    </row>
    <row r="7784" spans="4:4">
      <c r="D7784" s="824"/>
    </row>
    <row r="7785" spans="4:4">
      <c r="D7785" s="824"/>
    </row>
    <row r="7786" spans="4:4">
      <c r="D7786" s="824"/>
    </row>
    <row r="7787" spans="4:4">
      <c r="D7787" s="824"/>
    </row>
    <row r="7788" spans="4:4">
      <c r="D7788" s="824"/>
    </row>
    <row r="7789" spans="4:4">
      <c r="D7789" s="824"/>
    </row>
    <row r="7790" spans="4:4">
      <c r="D7790" s="824"/>
    </row>
    <row r="7791" spans="4:4">
      <c r="D7791" s="824"/>
    </row>
    <row r="7792" spans="4:4">
      <c r="D7792" s="824"/>
    </row>
    <row r="7793" spans="4:4">
      <c r="D7793" s="824"/>
    </row>
    <row r="7794" spans="4:4">
      <c r="D7794" s="824"/>
    </row>
    <row r="7795" spans="4:4">
      <c r="D7795" s="824"/>
    </row>
    <row r="7796" spans="4:4">
      <c r="D7796" s="824"/>
    </row>
    <row r="7797" spans="4:4">
      <c r="D7797" s="824"/>
    </row>
    <row r="7798" spans="4:4">
      <c r="D7798" s="824"/>
    </row>
    <row r="7799" spans="4:4">
      <c r="D7799" s="824"/>
    </row>
    <row r="7800" spans="4:4">
      <c r="D7800" s="824"/>
    </row>
    <row r="7801" spans="4:4">
      <c r="D7801" s="824"/>
    </row>
    <row r="7802" spans="4:4">
      <c r="D7802" s="824"/>
    </row>
    <row r="7803" spans="4:4">
      <c r="D7803" s="824"/>
    </row>
    <row r="7804" spans="4:4">
      <c r="D7804" s="824"/>
    </row>
    <row r="7805" spans="4:4">
      <c r="D7805" s="824"/>
    </row>
    <row r="7806" spans="4:4">
      <c r="D7806" s="824"/>
    </row>
    <row r="7807" spans="4:4">
      <c r="D7807" s="824"/>
    </row>
    <row r="7808" spans="4:4">
      <c r="D7808" s="824"/>
    </row>
    <row r="7809" spans="4:4">
      <c r="D7809" s="824"/>
    </row>
    <row r="7810" spans="4:4">
      <c r="D7810" s="824"/>
    </row>
    <row r="7811" spans="4:4">
      <c r="D7811" s="824"/>
    </row>
    <row r="7812" spans="4:4">
      <c r="D7812" s="824"/>
    </row>
    <row r="7813" spans="4:4">
      <c r="D7813" s="824"/>
    </row>
    <row r="7814" spans="4:4">
      <c r="D7814" s="824"/>
    </row>
    <row r="7815" spans="4:4">
      <c r="D7815" s="824"/>
    </row>
    <row r="7816" spans="4:4">
      <c r="D7816" s="824"/>
    </row>
    <row r="7817" spans="4:4">
      <c r="D7817" s="824"/>
    </row>
    <row r="7818" spans="4:4">
      <c r="D7818" s="824"/>
    </row>
    <row r="7819" spans="4:4">
      <c r="D7819" s="824"/>
    </row>
    <row r="7820" spans="4:4">
      <c r="D7820" s="824"/>
    </row>
    <row r="7821" spans="4:4">
      <c r="D7821" s="824"/>
    </row>
    <row r="7822" spans="4:4">
      <c r="D7822" s="824"/>
    </row>
    <row r="7823" spans="4:4">
      <c r="D7823" s="824"/>
    </row>
    <row r="7824" spans="4:4">
      <c r="D7824" s="824"/>
    </row>
    <row r="7825" spans="4:4">
      <c r="D7825" s="824"/>
    </row>
    <row r="7826" spans="4:4">
      <c r="D7826" s="824"/>
    </row>
    <row r="7827" spans="4:4">
      <c r="D7827" s="824"/>
    </row>
    <row r="7828" spans="4:4">
      <c r="D7828" s="824"/>
    </row>
    <row r="7829" spans="4:4">
      <c r="D7829" s="824"/>
    </row>
    <row r="7830" spans="4:4">
      <c r="D7830" s="824"/>
    </row>
    <row r="7831" spans="4:4">
      <c r="D7831" s="824"/>
    </row>
    <row r="7832" spans="4:4">
      <c r="D7832" s="824"/>
    </row>
    <row r="7833" spans="4:4">
      <c r="D7833" s="824"/>
    </row>
    <row r="7834" spans="4:4">
      <c r="D7834" s="824"/>
    </row>
    <row r="7835" spans="4:4">
      <c r="D7835" s="824"/>
    </row>
    <row r="7836" spans="4:4">
      <c r="D7836" s="824"/>
    </row>
    <row r="7837" spans="4:4">
      <c r="D7837" s="824"/>
    </row>
    <row r="7838" spans="4:4">
      <c r="D7838" s="824"/>
    </row>
    <row r="7839" spans="4:4">
      <c r="D7839" s="824"/>
    </row>
    <row r="7840" spans="4:4">
      <c r="D7840" s="824"/>
    </row>
    <row r="7841" spans="4:4">
      <c r="D7841" s="824"/>
    </row>
    <row r="7842" spans="4:4">
      <c r="D7842" s="824"/>
    </row>
    <row r="7843" spans="4:4">
      <c r="D7843" s="824"/>
    </row>
    <row r="7844" spans="4:4">
      <c r="D7844" s="824"/>
    </row>
    <row r="7845" spans="4:4">
      <c r="D7845" s="824"/>
    </row>
    <row r="7846" spans="4:4">
      <c r="D7846" s="824"/>
    </row>
    <row r="7847" spans="4:4">
      <c r="D7847" s="824"/>
    </row>
    <row r="7848" spans="4:4">
      <c r="D7848" s="824"/>
    </row>
    <row r="7849" spans="4:4">
      <c r="D7849" s="824"/>
    </row>
    <row r="7850" spans="4:4">
      <c r="D7850" s="824"/>
    </row>
    <row r="7851" spans="4:4">
      <c r="D7851" s="824"/>
    </row>
    <row r="7852" spans="4:4">
      <c r="D7852" s="824"/>
    </row>
    <row r="7853" spans="4:4">
      <c r="D7853" s="824"/>
    </row>
    <row r="7854" spans="4:4">
      <c r="D7854" s="824"/>
    </row>
    <row r="7855" spans="4:4">
      <c r="D7855" s="824"/>
    </row>
    <row r="7856" spans="4:4">
      <c r="D7856" s="824"/>
    </row>
    <row r="7857" spans="4:4">
      <c r="D7857" s="824"/>
    </row>
    <row r="7858" spans="4:4">
      <c r="D7858" s="824"/>
    </row>
    <row r="7859" spans="4:4">
      <c r="D7859" s="824"/>
    </row>
    <row r="7860" spans="4:4">
      <c r="D7860" s="824"/>
    </row>
    <row r="7861" spans="4:4">
      <c r="D7861" s="824"/>
    </row>
    <row r="7862" spans="4:4">
      <c r="D7862" s="824"/>
    </row>
    <row r="7863" spans="4:4">
      <c r="D7863" s="824"/>
    </row>
    <row r="7864" spans="4:4">
      <c r="D7864" s="824"/>
    </row>
    <row r="7865" spans="4:4">
      <c r="D7865" s="824"/>
    </row>
    <row r="7866" spans="4:4">
      <c r="D7866" s="824"/>
    </row>
    <row r="7867" spans="4:4">
      <c r="D7867" s="824"/>
    </row>
    <row r="7868" spans="4:4">
      <c r="D7868" s="824"/>
    </row>
    <row r="7869" spans="4:4">
      <c r="D7869" s="824"/>
    </row>
    <row r="7870" spans="4:4">
      <c r="D7870" s="824"/>
    </row>
    <row r="7871" spans="4:4">
      <c r="D7871" s="824"/>
    </row>
    <row r="7872" spans="4:4">
      <c r="D7872" s="824"/>
    </row>
    <row r="7873" spans="4:4">
      <c r="D7873" s="824"/>
    </row>
    <row r="7874" spans="4:4">
      <c r="D7874" s="824"/>
    </row>
    <row r="7875" spans="4:4">
      <c r="D7875" s="824"/>
    </row>
    <row r="7876" spans="4:4">
      <c r="D7876" s="824"/>
    </row>
    <row r="7877" spans="4:4">
      <c r="D7877" s="824"/>
    </row>
    <row r="7878" spans="4:4">
      <c r="D7878" s="824"/>
    </row>
    <row r="7879" spans="4:4">
      <c r="D7879" s="824"/>
    </row>
    <row r="7880" spans="4:4">
      <c r="D7880" s="824"/>
    </row>
    <row r="7881" spans="4:4">
      <c r="D7881" s="824"/>
    </row>
    <row r="7882" spans="4:4">
      <c r="D7882" s="824"/>
    </row>
    <row r="7883" spans="4:4">
      <c r="D7883" s="824"/>
    </row>
    <row r="7884" spans="4:4">
      <c r="D7884" s="824"/>
    </row>
    <row r="7885" spans="4:4">
      <c r="D7885" s="824"/>
    </row>
    <row r="7886" spans="4:4">
      <c r="D7886" s="824"/>
    </row>
    <row r="7887" spans="4:4">
      <c r="D7887" s="824"/>
    </row>
    <row r="7888" spans="4:4">
      <c r="D7888" s="824"/>
    </row>
    <row r="7889" spans="4:4">
      <c r="D7889" s="824"/>
    </row>
    <row r="7890" spans="4:4">
      <c r="D7890" s="824"/>
    </row>
    <row r="7891" spans="4:4">
      <c r="D7891" s="824"/>
    </row>
    <row r="7892" spans="4:4">
      <c r="D7892" s="824"/>
    </row>
    <row r="7893" spans="4:4">
      <c r="D7893" s="824"/>
    </row>
    <row r="7894" spans="4:4">
      <c r="D7894" s="824"/>
    </row>
    <row r="7895" spans="4:4">
      <c r="D7895" s="824"/>
    </row>
    <row r="7896" spans="4:4">
      <c r="D7896" s="824"/>
    </row>
    <row r="7897" spans="4:4">
      <c r="D7897" s="824"/>
    </row>
    <row r="7898" spans="4:4">
      <c r="D7898" s="824"/>
    </row>
    <row r="7899" spans="4:4">
      <c r="D7899" s="824"/>
    </row>
    <row r="7900" spans="4:4">
      <c r="D7900" s="824"/>
    </row>
    <row r="7901" spans="4:4">
      <c r="D7901" s="824"/>
    </row>
    <row r="7902" spans="4:4">
      <c r="D7902" s="824"/>
    </row>
    <row r="7903" spans="4:4">
      <c r="D7903" s="824"/>
    </row>
    <row r="7904" spans="4:4">
      <c r="D7904" s="824"/>
    </row>
    <row r="7905" spans="4:4">
      <c r="D7905" s="824"/>
    </row>
    <row r="7906" spans="4:4">
      <c r="D7906" s="824"/>
    </row>
    <row r="7907" spans="4:4">
      <c r="D7907" s="824"/>
    </row>
    <row r="7908" spans="4:4">
      <c r="D7908" s="824"/>
    </row>
    <row r="7909" spans="4:4">
      <c r="D7909" s="824"/>
    </row>
    <row r="7910" spans="4:4">
      <c r="D7910" s="824"/>
    </row>
    <row r="7911" spans="4:4">
      <c r="D7911" s="824"/>
    </row>
    <row r="7912" spans="4:4">
      <c r="D7912" s="824"/>
    </row>
    <row r="7913" spans="4:4">
      <c r="D7913" s="824"/>
    </row>
    <row r="7914" spans="4:4">
      <c r="D7914" s="824"/>
    </row>
    <row r="7915" spans="4:4">
      <c r="D7915" s="824"/>
    </row>
    <row r="7916" spans="4:4">
      <c r="D7916" s="824"/>
    </row>
    <row r="7917" spans="4:4">
      <c r="D7917" s="824"/>
    </row>
    <row r="7918" spans="4:4">
      <c r="D7918" s="824"/>
    </row>
    <row r="7919" spans="4:4">
      <c r="D7919" s="824"/>
    </row>
    <row r="7920" spans="4:4">
      <c r="D7920" s="824"/>
    </row>
    <row r="7921" spans="4:4">
      <c r="D7921" s="824"/>
    </row>
    <row r="7922" spans="4:4">
      <c r="D7922" s="824"/>
    </row>
    <row r="7923" spans="4:4">
      <c r="D7923" s="824"/>
    </row>
    <row r="7924" spans="4:4">
      <c r="D7924" s="824"/>
    </row>
    <row r="7925" spans="4:4">
      <c r="D7925" s="824"/>
    </row>
    <row r="7926" spans="4:4">
      <c r="D7926" s="824"/>
    </row>
    <row r="7927" spans="4:4">
      <c r="D7927" s="824"/>
    </row>
    <row r="7928" spans="4:4">
      <c r="D7928" s="824"/>
    </row>
    <row r="7929" spans="4:4">
      <c r="D7929" s="824"/>
    </row>
    <row r="7930" spans="4:4">
      <c r="D7930" s="824"/>
    </row>
    <row r="7931" spans="4:4">
      <c r="D7931" s="824"/>
    </row>
    <row r="7932" spans="4:4">
      <c r="D7932" s="824"/>
    </row>
    <row r="7933" spans="4:4">
      <c r="D7933" s="824"/>
    </row>
    <row r="7934" spans="4:4">
      <c r="D7934" s="824"/>
    </row>
    <row r="7935" spans="4:4">
      <c r="D7935" s="824"/>
    </row>
    <row r="7936" spans="4:4">
      <c r="D7936" s="824"/>
    </row>
    <row r="7937" spans="4:4">
      <c r="D7937" s="824"/>
    </row>
    <row r="7938" spans="4:4">
      <c r="D7938" s="824"/>
    </row>
    <row r="7939" spans="4:4">
      <c r="D7939" s="824"/>
    </row>
    <row r="7940" spans="4:4">
      <c r="D7940" s="824"/>
    </row>
    <row r="7941" spans="4:4">
      <c r="D7941" s="824"/>
    </row>
    <row r="7942" spans="4:4">
      <c r="D7942" s="824"/>
    </row>
    <row r="7943" spans="4:4">
      <c r="D7943" s="824"/>
    </row>
    <row r="7944" spans="4:4">
      <c r="D7944" s="824"/>
    </row>
    <row r="7945" spans="4:4">
      <c r="D7945" s="824"/>
    </row>
    <row r="7946" spans="4:4">
      <c r="D7946" s="824"/>
    </row>
    <row r="7947" spans="4:4">
      <c r="D7947" s="824"/>
    </row>
    <row r="7948" spans="4:4">
      <c r="D7948" s="824"/>
    </row>
    <row r="7949" spans="4:4">
      <c r="D7949" s="824"/>
    </row>
    <row r="7950" spans="4:4">
      <c r="D7950" s="824"/>
    </row>
    <row r="7951" spans="4:4">
      <c r="D7951" s="824"/>
    </row>
    <row r="7952" spans="4:4">
      <c r="D7952" s="824"/>
    </row>
    <row r="7953" spans="4:4">
      <c r="D7953" s="824"/>
    </row>
    <row r="7954" spans="4:4">
      <c r="D7954" s="824"/>
    </row>
    <row r="7955" spans="4:4">
      <c r="D7955" s="824"/>
    </row>
    <row r="7956" spans="4:4">
      <c r="D7956" s="824"/>
    </row>
    <row r="7957" spans="4:4">
      <c r="D7957" s="824"/>
    </row>
    <row r="7958" spans="4:4">
      <c r="D7958" s="824"/>
    </row>
    <row r="7959" spans="4:4">
      <c r="D7959" s="824"/>
    </row>
    <row r="7960" spans="4:4">
      <c r="D7960" s="824"/>
    </row>
    <row r="7961" spans="4:4">
      <c r="D7961" s="824"/>
    </row>
    <row r="7962" spans="4:4">
      <c r="D7962" s="824"/>
    </row>
    <row r="7963" spans="4:4">
      <c r="D7963" s="824"/>
    </row>
    <row r="7964" spans="4:4">
      <c r="D7964" s="824"/>
    </row>
    <row r="7965" spans="4:4">
      <c r="D7965" s="824"/>
    </row>
    <row r="7966" spans="4:4">
      <c r="D7966" s="824"/>
    </row>
    <row r="7967" spans="4:4">
      <c r="D7967" s="824"/>
    </row>
    <row r="7968" spans="4:4">
      <c r="D7968" s="824"/>
    </row>
    <row r="7969" spans="4:4">
      <c r="D7969" s="824"/>
    </row>
    <row r="7970" spans="4:4">
      <c r="D7970" s="824"/>
    </row>
    <row r="7971" spans="4:4">
      <c r="D7971" s="824"/>
    </row>
    <row r="7972" spans="4:4">
      <c r="D7972" s="824"/>
    </row>
    <row r="7973" spans="4:4">
      <c r="D7973" s="824"/>
    </row>
    <row r="7974" spans="4:4">
      <c r="D7974" s="824"/>
    </row>
    <row r="7975" spans="4:4">
      <c r="D7975" s="824"/>
    </row>
    <row r="7976" spans="4:4">
      <c r="D7976" s="824"/>
    </row>
    <row r="7977" spans="4:4">
      <c r="D7977" s="824"/>
    </row>
    <row r="7978" spans="4:4">
      <c r="D7978" s="824"/>
    </row>
    <row r="7979" spans="4:4">
      <c r="D7979" s="824"/>
    </row>
    <row r="7980" spans="4:4">
      <c r="D7980" s="824"/>
    </row>
    <row r="7981" spans="4:4">
      <c r="D7981" s="824"/>
    </row>
    <row r="7982" spans="4:4">
      <c r="D7982" s="824"/>
    </row>
    <row r="7983" spans="4:4">
      <c r="D7983" s="824"/>
    </row>
    <row r="7984" spans="4:4">
      <c r="D7984" s="824"/>
    </row>
    <row r="7985" spans="4:4">
      <c r="D7985" s="824"/>
    </row>
    <row r="7986" spans="4:4">
      <c r="D7986" s="824"/>
    </row>
    <row r="7987" spans="4:4">
      <c r="D7987" s="824"/>
    </row>
    <row r="7988" spans="4:4">
      <c r="D7988" s="824"/>
    </row>
    <row r="7989" spans="4:4">
      <c r="D7989" s="824"/>
    </row>
    <row r="7990" spans="4:4">
      <c r="D7990" s="824"/>
    </row>
    <row r="7991" spans="4:4">
      <c r="D7991" s="824"/>
    </row>
    <row r="7992" spans="4:4">
      <c r="D7992" s="824"/>
    </row>
    <row r="7993" spans="4:4">
      <c r="D7993" s="824"/>
    </row>
    <row r="7994" spans="4:4">
      <c r="D7994" s="824"/>
    </row>
    <row r="7995" spans="4:4">
      <c r="D7995" s="824"/>
    </row>
    <row r="7996" spans="4:4">
      <c r="D7996" s="824"/>
    </row>
    <row r="7997" spans="4:4">
      <c r="D7997" s="824"/>
    </row>
    <row r="7998" spans="4:4">
      <c r="D7998" s="824"/>
    </row>
    <row r="7999" spans="4:4">
      <c r="D7999" s="824"/>
    </row>
    <row r="8000" spans="4:4">
      <c r="D8000" s="824"/>
    </row>
    <row r="8001" spans="4:4">
      <c r="D8001" s="824"/>
    </row>
    <row r="8002" spans="4:4">
      <c r="D8002" s="824"/>
    </row>
    <row r="8003" spans="4:4">
      <c r="D8003" s="824"/>
    </row>
    <row r="8004" spans="4:4">
      <c r="D8004" s="824"/>
    </row>
    <row r="8005" spans="4:4">
      <c r="D8005" s="824"/>
    </row>
    <row r="8006" spans="4:4">
      <c r="D8006" s="824"/>
    </row>
    <row r="8007" spans="4:4">
      <c r="D8007" s="824"/>
    </row>
    <row r="8008" spans="4:4">
      <c r="D8008" s="824"/>
    </row>
    <row r="8009" spans="4:4">
      <c r="D8009" s="824"/>
    </row>
    <row r="8010" spans="4:4">
      <c r="D8010" s="824"/>
    </row>
    <row r="8011" spans="4:4">
      <c r="D8011" s="824"/>
    </row>
    <row r="8012" spans="4:4">
      <c r="D8012" s="824"/>
    </row>
    <row r="8013" spans="4:4">
      <c r="D8013" s="824"/>
    </row>
    <row r="8014" spans="4:4">
      <c r="D8014" s="824"/>
    </row>
    <row r="8015" spans="4:4">
      <c r="D8015" s="824"/>
    </row>
    <row r="8016" spans="4:4">
      <c r="D8016" s="824"/>
    </row>
    <row r="8017" spans="4:4">
      <c r="D8017" s="824"/>
    </row>
    <row r="8018" spans="4:4">
      <c r="D8018" s="824"/>
    </row>
    <row r="8019" spans="4:4">
      <c r="D8019" s="824"/>
    </row>
    <row r="8020" spans="4:4">
      <c r="D8020" s="824"/>
    </row>
    <row r="8021" spans="4:4">
      <c r="D8021" s="824"/>
    </row>
    <row r="8022" spans="4:4">
      <c r="D8022" s="824"/>
    </row>
    <row r="8023" spans="4:4">
      <c r="D8023" s="824"/>
    </row>
    <row r="8024" spans="4:4">
      <c r="D8024" s="824"/>
    </row>
    <row r="8025" spans="4:4">
      <c r="D8025" s="824"/>
    </row>
    <row r="8026" spans="4:4">
      <c r="D8026" s="824"/>
    </row>
    <row r="8027" spans="4:4">
      <c r="D8027" s="824"/>
    </row>
    <row r="8028" spans="4:4">
      <c r="D8028" s="824"/>
    </row>
    <row r="8029" spans="4:4">
      <c r="D8029" s="824"/>
    </row>
    <row r="8030" spans="4:4">
      <c r="D8030" s="824"/>
    </row>
    <row r="8031" spans="4:4">
      <c r="D8031" s="824"/>
    </row>
    <row r="8032" spans="4:4">
      <c r="D8032" s="824"/>
    </row>
    <row r="8033" spans="4:4">
      <c r="D8033" s="824"/>
    </row>
    <row r="8034" spans="4:4">
      <c r="D8034" s="824"/>
    </row>
    <row r="8035" spans="4:4">
      <c r="D8035" s="824"/>
    </row>
    <row r="8036" spans="4:4">
      <c r="D8036" s="824"/>
    </row>
    <row r="8037" spans="4:4">
      <c r="D8037" s="824"/>
    </row>
    <row r="8038" spans="4:4">
      <c r="D8038" s="824"/>
    </row>
    <row r="8039" spans="4:4">
      <c r="D8039" s="824"/>
    </row>
    <row r="8040" spans="4:4">
      <c r="D8040" s="824"/>
    </row>
    <row r="8041" spans="4:4">
      <c r="D8041" s="824"/>
    </row>
    <row r="8042" spans="4:4">
      <c r="D8042" s="824"/>
    </row>
    <row r="8043" spans="4:4">
      <c r="D8043" s="824"/>
    </row>
    <row r="8044" spans="4:4">
      <c r="D8044" s="824"/>
    </row>
    <row r="8045" spans="4:4">
      <c r="D8045" s="824"/>
    </row>
    <row r="8046" spans="4:4">
      <c r="D8046" s="824"/>
    </row>
    <row r="8047" spans="4:4">
      <c r="D8047" s="824"/>
    </row>
    <row r="8048" spans="4:4">
      <c r="D8048" s="824"/>
    </row>
    <row r="8049" spans="4:4">
      <c r="D8049" s="824"/>
    </row>
    <row r="8050" spans="4:4">
      <c r="D8050" s="824"/>
    </row>
    <row r="8051" spans="4:4">
      <c r="D8051" s="824"/>
    </row>
    <row r="8052" spans="4:4">
      <c r="D8052" s="824"/>
    </row>
    <row r="8053" spans="4:4">
      <c r="D8053" s="824"/>
    </row>
    <row r="8054" spans="4:4">
      <c r="D8054" s="824"/>
    </row>
    <row r="8055" spans="4:4">
      <c r="D8055" s="824"/>
    </row>
    <row r="8056" spans="4:4">
      <c r="D8056" s="824"/>
    </row>
    <row r="8057" spans="4:4">
      <c r="D8057" s="824"/>
    </row>
    <row r="8058" spans="4:4">
      <c r="D8058" s="824"/>
    </row>
    <row r="8059" spans="4:4">
      <c r="D8059" s="824"/>
    </row>
    <row r="8060" spans="4:4">
      <c r="D8060" s="824"/>
    </row>
    <row r="8061" spans="4:4">
      <c r="D8061" s="824"/>
    </row>
    <row r="8062" spans="4:4">
      <c r="D8062" s="824"/>
    </row>
    <row r="8063" spans="4:4">
      <c r="D8063" s="824"/>
    </row>
    <row r="8064" spans="4:4">
      <c r="D8064" s="824"/>
    </row>
    <row r="8065" spans="4:4">
      <c r="D8065" s="824"/>
    </row>
    <row r="8066" spans="4:4">
      <c r="D8066" s="824"/>
    </row>
    <row r="8067" spans="4:4">
      <c r="D8067" s="824"/>
    </row>
    <row r="8068" spans="4:4">
      <c r="D8068" s="824"/>
    </row>
    <row r="8069" spans="4:4">
      <c r="D8069" s="824"/>
    </row>
    <row r="8070" spans="4:4">
      <c r="D8070" s="824"/>
    </row>
    <row r="8071" spans="4:4">
      <c r="D8071" s="824"/>
    </row>
    <row r="8072" spans="4:4">
      <c r="D8072" s="824"/>
    </row>
    <row r="8073" spans="4:4">
      <c r="D8073" s="824"/>
    </row>
    <row r="8074" spans="4:4">
      <c r="D8074" s="824"/>
    </row>
    <row r="8075" spans="4:4">
      <c r="D8075" s="824"/>
    </row>
    <row r="8076" spans="4:4">
      <c r="D8076" s="824"/>
    </row>
    <row r="8077" spans="4:4">
      <c r="D8077" s="824"/>
    </row>
    <row r="8078" spans="4:4">
      <c r="D8078" s="824"/>
    </row>
    <row r="8079" spans="4:4">
      <c r="D8079" s="824"/>
    </row>
    <row r="8080" spans="4:4">
      <c r="D8080" s="824"/>
    </row>
    <row r="8081" spans="4:4">
      <c r="D8081" s="824"/>
    </row>
    <row r="8082" spans="4:4">
      <c r="D8082" s="824"/>
    </row>
    <row r="8083" spans="4:4">
      <c r="D8083" s="824"/>
    </row>
    <row r="8084" spans="4:4">
      <c r="D8084" s="824"/>
    </row>
    <row r="8085" spans="4:4">
      <c r="D8085" s="824"/>
    </row>
    <row r="8086" spans="4:4">
      <c r="D8086" s="824"/>
    </row>
    <row r="8087" spans="4:4">
      <c r="D8087" s="824"/>
    </row>
    <row r="8088" spans="4:4">
      <c r="D8088" s="824"/>
    </row>
    <row r="8089" spans="4:4">
      <c r="D8089" s="824"/>
    </row>
    <row r="8090" spans="4:4">
      <c r="D8090" s="824"/>
    </row>
    <row r="8091" spans="4:4">
      <c r="D8091" s="824"/>
    </row>
    <row r="8092" spans="4:4">
      <c r="D8092" s="824"/>
    </row>
    <row r="8093" spans="4:4">
      <c r="D8093" s="824"/>
    </row>
    <row r="8094" spans="4:4">
      <c r="D8094" s="824"/>
    </row>
    <row r="8095" spans="4:4">
      <c r="D8095" s="824"/>
    </row>
    <row r="8096" spans="4:4">
      <c r="D8096" s="824"/>
    </row>
    <row r="8097" spans="4:4">
      <c r="D8097" s="824"/>
    </row>
    <row r="8098" spans="4:4">
      <c r="D8098" s="824"/>
    </row>
    <row r="8099" spans="4:4">
      <c r="D8099" s="824"/>
    </row>
    <row r="8100" spans="4:4">
      <c r="D8100" s="824"/>
    </row>
    <row r="8101" spans="4:4">
      <c r="D8101" s="824"/>
    </row>
    <row r="8102" spans="4:4">
      <c r="D8102" s="824"/>
    </row>
    <row r="8103" spans="4:4">
      <c r="D8103" s="824"/>
    </row>
    <row r="8104" spans="4:4">
      <c r="D8104" s="824"/>
    </row>
    <row r="8105" spans="4:4">
      <c r="D8105" s="824"/>
    </row>
    <row r="8106" spans="4:4">
      <c r="D8106" s="824"/>
    </row>
    <row r="8107" spans="4:4">
      <c r="D8107" s="824"/>
    </row>
    <row r="8108" spans="4:4">
      <c r="D8108" s="824"/>
    </row>
    <row r="8109" spans="4:4">
      <c r="D8109" s="824"/>
    </row>
    <row r="8110" spans="4:4">
      <c r="D8110" s="824"/>
    </row>
    <row r="8111" spans="4:4">
      <c r="D8111" s="824"/>
    </row>
    <row r="8112" spans="4:4">
      <c r="D8112" s="824"/>
    </row>
    <row r="8113" spans="4:4">
      <c r="D8113" s="824"/>
    </row>
    <row r="8114" spans="4:4">
      <c r="D8114" s="824"/>
    </row>
    <row r="8115" spans="4:4">
      <c r="D8115" s="824"/>
    </row>
    <row r="8116" spans="4:4">
      <c r="D8116" s="824"/>
    </row>
    <row r="8117" spans="4:4">
      <c r="D8117" s="824"/>
    </row>
    <row r="8118" spans="4:4">
      <c r="D8118" s="824"/>
    </row>
    <row r="8119" spans="4:4">
      <c r="D8119" s="824"/>
    </row>
    <row r="8120" spans="4:4">
      <c r="D8120" s="824"/>
    </row>
    <row r="8121" spans="4:4">
      <c r="D8121" s="824"/>
    </row>
    <row r="8122" spans="4:4">
      <c r="D8122" s="824"/>
    </row>
    <row r="8123" spans="4:4">
      <c r="D8123" s="824"/>
    </row>
    <row r="8124" spans="4:4">
      <c r="D8124" s="824"/>
    </row>
    <row r="8125" spans="4:4">
      <c r="D8125" s="824"/>
    </row>
    <row r="8126" spans="4:4">
      <c r="D8126" s="824"/>
    </row>
    <row r="8127" spans="4:4">
      <c r="D8127" s="824"/>
    </row>
    <row r="8128" spans="4:4">
      <c r="D8128" s="824"/>
    </row>
    <row r="8129" spans="4:4">
      <c r="D8129" s="824"/>
    </row>
    <row r="8130" spans="4:4">
      <c r="D8130" s="824"/>
    </row>
    <row r="8131" spans="4:4">
      <c r="D8131" s="824"/>
    </row>
    <row r="8132" spans="4:4">
      <c r="D8132" s="824"/>
    </row>
    <row r="8133" spans="4:4">
      <c r="D8133" s="824"/>
    </row>
    <row r="8134" spans="4:4">
      <c r="D8134" s="824"/>
    </row>
    <row r="8135" spans="4:4">
      <c r="D8135" s="824"/>
    </row>
    <row r="8136" spans="4:4">
      <c r="D8136" s="824"/>
    </row>
    <row r="8137" spans="4:4">
      <c r="D8137" s="824"/>
    </row>
    <row r="8138" spans="4:4">
      <c r="D8138" s="824"/>
    </row>
    <row r="8139" spans="4:4">
      <c r="D8139" s="824"/>
    </row>
    <row r="8140" spans="4:4">
      <c r="D8140" s="824"/>
    </row>
    <row r="8141" spans="4:4">
      <c r="D8141" s="824"/>
    </row>
    <row r="8142" spans="4:4">
      <c r="D8142" s="824"/>
    </row>
    <row r="8143" spans="4:4">
      <c r="D8143" s="824"/>
    </row>
    <row r="8144" spans="4:4">
      <c r="D8144" s="824"/>
    </row>
    <row r="8145" spans="4:4">
      <c r="D8145" s="824"/>
    </row>
    <row r="8146" spans="4:4">
      <c r="D8146" s="824"/>
    </row>
    <row r="8147" spans="4:4">
      <c r="D8147" s="824"/>
    </row>
    <row r="8148" spans="4:4">
      <c r="D8148" s="824"/>
    </row>
    <row r="8149" spans="4:4">
      <c r="D8149" s="824"/>
    </row>
    <row r="8150" spans="4:4">
      <c r="D8150" s="824"/>
    </row>
    <row r="8151" spans="4:4">
      <c r="D8151" s="824"/>
    </row>
    <row r="8152" spans="4:4">
      <c r="D8152" s="824"/>
    </row>
    <row r="8153" spans="4:4">
      <c r="D8153" s="824"/>
    </row>
    <row r="8154" spans="4:4">
      <c r="D8154" s="824"/>
    </row>
    <row r="8155" spans="4:4">
      <c r="D8155" s="824"/>
    </row>
    <row r="8156" spans="4:4">
      <c r="D8156" s="824"/>
    </row>
    <row r="8157" spans="4:4">
      <c r="D8157" s="824"/>
    </row>
    <row r="8158" spans="4:4">
      <c r="D8158" s="824"/>
    </row>
    <row r="8159" spans="4:4">
      <c r="D8159" s="824"/>
    </row>
    <row r="8160" spans="4:4">
      <c r="D8160" s="824"/>
    </row>
    <row r="8161" spans="4:4">
      <c r="D8161" s="824"/>
    </row>
    <row r="8162" spans="4:4">
      <c r="D8162" s="824"/>
    </row>
    <row r="8163" spans="4:4">
      <c r="D8163" s="824"/>
    </row>
    <row r="8164" spans="4:4">
      <c r="D8164" s="824"/>
    </row>
    <row r="8165" spans="4:4">
      <c r="D8165" s="824"/>
    </row>
    <row r="8166" spans="4:4">
      <c r="D8166" s="824"/>
    </row>
    <row r="8167" spans="4:4">
      <c r="D8167" s="824"/>
    </row>
    <row r="8168" spans="4:4">
      <c r="D8168" s="824"/>
    </row>
    <row r="8169" spans="4:4">
      <c r="D8169" s="824"/>
    </row>
    <row r="8170" spans="4:4">
      <c r="D8170" s="824"/>
    </row>
    <row r="8171" spans="4:4">
      <c r="D8171" s="824"/>
    </row>
    <row r="8172" spans="4:4">
      <c r="D8172" s="824"/>
    </row>
    <row r="8173" spans="4:4">
      <c r="D8173" s="824"/>
    </row>
    <row r="8174" spans="4:4">
      <c r="D8174" s="824"/>
    </row>
    <row r="8175" spans="4:4">
      <c r="D8175" s="824"/>
    </row>
    <row r="8176" spans="4:4">
      <c r="D8176" s="824"/>
    </row>
    <row r="8177" spans="4:4">
      <c r="D8177" s="824"/>
    </row>
    <row r="8178" spans="4:4">
      <c r="D8178" s="824"/>
    </row>
    <row r="8179" spans="4:4">
      <c r="D8179" s="824"/>
    </row>
    <row r="8180" spans="4:4">
      <c r="D8180" s="824"/>
    </row>
    <row r="8181" spans="4:4">
      <c r="D8181" s="824"/>
    </row>
    <row r="8182" spans="4:4">
      <c r="D8182" s="824"/>
    </row>
    <row r="8183" spans="4:4">
      <c r="D8183" s="824"/>
    </row>
    <row r="8184" spans="4:4">
      <c r="D8184" s="824"/>
    </row>
    <row r="8185" spans="4:4">
      <c r="D8185" s="824"/>
    </row>
    <row r="8186" spans="4:4">
      <c r="D8186" s="824"/>
    </row>
    <row r="8187" spans="4:4">
      <c r="D8187" s="824"/>
    </row>
    <row r="8188" spans="4:4">
      <c r="D8188" s="824"/>
    </row>
    <row r="8189" spans="4:4">
      <c r="D8189" s="824"/>
    </row>
  </sheetData>
  <phoneticPr fontId="2"/>
  <printOptions gridLinesSet="0"/>
  <pageMargins left="0.86614173228346458" right="0.74803149606299213" top="0.84" bottom="0.57999999999999996"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view="pageBreakPreview" zoomScale="85" zoomScaleNormal="100" zoomScaleSheetLayoutView="85" workbookViewId="0">
      <selection activeCell="F8" sqref="F8"/>
    </sheetView>
  </sheetViews>
  <sheetFormatPr defaultRowHeight="15"/>
  <cols>
    <col min="1" max="1" width="20.44140625" style="823" customWidth="1"/>
    <col min="2" max="2" width="16.109375" style="823" customWidth="1"/>
    <col min="3" max="5" width="12.6640625" style="823" customWidth="1"/>
    <col min="6" max="6" width="18.44140625" style="823" customWidth="1"/>
    <col min="7" max="12" width="12.6640625" style="823" customWidth="1"/>
    <col min="13" max="13" width="15" style="823" bestFit="1" customWidth="1"/>
    <col min="14" max="256" width="9" style="823"/>
    <col min="257" max="257" width="19.33203125" style="823" customWidth="1"/>
    <col min="258" max="258" width="12.6640625" style="823" customWidth="1"/>
    <col min="259" max="261" width="10.6640625" style="823" customWidth="1"/>
    <col min="262" max="262" width="16.109375" style="823" customWidth="1"/>
    <col min="263" max="268" width="10.6640625" style="823" customWidth="1"/>
    <col min="269" max="269" width="15" style="823" bestFit="1" customWidth="1"/>
    <col min="270" max="512" width="9" style="823"/>
    <col min="513" max="513" width="19.33203125" style="823" customWidth="1"/>
    <col min="514" max="514" width="12.6640625" style="823" customWidth="1"/>
    <col min="515" max="517" width="10.6640625" style="823" customWidth="1"/>
    <col min="518" max="518" width="16.109375" style="823" customWidth="1"/>
    <col min="519" max="524" width="10.6640625" style="823" customWidth="1"/>
    <col min="525" max="525" width="15" style="823" bestFit="1" customWidth="1"/>
    <col min="526" max="768" width="9" style="823"/>
    <col min="769" max="769" width="19.33203125" style="823" customWidth="1"/>
    <col min="770" max="770" width="12.6640625" style="823" customWidth="1"/>
    <col min="771" max="773" width="10.6640625" style="823" customWidth="1"/>
    <col min="774" max="774" width="16.109375" style="823" customWidth="1"/>
    <col min="775" max="780" width="10.6640625" style="823" customWidth="1"/>
    <col min="781" max="781" width="15" style="823" bestFit="1" customWidth="1"/>
    <col min="782" max="1024" width="9" style="823"/>
    <col min="1025" max="1025" width="19.33203125" style="823" customWidth="1"/>
    <col min="1026" max="1026" width="12.6640625" style="823" customWidth="1"/>
    <col min="1027" max="1029" width="10.6640625" style="823" customWidth="1"/>
    <col min="1030" max="1030" width="16.109375" style="823" customWidth="1"/>
    <col min="1031" max="1036" width="10.6640625" style="823" customWidth="1"/>
    <col min="1037" max="1037" width="15" style="823" bestFit="1" customWidth="1"/>
    <col min="1038" max="1280" width="9" style="823"/>
    <col min="1281" max="1281" width="19.33203125" style="823" customWidth="1"/>
    <col min="1282" max="1282" width="12.6640625" style="823" customWidth="1"/>
    <col min="1283" max="1285" width="10.6640625" style="823" customWidth="1"/>
    <col min="1286" max="1286" width="16.109375" style="823" customWidth="1"/>
    <col min="1287" max="1292" width="10.6640625" style="823" customWidth="1"/>
    <col min="1293" max="1293" width="15" style="823" bestFit="1" customWidth="1"/>
    <col min="1294" max="1536" width="9" style="823"/>
    <col min="1537" max="1537" width="19.33203125" style="823" customWidth="1"/>
    <col min="1538" max="1538" width="12.6640625" style="823" customWidth="1"/>
    <col min="1539" max="1541" width="10.6640625" style="823" customWidth="1"/>
    <col min="1542" max="1542" width="16.109375" style="823" customWidth="1"/>
    <col min="1543" max="1548" width="10.6640625" style="823" customWidth="1"/>
    <col min="1549" max="1549" width="15" style="823" bestFit="1" customWidth="1"/>
    <col min="1550" max="1792" width="9" style="823"/>
    <col min="1793" max="1793" width="19.33203125" style="823" customWidth="1"/>
    <col min="1794" max="1794" width="12.6640625" style="823" customWidth="1"/>
    <col min="1795" max="1797" width="10.6640625" style="823" customWidth="1"/>
    <col min="1798" max="1798" width="16.109375" style="823" customWidth="1"/>
    <col min="1799" max="1804" width="10.6640625" style="823" customWidth="1"/>
    <col min="1805" max="1805" width="15" style="823" bestFit="1" customWidth="1"/>
    <col min="1806" max="2048" width="9" style="823"/>
    <col min="2049" max="2049" width="19.33203125" style="823" customWidth="1"/>
    <col min="2050" max="2050" width="12.6640625" style="823" customWidth="1"/>
    <col min="2051" max="2053" width="10.6640625" style="823" customWidth="1"/>
    <col min="2054" max="2054" width="16.109375" style="823" customWidth="1"/>
    <col min="2055" max="2060" width="10.6640625" style="823" customWidth="1"/>
    <col min="2061" max="2061" width="15" style="823" bestFit="1" customWidth="1"/>
    <col min="2062" max="2304" width="9" style="823"/>
    <col min="2305" max="2305" width="19.33203125" style="823" customWidth="1"/>
    <col min="2306" max="2306" width="12.6640625" style="823" customWidth="1"/>
    <col min="2307" max="2309" width="10.6640625" style="823" customWidth="1"/>
    <col min="2310" max="2310" width="16.109375" style="823" customWidth="1"/>
    <col min="2311" max="2316" width="10.6640625" style="823" customWidth="1"/>
    <col min="2317" max="2317" width="15" style="823" bestFit="1" customWidth="1"/>
    <col min="2318" max="2560" width="9" style="823"/>
    <col min="2561" max="2561" width="19.33203125" style="823" customWidth="1"/>
    <col min="2562" max="2562" width="12.6640625" style="823" customWidth="1"/>
    <col min="2563" max="2565" width="10.6640625" style="823" customWidth="1"/>
    <col min="2566" max="2566" width="16.109375" style="823" customWidth="1"/>
    <col min="2567" max="2572" width="10.6640625" style="823" customWidth="1"/>
    <col min="2573" max="2573" width="15" style="823" bestFit="1" customWidth="1"/>
    <col min="2574" max="2816" width="9" style="823"/>
    <col min="2817" max="2817" width="19.33203125" style="823" customWidth="1"/>
    <col min="2818" max="2818" width="12.6640625" style="823" customWidth="1"/>
    <col min="2819" max="2821" width="10.6640625" style="823" customWidth="1"/>
    <col min="2822" max="2822" width="16.109375" style="823" customWidth="1"/>
    <col min="2823" max="2828" width="10.6640625" style="823" customWidth="1"/>
    <col min="2829" max="2829" width="15" style="823" bestFit="1" customWidth="1"/>
    <col min="2830" max="3072" width="9" style="823"/>
    <col min="3073" max="3073" width="19.33203125" style="823" customWidth="1"/>
    <col min="3074" max="3074" width="12.6640625" style="823" customWidth="1"/>
    <col min="3075" max="3077" width="10.6640625" style="823" customWidth="1"/>
    <col min="3078" max="3078" width="16.109375" style="823" customWidth="1"/>
    <col min="3079" max="3084" width="10.6640625" style="823" customWidth="1"/>
    <col min="3085" max="3085" width="15" style="823" bestFit="1" customWidth="1"/>
    <col min="3086" max="3328" width="9" style="823"/>
    <col min="3329" max="3329" width="19.33203125" style="823" customWidth="1"/>
    <col min="3330" max="3330" width="12.6640625" style="823" customWidth="1"/>
    <col min="3331" max="3333" width="10.6640625" style="823" customWidth="1"/>
    <col min="3334" max="3334" width="16.109375" style="823" customWidth="1"/>
    <col min="3335" max="3340" width="10.6640625" style="823" customWidth="1"/>
    <col min="3341" max="3341" width="15" style="823" bestFit="1" customWidth="1"/>
    <col min="3342" max="3584" width="9" style="823"/>
    <col min="3585" max="3585" width="19.33203125" style="823" customWidth="1"/>
    <col min="3586" max="3586" width="12.6640625" style="823" customWidth="1"/>
    <col min="3587" max="3589" width="10.6640625" style="823" customWidth="1"/>
    <col min="3590" max="3590" width="16.109375" style="823" customWidth="1"/>
    <col min="3591" max="3596" width="10.6640625" style="823" customWidth="1"/>
    <col min="3597" max="3597" width="15" style="823" bestFit="1" customWidth="1"/>
    <col min="3598" max="3840" width="9" style="823"/>
    <col min="3841" max="3841" width="19.33203125" style="823" customWidth="1"/>
    <col min="3842" max="3842" width="12.6640625" style="823" customWidth="1"/>
    <col min="3843" max="3845" width="10.6640625" style="823" customWidth="1"/>
    <col min="3846" max="3846" width="16.109375" style="823" customWidth="1"/>
    <col min="3847" max="3852" width="10.6640625" style="823" customWidth="1"/>
    <col min="3853" max="3853" width="15" style="823" bestFit="1" customWidth="1"/>
    <col min="3854" max="4096" width="9" style="823"/>
    <col min="4097" max="4097" width="19.33203125" style="823" customWidth="1"/>
    <col min="4098" max="4098" width="12.6640625" style="823" customWidth="1"/>
    <col min="4099" max="4101" width="10.6640625" style="823" customWidth="1"/>
    <col min="4102" max="4102" width="16.109375" style="823" customWidth="1"/>
    <col min="4103" max="4108" width="10.6640625" style="823" customWidth="1"/>
    <col min="4109" max="4109" width="15" style="823" bestFit="1" customWidth="1"/>
    <col min="4110" max="4352" width="9" style="823"/>
    <col min="4353" max="4353" width="19.33203125" style="823" customWidth="1"/>
    <col min="4354" max="4354" width="12.6640625" style="823" customWidth="1"/>
    <col min="4355" max="4357" width="10.6640625" style="823" customWidth="1"/>
    <col min="4358" max="4358" width="16.109375" style="823" customWidth="1"/>
    <col min="4359" max="4364" width="10.6640625" style="823" customWidth="1"/>
    <col min="4365" max="4365" width="15" style="823" bestFit="1" customWidth="1"/>
    <col min="4366" max="4608" width="9" style="823"/>
    <col min="4609" max="4609" width="19.33203125" style="823" customWidth="1"/>
    <col min="4610" max="4610" width="12.6640625" style="823" customWidth="1"/>
    <col min="4611" max="4613" width="10.6640625" style="823" customWidth="1"/>
    <col min="4614" max="4614" width="16.109375" style="823" customWidth="1"/>
    <col min="4615" max="4620" width="10.6640625" style="823" customWidth="1"/>
    <col min="4621" max="4621" width="15" style="823" bestFit="1" customWidth="1"/>
    <col min="4622" max="4864" width="9" style="823"/>
    <col min="4865" max="4865" width="19.33203125" style="823" customWidth="1"/>
    <col min="4866" max="4866" width="12.6640625" style="823" customWidth="1"/>
    <col min="4867" max="4869" width="10.6640625" style="823" customWidth="1"/>
    <col min="4870" max="4870" width="16.109375" style="823" customWidth="1"/>
    <col min="4871" max="4876" width="10.6640625" style="823" customWidth="1"/>
    <col min="4877" max="4877" width="15" style="823" bestFit="1" customWidth="1"/>
    <col min="4878" max="5120" width="9" style="823"/>
    <col min="5121" max="5121" width="19.33203125" style="823" customWidth="1"/>
    <col min="5122" max="5122" width="12.6640625" style="823" customWidth="1"/>
    <col min="5123" max="5125" width="10.6640625" style="823" customWidth="1"/>
    <col min="5126" max="5126" width="16.109375" style="823" customWidth="1"/>
    <col min="5127" max="5132" width="10.6640625" style="823" customWidth="1"/>
    <col min="5133" max="5133" width="15" style="823" bestFit="1" customWidth="1"/>
    <col min="5134" max="5376" width="9" style="823"/>
    <col min="5377" max="5377" width="19.33203125" style="823" customWidth="1"/>
    <col min="5378" max="5378" width="12.6640625" style="823" customWidth="1"/>
    <col min="5379" max="5381" width="10.6640625" style="823" customWidth="1"/>
    <col min="5382" max="5382" width="16.109375" style="823" customWidth="1"/>
    <col min="5383" max="5388" width="10.6640625" style="823" customWidth="1"/>
    <col min="5389" max="5389" width="15" style="823" bestFit="1" customWidth="1"/>
    <col min="5390" max="5632" width="9" style="823"/>
    <col min="5633" max="5633" width="19.33203125" style="823" customWidth="1"/>
    <col min="5634" max="5634" width="12.6640625" style="823" customWidth="1"/>
    <col min="5635" max="5637" width="10.6640625" style="823" customWidth="1"/>
    <col min="5638" max="5638" width="16.109375" style="823" customWidth="1"/>
    <col min="5639" max="5644" width="10.6640625" style="823" customWidth="1"/>
    <col min="5645" max="5645" width="15" style="823" bestFit="1" customWidth="1"/>
    <col min="5646" max="5888" width="9" style="823"/>
    <col min="5889" max="5889" width="19.33203125" style="823" customWidth="1"/>
    <col min="5890" max="5890" width="12.6640625" style="823" customWidth="1"/>
    <col min="5891" max="5893" width="10.6640625" style="823" customWidth="1"/>
    <col min="5894" max="5894" width="16.109375" style="823" customWidth="1"/>
    <col min="5895" max="5900" width="10.6640625" style="823" customWidth="1"/>
    <col min="5901" max="5901" width="15" style="823" bestFit="1" customWidth="1"/>
    <col min="5902" max="6144" width="9" style="823"/>
    <col min="6145" max="6145" width="19.33203125" style="823" customWidth="1"/>
    <col min="6146" max="6146" width="12.6640625" style="823" customWidth="1"/>
    <col min="6147" max="6149" width="10.6640625" style="823" customWidth="1"/>
    <col min="6150" max="6150" width="16.109375" style="823" customWidth="1"/>
    <col min="6151" max="6156" width="10.6640625" style="823" customWidth="1"/>
    <col min="6157" max="6157" width="15" style="823" bestFit="1" customWidth="1"/>
    <col min="6158" max="6400" width="9" style="823"/>
    <col min="6401" max="6401" width="19.33203125" style="823" customWidth="1"/>
    <col min="6402" max="6402" width="12.6640625" style="823" customWidth="1"/>
    <col min="6403" max="6405" width="10.6640625" style="823" customWidth="1"/>
    <col min="6406" max="6406" width="16.109375" style="823" customWidth="1"/>
    <col min="6407" max="6412" width="10.6640625" style="823" customWidth="1"/>
    <col min="6413" max="6413" width="15" style="823" bestFit="1" customWidth="1"/>
    <col min="6414" max="6656" width="9" style="823"/>
    <col min="6657" max="6657" width="19.33203125" style="823" customWidth="1"/>
    <col min="6658" max="6658" width="12.6640625" style="823" customWidth="1"/>
    <col min="6659" max="6661" width="10.6640625" style="823" customWidth="1"/>
    <col min="6662" max="6662" width="16.109375" style="823" customWidth="1"/>
    <col min="6663" max="6668" width="10.6640625" style="823" customWidth="1"/>
    <col min="6669" max="6669" width="15" style="823" bestFit="1" customWidth="1"/>
    <col min="6670" max="6912" width="9" style="823"/>
    <col min="6913" max="6913" width="19.33203125" style="823" customWidth="1"/>
    <col min="6914" max="6914" width="12.6640625" style="823" customWidth="1"/>
    <col min="6915" max="6917" width="10.6640625" style="823" customWidth="1"/>
    <col min="6918" max="6918" width="16.109375" style="823" customWidth="1"/>
    <col min="6919" max="6924" width="10.6640625" style="823" customWidth="1"/>
    <col min="6925" max="6925" width="15" style="823" bestFit="1" customWidth="1"/>
    <col min="6926" max="7168" width="9" style="823"/>
    <col min="7169" max="7169" width="19.33203125" style="823" customWidth="1"/>
    <col min="7170" max="7170" width="12.6640625" style="823" customWidth="1"/>
    <col min="7171" max="7173" width="10.6640625" style="823" customWidth="1"/>
    <col min="7174" max="7174" width="16.109375" style="823" customWidth="1"/>
    <col min="7175" max="7180" width="10.6640625" style="823" customWidth="1"/>
    <col min="7181" max="7181" width="15" style="823" bestFit="1" customWidth="1"/>
    <col min="7182" max="7424" width="9" style="823"/>
    <col min="7425" max="7425" width="19.33203125" style="823" customWidth="1"/>
    <col min="7426" max="7426" width="12.6640625" style="823" customWidth="1"/>
    <col min="7427" max="7429" width="10.6640625" style="823" customWidth="1"/>
    <col min="7430" max="7430" width="16.109375" style="823" customWidth="1"/>
    <col min="7431" max="7436" width="10.6640625" style="823" customWidth="1"/>
    <col min="7437" max="7437" width="15" style="823" bestFit="1" customWidth="1"/>
    <col min="7438" max="7680" width="9" style="823"/>
    <col min="7681" max="7681" width="19.33203125" style="823" customWidth="1"/>
    <col min="7682" max="7682" width="12.6640625" style="823" customWidth="1"/>
    <col min="7683" max="7685" width="10.6640625" style="823" customWidth="1"/>
    <col min="7686" max="7686" width="16.109375" style="823" customWidth="1"/>
    <col min="7687" max="7692" width="10.6640625" style="823" customWidth="1"/>
    <col min="7693" max="7693" width="15" style="823" bestFit="1" customWidth="1"/>
    <col min="7694" max="7936" width="9" style="823"/>
    <col min="7937" max="7937" width="19.33203125" style="823" customWidth="1"/>
    <col min="7938" max="7938" width="12.6640625" style="823" customWidth="1"/>
    <col min="7939" max="7941" width="10.6640625" style="823" customWidth="1"/>
    <col min="7942" max="7942" width="16.109375" style="823" customWidth="1"/>
    <col min="7943" max="7948" width="10.6640625" style="823" customWidth="1"/>
    <col min="7949" max="7949" width="15" style="823" bestFit="1" customWidth="1"/>
    <col min="7950" max="8192" width="9" style="823"/>
    <col min="8193" max="8193" width="19.33203125" style="823" customWidth="1"/>
    <col min="8194" max="8194" width="12.6640625" style="823" customWidth="1"/>
    <col min="8195" max="8197" width="10.6640625" style="823" customWidth="1"/>
    <col min="8198" max="8198" width="16.109375" style="823" customWidth="1"/>
    <col min="8199" max="8204" width="10.6640625" style="823" customWidth="1"/>
    <col min="8205" max="8205" width="15" style="823" bestFit="1" customWidth="1"/>
    <col min="8206" max="8448" width="9" style="823"/>
    <col min="8449" max="8449" width="19.33203125" style="823" customWidth="1"/>
    <col min="8450" max="8450" width="12.6640625" style="823" customWidth="1"/>
    <col min="8451" max="8453" width="10.6640625" style="823" customWidth="1"/>
    <col min="8454" max="8454" width="16.109375" style="823" customWidth="1"/>
    <col min="8455" max="8460" width="10.6640625" style="823" customWidth="1"/>
    <col min="8461" max="8461" width="15" style="823" bestFit="1" customWidth="1"/>
    <col min="8462" max="8704" width="9" style="823"/>
    <col min="8705" max="8705" width="19.33203125" style="823" customWidth="1"/>
    <col min="8706" max="8706" width="12.6640625" style="823" customWidth="1"/>
    <col min="8707" max="8709" width="10.6640625" style="823" customWidth="1"/>
    <col min="8710" max="8710" width="16.109375" style="823" customWidth="1"/>
    <col min="8711" max="8716" width="10.6640625" style="823" customWidth="1"/>
    <col min="8717" max="8717" width="15" style="823" bestFit="1" customWidth="1"/>
    <col min="8718" max="8960" width="9" style="823"/>
    <col min="8961" max="8961" width="19.33203125" style="823" customWidth="1"/>
    <col min="8962" max="8962" width="12.6640625" style="823" customWidth="1"/>
    <col min="8963" max="8965" width="10.6640625" style="823" customWidth="1"/>
    <col min="8966" max="8966" width="16.109375" style="823" customWidth="1"/>
    <col min="8967" max="8972" width="10.6640625" style="823" customWidth="1"/>
    <col min="8973" max="8973" width="15" style="823" bestFit="1" customWidth="1"/>
    <col min="8974" max="9216" width="9" style="823"/>
    <col min="9217" max="9217" width="19.33203125" style="823" customWidth="1"/>
    <col min="9218" max="9218" width="12.6640625" style="823" customWidth="1"/>
    <col min="9219" max="9221" width="10.6640625" style="823" customWidth="1"/>
    <col min="9222" max="9222" width="16.109375" style="823" customWidth="1"/>
    <col min="9223" max="9228" width="10.6640625" style="823" customWidth="1"/>
    <col min="9229" max="9229" width="15" style="823" bestFit="1" customWidth="1"/>
    <col min="9230" max="9472" width="9" style="823"/>
    <col min="9473" max="9473" width="19.33203125" style="823" customWidth="1"/>
    <col min="9474" max="9474" width="12.6640625" style="823" customWidth="1"/>
    <col min="9475" max="9477" width="10.6640625" style="823" customWidth="1"/>
    <col min="9478" max="9478" width="16.109375" style="823" customWidth="1"/>
    <col min="9479" max="9484" width="10.6640625" style="823" customWidth="1"/>
    <col min="9485" max="9485" width="15" style="823" bestFit="1" customWidth="1"/>
    <col min="9486" max="9728" width="9" style="823"/>
    <col min="9729" max="9729" width="19.33203125" style="823" customWidth="1"/>
    <col min="9730" max="9730" width="12.6640625" style="823" customWidth="1"/>
    <col min="9731" max="9733" width="10.6640625" style="823" customWidth="1"/>
    <col min="9734" max="9734" width="16.109375" style="823" customWidth="1"/>
    <col min="9735" max="9740" width="10.6640625" style="823" customWidth="1"/>
    <col min="9741" max="9741" width="15" style="823" bestFit="1" customWidth="1"/>
    <col min="9742" max="9984" width="9" style="823"/>
    <col min="9985" max="9985" width="19.33203125" style="823" customWidth="1"/>
    <col min="9986" max="9986" width="12.6640625" style="823" customWidth="1"/>
    <col min="9987" max="9989" width="10.6640625" style="823" customWidth="1"/>
    <col min="9990" max="9990" width="16.109375" style="823" customWidth="1"/>
    <col min="9991" max="9996" width="10.6640625" style="823" customWidth="1"/>
    <col min="9997" max="9997" width="15" style="823" bestFit="1" customWidth="1"/>
    <col min="9998" max="10240" width="9" style="823"/>
    <col min="10241" max="10241" width="19.33203125" style="823" customWidth="1"/>
    <col min="10242" max="10242" width="12.6640625" style="823" customWidth="1"/>
    <col min="10243" max="10245" width="10.6640625" style="823" customWidth="1"/>
    <col min="10246" max="10246" width="16.109375" style="823" customWidth="1"/>
    <col min="10247" max="10252" width="10.6640625" style="823" customWidth="1"/>
    <col min="10253" max="10253" width="15" style="823" bestFit="1" customWidth="1"/>
    <col min="10254" max="10496" width="9" style="823"/>
    <col min="10497" max="10497" width="19.33203125" style="823" customWidth="1"/>
    <col min="10498" max="10498" width="12.6640625" style="823" customWidth="1"/>
    <col min="10499" max="10501" width="10.6640625" style="823" customWidth="1"/>
    <col min="10502" max="10502" width="16.109375" style="823" customWidth="1"/>
    <col min="10503" max="10508" width="10.6640625" style="823" customWidth="1"/>
    <col min="10509" max="10509" width="15" style="823" bestFit="1" customWidth="1"/>
    <col min="10510" max="10752" width="9" style="823"/>
    <col min="10753" max="10753" width="19.33203125" style="823" customWidth="1"/>
    <col min="10754" max="10754" width="12.6640625" style="823" customWidth="1"/>
    <col min="10755" max="10757" width="10.6640625" style="823" customWidth="1"/>
    <col min="10758" max="10758" width="16.109375" style="823" customWidth="1"/>
    <col min="10759" max="10764" width="10.6640625" style="823" customWidth="1"/>
    <col min="10765" max="10765" width="15" style="823" bestFit="1" customWidth="1"/>
    <col min="10766" max="11008" width="9" style="823"/>
    <col min="11009" max="11009" width="19.33203125" style="823" customWidth="1"/>
    <col min="11010" max="11010" width="12.6640625" style="823" customWidth="1"/>
    <col min="11011" max="11013" width="10.6640625" style="823" customWidth="1"/>
    <col min="11014" max="11014" width="16.109375" style="823" customWidth="1"/>
    <col min="11015" max="11020" width="10.6640625" style="823" customWidth="1"/>
    <col min="11021" max="11021" width="15" style="823" bestFit="1" customWidth="1"/>
    <col min="11022" max="11264" width="9" style="823"/>
    <col min="11265" max="11265" width="19.33203125" style="823" customWidth="1"/>
    <col min="11266" max="11266" width="12.6640625" style="823" customWidth="1"/>
    <col min="11267" max="11269" width="10.6640625" style="823" customWidth="1"/>
    <col min="11270" max="11270" width="16.109375" style="823" customWidth="1"/>
    <col min="11271" max="11276" width="10.6640625" style="823" customWidth="1"/>
    <col min="11277" max="11277" width="15" style="823" bestFit="1" customWidth="1"/>
    <col min="11278" max="11520" width="9" style="823"/>
    <col min="11521" max="11521" width="19.33203125" style="823" customWidth="1"/>
    <col min="11522" max="11522" width="12.6640625" style="823" customWidth="1"/>
    <col min="11523" max="11525" width="10.6640625" style="823" customWidth="1"/>
    <col min="11526" max="11526" width="16.109375" style="823" customWidth="1"/>
    <col min="11527" max="11532" width="10.6640625" style="823" customWidth="1"/>
    <col min="11533" max="11533" width="15" style="823" bestFit="1" customWidth="1"/>
    <col min="11534" max="11776" width="9" style="823"/>
    <col min="11777" max="11777" width="19.33203125" style="823" customWidth="1"/>
    <col min="11778" max="11778" width="12.6640625" style="823" customWidth="1"/>
    <col min="11779" max="11781" width="10.6640625" style="823" customWidth="1"/>
    <col min="11782" max="11782" width="16.109375" style="823" customWidth="1"/>
    <col min="11783" max="11788" width="10.6640625" style="823" customWidth="1"/>
    <col min="11789" max="11789" width="15" style="823" bestFit="1" customWidth="1"/>
    <col min="11790" max="12032" width="9" style="823"/>
    <col min="12033" max="12033" width="19.33203125" style="823" customWidth="1"/>
    <col min="12034" max="12034" width="12.6640625" style="823" customWidth="1"/>
    <col min="12035" max="12037" width="10.6640625" style="823" customWidth="1"/>
    <col min="12038" max="12038" width="16.109375" style="823" customWidth="1"/>
    <col min="12039" max="12044" width="10.6640625" style="823" customWidth="1"/>
    <col min="12045" max="12045" width="15" style="823" bestFit="1" customWidth="1"/>
    <col min="12046" max="12288" width="9" style="823"/>
    <col min="12289" max="12289" width="19.33203125" style="823" customWidth="1"/>
    <col min="12290" max="12290" width="12.6640625" style="823" customWidth="1"/>
    <col min="12291" max="12293" width="10.6640625" style="823" customWidth="1"/>
    <col min="12294" max="12294" width="16.109375" style="823" customWidth="1"/>
    <col min="12295" max="12300" width="10.6640625" style="823" customWidth="1"/>
    <col min="12301" max="12301" width="15" style="823" bestFit="1" customWidth="1"/>
    <col min="12302" max="12544" width="9" style="823"/>
    <col min="12545" max="12545" width="19.33203125" style="823" customWidth="1"/>
    <col min="12546" max="12546" width="12.6640625" style="823" customWidth="1"/>
    <col min="12547" max="12549" width="10.6640625" style="823" customWidth="1"/>
    <col min="12550" max="12550" width="16.109375" style="823" customWidth="1"/>
    <col min="12551" max="12556" width="10.6640625" style="823" customWidth="1"/>
    <col min="12557" max="12557" width="15" style="823" bestFit="1" customWidth="1"/>
    <col min="12558" max="12800" width="9" style="823"/>
    <col min="12801" max="12801" width="19.33203125" style="823" customWidth="1"/>
    <col min="12802" max="12802" width="12.6640625" style="823" customWidth="1"/>
    <col min="12803" max="12805" width="10.6640625" style="823" customWidth="1"/>
    <col min="12806" max="12806" width="16.109375" style="823" customWidth="1"/>
    <col min="12807" max="12812" width="10.6640625" style="823" customWidth="1"/>
    <col min="12813" max="12813" width="15" style="823" bestFit="1" customWidth="1"/>
    <col min="12814" max="13056" width="9" style="823"/>
    <col min="13057" max="13057" width="19.33203125" style="823" customWidth="1"/>
    <col min="13058" max="13058" width="12.6640625" style="823" customWidth="1"/>
    <col min="13059" max="13061" width="10.6640625" style="823" customWidth="1"/>
    <col min="13062" max="13062" width="16.109375" style="823" customWidth="1"/>
    <col min="13063" max="13068" width="10.6640625" style="823" customWidth="1"/>
    <col min="13069" max="13069" width="15" style="823" bestFit="1" customWidth="1"/>
    <col min="13070" max="13312" width="9" style="823"/>
    <col min="13313" max="13313" width="19.33203125" style="823" customWidth="1"/>
    <col min="13314" max="13314" width="12.6640625" style="823" customWidth="1"/>
    <col min="13315" max="13317" width="10.6640625" style="823" customWidth="1"/>
    <col min="13318" max="13318" width="16.109375" style="823" customWidth="1"/>
    <col min="13319" max="13324" width="10.6640625" style="823" customWidth="1"/>
    <col min="13325" max="13325" width="15" style="823" bestFit="1" customWidth="1"/>
    <col min="13326" max="13568" width="9" style="823"/>
    <col min="13569" max="13569" width="19.33203125" style="823" customWidth="1"/>
    <col min="13570" max="13570" width="12.6640625" style="823" customWidth="1"/>
    <col min="13571" max="13573" width="10.6640625" style="823" customWidth="1"/>
    <col min="13574" max="13574" width="16.109375" style="823" customWidth="1"/>
    <col min="13575" max="13580" width="10.6640625" style="823" customWidth="1"/>
    <col min="13581" max="13581" width="15" style="823" bestFit="1" customWidth="1"/>
    <col min="13582" max="13824" width="9" style="823"/>
    <col min="13825" max="13825" width="19.33203125" style="823" customWidth="1"/>
    <col min="13826" max="13826" width="12.6640625" style="823" customWidth="1"/>
    <col min="13827" max="13829" width="10.6640625" style="823" customWidth="1"/>
    <col min="13830" max="13830" width="16.109375" style="823" customWidth="1"/>
    <col min="13831" max="13836" width="10.6640625" style="823" customWidth="1"/>
    <col min="13837" max="13837" width="15" style="823" bestFit="1" customWidth="1"/>
    <col min="13838" max="14080" width="9" style="823"/>
    <col min="14081" max="14081" width="19.33203125" style="823" customWidth="1"/>
    <col min="14082" max="14082" width="12.6640625" style="823" customWidth="1"/>
    <col min="14083" max="14085" width="10.6640625" style="823" customWidth="1"/>
    <col min="14086" max="14086" width="16.109375" style="823" customWidth="1"/>
    <col min="14087" max="14092" width="10.6640625" style="823" customWidth="1"/>
    <col min="14093" max="14093" width="15" style="823" bestFit="1" customWidth="1"/>
    <col min="14094" max="14336" width="9" style="823"/>
    <col min="14337" max="14337" width="19.33203125" style="823" customWidth="1"/>
    <col min="14338" max="14338" width="12.6640625" style="823" customWidth="1"/>
    <col min="14339" max="14341" width="10.6640625" style="823" customWidth="1"/>
    <col min="14342" max="14342" width="16.109375" style="823" customWidth="1"/>
    <col min="14343" max="14348" width="10.6640625" style="823" customWidth="1"/>
    <col min="14349" max="14349" width="15" style="823" bestFit="1" customWidth="1"/>
    <col min="14350" max="14592" width="9" style="823"/>
    <col min="14593" max="14593" width="19.33203125" style="823" customWidth="1"/>
    <col min="14594" max="14594" width="12.6640625" style="823" customWidth="1"/>
    <col min="14595" max="14597" width="10.6640625" style="823" customWidth="1"/>
    <col min="14598" max="14598" width="16.109375" style="823" customWidth="1"/>
    <col min="14599" max="14604" width="10.6640625" style="823" customWidth="1"/>
    <col min="14605" max="14605" width="15" style="823" bestFit="1" customWidth="1"/>
    <col min="14606" max="14848" width="9" style="823"/>
    <col min="14849" max="14849" width="19.33203125" style="823" customWidth="1"/>
    <col min="14850" max="14850" width="12.6640625" style="823" customWidth="1"/>
    <col min="14851" max="14853" width="10.6640625" style="823" customWidth="1"/>
    <col min="14854" max="14854" width="16.109375" style="823" customWidth="1"/>
    <col min="14855" max="14860" width="10.6640625" style="823" customWidth="1"/>
    <col min="14861" max="14861" width="15" style="823" bestFit="1" customWidth="1"/>
    <col min="14862" max="15104" width="9" style="823"/>
    <col min="15105" max="15105" width="19.33203125" style="823" customWidth="1"/>
    <col min="15106" max="15106" width="12.6640625" style="823" customWidth="1"/>
    <col min="15107" max="15109" width="10.6640625" style="823" customWidth="1"/>
    <col min="15110" max="15110" width="16.109375" style="823" customWidth="1"/>
    <col min="15111" max="15116" width="10.6640625" style="823" customWidth="1"/>
    <col min="15117" max="15117" width="15" style="823" bestFit="1" customWidth="1"/>
    <col min="15118" max="15360" width="9" style="823"/>
    <col min="15361" max="15361" width="19.33203125" style="823" customWidth="1"/>
    <col min="15362" max="15362" width="12.6640625" style="823" customWidth="1"/>
    <col min="15363" max="15365" width="10.6640625" style="823" customWidth="1"/>
    <col min="15366" max="15366" width="16.109375" style="823" customWidth="1"/>
    <col min="15367" max="15372" width="10.6640625" style="823" customWidth="1"/>
    <col min="15373" max="15373" width="15" style="823" bestFit="1" customWidth="1"/>
    <col min="15374" max="15616" width="9" style="823"/>
    <col min="15617" max="15617" width="19.33203125" style="823" customWidth="1"/>
    <col min="15618" max="15618" width="12.6640625" style="823" customWidth="1"/>
    <col min="15619" max="15621" width="10.6640625" style="823" customWidth="1"/>
    <col min="15622" max="15622" width="16.109375" style="823" customWidth="1"/>
    <col min="15623" max="15628" width="10.6640625" style="823" customWidth="1"/>
    <col min="15629" max="15629" width="15" style="823" bestFit="1" customWidth="1"/>
    <col min="15630" max="15872" width="9" style="823"/>
    <col min="15873" max="15873" width="19.33203125" style="823" customWidth="1"/>
    <col min="15874" max="15874" width="12.6640625" style="823" customWidth="1"/>
    <col min="15875" max="15877" width="10.6640625" style="823" customWidth="1"/>
    <col min="15878" max="15878" width="16.109375" style="823" customWidth="1"/>
    <col min="15879" max="15884" width="10.6640625" style="823" customWidth="1"/>
    <col min="15885" max="15885" width="15" style="823" bestFit="1" customWidth="1"/>
    <col min="15886" max="16128" width="9" style="823"/>
    <col min="16129" max="16129" width="19.33203125" style="823" customWidth="1"/>
    <col min="16130" max="16130" width="12.6640625" style="823" customWidth="1"/>
    <col min="16131" max="16133" width="10.6640625" style="823" customWidth="1"/>
    <col min="16134" max="16134" width="16.109375" style="823" customWidth="1"/>
    <col min="16135" max="16140" width="10.6640625" style="823" customWidth="1"/>
    <col min="16141" max="16141" width="15" style="823" bestFit="1" customWidth="1"/>
    <col min="16142" max="16384" width="9" style="823"/>
  </cols>
  <sheetData>
    <row r="1" spans="1:13" ht="15.6">
      <c r="A1" s="675" t="s">
        <v>511</v>
      </c>
      <c r="B1" s="676"/>
      <c r="C1" s="676"/>
      <c r="D1" s="676"/>
      <c r="E1" s="676"/>
      <c r="F1" s="676"/>
      <c r="G1" s="676"/>
      <c r="H1" s="676"/>
      <c r="I1" s="676"/>
      <c r="J1" s="676"/>
      <c r="K1" s="676"/>
      <c r="L1" s="676"/>
      <c r="M1" s="676"/>
    </row>
    <row r="2" spans="1:13" ht="16.2" thickBot="1">
      <c r="A2" s="681" t="s">
        <v>512</v>
      </c>
      <c r="B2" s="681"/>
      <c r="C2" s="681"/>
      <c r="D2" s="681"/>
      <c r="E2" s="681"/>
      <c r="F2" s="681"/>
      <c r="G2" s="681"/>
      <c r="H2" s="681"/>
      <c r="I2" s="681"/>
      <c r="J2" s="681"/>
      <c r="K2" s="683"/>
      <c r="L2" s="762" t="s">
        <v>513</v>
      </c>
      <c r="M2" s="676"/>
    </row>
    <row r="3" spans="1:13" ht="29.4" customHeight="1">
      <c r="A3" s="692"/>
      <c r="B3" s="1384" t="s">
        <v>707</v>
      </c>
      <c r="C3" s="1345" t="s">
        <v>706</v>
      </c>
      <c r="D3" s="1346"/>
      <c r="E3" s="1346"/>
      <c r="F3" s="1384" t="s">
        <v>708</v>
      </c>
      <c r="G3" s="1348" t="s">
        <v>514</v>
      </c>
      <c r="H3" s="1346"/>
      <c r="I3" s="1346"/>
      <c r="J3" s="1346"/>
      <c r="K3" s="1346"/>
      <c r="L3" s="1385"/>
      <c r="M3" s="685"/>
    </row>
    <row r="4" spans="1:13" ht="20.100000000000001" customHeight="1">
      <c r="A4" s="961"/>
      <c r="B4" s="1386" t="s">
        <v>453</v>
      </c>
      <c r="C4" s="1387" t="s">
        <v>515</v>
      </c>
      <c r="D4" s="1387" t="s">
        <v>516</v>
      </c>
      <c r="E4" s="1387" t="s">
        <v>517</v>
      </c>
      <c r="F4" s="1386" t="s">
        <v>453</v>
      </c>
      <c r="G4" s="1388" t="s">
        <v>518</v>
      </c>
      <c r="H4" s="1388" t="s">
        <v>519</v>
      </c>
      <c r="I4" s="1388" t="s">
        <v>520</v>
      </c>
      <c r="J4" s="1388"/>
      <c r="K4" s="1388" t="s">
        <v>521</v>
      </c>
      <c r="L4" s="1389" t="s">
        <v>374</v>
      </c>
      <c r="M4" s="685"/>
    </row>
    <row r="5" spans="1:13" ht="20.100000000000001" customHeight="1">
      <c r="A5" s="814" t="s">
        <v>5</v>
      </c>
      <c r="B5" s="1390"/>
      <c r="C5" s="1391"/>
      <c r="D5" s="1391"/>
      <c r="E5" s="1387" t="s">
        <v>522</v>
      </c>
      <c r="F5" s="1392" t="s">
        <v>562</v>
      </c>
      <c r="G5" s="1393"/>
      <c r="H5" s="1393"/>
      <c r="I5" s="1393"/>
      <c r="J5" s="1394" t="s">
        <v>563</v>
      </c>
      <c r="K5" s="1393"/>
      <c r="L5" s="1395"/>
      <c r="M5" s="685"/>
    </row>
    <row r="6" spans="1:13" ht="20.100000000000001" customHeight="1">
      <c r="A6" s="961"/>
      <c r="B6" s="1390"/>
      <c r="C6" s="1391"/>
      <c r="D6" s="1391"/>
      <c r="E6" s="1387" t="s">
        <v>523</v>
      </c>
      <c r="F6" s="1396"/>
      <c r="G6" s="1391"/>
      <c r="H6" s="1391"/>
      <c r="I6" s="1391"/>
      <c r="J6" s="1391"/>
      <c r="K6" s="1391"/>
      <c r="L6" s="1397"/>
      <c r="M6" s="685"/>
    </row>
    <row r="7" spans="1:13" ht="20.100000000000001" customHeight="1">
      <c r="A7" s="693"/>
      <c r="B7" s="1398" t="s">
        <v>58</v>
      </c>
      <c r="C7" s="1350" t="s">
        <v>59</v>
      </c>
      <c r="D7" s="1350" t="s">
        <v>60</v>
      </c>
      <c r="E7" s="1350" t="s">
        <v>116</v>
      </c>
      <c r="F7" s="1350" t="s">
        <v>117</v>
      </c>
      <c r="G7" s="1399"/>
      <c r="H7" s="1399"/>
      <c r="I7" s="1399"/>
      <c r="J7" s="1399"/>
      <c r="K7" s="1399"/>
      <c r="L7" s="1400"/>
      <c r="M7" s="685"/>
    </row>
    <row r="8" spans="1:13" ht="35.1" customHeight="1">
      <c r="A8" s="962" t="s">
        <v>524</v>
      </c>
      <c r="B8" s="723">
        <v>5452244</v>
      </c>
      <c r="C8" s="723">
        <v>548537</v>
      </c>
      <c r="D8" s="723">
        <v>581198</v>
      </c>
      <c r="E8" s="723">
        <v>216711</v>
      </c>
      <c r="F8" s="723">
        <v>5636294</v>
      </c>
      <c r="G8" s="723">
        <v>5029794</v>
      </c>
      <c r="H8" s="723">
        <v>12184</v>
      </c>
      <c r="I8" s="723">
        <v>571972</v>
      </c>
      <c r="J8" s="723">
        <v>231727</v>
      </c>
      <c r="K8" s="723" t="s">
        <v>73</v>
      </c>
      <c r="L8" s="1401">
        <v>22344</v>
      </c>
      <c r="M8" s="699" t="s">
        <v>127</v>
      </c>
    </row>
    <row r="9" spans="1:13" ht="35.1" customHeight="1">
      <c r="A9" s="962" t="s">
        <v>525</v>
      </c>
      <c r="B9" s="723">
        <v>1322178</v>
      </c>
      <c r="C9" s="723">
        <v>127948</v>
      </c>
      <c r="D9" s="723">
        <v>120946</v>
      </c>
      <c r="E9" s="723">
        <v>6216</v>
      </c>
      <c r="F9" s="723">
        <v>1335396</v>
      </c>
      <c r="G9" s="723">
        <v>1191707</v>
      </c>
      <c r="H9" s="723">
        <v>1958</v>
      </c>
      <c r="I9" s="723">
        <v>135021</v>
      </c>
      <c r="J9" s="723">
        <v>69499</v>
      </c>
      <c r="K9" s="723" t="s">
        <v>73</v>
      </c>
      <c r="L9" s="1401">
        <v>6710</v>
      </c>
      <c r="M9" s="699" t="s">
        <v>127</v>
      </c>
    </row>
    <row r="10" spans="1:13" ht="35.1" customHeight="1">
      <c r="A10" s="963" t="s">
        <v>510</v>
      </c>
      <c r="B10" s="723">
        <v>7756451</v>
      </c>
      <c r="C10" s="723">
        <v>1364445</v>
      </c>
      <c r="D10" s="723">
        <v>1221758</v>
      </c>
      <c r="E10" s="723">
        <v>8946</v>
      </c>
      <c r="F10" s="723">
        <v>7908083</v>
      </c>
      <c r="G10" s="723">
        <v>6539422</v>
      </c>
      <c r="H10" s="723">
        <v>15887</v>
      </c>
      <c r="I10" s="723">
        <v>1153644</v>
      </c>
      <c r="J10" s="723">
        <v>443851</v>
      </c>
      <c r="K10" s="723">
        <v>38</v>
      </c>
      <c r="L10" s="1401">
        <v>199093</v>
      </c>
      <c r="M10" s="699" t="s">
        <v>127</v>
      </c>
    </row>
    <row r="11" spans="1:13" ht="35.1" customHeight="1" thickBot="1">
      <c r="A11" s="948" t="s">
        <v>89</v>
      </c>
      <c r="B11" s="735">
        <v>14530873</v>
      </c>
      <c r="C11" s="735">
        <v>2040930</v>
      </c>
      <c r="D11" s="735">
        <v>1923902</v>
      </c>
      <c r="E11" s="735">
        <v>231873</v>
      </c>
      <c r="F11" s="735">
        <v>14879773</v>
      </c>
      <c r="G11" s="735">
        <v>12760923</v>
      </c>
      <c r="H11" s="735">
        <v>30029</v>
      </c>
      <c r="I11" s="735">
        <v>1860637</v>
      </c>
      <c r="J11" s="735">
        <v>745077</v>
      </c>
      <c r="K11" s="735">
        <v>38</v>
      </c>
      <c r="L11" s="1402">
        <v>228147</v>
      </c>
      <c r="M11" s="699" t="s">
        <v>127</v>
      </c>
    </row>
    <row r="12" spans="1:13" ht="15.6">
      <c r="A12" s="676"/>
      <c r="B12" s="702"/>
      <c r="C12" s="702"/>
      <c r="D12" s="702"/>
      <c r="E12" s="702"/>
      <c r="F12" s="702"/>
      <c r="G12" s="702"/>
      <c r="H12" s="702"/>
      <c r="I12" s="702"/>
      <c r="J12" s="702"/>
      <c r="K12" s="702"/>
      <c r="L12" s="702"/>
      <c r="M12" s="685"/>
    </row>
    <row r="13" spans="1:13" ht="15.6">
      <c r="A13" s="676"/>
      <c r="B13" s="702"/>
      <c r="C13" s="702"/>
      <c r="D13" s="702"/>
      <c r="E13" s="702"/>
      <c r="F13" s="702"/>
      <c r="G13" s="702"/>
      <c r="H13" s="702"/>
      <c r="I13" s="702"/>
      <c r="J13" s="702"/>
      <c r="K13" s="702"/>
      <c r="L13" s="702"/>
      <c r="M13" s="685"/>
    </row>
    <row r="14" spans="1:13" ht="15.6">
      <c r="A14" s="676"/>
      <c r="B14" s="702"/>
      <c r="C14" s="702"/>
      <c r="D14" s="702"/>
      <c r="E14" s="702"/>
      <c r="F14" s="702"/>
      <c r="G14" s="702"/>
      <c r="H14" s="702"/>
      <c r="I14" s="702"/>
      <c r="J14" s="702"/>
      <c r="K14" s="702"/>
      <c r="L14" s="702"/>
      <c r="M14" s="685"/>
    </row>
  </sheetData>
  <phoneticPr fontId="2"/>
  <pageMargins left="0.86614173228346458" right="0.74803149606299213" top="0.84" bottom="0.57999999999999996" header="0.51181102362204722" footer="0.51181102362204722"/>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39</vt:i4>
      </vt:variant>
    </vt:vector>
  </HeadingPairs>
  <TitlesOfParts>
    <vt:vector size="79" baseType="lpstr">
      <vt:lpstr>01</vt:lpstr>
      <vt:lpstr>02</vt:lpstr>
      <vt:lpstr>03</vt:lpstr>
      <vt:lpstr>04</vt:lpstr>
      <vt:lpstr>05-1</vt:lpstr>
      <vt:lpstr>05-2</vt:lpstr>
      <vt:lpstr>05-3</vt:lpstr>
      <vt:lpstr>06-1</vt:lpstr>
      <vt:lpstr>06-2</vt:lpstr>
      <vt:lpstr>07</vt:lpstr>
      <vt:lpstr>08</vt:lpstr>
      <vt:lpstr>09-１</vt:lpstr>
      <vt:lpstr>09-2</vt:lpstr>
      <vt:lpstr>09-3</vt:lpstr>
      <vt:lpstr>10</vt:lpstr>
      <vt:lpstr>11-1</vt:lpstr>
      <vt:lpstr>11-2</vt:lpstr>
      <vt:lpstr>12</vt:lpstr>
      <vt:lpstr>13-1</vt:lpstr>
      <vt:lpstr>13-2</vt:lpstr>
      <vt:lpstr>14</vt:lpstr>
      <vt:lpstr>15</vt:lpstr>
      <vt:lpstr>16</vt:lpstr>
      <vt:lpstr>17</vt:lpstr>
      <vt:lpstr>18-1</vt:lpstr>
      <vt:lpstr>18-2</vt:lpstr>
      <vt:lpstr>18-3</vt:lpstr>
      <vt:lpstr>18-4</vt:lpstr>
      <vt:lpstr>18-5</vt:lpstr>
      <vt:lpstr>18-6</vt:lpstr>
      <vt:lpstr>18-7</vt:lpstr>
      <vt:lpstr>18-8</vt:lpstr>
      <vt:lpstr>19</vt:lpstr>
      <vt:lpstr>20</vt:lpstr>
      <vt:lpstr>21</vt:lpstr>
      <vt:lpstr>22-1</vt:lpstr>
      <vt:lpstr>22-2</vt:lpstr>
      <vt:lpstr>23</vt:lpstr>
      <vt:lpstr>24-1</vt:lpstr>
      <vt:lpstr>24-2</vt:lpstr>
      <vt:lpstr>'01'!Print_Area</vt:lpstr>
      <vt:lpstr>'02'!Print_Area</vt:lpstr>
      <vt:lpstr>'03'!Print_Area</vt:lpstr>
      <vt:lpstr>'04'!Print_Area</vt:lpstr>
      <vt:lpstr>'05-3'!Print_Area</vt:lpstr>
      <vt:lpstr>'06-1'!Print_Area</vt:lpstr>
      <vt:lpstr>'06-2'!Print_Area</vt:lpstr>
      <vt:lpstr>'07'!Print_Area</vt:lpstr>
      <vt:lpstr>'08'!Print_Area</vt:lpstr>
      <vt:lpstr>'09-１'!Print_Area</vt:lpstr>
      <vt:lpstr>'09-2'!Print_Area</vt:lpstr>
      <vt:lpstr>'09-3'!Print_Area</vt:lpstr>
      <vt:lpstr>'10'!Print_Area</vt:lpstr>
      <vt:lpstr>'11-1'!Print_Area</vt:lpstr>
      <vt:lpstr>'11-2'!Print_Area</vt:lpstr>
      <vt:lpstr>'12'!Print_Area</vt:lpstr>
      <vt:lpstr>'13-1'!Print_Area</vt:lpstr>
      <vt:lpstr>'13-2'!Print_Area</vt:lpstr>
      <vt:lpstr>'14'!Print_Area</vt:lpstr>
      <vt:lpstr>'15'!Print_Area</vt:lpstr>
      <vt:lpstr>'16'!Print_Area</vt:lpstr>
      <vt:lpstr>'17'!Print_Area</vt:lpstr>
      <vt:lpstr>'18-1'!Print_Area</vt:lpstr>
      <vt:lpstr>'18-2'!Print_Area</vt:lpstr>
      <vt:lpstr>'18-3'!Print_Area</vt:lpstr>
      <vt:lpstr>'18-4'!Print_Area</vt:lpstr>
      <vt:lpstr>'18-5'!Print_Area</vt:lpstr>
      <vt:lpstr>'18-6'!Print_Area</vt:lpstr>
      <vt:lpstr>'18-7'!Print_Area</vt:lpstr>
      <vt:lpstr>'18-8'!Print_Area</vt:lpstr>
      <vt:lpstr>'19'!Print_Area</vt:lpstr>
      <vt:lpstr>'20'!Print_Area</vt:lpstr>
      <vt:lpstr>'21'!Print_Area</vt:lpstr>
      <vt:lpstr>'22-1'!Print_Area</vt:lpstr>
      <vt:lpstr>'22-2'!Print_Area</vt:lpstr>
      <vt:lpstr>'23'!Print_Area</vt:lpstr>
      <vt:lpstr>'24-1'!Print_Area</vt:lpstr>
      <vt:lpstr>'24-2'!Print_Area</vt:lpstr>
      <vt:lpstr>'03'!Print_Titles</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守重洋良</dc:creator>
  <cp:lastModifiedBy> 新玉</cp:lastModifiedBy>
  <cp:lastPrinted>2016-03-01T13:26:05Z</cp:lastPrinted>
  <dcterms:created xsi:type="dcterms:W3CDTF">2011-02-28T02:34:25Z</dcterms:created>
  <dcterms:modified xsi:type="dcterms:W3CDTF">2016-03-14T11:39:43Z</dcterms:modified>
</cp:coreProperties>
</file>