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76" activeTab="3"/>
  </bookViews>
  <sheets>
    <sheet name="00-02-03全国計" sheetId="7" r:id="rId1"/>
    <sheet name="00-02-03大都市計" sheetId="8" r:id="rId2"/>
    <sheet name="00-02-03都市計" sheetId="9" r:id="rId3"/>
    <sheet name="00-02-03町村計" sheetId="10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0" l="1"/>
  <c r="S17" i="10"/>
  <c r="S16" i="10"/>
  <c r="S15" i="10"/>
  <c r="S14" i="10"/>
  <c r="S13" i="10"/>
  <c r="S12" i="10"/>
  <c r="S11" i="10"/>
  <c r="S10" i="10"/>
  <c r="N18" i="10"/>
  <c r="N17" i="10"/>
  <c r="N16" i="10"/>
  <c r="N15" i="10"/>
  <c r="N14" i="10"/>
  <c r="N13" i="10"/>
  <c r="N12" i="10"/>
  <c r="N11" i="10"/>
  <c r="N10" i="10"/>
  <c r="G18" i="10"/>
  <c r="G17" i="10"/>
  <c r="G16" i="10"/>
  <c r="G15" i="10"/>
  <c r="G14" i="10"/>
  <c r="G13" i="10"/>
  <c r="G12" i="10"/>
  <c r="G11" i="10"/>
  <c r="G10" i="10"/>
  <c r="S18" i="9"/>
  <c r="S17" i="9"/>
  <c r="S16" i="9"/>
  <c r="S15" i="9"/>
  <c r="S14" i="9"/>
  <c r="S13" i="9"/>
  <c r="S12" i="9"/>
  <c r="S11" i="9"/>
  <c r="S10" i="9"/>
  <c r="N18" i="9"/>
  <c r="N17" i="9"/>
  <c r="N16" i="9"/>
  <c r="N15" i="9"/>
  <c r="N14" i="9"/>
  <c r="N13" i="9"/>
  <c r="N12" i="9"/>
  <c r="N11" i="9"/>
  <c r="N10" i="9"/>
  <c r="G18" i="9"/>
  <c r="G17" i="9"/>
  <c r="G16" i="9"/>
  <c r="G15" i="9"/>
  <c r="G14" i="9"/>
  <c r="G13" i="9"/>
  <c r="G12" i="9"/>
  <c r="G11" i="9"/>
  <c r="G10" i="9"/>
  <c r="S18" i="8"/>
  <c r="S17" i="8"/>
  <c r="S16" i="8"/>
  <c r="S15" i="8"/>
  <c r="S14" i="8"/>
  <c r="S13" i="8"/>
  <c r="S12" i="8"/>
  <c r="S11" i="8"/>
  <c r="S10" i="8"/>
  <c r="N18" i="8"/>
  <c r="N17" i="8"/>
  <c r="N16" i="8"/>
  <c r="N15" i="8"/>
  <c r="N14" i="8"/>
  <c r="N13" i="8"/>
  <c r="N12" i="8"/>
  <c r="N11" i="8"/>
  <c r="N10" i="8"/>
  <c r="G18" i="8"/>
  <c r="G17" i="8"/>
  <c r="G16" i="8"/>
  <c r="G15" i="8"/>
  <c r="G14" i="8"/>
  <c r="G13" i="8"/>
  <c r="G12" i="8"/>
  <c r="G11" i="8"/>
  <c r="G10" i="8"/>
  <c r="S18" i="7"/>
  <c r="S17" i="7"/>
  <c r="S16" i="7"/>
  <c r="S15" i="7"/>
  <c r="S14" i="7"/>
  <c r="S13" i="7"/>
  <c r="S12" i="7"/>
  <c r="S11" i="7"/>
  <c r="S10" i="7"/>
  <c r="N18" i="7"/>
  <c r="N17" i="7"/>
  <c r="N16" i="7"/>
  <c r="N15" i="7"/>
  <c r="N14" i="7"/>
  <c r="N13" i="7"/>
  <c r="N12" i="7"/>
  <c r="N11" i="7"/>
  <c r="N10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<sst xmlns="http://schemas.openxmlformats.org/spreadsheetml/2006/main" count="257" uniqueCount="38">
  <si>
    <t>３　所有者区分による家屋に関する調</t>
    <rPh sb="2" eb="5">
      <t>ショユウシャ</t>
    </rPh>
    <rPh sb="5" eb="7">
      <t>クブン</t>
    </rPh>
    <rPh sb="10" eb="12">
      <t>カオク</t>
    </rPh>
    <rPh sb="13" eb="14">
      <t>カン</t>
    </rPh>
    <rPh sb="16" eb="17">
      <t>シラ</t>
    </rPh>
    <phoneticPr fontId="2"/>
  </si>
  <si>
    <t>区分</t>
    <rPh sb="0" eb="2">
      <t>クブン</t>
    </rPh>
    <phoneticPr fontId="2"/>
  </si>
  <si>
    <t>個　　人　　が　　所　　有　　す　　る　　家　　屋</t>
    <rPh sb="0" eb="1">
      <t>コ</t>
    </rPh>
    <rPh sb="3" eb="4">
      <t>ヒト</t>
    </rPh>
    <rPh sb="9" eb="10">
      <t>ショ</t>
    </rPh>
    <rPh sb="12" eb="13">
      <t>ユウ</t>
    </rPh>
    <rPh sb="21" eb="22">
      <t>イエ</t>
    </rPh>
    <rPh sb="24" eb="25">
      <t>ヤ</t>
    </rPh>
    <phoneticPr fontId="2"/>
  </si>
  <si>
    <t>法人が所有する家屋</t>
    <rPh sb="0" eb="2">
      <t>ホウジン</t>
    </rPh>
    <rPh sb="3" eb="5">
      <t>ショユウ</t>
    </rPh>
    <rPh sb="7" eb="9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</si>
  <si>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</si>
  <si>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</si>
  <si>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（㎡）</t>
    <phoneticPr fontId="2"/>
  </si>
  <si>
    <t>決定価格</t>
    <rPh sb="0" eb="2">
      <t>ケッテイ</t>
    </rPh>
    <rPh sb="2" eb="4">
      <t>カカク</t>
    </rPh>
    <phoneticPr fontId="2"/>
  </si>
  <si>
    <t>（千円）</t>
    <rPh sb="1" eb="3">
      <t>センエン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</si>
  <si>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</si>
  <si>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</si>
  <si>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</si>
  <si>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（円）</t>
    <rPh sb="1" eb="2">
      <t>エン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</si>
  <si>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</si>
  <si>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</si>
  <si>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</si>
  <si>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</si>
  <si>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</si>
  <si>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</si>
  <si>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－所有者区分－</t>
    <rPh sb="1" eb="4">
      <t>ショユウシャ</t>
    </rPh>
    <rPh sb="4" eb="6">
      <t>クブン</t>
    </rPh>
    <phoneticPr fontId="2"/>
  </si>
  <si>
    <t>全　国　計（２－１）</t>
    <rPh sb="0" eb="1">
      <t>ゼン</t>
    </rPh>
    <rPh sb="2" eb="3">
      <t>クニ</t>
    </rPh>
    <rPh sb="4" eb="5">
      <t>ケイ</t>
    </rPh>
    <phoneticPr fontId="2"/>
  </si>
  <si>
    <t>全　国　計（２－２）</t>
    <rPh sb="0" eb="1">
      <t>ゼン</t>
    </rPh>
    <rPh sb="2" eb="3">
      <t>クニ</t>
    </rPh>
    <rPh sb="4" eb="5">
      <t>ケイ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</si>
  <si>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</si>
  <si>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</si>
  <si>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棟数</t>
    <rPh sb="0" eb="1">
      <t>ムネ</t>
    </rPh>
    <rPh sb="1" eb="2">
      <t>スウ</t>
    </rPh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</si>
  <si>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</si>
  <si>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</si>
  <si>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（㎡）</t>
    <phoneticPr fontId="2"/>
  </si>
  <si>
    <t>大 都 市 計（２－１）</t>
    <rPh sb="0" eb="1">
      <t>ダイ</t>
    </rPh>
    <rPh sb="2" eb="3">
      <t>ト</t>
    </rPh>
    <rPh sb="4" eb="5">
      <t>シ</t>
    </rPh>
    <rPh sb="6" eb="7">
      <t>ケイ</t>
    </rPh>
    <phoneticPr fontId="2"/>
  </si>
  <si>
    <t>大 都 市 計（２－２）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</si>
  <si>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計（２－１）</t>
    <rPh sb="0" eb="1">
      <t>ト</t>
    </rPh>
    <rPh sb="2" eb="3">
      <t>シ</t>
    </rPh>
    <rPh sb="4" eb="5">
      <t>ケイ</t>
    </rPh>
    <phoneticPr fontId="2"/>
  </si>
  <si>
    <t>都　市　計（２－２）</t>
    <rPh sb="0" eb="1">
      <t>ト</t>
    </rPh>
    <rPh sb="2" eb="3">
      <t>シ</t>
    </rPh>
    <rPh sb="4" eb="5">
      <t>ケイ</t>
    </rPh>
    <phoneticPr fontId="2"/>
  </si>
  <si>
    <t>町　村　計（２－１）</t>
    <rPh sb="0" eb="1">
      <t>マチ</t>
    </rPh>
    <rPh sb="2" eb="3">
      <t>ムラ</t>
    </rPh>
    <rPh sb="4" eb="5">
      <t>ケイ</t>
    </rPh>
    <phoneticPr fontId="2"/>
  </si>
  <si>
    <t>町　村　計（２－２）</t>
    <rPh sb="0" eb="1">
      <t>マチ</t>
    </rPh>
    <rPh sb="2" eb="3">
      <t>ムラ</t>
    </rPh>
    <rPh sb="4" eb="5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</si>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</sst>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J1" zoomScaleNormal="100" zoomScaleSheetLayoutView="100" workbookViewId="0">
      <selection activeCell="O21" sqref="O21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 t="s">
        <v>0</v>
      </c>
      <c r="J1" s="1"/>
      <c r="S1" s="5" t="s">
        <v>19</v>
      </c>
    </row>
    <row r="2" spans="1:19" ht="13.5" x14ac:dyDescent="0.15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20</v>
      </c>
      <c r="R3" s="4"/>
      <c r="S3" s="4" t="s">
        <v>21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36</v>
      </c>
      <c r="M4" s="26"/>
      <c r="N4" s="35"/>
      <c r="O4" s="25" t="s">
        <v>37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43246196</v>
      </c>
      <c r="D10" s="10">
        <v>4068437167</v>
      </c>
      <c r="E10" s="10">
        <v>78958924665</v>
      </c>
      <c r="F10" s="10">
        <v>78952224521</v>
      </c>
      <c r="G10" s="10">
        <f>ROUND(E10/D10*1000,0)</f>
        <v>19408</v>
      </c>
      <c r="H10" s="10">
        <v>1128623</v>
      </c>
      <c r="I10" s="11">
        <v>148615008</v>
      </c>
      <c r="J10" s="28" t="s">
        <v>13</v>
      </c>
      <c r="K10" s="22" t="s">
        <v>16</v>
      </c>
      <c r="L10" s="16">
        <v>2582833233</v>
      </c>
      <c r="M10" s="16">
        <v>2580263601</v>
      </c>
      <c r="N10" s="16">
        <f>ROUND(L10/I10*1000,0)</f>
        <v>17379</v>
      </c>
      <c r="O10" s="16">
        <v>44374819</v>
      </c>
      <c r="P10" s="16">
        <v>4217052175</v>
      </c>
      <c r="Q10" s="16">
        <v>81541757898</v>
      </c>
      <c r="R10" s="16">
        <v>81532488122</v>
      </c>
      <c r="S10" s="17">
        <f>ROUND(Q10/P10*1000,0)</f>
        <v>19336</v>
      </c>
    </row>
    <row r="11" spans="1:19" ht="36.75" customHeight="1" x14ac:dyDescent="0.2">
      <c r="A11" s="28"/>
      <c r="B11" s="23" t="s">
        <v>17</v>
      </c>
      <c r="C11" s="10">
        <v>2982722</v>
      </c>
      <c r="D11" s="10">
        <v>142916647</v>
      </c>
      <c r="E11" s="10">
        <v>178462313</v>
      </c>
      <c r="F11" s="10">
        <v>178392695</v>
      </c>
      <c r="G11" s="10">
        <f t="shared" ref="G11:G18" si="0">ROUND(E11/D11*1000,0)</f>
        <v>1249</v>
      </c>
      <c r="H11" s="10">
        <v>38957</v>
      </c>
      <c r="I11" s="11">
        <v>1833476</v>
      </c>
      <c r="J11" s="28"/>
      <c r="K11" s="23" t="s">
        <v>17</v>
      </c>
      <c r="L11" s="16">
        <v>3080401</v>
      </c>
      <c r="M11" s="16">
        <v>3073913</v>
      </c>
      <c r="N11" s="16">
        <f t="shared" ref="N11:N18" si="1">ROUND(L11/I11*1000,0)</f>
        <v>1680</v>
      </c>
      <c r="O11" s="16">
        <v>3021679</v>
      </c>
      <c r="P11" s="16">
        <v>144750123</v>
      </c>
      <c r="Q11" s="16">
        <v>181542714</v>
      </c>
      <c r="R11" s="16">
        <v>181466608</v>
      </c>
      <c r="S11" s="17">
        <f t="shared" ref="S11:S18" si="2">ROUND(Q11/P11*1000,0)</f>
        <v>1254</v>
      </c>
    </row>
    <row r="12" spans="1:19" ht="36.75" customHeight="1" x14ac:dyDescent="0.2">
      <c r="A12" s="28"/>
      <c r="B12" s="23" t="s">
        <v>18</v>
      </c>
      <c r="C12" s="10">
        <v>40263474</v>
      </c>
      <c r="D12" s="10">
        <v>3925520520</v>
      </c>
      <c r="E12" s="10">
        <v>78780462352</v>
      </c>
      <c r="F12" s="10">
        <v>78773831826</v>
      </c>
      <c r="G12" s="10">
        <f t="shared" si="0"/>
        <v>20069</v>
      </c>
      <c r="H12" s="10">
        <v>1089666</v>
      </c>
      <c r="I12" s="11">
        <v>146781532</v>
      </c>
      <c r="J12" s="28"/>
      <c r="K12" s="23" t="s">
        <v>18</v>
      </c>
      <c r="L12" s="16">
        <v>2579752832</v>
      </c>
      <c r="M12" s="16">
        <v>2577189688</v>
      </c>
      <c r="N12" s="16">
        <f t="shared" si="1"/>
        <v>17575</v>
      </c>
      <c r="O12" s="16">
        <v>41353140</v>
      </c>
      <c r="P12" s="16">
        <v>4072302052</v>
      </c>
      <c r="Q12" s="16">
        <v>81360215184</v>
      </c>
      <c r="R12" s="16">
        <v>81351021514</v>
      </c>
      <c r="S12" s="17">
        <f t="shared" si="2"/>
        <v>19979</v>
      </c>
    </row>
    <row r="13" spans="1:19" ht="36.75" customHeight="1" x14ac:dyDescent="0.2">
      <c r="A13" s="28" t="s">
        <v>14</v>
      </c>
      <c r="B13" s="22" t="s">
        <v>16</v>
      </c>
      <c r="C13" s="10">
        <v>11149606</v>
      </c>
      <c r="D13" s="10">
        <v>2003259562</v>
      </c>
      <c r="E13" s="10">
        <v>83659558397</v>
      </c>
      <c r="F13" s="10">
        <v>83633633395</v>
      </c>
      <c r="G13" s="10">
        <f t="shared" si="0"/>
        <v>41762</v>
      </c>
      <c r="H13" s="10">
        <v>3066542</v>
      </c>
      <c r="I13" s="11">
        <v>2254008861</v>
      </c>
      <c r="J13" s="28" t="s">
        <v>14</v>
      </c>
      <c r="K13" s="22" t="s">
        <v>16</v>
      </c>
      <c r="L13" s="16">
        <v>107472836627</v>
      </c>
      <c r="M13" s="16">
        <v>106938661663</v>
      </c>
      <c r="N13" s="16">
        <f t="shared" si="1"/>
        <v>47681</v>
      </c>
      <c r="O13" s="16">
        <v>14216148</v>
      </c>
      <c r="P13" s="16">
        <v>4257268423</v>
      </c>
      <c r="Q13" s="16">
        <v>191132395024</v>
      </c>
      <c r="R13" s="16">
        <v>190572295058</v>
      </c>
      <c r="S13" s="17">
        <f t="shared" si="2"/>
        <v>44896</v>
      </c>
    </row>
    <row r="14" spans="1:19" ht="36.75" customHeight="1" x14ac:dyDescent="0.2">
      <c r="A14" s="28"/>
      <c r="B14" s="23" t="s">
        <v>17</v>
      </c>
      <c r="C14" s="10">
        <v>221534</v>
      </c>
      <c r="D14" s="10">
        <v>6444243</v>
      </c>
      <c r="E14" s="10">
        <v>20494073</v>
      </c>
      <c r="F14" s="10">
        <v>20299236</v>
      </c>
      <c r="G14" s="10">
        <f t="shared" si="0"/>
        <v>3180</v>
      </c>
      <c r="H14" s="10">
        <v>17361</v>
      </c>
      <c r="I14" s="11">
        <v>609055</v>
      </c>
      <c r="J14" s="28"/>
      <c r="K14" s="23" t="s">
        <v>17</v>
      </c>
      <c r="L14" s="16">
        <v>3255451</v>
      </c>
      <c r="M14" s="16">
        <v>2646322</v>
      </c>
      <c r="N14" s="16">
        <f t="shared" si="1"/>
        <v>5345</v>
      </c>
      <c r="O14" s="16">
        <v>238895</v>
      </c>
      <c r="P14" s="16">
        <v>7053298</v>
      </c>
      <c r="Q14" s="16">
        <v>23749524</v>
      </c>
      <c r="R14" s="16">
        <v>22945558</v>
      </c>
      <c r="S14" s="17">
        <f t="shared" si="2"/>
        <v>3367</v>
      </c>
    </row>
    <row r="15" spans="1:19" ht="36.75" customHeight="1" x14ac:dyDescent="0.2">
      <c r="A15" s="28"/>
      <c r="B15" s="23" t="s">
        <v>18</v>
      </c>
      <c r="C15" s="10">
        <v>10928072</v>
      </c>
      <c r="D15" s="10">
        <v>1996815319</v>
      </c>
      <c r="E15" s="10">
        <v>83639064324</v>
      </c>
      <c r="F15" s="10">
        <v>83613334159</v>
      </c>
      <c r="G15" s="10">
        <f t="shared" si="0"/>
        <v>41886</v>
      </c>
      <c r="H15" s="10">
        <v>3049181</v>
      </c>
      <c r="I15" s="11">
        <v>2253399806</v>
      </c>
      <c r="J15" s="28"/>
      <c r="K15" s="23" t="s">
        <v>18</v>
      </c>
      <c r="L15" s="16">
        <v>107469581176</v>
      </c>
      <c r="M15" s="16">
        <v>106936015341</v>
      </c>
      <c r="N15" s="16">
        <f t="shared" si="1"/>
        <v>47692</v>
      </c>
      <c r="O15" s="16">
        <v>13977253</v>
      </c>
      <c r="P15" s="16">
        <v>4250215125</v>
      </c>
      <c r="Q15" s="16">
        <v>191108645500</v>
      </c>
      <c r="R15" s="16">
        <v>190549349500</v>
      </c>
      <c r="S15" s="17">
        <f t="shared" si="2"/>
        <v>44964</v>
      </c>
    </row>
    <row r="16" spans="1:19" ht="36.75" customHeight="1" x14ac:dyDescent="0.2">
      <c r="A16" s="28" t="s">
        <v>15</v>
      </c>
      <c r="B16" s="22" t="s">
        <v>16</v>
      </c>
      <c r="C16" s="10">
        <v>54395802</v>
      </c>
      <c r="D16" s="10">
        <v>6071696729</v>
      </c>
      <c r="E16" s="10">
        <v>162618483062</v>
      </c>
      <c r="F16" s="10">
        <v>162585857916</v>
      </c>
      <c r="G16" s="10">
        <f t="shared" si="0"/>
        <v>26783</v>
      </c>
      <c r="H16" s="10">
        <v>4195165</v>
      </c>
      <c r="I16" s="11">
        <v>2402623869</v>
      </c>
      <c r="J16" s="28" t="s">
        <v>15</v>
      </c>
      <c r="K16" s="22" t="s">
        <v>16</v>
      </c>
      <c r="L16" s="16">
        <v>110055669860</v>
      </c>
      <c r="M16" s="16">
        <v>109518925264</v>
      </c>
      <c r="N16" s="16">
        <f t="shared" si="1"/>
        <v>45806</v>
      </c>
      <c r="O16" s="16">
        <v>58590967</v>
      </c>
      <c r="P16" s="16">
        <v>8474320598</v>
      </c>
      <c r="Q16" s="16">
        <v>272674152922</v>
      </c>
      <c r="R16" s="16">
        <v>272104783180</v>
      </c>
      <c r="S16" s="17">
        <f t="shared" si="2"/>
        <v>32177</v>
      </c>
    </row>
    <row r="17" spans="1:22" ht="36.75" customHeight="1" x14ac:dyDescent="0.2">
      <c r="A17" s="28"/>
      <c r="B17" s="23" t="s">
        <v>17</v>
      </c>
      <c r="C17" s="10">
        <v>3204256</v>
      </c>
      <c r="D17" s="10">
        <v>149360890</v>
      </c>
      <c r="E17" s="10">
        <v>198956386</v>
      </c>
      <c r="F17" s="10">
        <v>198691931</v>
      </c>
      <c r="G17" s="10">
        <f t="shared" si="0"/>
        <v>1332</v>
      </c>
      <c r="H17" s="10">
        <v>56318</v>
      </c>
      <c r="I17" s="11">
        <v>2442531</v>
      </c>
      <c r="J17" s="28"/>
      <c r="K17" s="23" t="s">
        <v>17</v>
      </c>
      <c r="L17" s="16">
        <v>6335852</v>
      </c>
      <c r="M17" s="16">
        <v>5720235</v>
      </c>
      <c r="N17" s="16">
        <f t="shared" si="1"/>
        <v>2594</v>
      </c>
      <c r="O17" s="16">
        <v>3260574</v>
      </c>
      <c r="P17" s="16">
        <v>151803421</v>
      </c>
      <c r="Q17" s="16">
        <v>205292238</v>
      </c>
      <c r="R17" s="16">
        <v>204412166</v>
      </c>
      <c r="S17" s="17">
        <f t="shared" si="2"/>
        <v>1352</v>
      </c>
    </row>
    <row r="18" spans="1:22" ht="36.75" customHeight="1" x14ac:dyDescent="0.2">
      <c r="A18" s="29"/>
      <c r="B18" s="24" t="s">
        <v>18</v>
      </c>
      <c r="C18" s="12">
        <v>51191546</v>
      </c>
      <c r="D18" s="12">
        <v>5922335839</v>
      </c>
      <c r="E18" s="12">
        <v>162419526676</v>
      </c>
      <c r="F18" s="12">
        <v>162387165985</v>
      </c>
      <c r="G18" s="12">
        <f t="shared" si="0"/>
        <v>27425</v>
      </c>
      <c r="H18" s="12">
        <v>4138847</v>
      </c>
      <c r="I18" s="13">
        <v>2400181338</v>
      </c>
      <c r="J18" s="29"/>
      <c r="K18" s="24" t="s">
        <v>18</v>
      </c>
      <c r="L18" s="18">
        <v>110049334008</v>
      </c>
      <c r="M18" s="18">
        <v>109513205029</v>
      </c>
      <c r="N18" s="16">
        <f t="shared" si="1"/>
        <v>45850</v>
      </c>
      <c r="O18" s="16">
        <v>55330393</v>
      </c>
      <c r="P18" s="16">
        <v>8322517177</v>
      </c>
      <c r="Q18" s="18">
        <v>272468860684</v>
      </c>
      <c r="R18" s="18">
        <v>271900371014</v>
      </c>
      <c r="S18" s="19">
        <f t="shared" si="2"/>
        <v>32739</v>
      </c>
      <c r="T18" s="15"/>
      <c r="U18" s="15"/>
      <c r="V18" s="15"/>
    </row>
    <row r="19" spans="1:22" ht="13.5" x14ac:dyDescent="0.15">
      <c r="N19" s="14"/>
      <c r="O19" s="14"/>
      <c r="P19" s="14"/>
    </row>
    <row r="20" spans="1:22" x14ac:dyDescent="0.2">
      <c r="I20" s="5" t="s">
        <v>19</v>
      </c>
      <c r="R20" s="5"/>
    </row>
  </sheetData>
  <mergeCells count="12">
    <mergeCell ref="C4:G4"/>
    <mergeCell ref="H4:I4"/>
    <mergeCell ref="A10:A12"/>
    <mergeCell ref="A13:A15"/>
    <mergeCell ref="A16:A18"/>
    <mergeCell ref="A4:B9"/>
    <mergeCell ref="O4:S4"/>
    <mergeCell ref="J16:J18"/>
    <mergeCell ref="J4:K9"/>
    <mergeCell ref="J10:J12"/>
    <mergeCell ref="J13:J15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50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view="pageLayout" topLeftCell="D1" zoomScaleNormal="100" zoomScaleSheetLayoutView="100" workbookViewId="0">
      <selection activeCell="P15" sqref="P15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ht="13.5" x14ac:dyDescent="0.15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28</v>
      </c>
      <c r="R3" s="4"/>
      <c r="S3" s="4" t="s">
        <v>29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6629517</v>
      </c>
      <c r="D10" s="10">
        <v>645089224</v>
      </c>
      <c r="E10" s="10">
        <v>15754848870</v>
      </c>
      <c r="F10" s="10">
        <v>15749144754</v>
      </c>
      <c r="G10" s="10">
        <f>ROUND(E10/D10*1000,0)</f>
        <v>24423</v>
      </c>
      <c r="H10" s="10">
        <v>199680</v>
      </c>
      <c r="I10" s="11">
        <v>24288472</v>
      </c>
      <c r="J10" s="28" t="s">
        <v>13</v>
      </c>
      <c r="K10" s="22" t="s">
        <v>16</v>
      </c>
      <c r="L10" s="16">
        <v>523174021</v>
      </c>
      <c r="M10" s="16">
        <v>522800249</v>
      </c>
      <c r="N10" s="16">
        <f>ROUND(L10/I10*1000,0)</f>
        <v>21540</v>
      </c>
      <c r="O10" s="16">
        <v>6829197</v>
      </c>
      <c r="P10" s="16">
        <v>669377696</v>
      </c>
      <c r="Q10" s="16">
        <v>16278022891</v>
      </c>
      <c r="R10" s="16">
        <v>16271945003</v>
      </c>
      <c r="S10" s="17">
        <f>ROUND(Q10/P10*1000,0)</f>
        <v>24318</v>
      </c>
    </row>
    <row r="11" spans="1:19" ht="36.75" customHeight="1" x14ac:dyDescent="0.2">
      <c r="A11" s="28"/>
      <c r="B11" s="23" t="s">
        <v>17</v>
      </c>
      <c r="C11" s="10">
        <v>299905</v>
      </c>
      <c r="D11" s="10">
        <v>13079104</v>
      </c>
      <c r="E11" s="10">
        <v>22842028</v>
      </c>
      <c r="F11" s="10">
        <v>22838728</v>
      </c>
      <c r="G11" s="10">
        <f t="shared" ref="G11:G18" si="0">ROUND(E11/D11*1000,0)</f>
        <v>1746</v>
      </c>
      <c r="H11" s="10">
        <v>6807</v>
      </c>
      <c r="I11" s="11">
        <v>289191</v>
      </c>
      <c r="J11" s="28"/>
      <c r="K11" s="23" t="s">
        <v>17</v>
      </c>
      <c r="L11" s="16">
        <v>580110</v>
      </c>
      <c r="M11" s="16">
        <v>579804</v>
      </c>
      <c r="N11" s="16">
        <f t="shared" ref="N11:N18" si="1">ROUND(L11/I11*1000,0)</f>
        <v>2006</v>
      </c>
      <c r="O11" s="16">
        <v>306712</v>
      </c>
      <c r="P11" s="16">
        <v>13368295</v>
      </c>
      <c r="Q11" s="16">
        <v>23422138</v>
      </c>
      <c r="R11" s="16">
        <v>23418532</v>
      </c>
      <c r="S11" s="17">
        <f t="shared" ref="S11:S18" si="2">ROUND(Q11/P11*1000,0)</f>
        <v>1752</v>
      </c>
    </row>
    <row r="12" spans="1:19" ht="36.75" customHeight="1" x14ac:dyDescent="0.2">
      <c r="A12" s="28"/>
      <c r="B12" s="23" t="s">
        <v>18</v>
      </c>
      <c r="C12" s="10">
        <v>6329612</v>
      </c>
      <c r="D12" s="10">
        <v>632010120</v>
      </c>
      <c r="E12" s="10">
        <v>15732006842</v>
      </c>
      <c r="F12" s="10">
        <v>15726306026</v>
      </c>
      <c r="G12" s="10">
        <f t="shared" si="0"/>
        <v>24892</v>
      </c>
      <c r="H12" s="10">
        <v>192873</v>
      </c>
      <c r="I12" s="11">
        <v>23999281</v>
      </c>
      <c r="J12" s="28"/>
      <c r="K12" s="23" t="s">
        <v>18</v>
      </c>
      <c r="L12" s="16">
        <v>522593911</v>
      </c>
      <c r="M12" s="16">
        <v>522220445</v>
      </c>
      <c r="N12" s="16">
        <f t="shared" si="1"/>
        <v>21775</v>
      </c>
      <c r="O12" s="16">
        <v>6522485</v>
      </c>
      <c r="P12" s="16">
        <v>656009401</v>
      </c>
      <c r="Q12" s="16">
        <v>16254600753</v>
      </c>
      <c r="R12" s="16">
        <v>16248526471</v>
      </c>
      <c r="S12" s="17">
        <f t="shared" si="2"/>
        <v>24778</v>
      </c>
    </row>
    <row r="13" spans="1:19" ht="36.75" customHeight="1" x14ac:dyDescent="0.2">
      <c r="A13" s="28" t="s">
        <v>14</v>
      </c>
      <c r="B13" s="22" t="s">
        <v>16</v>
      </c>
      <c r="C13" s="10">
        <v>2293615</v>
      </c>
      <c r="D13" s="10">
        <v>676972347</v>
      </c>
      <c r="E13" s="10">
        <v>36954022946</v>
      </c>
      <c r="F13" s="10">
        <v>36930206061</v>
      </c>
      <c r="G13" s="10">
        <f t="shared" si="0"/>
        <v>54587</v>
      </c>
      <c r="H13" s="10">
        <v>643600</v>
      </c>
      <c r="I13" s="11">
        <v>692468130</v>
      </c>
      <c r="J13" s="28" t="s">
        <v>14</v>
      </c>
      <c r="K13" s="22" t="s">
        <v>16</v>
      </c>
      <c r="L13" s="16">
        <v>44926293664</v>
      </c>
      <c r="M13" s="16">
        <v>44744383231</v>
      </c>
      <c r="N13" s="16">
        <f t="shared" si="1"/>
        <v>64879</v>
      </c>
      <c r="O13" s="16">
        <v>2937215</v>
      </c>
      <c r="P13" s="16">
        <v>1369440477</v>
      </c>
      <c r="Q13" s="16">
        <v>81880316610</v>
      </c>
      <c r="R13" s="16">
        <v>81674589292</v>
      </c>
      <c r="S13" s="17">
        <f t="shared" si="2"/>
        <v>59791</v>
      </c>
    </row>
    <row r="14" spans="1:19" ht="36.75" customHeight="1" x14ac:dyDescent="0.2">
      <c r="A14" s="28"/>
      <c r="B14" s="23" t="s">
        <v>17</v>
      </c>
      <c r="C14" s="10">
        <v>16135</v>
      </c>
      <c r="D14" s="10">
        <v>411117</v>
      </c>
      <c r="E14" s="10">
        <v>1599608</v>
      </c>
      <c r="F14" s="10">
        <v>1497719</v>
      </c>
      <c r="G14" s="10">
        <f t="shared" si="0"/>
        <v>3891</v>
      </c>
      <c r="H14" s="10">
        <v>2813</v>
      </c>
      <c r="I14" s="11">
        <v>74861</v>
      </c>
      <c r="J14" s="28"/>
      <c r="K14" s="23" t="s">
        <v>17</v>
      </c>
      <c r="L14" s="16">
        <v>291153</v>
      </c>
      <c r="M14" s="16">
        <v>290419</v>
      </c>
      <c r="N14" s="16">
        <f t="shared" si="1"/>
        <v>3889</v>
      </c>
      <c r="O14" s="16">
        <v>18948</v>
      </c>
      <c r="P14" s="16">
        <v>485978</v>
      </c>
      <c r="Q14" s="16">
        <v>1890761</v>
      </c>
      <c r="R14" s="16">
        <v>1788138</v>
      </c>
      <c r="S14" s="17">
        <f t="shared" si="2"/>
        <v>3891</v>
      </c>
    </row>
    <row r="15" spans="1:19" ht="36.75" customHeight="1" x14ac:dyDescent="0.2">
      <c r="A15" s="28"/>
      <c r="B15" s="23" t="s">
        <v>18</v>
      </c>
      <c r="C15" s="10">
        <v>2277480</v>
      </c>
      <c r="D15" s="10">
        <v>676561230</v>
      </c>
      <c r="E15" s="10">
        <v>36952423338</v>
      </c>
      <c r="F15" s="10">
        <v>36928708342</v>
      </c>
      <c r="G15" s="10">
        <f t="shared" si="0"/>
        <v>54618</v>
      </c>
      <c r="H15" s="10">
        <v>640787</v>
      </c>
      <c r="I15" s="11">
        <v>692393269</v>
      </c>
      <c r="J15" s="28"/>
      <c r="K15" s="23" t="s">
        <v>18</v>
      </c>
      <c r="L15" s="16">
        <v>44926002511</v>
      </c>
      <c r="M15" s="16">
        <v>44744092812</v>
      </c>
      <c r="N15" s="16">
        <f t="shared" si="1"/>
        <v>64885</v>
      </c>
      <c r="O15" s="16">
        <v>2918267</v>
      </c>
      <c r="P15" s="16">
        <v>1368954499</v>
      </c>
      <c r="Q15" s="16">
        <v>81878425849</v>
      </c>
      <c r="R15" s="16">
        <v>81672801154</v>
      </c>
      <c r="S15" s="17">
        <f t="shared" si="2"/>
        <v>59811</v>
      </c>
    </row>
    <row r="16" spans="1:19" ht="36.75" customHeight="1" x14ac:dyDescent="0.2">
      <c r="A16" s="28" t="s">
        <v>15</v>
      </c>
      <c r="B16" s="22" t="s">
        <v>16</v>
      </c>
      <c r="C16" s="10">
        <v>8923132</v>
      </c>
      <c r="D16" s="10">
        <v>1322061571</v>
      </c>
      <c r="E16" s="10">
        <v>52708871816</v>
      </c>
      <c r="F16" s="10">
        <v>52679350815</v>
      </c>
      <c r="G16" s="10">
        <f t="shared" si="0"/>
        <v>39869</v>
      </c>
      <c r="H16" s="10">
        <v>843280</v>
      </c>
      <c r="I16" s="11">
        <v>716756602</v>
      </c>
      <c r="J16" s="28" t="s">
        <v>15</v>
      </c>
      <c r="K16" s="22" t="s">
        <v>16</v>
      </c>
      <c r="L16" s="16">
        <v>45449467685</v>
      </c>
      <c r="M16" s="16">
        <v>45267183480</v>
      </c>
      <c r="N16" s="16">
        <f t="shared" si="1"/>
        <v>63410</v>
      </c>
      <c r="O16" s="16">
        <v>9766412</v>
      </c>
      <c r="P16" s="16">
        <v>2038818173</v>
      </c>
      <c r="Q16" s="16">
        <v>98158339501</v>
      </c>
      <c r="R16" s="16">
        <v>97946534295</v>
      </c>
      <c r="S16" s="17">
        <f t="shared" si="2"/>
        <v>48145</v>
      </c>
    </row>
    <row r="17" spans="1:23" ht="36.75" customHeight="1" x14ac:dyDescent="0.2">
      <c r="A17" s="28"/>
      <c r="B17" s="23" t="s">
        <v>17</v>
      </c>
      <c r="C17" s="10">
        <v>316040</v>
      </c>
      <c r="D17" s="10">
        <v>13490221</v>
      </c>
      <c r="E17" s="10">
        <v>24441636</v>
      </c>
      <c r="F17" s="10">
        <v>24336447</v>
      </c>
      <c r="G17" s="10">
        <f t="shared" si="0"/>
        <v>1812</v>
      </c>
      <c r="H17" s="10">
        <v>9620</v>
      </c>
      <c r="I17" s="11">
        <v>364052</v>
      </c>
      <c r="J17" s="28"/>
      <c r="K17" s="23" t="s">
        <v>17</v>
      </c>
      <c r="L17" s="16">
        <v>871263</v>
      </c>
      <c r="M17" s="16">
        <v>870223</v>
      </c>
      <c r="N17" s="16">
        <f t="shared" si="1"/>
        <v>2393</v>
      </c>
      <c r="O17" s="16">
        <v>325660</v>
      </c>
      <c r="P17" s="16">
        <v>13854273</v>
      </c>
      <c r="Q17" s="16">
        <v>25312899</v>
      </c>
      <c r="R17" s="16">
        <v>25206670</v>
      </c>
      <c r="S17" s="17">
        <f t="shared" si="2"/>
        <v>1827</v>
      </c>
    </row>
    <row r="18" spans="1:23" ht="36.75" customHeight="1" x14ac:dyDescent="0.2">
      <c r="A18" s="29"/>
      <c r="B18" s="24" t="s">
        <v>18</v>
      </c>
      <c r="C18" s="12">
        <v>8607092</v>
      </c>
      <c r="D18" s="12">
        <v>1308571350</v>
      </c>
      <c r="E18" s="12">
        <v>52684430180</v>
      </c>
      <c r="F18" s="12">
        <v>52655014368</v>
      </c>
      <c r="G18" s="12">
        <f t="shared" si="0"/>
        <v>40261</v>
      </c>
      <c r="H18" s="12">
        <v>833660</v>
      </c>
      <c r="I18" s="13">
        <v>716392550</v>
      </c>
      <c r="J18" s="29"/>
      <c r="K18" s="24" t="s">
        <v>18</v>
      </c>
      <c r="L18" s="18">
        <v>45448596422</v>
      </c>
      <c r="M18" s="18">
        <v>45266313257</v>
      </c>
      <c r="N18" s="16">
        <f t="shared" si="1"/>
        <v>63441</v>
      </c>
      <c r="O18" s="16">
        <v>9440752</v>
      </c>
      <c r="P18" s="16">
        <v>2024963900</v>
      </c>
      <c r="Q18" s="18">
        <v>98133026602</v>
      </c>
      <c r="R18" s="18">
        <v>97921327625</v>
      </c>
      <c r="S18" s="19">
        <f t="shared" si="2"/>
        <v>48462</v>
      </c>
      <c r="T18" s="15"/>
      <c r="U18" s="15"/>
      <c r="V18" s="15"/>
      <c r="W18" s="15"/>
    </row>
    <row r="19" spans="1:23" x14ac:dyDescent="0.2">
      <c r="N19" s="14"/>
      <c r="O19" s="14"/>
      <c r="P19" s="14"/>
    </row>
    <row r="20" spans="1:23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52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J16" zoomScaleNormal="100" zoomScaleSheetLayoutView="100" workbookViewId="0"/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ht="13.5" x14ac:dyDescent="0.15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30</v>
      </c>
      <c r="R3" s="4"/>
      <c r="S3" s="4" t="s">
        <v>31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30238846</v>
      </c>
      <c r="D10" s="10">
        <v>2844437285</v>
      </c>
      <c r="E10" s="10">
        <v>54303232202</v>
      </c>
      <c r="F10" s="10">
        <v>54302430455</v>
      </c>
      <c r="G10" s="10">
        <f>ROUND(E10/D10*1000,0)</f>
        <v>19091</v>
      </c>
      <c r="H10" s="10">
        <v>754710</v>
      </c>
      <c r="I10" s="11">
        <v>99090080</v>
      </c>
      <c r="J10" s="28" t="s">
        <v>13</v>
      </c>
      <c r="K10" s="22" t="s">
        <v>16</v>
      </c>
      <c r="L10" s="16">
        <v>1704736756</v>
      </c>
      <c r="M10" s="16">
        <v>1703184283</v>
      </c>
      <c r="N10" s="16">
        <f>ROUND(L10/I10*1000,0)</f>
        <v>17204</v>
      </c>
      <c r="O10" s="16">
        <v>30993556</v>
      </c>
      <c r="P10" s="16">
        <v>2943527365</v>
      </c>
      <c r="Q10" s="16">
        <v>56007968958</v>
      </c>
      <c r="R10" s="16">
        <v>56005614738</v>
      </c>
      <c r="S10" s="17">
        <f>ROUND(Q10/P10*1000,0)</f>
        <v>19028</v>
      </c>
    </row>
    <row r="11" spans="1:19" ht="36.75" customHeight="1" x14ac:dyDescent="0.2">
      <c r="A11" s="28"/>
      <c r="B11" s="23" t="s">
        <v>17</v>
      </c>
      <c r="C11" s="10">
        <v>2052434</v>
      </c>
      <c r="D11" s="10">
        <v>97629188</v>
      </c>
      <c r="E11" s="10">
        <v>120865303</v>
      </c>
      <c r="F11" s="10">
        <v>120826836</v>
      </c>
      <c r="G11" s="10">
        <f t="shared" ref="G11:G18" si="0">ROUND(E11/D11*1000,0)</f>
        <v>1238</v>
      </c>
      <c r="H11" s="10">
        <v>25860</v>
      </c>
      <c r="I11" s="11">
        <v>1207951</v>
      </c>
      <c r="J11" s="28"/>
      <c r="K11" s="23" t="s">
        <v>17</v>
      </c>
      <c r="L11" s="16">
        <v>1998342</v>
      </c>
      <c r="M11" s="16">
        <v>1994108</v>
      </c>
      <c r="N11" s="16">
        <f t="shared" ref="N11:N18" si="1">ROUND(L11/I11*1000,0)</f>
        <v>1654</v>
      </c>
      <c r="O11" s="16">
        <v>2078294</v>
      </c>
      <c r="P11" s="16">
        <v>98837139</v>
      </c>
      <c r="Q11" s="16">
        <v>122863645</v>
      </c>
      <c r="R11" s="16">
        <v>122820944</v>
      </c>
      <c r="S11" s="17">
        <f t="shared" ref="S11:S18" si="2">ROUND(Q11/P11*1000,0)</f>
        <v>1243</v>
      </c>
    </row>
    <row r="12" spans="1:19" ht="36.75" customHeight="1" x14ac:dyDescent="0.2">
      <c r="A12" s="28"/>
      <c r="B12" s="23" t="s">
        <v>18</v>
      </c>
      <c r="C12" s="10">
        <v>28186412</v>
      </c>
      <c r="D12" s="10">
        <v>2746808097</v>
      </c>
      <c r="E12" s="10">
        <v>54182366899</v>
      </c>
      <c r="F12" s="10">
        <v>54181603619</v>
      </c>
      <c r="G12" s="10">
        <f t="shared" si="0"/>
        <v>19726</v>
      </c>
      <c r="H12" s="10">
        <v>728850</v>
      </c>
      <c r="I12" s="11">
        <v>97882129</v>
      </c>
      <c r="J12" s="28"/>
      <c r="K12" s="23" t="s">
        <v>18</v>
      </c>
      <c r="L12" s="16">
        <v>1702738414</v>
      </c>
      <c r="M12" s="16">
        <v>1701190175</v>
      </c>
      <c r="N12" s="16">
        <f t="shared" si="1"/>
        <v>17396</v>
      </c>
      <c r="O12" s="16">
        <v>28915262</v>
      </c>
      <c r="P12" s="16">
        <v>2844690226</v>
      </c>
      <c r="Q12" s="16">
        <v>55885105313</v>
      </c>
      <c r="R12" s="16">
        <v>55882793794</v>
      </c>
      <c r="S12" s="17">
        <f t="shared" si="2"/>
        <v>19645</v>
      </c>
    </row>
    <row r="13" spans="1:19" ht="36.75" customHeight="1" x14ac:dyDescent="0.2">
      <c r="A13" s="28" t="s">
        <v>14</v>
      </c>
      <c r="B13" s="22" t="s">
        <v>16</v>
      </c>
      <c r="C13" s="10">
        <v>7476646</v>
      </c>
      <c r="D13" s="10">
        <v>1165963031</v>
      </c>
      <c r="E13" s="10">
        <v>42836629023</v>
      </c>
      <c r="F13" s="10">
        <v>42834766814</v>
      </c>
      <c r="G13" s="10">
        <f t="shared" si="0"/>
        <v>36739</v>
      </c>
      <c r="H13" s="10">
        <v>2063345</v>
      </c>
      <c r="I13" s="11">
        <v>1355430324</v>
      </c>
      <c r="J13" s="28" t="s">
        <v>14</v>
      </c>
      <c r="K13" s="22" t="s">
        <v>16</v>
      </c>
      <c r="L13" s="16">
        <v>54301929337</v>
      </c>
      <c r="M13" s="16">
        <v>53989010384</v>
      </c>
      <c r="N13" s="16">
        <f t="shared" si="1"/>
        <v>40063</v>
      </c>
      <c r="O13" s="16">
        <v>9539991</v>
      </c>
      <c r="P13" s="16">
        <v>2521393355</v>
      </c>
      <c r="Q13" s="16">
        <v>97138558360</v>
      </c>
      <c r="R13" s="16">
        <v>96823777198</v>
      </c>
      <c r="S13" s="17">
        <f t="shared" si="2"/>
        <v>38526</v>
      </c>
    </row>
    <row r="14" spans="1:19" ht="36.75" customHeight="1" x14ac:dyDescent="0.2">
      <c r="A14" s="28"/>
      <c r="B14" s="23" t="s">
        <v>17</v>
      </c>
      <c r="C14" s="10">
        <v>162698</v>
      </c>
      <c r="D14" s="10">
        <v>4624215</v>
      </c>
      <c r="E14" s="10">
        <v>14996872</v>
      </c>
      <c r="F14" s="10">
        <v>14947624</v>
      </c>
      <c r="G14" s="10">
        <f t="shared" si="0"/>
        <v>3243</v>
      </c>
      <c r="H14" s="10">
        <v>11738</v>
      </c>
      <c r="I14" s="11">
        <v>421659</v>
      </c>
      <c r="J14" s="28"/>
      <c r="K14" s="23" t="s">
        <v>17</v>
      </c>
      <c r="L14" s="16">
        <v>2662656</v>
      </c>
      <c r="M14" s="16">
        <v>2067820</v>
      </c>
      <c r="N14" s="16">
        <f t="shared" si="1"/>
        <v>6315</v>
      </c>
      <c r="O14" s="16">
        <v>174436</v>
      </c>
      <c r="P14" s="16">
        <v>5045874</v>
      </c>
      <c r="Q14" s="16">
        <v>17659528</v>
      </c>
      <c r="R14" s="16">
        <v>17015444</v>
      </c>
      <c r="S14" s="17">
        <f t="shared" si="2"/>
        <v>3500</v>
      </c>
    </row>
    <row r="15" spans="1:19" ht="36.75" customHeight="1" x14ac:dyDescent="0.2">
      <c r="A15" s="28"/>
      <c r="B15" s="23" t="s">
        <v>18</v>
      </c>
      <c r="C15" s="10">
        <v>7313948</v>
      </c>
      <c r="D15" s="10">
        <v>1161338816</v>
      </c>
      <c r="E15" s="10">
        <v>42821632151</v>
      </c>
      <c r="F15" s="10">
        <v>42819819190</v>
      </c>
      <c r="G15" s="10">
        <f t="shared" si="0"/>
        <v>36873</v>
      </c>
      <c r="H15" s="10">
        <v>2051607</v>
      </c>
      <c r="I15" s="11">
        <v>1355008665</v>
      </c>
      <c r="J15" s="28"/>
      <c r="K15" s="23" t="s">
        <v>18</v>
      </c>
      <c r="L15" s="16">
        <v>54299266681</v>
      </c>
      <c r="M15" s="16">
        <v>53986942564</v>
      </c>
      <c r="N15" s="16">
        <f t="shared" si="1"/>
        <v>40073</v>
      </c>
      <c r="O15" s="16">
        <v>9365555</v>
      </c>
      <c r="P15" s="16">
        <v>2516347481</v>
      </c>
      <c r="Q15" s="16">
        <v>97120898832</v>
      </c>
      <c r="R15" s="16">
        <v>96806761754</v>
      </c>
      <c r="S15" s="17">
        <f t="shared" si="2"/>
        <v>38596</v>
      </c>
    </row>
    <row r="16" spans="1:19" ht="36.75" customHeight="1" x14ac:dyDescent="0.2">
      <c r="A16" s="28" t="s">
        <v>15</v>
      </c>
      <c r="B16" s="22" t="s">
        <v>16</v>
      </c>
      <c r="C16" s="10">
        <v>37715492</v>
      </c>
      <c r="D16" s="10">
        <v>4010400316</v>
      </c>
      <c r="E16" s="10">
        <v>97139861225</v>
      </c>
      <c r="F16" s="10">
        <v>97137197269</v>
      </c>
      <c r="G16" s="10">
        <f t="shared" si="0"/>
        <v>24222</v>
      </c>
      <c r="H16" s="10">
        <v>2818055</v>
      </c>
      <c r="I16" s="11">
        <v>1454520404</v>
      </c>
      <c r="J16" s="28" t="s">
        <v>15</v>
      </c>
      <c r="K16" s="22" t="s">
        <v>16</v>
      </c>
      <c r="L16" s="16">
        <v>56006666093</v>
      </c>
      <c r="M16" s="16">
        <v>55692194667</v>
      </c>
      <c r="N16" s="16">
        <f t="shared" si="1"/>
        <v>38505</v>
      </c>
      <c r="O16" s="16">
        <v>40533547</v>
      </c>
      <c r="P16" s="16">
        <v>5464920720</v>
      </c>
      <c r="Q16" s="16">
        <v>153146527318</v>
      </c>
      <c r="R16" s="16">
        <v>152829391936</v>
      </c>
      <c r="S16" s="17">
        <f t="shared" si="2"/>
        <v>28024</v>
      </c>
    </row>
    <row r="17" spans="1:22" ht="36.75" customHeight="1" x14ac:dyDescent="0.2">
      <c r="A17" s="28"/>
      <c r="B17" s="23" t="s">
        <v>17</v>
      </c>
      <c r="C17" s="10">
        <v>2215132</v>
      </c>
      <c r="D17" s="10">
        <v>102253403</v>
      </c>
      <c r="E17" s="10">
        <v>135862175</v>
      </c>
      <c r="F17" s="10">
        <v>135774460</v>
      </c>
      <c r="G17" s="10">
        <f t="shared" si="0"/>
        <v>1329</v>
      </c>
      <c r="H17" s="10">
        <v>37598</v>
      </c>
      <c r="I17" s="11">
        <v>1629610</v>
      </c>
      <c r="J17" s="28"/>
      <c r="K17" s="23" t="s">
        <v>17</v>
      </c>
      <c r="L17" s="16">
        <v>4660998</v>
      </c>
      <c r="M17" s="16">
        <v>4061928</v>
      </c>
      <c r="N17" s="16">
        <f t="shared" si="1"/>
        <v>2860</v>
      </c>
      <c r="O17" s="16">
        <v>2252730</v>
      </c>
      <c r="P17" s="16">
        <v>103883013</v>
      </c>
      <c r="Q17" s="16">
        <v>140523173</v>
      </c>
      <c r="R17" s="16">
        <v>139836388</v>
      </c>
      <c r="S17" s="17">
        <f t="shared" si="2"/>
        <v>1353</v>
      </c>
    </row>
    <row r="18" spans="1:22" ht="36.75" customHeight="1" x14ac:dyDescent="0.2">
      <c r="A18" s="29"/>
      <c r="B18" s="24" t="s">
        <v>18</v>
      </c>
      <c r="C18" s="12">
        <v>35500360</v>
      </c>
      <c r="D18" s="12">
        <v>3908146913</v>
      </c>
      <c r="E18" s="12">
        <v>97003999050</v>
      </c>
      <c r="F18" s="12">
        <v>97001422809</v>
      </c>
      <c r="G18" s="10">
        <f t="shared" si="0"/>
        <v>24821</v>
      </c>
      <c r="H18" s="10">
        <v>2780457</v>
      </c>
      <c r="I18" s="13">
        <v>1452890794</v>
      </c>
      <c r="J18" s="29"/>
      <c r="K18" s="24" t="s">
        <v>18</v>
      </c>
      <c r="L18" s="18">
        <v>56002005095</v>
      </c>
      <c r="M18" s="18">
        <v>55688132739</v>
      </c>
      <c r="N18" s="18">
        <f t="shared" si="1"/>
        <v>38545</v>
      </c>
      <c r="O18" s="18">
        <v>38280817</v>
      </c>
      <c r="P18" s="18">
        <v>5361037707</v>
      </c>
      <c r="Q18" s="18">
        <v>153006004145</v>
      </c>
      <c r="R18" s="18">
        <v>152689555548</v>
      </c>
      <c r="S18" s="19">
        <f t="shared" si="2"/>
        <v>28540</v>
      </c>
      <c r="T18" s="15"/>
      <c r="U18" s="15"/>
      <c r="V18" s="15"/>
    </row>
    <row r="19" spans="1:22" ht="13.5" x14ac:dyDescent="0.15">
      <c r="G19" s="14"/>
      <c r="H19" s="14"/>
      <c r="S19" s="14"/>
      <c r="T19" s="15"/>
      <c r="U19" s="15"/>
      <c r="V19" s="15"/>
    </row>
    <row r="20" spans="1:22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54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topLeftCell="A4" zoomScaleNormal="100" zoomScaleSheetLayoutView="100" workbookViewId="0">
      <selection activeCell="B10" sqref="B10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ht="13.5" x14ac:dyDescent="0.15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32</v>
      </c>
      <c r="R3" s="4"/>
      <c r="S3" s="4" t="s">
        <v>33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6377833</v>
      </c>
      <c r="D10" s="10">
        <v>578910658</v>
      </c>
      <c r="E10" s="10">
        <v>8900843593</v>
      </c>
      <c r="F10" s="10">
        <v>8900649312</v>
      </c>
      <c r="G10" s="10">
        <f>ROUND(E10/D10*1000,0)</f>
        <v>15375</v>
      </c>
      <c r="H10" s="10">
        <v>174233</v>
      </c>
      <c r="I10" s="11">
        <v>25236456</v>
      </c>
      <c r="J10" s="28" t="s">
        <v>13</v>
      </c>
      <c r="K10" s="22" t="s">
        <v>16</v>
      </c>
      <c r="L10" s="10">
        <v>354922456</v>
      </c>
      <c r="M10" s="10">
        <v>354279069</v>
      </c>
      <c r="N10" s="10">
        <f>ROUND(L10/I10*1000,0)</f>
        <v>14064</v>
      </c>
      <c r="O10" s="10">
        <v>6552066</v>
      </c>
      <c r="P10" s="10">
        <v>604147114</v>
      </c>
      <c r="Q10" s="10">
        <v>9255766049</v>
      </c>
      <c r="R10" s="10">
        <v>9254928381</v>
      </c>
      <c r="S10" s="11">
        <f>ROUND(Q10/P10*1000,0)</f>
        <v>15320</v>
      </c>
    </row>
    <row r="11" spans="1:19" ht="36.75" customHeight="1" x14ac:dyDescent="0.2">
      <c r="A11" s="28"/>
      <c r="B11" s="23" t="s">
        <v>17</v>
      </c>
      <c r="C11" s="10">
        <v>630383</v>
      </c>
      <c r="D11" s="10">
        <v>32208355</v>
      </c>
      <c r="E11" s="10">
        <v>34754982</v>
      </c>
      <c r="F11" s="10">
        <v>34727131</v>
      </c>
      <c r="G11" s="10">
        <f t="shared" ref="G11:G18" si="0">ROUND(E11/D11*1000,0)</f>
        <v>1079</v>
      </c>
      <c r="H11" s="10">
        <v>6290</v>
      </c>
      <c r="I11" s="11">
        <v>336334</v>
      </c>
      <c r="J11" s="28"/>
      <c r="K11" s="23" t="s">
        <v>17</v>
      </c>
      <c r="L11" s="10">
        <v>501949</v>
      </c>
      <c r="M11" s="10">
        <v>500001</v>
      </c>
      <c r="N11" s="10">
        <f t="shared" ref="N11:N18" si="1">ROUND(L11/I11*1000,0)</f>
        <v>1492</v>
      </c>
      <c r="O11" s="10">
        <v>636673</v>
      </c>
      <c r="P11" s="10">
        <v>32544689</v>
      </c>
      <c r="Q11" s="10">
        <v>35256931</v>
      </c>
      <c r="R11" s="10">
        <v>35227132</v>
      </c>
      <c r="S11" s="11">
        <f t="shared" ref="S11:S18" si="2">ROUND(Q11/P11*1000,0)</f>
        <v>1083</v>
      </c>
    </row>
    <row r="12" spans="1:19" ht="36.75" customHeight="1" x14ac:dyDescent="0.2">
      <c r="A12" s="28"/>
      <c r="B12" s="23" t="s">
        <v>18</v>
      </c>
      <c r="C12" s="10">
        <v>5747450</v>
      </c>
      <c r="D12" s="10">
        <v>546702303</v>
      </c>
      <c r="E12" s="10">
        <v>8866088611</v>
      </c>
      <c r="F12" s="10">
        <v>8865922181</v>
      </c>
      <c r="G12" s="10">
        <f t="shared" si="0"/>
        <v>16217</v>
      </c>
      <c r="H12" s="10">
        <v>167943</v>
      </c>
      <c r="I12" s="11">
        <v>24900122</v>
      </c>
      <c r="J12" s="28"/>
      <c r="K12" s="23" t="s">
        <v>18</v>
      </c>
      <c r="L12" s="10">
        <v>354420507</v>
      </c>
      <c r="M12" s="10">
        <v>353779068</v>
      </c>
      <c r="N12" s="10">
        <f t="shared" si="1"/>
        <v>14234</v>
      </c>
      <c r="O12" s="10">
        <v>5915393</v>
      </c>
      <c r="P12" s="10">
        <v>571602425</v>
      </c>
      <c r="Q12" s="10">
        <v>9220509118</v>
      </c>
      <c r="R12" s="10">
        <v>9219701249</v>
      </c>
      <c r="S12" s="11">
        <f t="shared" si="2"/>
        <v>16131</v>
      </c>
    </row>
    <row r="13" spans="1:19" ht="36.75" customHeight="1" x14ac:dyDescent="0.2">
      <c r="A13" s="28" t="s">
        <v>14</v>
      </c>
      <c r="B13" s="22" t="s">
        <v>16</v>
      </c>
      <c r="C13" s="10">
        <v>1379345</v>
      </c>
      <c r="D13" s="10">
        <v>160324184</v>
      </c>
      <c r="E13" s="10">
        <v>3868906428</v>
      </c>
      <c r="F13" s="10">
        <v>3868660520</v>
      </c>
      <c r="G13" s="10">
        <f t="shared" si="0"/>
        <v>24132</v>
      </c>
      <c r="H13" s="10">
        <v>359597</v>
      </c>
      <c r="I13" s="11">
        <v>206110407</v>
      </c>
      <c r="J13" s="28" t="s">
        <v>14</v>
      </c>
      <c r="K13" s="22" t="s">
        <v>16</v>
      </c>
      <c r="L13" s="10">
        <v>8244613626</v>
      </c>
      <c r="M13" s="10">
        <v>8205268048</v>
      </c>
      <c r="N13" s="10">
        <f t="shared" si="1"/>
        <v>40001</v>
      </c>
      <c r="O13" s="10">
        <v>1738942</v>
      </c>
      <c r="P13" s="10">
        <v>366434591</v>
      </c>
      <c r="Q13" s="16">
        <v>12113520054</v>
      </c>
      <c r="R13" s="16">
        <v>12073928568</v>
      </c>
      <c r="S13" s="11">
        <f t="shared" si="2"/>
        <v>33058</v>
      </c>
    </row>
    <row r="14" spans="1:19" ht="36.75" customHeight="1" x14ac:dyDescent="0.2">
      <c r="A14" s="28"/>
      <c r="B14" s="23" t="s">
        <v>17</v>
      </c>
      <c r="C14" s="10">
        <v>42701</v>
      </c>
      <c r="D14" s="10">
        <v>1408911</v>
      </c>
      <c r="E14" s="10">
        <v>3897593</v>
      </c>
      <c r="F14" s="10">
        <v>3853893</v>
      </c>
      <c r="G14" s="10">
        <f t="shared" si="0"/>
        <v>2766</v>
      </c>
      <c r="H14" s="10">
        <v>2810</v>
      </c>
      <c r="I14" s="11">
        <v>112535</v>
      </c>
      <c r="J14" s="28"/>
      <c r="K14" s="23" t="s">
        <v>17</v>
      </c>
      <c r="L14" s="10">
        <v>301642</v>
      </c>
      <c r="M14" s="10">
        <v>288083</v>
      </c>
      <c r="N14" s="10">
        <f t="shared" si="1"/>
        <v>2680</v>
      </c>
      <c r="O14" s="10">
        <v>45511</v>
      </c>
      <c r="P14" s="10">
        <v>1521446</v>
      </c>
      <c r="Q14" s="16">
        <v>4199235</v>
      </c>
      <c r="R14" s="16">
        <v>4141976</v>
      </c>
      <c r="S14" s="11">
        <f t="shared" si="2"/>
        <v>2760</v>
      </c>
    </row>
    <row r="15" spans="1:19" ht="36.75" customHeight="1" x14ac:dyDescent="0.2">
      <c r="A15" s="28"/>
      <c r="B15" s="23" t="s">
        <v>18</v>
      </c>
      <c r="C15" s="10">
        <v>1336644</v>
      </c>
      <c r="D15" s="10">
        <v>158915273</v>
      </c>
      <c r="E15" s="10">
        <v>3865008835</v>
      </c>
      <c r="F15" s="10">
        <v>3864806627</v>
      </c>
      <c r="G15" s="10">
        <f t="shared" si="0"/>
        <v>24321</v>
      </c>
      <c r="H15" s="10">
        <v>356787</v>
      </c>
      <c r="I15" s="11">
        <v>205997872</v>
      </c>
      <c r="J15" s="28"/>
      <c r="K15" s="23" t="s">
        <v>18</v>
      </c>
      <c r="L15" s="10">
        <v>8244311984</v>
      </c>
      <c r="M15" s="10">
        <v>8204979965</v>
      </c>
      <c r="N15" s="10">
        <f t="shared" si="1"/>
        <v>40021</v>
      </c>
      <c r="O15" s="10">
        <v>1693431</v>
      </c>
      <c r="P15" s="10">
        <v>364913145</v>
      </c>
      <c r="Q15" s="16">
        <v>12109320819</v>
      </c>
      <c r="R15" s="16">
        <v>12069786592</v>
      </c>
      <c r="S15" s="11">
        <f t="shared" si="2"/>
        <v>33184</v>
      </c>
    </row>
    <row r="16" spans="1:19" ht="36.75" customHeight="1" x14ac:dyDescent="0.2">
      <c r="A16" s="28" t="s">
        <v>15</v>
      </c>
      <c r="B16" s="22" t="s">
        <v>16</v>
      </c>
      <c r="C16" s="10">
        <v>7757178</v>
      </c>
      <c r="D16" s="10">
        <v>739234842</v>
      </c>
      <c r="E16" s="10">
        <v>12769750021</v>
      </c>
      <c r="F16" s="10">
        <v>12769309832</v>
      </c>
      <c r="G16" s="10">
        <f t="shared" si="0"/>
        <v>17274</v>
      </c>
      <c r="H16" s="10">
        <v>533830</v>
      </c>
      <c r="I16" s="11">
        <v>231346863</v>
      </c>
      <c r="J16" s="28" t="s">
        <v>15</v>
      </c>
      <c r="K16" s="22" t="s">
        <v>16</v>
      </c>
      <c r="L16" s="10">
        <v>8599536082</v>
      </c>
      <c r="M16" s="10">
        <v>8559547117</v>
      </c>
      <c r="N16" s="10">
        <f t="shared" si="1"/>
        <v>37172</v>
      </c>
      <c r="O16" s="10">
        <v>8291008</v>
      </c>
      <c r="P16" s="10">
        <v>970581705</v>
      </c>
      <c r="Q16" s="16">
        <v>21369286103</v>
      </c>
      <c r="R16" s="16">
        <v>21328856949</v>
      </c>
      <c r="S16" s="11">
        <f t="shared" si="2"/>
        <v>22017</v>
      </c>
    </row>
    <row r="17" spans="1:19" ht="36.75" customHeight="1" x14ac:dyDescent="0.2">
      <c r="A17" s="28"/>
      <c r="B17" s="23" t="s">
        <v>17</v>
      </c>
      <c r="C17" s="10">
        <v>673084</v>
      </c>
      <c r="D17" s="10">
        <v>33617266</v>
      </c>
      <c r="E17" s="10">
        <v>38652575</v>
      </c>
      <c r="F17" s="10">
        <v>38581024</v>
      </c>
      <c r="G17" s="10">
        <f t="shared" si="0"/>
        <v>1150</v>
      </c>
      <c r="H17" s="10">
        <v>9100</v>
      </c>
      <c r="I17" s="11">
        <v>448869</v>
      </c>
      <c r="J17" s="28"/>
      <c r="K17" s="23" t="s">
        <v>17</v>
      </c>
      <c r="L17" s="10">
        <v>803591</v>
      </c>
      <c r="M17" s="10">
        <v>788084</v>
      </c>
      <c r="N17" s="10">
        <f t="shared" si="1"/>
        <v>1790</v>
      </c>
      <c r="O17" s="10">
        <v>682184</v>
      </c>
      <c r="P17" s="10">
        <v>34066135</v>
      </c>
      <c r="Q17" s="16">
        <v>39456166</v>
      </c>
      <c r="R17" s="16">
        <v>39369108</v>
      </c>
      <c r="S17" s="11">
        <f t="shared" si="2"/>
        <v>1158</v>
      </c>
    </row>
    <row r="18" spans="1:19" ht="36.75" customHeight="1" x14ac:dyDescent="0.2">
      <c r="A18" s="29"/>
      <c r="B18" s="24" t="s">
        <v>18</v>
      </c>
      <c r="C18" s="12">
        <v>7084094</v>
      </c>
      <c r="D18" s="12">
        <v>705617576</v>
      </c>
      <c r="E18" s="12">
        <v>12731097446</v>
      </c>
      <c r="F18" s="12">
        <v>12730728808</v>
      </c>
      <c r="G18" s="12">
        <f t="shared" si="0"/>
        <v>18042</v>
      </c>
      <c r="H18" s="12">
        <v>524730</v>
      </c>
      <c r="I18" s="13">
        <v>230897994</v>
      </c>
      <c r="J18" s="29"/>
      <c r="K18" s="24" t="s">
        <v>18</v>
      </c>
      <c r="L18" s="12">
        <v>8598732491</v>
      </c>
      <c r="M18" s="12">
        <v>8558759033</v>
      </c>
      <c r="N18" s="10">
        <f t="shared" si="1"/>
        <v>37240</v>
      </c>
      <c r="O18" s="10">
        <v>7608824</v>
      </c>
      <c r="P18" s="10">
        <v>936515570</v>
      </c>
      <c r="Q18" s="18">
        <v>21329829937</v>
      </c>
      <c r="R18" s="18">
        <v>21289487841</v>
      </c>
      <c r="S18" s="13">
        <f t="shared" si="2"/>
        <v>22776</v>
      </c>
    </row>
    <row r="19" spans="1:19" x14ac:dyDescent="0.2">
      <c r="N19" s="14"/>
      <c r="O19" s="14"/>
      <c r="P19" s="14"/>
    </row>
    <row r="20" spans="1:19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56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00-02-03全国計</vt:lpstr>
      <vt:lpstr>00-02-03大都市計</vt:lpstr>
      <vt:lpstr>00-02-03都市計</vt:lpstr>
      <vt:lpstr>00-02-03町村計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総務省</cp:lastModifiedBy>
  <cp:lastPrinted>2016-02-18T13:24:10Z</cp:lastPrinted>
  <dcterms:created xsi:type="dcterms:W3CDTF">2015-10-16T07:13:51Z</dcterms:created>
  <dcterms:modified xsi:type="dcterms:W3CDTF">2016-05-16T08:37:54Z</dcterms:modified>
</cp:coreProperties>
</file>