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" windowWidth="20496" windowHeight="7752" activeTab="2"/>
  </bookViews>
  <sheets>
    <sheet name="00-02-04全国計" sheetId="10" r:id="rId1"/>
    <sheet name="00-02-04大都市計" sheetId="11" r:id="rId2"/>
    <sheet name="00-02-04都市計" sheetId="12" r:id="rId3"/>
    <sheet name="00-02-04町村計" sheetId="1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3" l="1"/>
  <c r="H45" i="13"/>
  <c r="G45" i="13"/>
  <c r="F45" i="13"/>
  <c r="H44" i="13"/>
  <c r="G44" i="13"/>
  <c r="F44" i="13"/>
  <c r="H43" i="13"/>
  <c r="G43" i="13"/>
  <c r="F43" i="13"/>
  <c r="H42" i="13"/>
  <c r="G42" i="13"/>
  <c r="F42" i="13"/>
  <c r="H41" i="13"/>
  <c r="G41" i="13"/>
  <c r="F41" i="13"/>
  <c r="H40" i="13"/>
  <c r="G40" i="13"/>
  <c r="F40" i="13"/>
  <c r="H39" i="13"/>
  <c r="G39" i="13"/>
  <c r="F39" i="13"/>
  <c r="H38" i="13"/>
  <c r="G38" i="13"/>
  <c r="F38" i="13"/>
  <c r="H37" i="13"/>
  <c r="G37" i="13"/>
  <c r="F37" i="13"/>
  <c r="H36" i="13"/>
  <c r="G36" i="13"/>
  <c r="F36" i="13"/>
  <c r="H35" i="13"/>
  <c r="G35" i="13"/>
  <c r="F34" i="13"/>
  <c r="H34" i="13"/>
  <c r="G34" i="13"/>
  <c r="F38" i="12"/>
  <c r="H45" i="12"/>
  <c r="G45" i="12"/>
  <c r="F45" i="12"/>
  <c r="H44" i="12"/>
  <c r="G44" i="12"/>
  <c r="F44" i="12"/>
  <c r="H43" i="12"/>
  <c r="G43" i="12"/>
  <c r="F43" i="12"/>
  <c r="H42" i="12"/>
  <c r="G42" i="12"/>
  <c r="F42" i="12"/>
  <c r="H41" i="12"/>
  <c r="G41" i="12"/>
  <c r="F41" i="12"/>
  <c r="H40" i="12"/>
  <c r="G40" i="12"/>
  <c r="F40" i="12"/>
  <c r="H39" i="12"/>
  <c r="G39" i="12"/>
  <c r="F39" i="12"/>
  <c r="H38" i="12"/>
  <c r="G38" i="12"/>
  <c r="H37" i="12"/>
  <c r="G37" i="12"/>
  <c r="F37" i="12"/>
  <c r="H36" i="12"/>
  <c r="G36" i="12"/>
  <c r="F36" i="12"/>
  <c r="H35" i="12"/>
  <c r="G35" i="12"/>
  <c r="F35" i="12"/>
  <c r="H34" i="12"/>
  <c r="G34" i="12"/>
  <c r="F34" i="12"/>
  <c r="G35" i="11"/>
  <c r="H45" i="11"/>
  <c r="G45" i="11"/>
  <c r="F45" i="11"/>
  <c r="H44" i="11"/>
  <c r="G44" i="11"/>
  <c r="F44" i="11"/>
  <c r="H43" i="11"/>
  <c r="G43" i="11"/>
  <c r="F43" i="11"/>
  <c r="H42" i="11"/>
  <c r="G42" i="11"/>
  <c r="F42" i="11"/>
  <c r="H41" i="11"/>
  <c r="G41" i="11"/>
  <c r="F41" i="11"/>
  <c r="H40" i="11"/>
  <c r="G40" i="11"/>
  <c r="F40" i="11"/>
  <c r="H39" i="11"/>
  <c r="G39" i="11"/>
  <c r="F39" i="11"/>
  <c r="H38" i="11"/>
  <c r="G38" i="11"/>
  <c r="F38" i="11"/>
  <c r="H37" i="11"/>
  <c r="G37" i="11"/>
  <c r="F37" i="11"/>
  <c r="H36" i="11"/>
  <c r="G36" i="11"/>
  <c r="F36" i="11"/>
  <c r="H35" i="11"/>
  <c r="F35" i="11"/>
  <c r="H34" i="11"/>
  <c r="G34" i="11"/>
  <c r="F34" i="11"/>
  <c r="H35" i="10"/>
  <c r="H45" i="10"/>
  <c r="G45" i="10"/>
  <c r="F45" i="10"/>
  <c r="H44" i="10"/>
  <c r="G44" i="10"/>
  <c r="F44" i="10"/>
  <c r="H43" i="10"/>
  <c r="G43" i="10"/>
  <c r="F43" i="10"/>
  <c r="H42" i="10"/>
  <c r="G42" i="10"/>
  <c r="F42" i="10"/>
  <c r="H41" i="10"/>
  <c r="G41" i="10"/>
  <c r="F41" i="10"/>
  <c r="H40" i="10"/>
  <c r="G40" i="10"/>
  <c r="F40" i="10"/>
  <c r="H39" i="10"/>
  <c r="G39" i="10"/>
  <c r="F39" i="10"/>
  <c r="H38" i="10"/>
  <c r="G38" i="10"/>
  <c r="F38" i="10"/>
  <c r="H37" i="10"/>
  <c r="G37" i="10"/>
  <c r="F37" i="10"/>
  <c r="H36" i="10"/>
  <c r="G36" i="10"/>
  <c r="F36" i="10"/>
  <c r="G35" i="10"/>
  <c r="F35" i="10"/>
  <c r="H34" i="10"/>
  <c r="G34" i="10"/>
  <c r="F34" i="10"/>
</calcChain>
</file>

<file path=xl/sharedStrings.xml><?xml version="1.0" encoding="utf-8"?>
<sst xmlns="http://schemas.openxmlformats.org/spreadsheetml/2006/main" count="305" uniqueCount="53">
  <si>
    <t>４　木造家屋に関する調</t>
    <rPh sb="2" eb="4">
      <t>モクゾウ</t>
    </rPh>
    <rPh sb="4" eb="6">
      <t>カオク</t>
    </rPh>
    <rPh sb="7" eb="8">
      <t>カン</t>
    </rPh>
    <rPh sb="10" eb="11">
      <t>シラ</t>
    </rPh>
    <phoneticPr fontId="2"/>
  </si>
  <si>
    <t>全国計（２－１）</t>
    <rPh sb="0" eb="2">
      <t>ゼンコク</t>
    </rPh>
    <rPh sb="2" eb="3">
      <t>ケイ</t>
    </rPh>
    <phoneticPr fontId="2"/>
  </si>
  <si>
    <t>床　　　　面　　　　積</t>
    <rPh sb="0" eb="1">
      <t>ユカ</t>
    </rPh>
    <rPh sb="5" eb="6">
      <t>メン</t>
    </rPh>
    <rPh sb="10" eb="11">
      <t>セキ</t>
    </rPh>
    <phoneticPr fontId="2"/>
  </si>
  <si>
    <t>棟　　　　　　　　　数</t>
    <rPh sb="0" eb="1">
      <t>ムネ</t>
    </rPh>
    <rPh sb="10" eb="11">
      <t>スウ</t>
    </rPh>
    <phoneticPr fontId="2"/>
  </si>
  <si>
    <t>総数</t>
    <rPh sb="0" eb="2">
      <t>ソウスウ</t>
    </rPh>
    <phoneticPr fontId="2"/>
  </si>
  <si>
    <t>法定免税点</t>
    <rPh sb="0" eb="2">
      <t>ホウテイ</t>
    </rPh>
    <rPh sb="2" eb="4">
      <t>メンゼイ</t>
    </rPh>
    <rPh sb="4" eb="5">
      <t>テン</t>
    </rPh>
    <phoneticPr fontId="2"/>
  </si>
  <si>
    <t>未満のもの</t>
    <rPh sb="0" eb="2">
      <t>ミマン</t>
    </rPh>
    <phoneticPr fontId="2"/>
  </si>
  <si>
    <t>以上のもの</t>
    <rPh sb="0" eb="2">
      <t>イジョウ</t>
    </rPh>
    <phoneticPr fontId="2"/>
  </si>
  <si>
    <t>(ｲ)　　 －　 　(ﾛ)</t>
    <phoneticPr fontId="2"/>
  </si>
  <si>
    <t>(ｲ)</t>
    <phoneticPr fontId="2"/>
  </si>
  <si>
    <t>(ﾛ)</t>
    <phoneticPr fontId="2"/>
  </si>
  <si>
    <t>(ﾊ)</t>
    <phoneticPr fontId="2"/>
  </si>
  <si>
    <t>（㎡）</t>
    <phoneticPr fontId="2"/>
  </si>
  <si>
    <t>(ﾆ)</t>
    <phoneticPr fontId="2"/>
  </si>
  <si>
    <t>（㎡）</t>
    <phoneticPr fontId="2"/>
  </si>
  <si>
    <t>(ﾎ)</t>
    <phoneticPr fontId="2"/>
  </si>
  <si>
    <t>　　　　　　　　　　　区　　分
家屋の種類</t>
    <rPh sb="11" eb="12">
      <t>ク</t>
    </rPh>
    <rPh sb="14" eb="15">
      <t>ブン</t>
    </rPh>
    <rPh sb="20" eb="22">
      <t>カオク</t>
    </rPh>
    <rPh sb="23" eb="25">
      <t>シュルイ</t>
    </rPh>
    <phoneticPr fontId="2"/>
  </si>
  <si>
    <t>専用住宅</t>
    <rPh sb="0" eb="2">
      <t>センヨウ</t>
    </rPh>
    <rPh sb="2" eb="4">
      <t>ジュウタク</t>
    </rPh>
    <phoneticPr fontId="2"/>
  </si>
  <si>
    <t>共同住宅・寄宿舎</t>
    <rPh sb="0" eb="2">
      <t>キョウドウ</t>
    </rPh>
    <rPh sb="2" eb="4">
      <t>ジュウタク</t>
    </rPh>
    <rPh sb="5" eb="8">
      <t>キシュクシャ</t>
    </rPh>
    <phoneticPr fontId="2"/>
  </si>
  <si>
    <t>併用住宅</t>
    <rPh sb="0" eb="2">
      <t>ヘイヨウ</t>
    </rPh>
    <rPh sb="2" eb="4">
      <t>ジュウタク</t>
    </rPh>
    <phoneticPr fontId="2"/>
  </si>
  <si>
    <t>住宅部分</t>
    <rPh sb="0" eb="2">
      <t>ジュウタク</t>
    </rPh>
    <rPh sb="2" eb="4">
      <t>ブブン</t>
    </rPh>
    <phoneticPr fontId="2"/>
  </si>
  <si>
    <t>その他の用の部分</t>
    <rPh sb="2" eb="3">
      <t>タ</t>
    </rPh>
    <rPh sb="4" eb="5">
      <t>ヨウ</t>
    </rPh>
    <rPh sb="6" eb="8">
      <t>ブブン</t>
    </rPh>
    <phoneticPr fontId="2"/>
  </si>
  <si>
    <t>計</t>
    <rPh sb="0" eb="1">
      <t>ケイ</t>
    </rPh>
    <phoneticPr fontId="2"/>
  </si>
  <si>
    <t>旅館・料亭・ホテル</t>
    <rPh sb="0" eb="2">
      <t>リョカン</t>
    </rPh>
    <rPh sb="3" eb="5">
      <t>リョウテイ</t>
    </rPh>
    <phoneticPr fontId="2"/>
  </si>
  <si>
    <t>事務所・銀行・店舗</t>
    <rPh sb="0" eb="2">
      <t>ジム</t>
    </rPh>
    <rPh sb="2" eb="3">
      <t>ショ</t>
    </rPh>
    <rPh sb="4" eb="6">
      <t>ギンコウ</t>
    </rPh>
    <rPh sb="7" eb="9">
      <t>テンポ</t>
    </rPh>
    <phoneticPr fontId="2"/>
  </si>
  <si>
    <t>劇場・病院</t>
    <rPh sb="0" eb="2">
      <t>ゲキジョウ</t>
    </rPh>
    <rPh sb="3" eb="5">
      <t>ビョウイン</t>
    </rPh>
    <phoneticPr fontId="2"/>
  </si>
  <si>
    <t>工場・倉庫</t>
    <rPh sb="0" eb="2">
      <t>コウジョウ</t>
    </rPh>
    <rPh sb="3" eb="5">
      <t>ソウコ</t>
    </rPh>
    <phoneticPr fontId="2"/>
  </si>
  <si>
    <t>土蔵</t>
    <rPh sb="0" eb="2">
      <t>ドゾウ</t>
    </rPh>
    <phoneticPr fontId="2"/>
  </si>
  <si>
    <t>合計</t>
    <rPh sb="0" eb="2">
      <t>ゴウケイ</t>
    </rPh>
    <phoneticPr fontId="2"/>
  </si>
  <si>
    <t>－木　　　造－</t>
    <rPh sb="1" eb="2">
      <t>モク</t>
    </rPh>
    <rPh sb="5" eb="6">
      <t>ゾウ</t>
    </rPh>
    <phoneticPr fontId="2"/>
  </si>
  <si>
    <t>全国計（２－２）</t>
    <rPh sb="0" eb="2">
      <t>ゼンコク</t>
    </rPh>
    <rPh sb="2" eb="3">
      <t>ケイ</t>
    </rPh>
    <phoneticPr fontId="2"/>
  </si>
  <si>
    <t>決　　定　　価　　格</t>
    <rPh sb="0" eb="1">
      <t>ケッ</t>
    </rPh>
    <rPh sb="3" eb="4">
      <t>サダム</t>
    </rPh>
    <rPh sb="6" eb="7">
      <t>アタイ</t>
    </rPh>
    <rPh sb="9" eb="10">
      <t>カク</t>
    </rPh>
    <phoneticPr fontId="2"/>
  </si>
  <si>
    <t>単 位 当 た り 価 格</t>
    <rPh sb="0" eb="1">
      <t>タン</t>
    </rPh>
    <rPh sb="2" eb="3">
      <t>クライ</t>
    </rPh>
    <rPh sb="4" eb="5">
      <t>ア</t>
    </rPh>
    <rPh sb="10" eb="11">
      <t>アタイ</t>
    </rPh>
    <rPh sb="12" eb="13">
      <t>カク</t>
    </rPh>
    <phoneticPr fontId="2"/>
  </si>
  <si>
    <t>(千円）</t>
    <rPh sb="1" eb="3">
      <t>センエン</t>
    </rPh>
    <phoneticPr fontId="2"/>
  </si>
  <si>
    <t>(ﾄ)</t>
    <phoneticPr fontId="2"/>
  </si>
  <si>
    <t>(ﾁ)</t>
    <phoneticPr fontId="2"/>
  </si>
  <si>
    <t>(ﾄ)　－　(ﾁ)　　(ﾘ)</t>
    <phoneticPr fontId="2"/>
  </si>
  <si>
    <t>（円）</t>
    <rPh sb="1" eb="2">
      <t>エン</t>
    </rPh>
    <phoneticPr fontId="2"/>
  </si>
  <si>
    <t>(ﾄ)/(ﾆ)</t>
    <phoneticPr fontId="2"/>
  </si>
  <si>
    <t>(ﾁ)/(ﾎ)</t>
    <phoneticPr fontId="2"/>
  </si>
  <si>
    <t>(ﾘ)/(ﾍ)</t>
    <phoneticPr fontId="2"/>
  </si>
  <si>
    <t>(ﾇ)</t>
    <phoneticPr fontId="2"/>
  </si>
  <si>
    <t>(ﾙ)</t>
    <phoneticPr fontId="2"/>
  </si>
  <si>
    <t>(ｦ)</t>
    <phoneticPr fontId="2"/>
  </si>
  <si>
    <t>大都市計（２－１）</t>
    <rPh sb="0" eb="3">
      <t>ダイトシ</t>
    </rPh>
    <rPh sb="3" eb="4">
      <t>ケイ</t>
    </rPh>
    <phoneticPr fontId="2"/>
  </si>
  <si>
    <t>大都市計（２－２）</t>
    <rPh sb="0" eb="3">
      <t>ダイトシ</t>
    </rPh>
    <rPh sb="3" eb="4">
      <t>ケイ</t>
    </rPh>
    <phoneticPr fontId="2"/>
  </si>
  <si>
    <t>都市計（２－１）</t>
    <rPh sb="0" eb="2">
      <t>トシ</t>
    </rPh>
    <rPh sb="2" eb="3">
      <t>ケイ</t>
    </rPh>
    <phoneticPr fontId="2"/>
  </si>
  <si>
    <t>町村計（２－１）</t>
    <rPh sb="0" eb="2">
      <t>チョウソン</t>
    </rPh>
    <rPh sb="2" eb="3">
      <t>ケイ</t>
    </rPh>
    <phoneticPr fontId="2"/>
  </si>
  <si>
    <t>町村計（２－２）</t>
    <rPh sb="0" eb="2">
      <t>チョウソン</t>
    </rPh>
    <rPh sb="2" eb="3">
      <t>ケイ</t>
    </rPh>
    <phoneticPr fontId="2"/>
  </si>
  <si>
    <t>(ﾆ)　－　(ﾎ)　　(ﾍ)</t>
  </si>
  <si>
    <t>(ﾆ)　－　(ﾎ)　　(ﾍ)</t>
    <phoneticPr fontId="2"/>
  </si>
  <si>
    <t>附属家
（簡易附属家を含む。）</t>
    <rPh sb="0" eb="2">
      <t>フゾク</t>
    </rPh>
    <rPh sb="2" eb="3">
      <t>イエ</t>
    </rPh>
    <rPh sb="5" eb="7">
      <t>カンイ</t>
    </rPh>
    <rPh sb="7" eb="9">
      <t>フゾク</t>
    </rPh>
    <rPh sb="9" eb="10">
      <t>イエ</t>
    </rPh>
    <rPh sb="11" eb="12">
      <t>フク</t>
    </rPh>
    <phoneticPr fontId="2"/>
  </si>
  <si>
    <t>都市計（２－２）</t>
    <rPh sb="0" eb="2">
      <t>トシ</t>
    </rPh>
    <rPh sb="2" eb="3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</si>
</sst>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5" xfId="0" applyFont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right" vertical="center"/>
    </xf>
    <xf numFmtId="176" fontId="1" fillId="0" borderId="8" xfId="0" applyNumberFormat="1" applyFont="1" applyBorder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  <xf numFmtId="176" fontId="1" fillId="0" borderId="2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distributed" vertical="center" justifyLastLine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 wrapText="1"/>
    </xf>
    <xf numFmtId="0" fontId="1" fillId="0" borderId="6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0" borderId="4" xfId="0" applyFont="1" applyBorder="1" applyAlignment="1">
      <alignment horizontal="center" vertical="distributed" textRotation="255"/>
    </xf>
    <xf numFmtId="0" fontId="0" fillId="0" borderId="4" xfId="0" applyBorder="1" applyAlignment="1">
      <alignment horizontal="center" vertical="distributed" textRotation="255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37" zoomScale="115" zoomScaleNormal="100" zoomScaleSheetLayoutView="100" zoomScalePageLayoutView="115" workbookViewId="0">
      <selection activeCell="B22" sqref="B22"/>
    </sheetView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x14ac:dyDescent="0.2">
      <c r="A1" s="1" t="s">
        <v>0</v>
      </c>
    </row>
    <row r="2" spans="1:8" ht="13.5" x14ac:dyDescent="0.15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1</v>
      </c>
    </row>
    <row r="4" spans="1:8" ht="22.5" customHeight="1" x14ac:dyDescent="0.2">
      <c r="A4" s="19" t="s">
        <v>16</v>
      </c>
      <c r="B4" s="20"/>
      <c r="C4" s="23" t="s">
        <v>3</v>
      </c>
      <c r="D4" s="24"/>
      <c r="E4" s="25"/>
      <c r="F4" s="26" t="s">
        <v>2</v>
      </c>
      <c r="G4" s="24"/>
      <c r="H4" s="27"/>
    </row>
    <row r="5" spans="1:8" ht="14.1" customHeight="1" x14ac:dyDescent="0.2">
      <c r="A5" s="21"/>
      <c r="B5" s="22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1"/>
      <c r="B6" s="22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1"/>
      <c r="B7" s="22"/>
      <c r="C7" s="6"/>
      <c r="D7" s="6"/>
      <c r="E7" s="6" t="s">
        <v>8</v>
      </c>
      <c r="F7" s="11" t="s">
        <v>12</v>
      </c>
      <c r="G7" s="11" t="s">
        <v>14</v>
      </c>
      <c r="H7" s="10" t="s">
        <v>12</v>
      </c>
    </row>
    <row r="8" spans="1:8" ht="14.1" customHeight="1" x14ac:dyDescent="0.2">
      <c r="A8" s="21"/>
      <c r="B8" s="22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50</v>
      </c>
    </row>
    <row r="9" spans="1:8" ht="29.85" customHeight="1" x14ac:dyDescent="0.2">
      <c r="A9" s="28" t="s">
        <v>17</v>
      </c>
      <c r="B9" s="29"/>
      <c r="C9" s="13">
        <v>30688049</v>
      </c>
      <c r="D9" s="13">
        <v>1409421</v>
      </c>
      <c r="E9" s="13">
        <v>29278628</v>
      </c>
      <c r="F9" s="13">
        <v>3250402164</v>
      </c>
      <c r="G9" s="13">
        <v>90321029</v>
      </c>
      <c r="H9" s="14">
        <v>3160081135</v>
      </c>
    </row>
    <row r="10" spans="1:8" ht="29.85" customHeight="1" x14ac:dyDescent="0.2">
      <c r="A10" s="28" t="s">
        <v>18</v>
      </c>
      <c r="B10" s="29"/>
      <c r="C10" s="13">
        <v>956315</v>
      </c>
      <c r="D10" s="13">
        <v>2682</v>
      </c>
      <c r="E10" s="13">
        <v>953633</v>
      </c>
      <c r="F10" s="13">
        <v>191468171</v>
      </c>
      <c r="G10" s="13">
        <v>176389</v>
      </c>
      <c r="H10" s="14">
        <v>191291782</v>
      </c>
    </row>
    <row r="11" spans="1:8" ht="29.85" customHeight="1" x14ac:dyDescent="0.2">
      <c r="A11" s="33" t="s">
        <v>19</v>
      </c>
      <c r="B11" s="9" t="s">
        <v>20</v>
      </c>
      <c r="C11" s="13">
        <v>1595490</v>
      </c>
      <c r="D11" s="13">
        <v>84853</v>
      </c>
      <c r="E11" s="13">
        <v>1510637</v>
      </c>
      <c r="F11" s="13">
        <v>134065600</v>
      </c>
      <c r="G11" s="13">
        <v>3878440</v>
      </c>
      <c r="H11" s="14">
        <v>130187160</v>
      </c>
    </row>
    <row r="12" spans="1:8" ht="29.85" customHeight="1" x14ac:dyDescent="0.2">
      <c r="A12" s="34"/>
      <c r="B12" s="9" t="s">
        <v>21</v>
      </c>
      <c r="C12" s="13">
        <v>1595490</v>
      </c>
      <c r="D12" s="13">
        <v>84853</v>
      </c>
      <c r="E12" s="13">
        <v>1510637</v>
      </c>
      <c r="F12" s="13">
        <v>61971069</v>
      </c>
      <c r="G12" s="13">
        <v>1730405</v>
      </c>
      <c r="H12" s="14">
        <v>60240664</v>
      </c>
    </row>
    <row r="13" spans="1:8" ht="29.85" customHeight="1" x14ac:dyDescent="0.2">
      <c r="A13" s="34"/>
      <c r="B13" s="9" t="s">
        <v>22</v>
      </c>
      <c r="C13" s="13">
        <v>1595490</v>
      </c>
      <c r="D13" s="13">
        <v>84853</v>
      </c>
      <c r="E13" s="13">
        <v>1510637</v>
      </c>
      <c r="F13" s="13">
        <v>196036669</v>
      </c>
      <c r="G13" s="13">
        <v>5608845</v>
      </c>
      <c r="H13" s="14">
        <v>190427824</v>
      </c>
    </row>
    <row r="14" spans="1:8" ht="29.85" customHeight="1" x14ac:dyDescent="0.2">
      <c r="A14" s="28" t="s">
        <v>23</v>
      </c>
      <c r="B14" s="29"/>
      <c r="C14" s="13">
        <v>81495</v>
      </c>
      <c r="D14" s="13">
        <v>766</v>
      </c>
      <c r="E14" s="13">
        <v>80729</v>
      </c>
      <c r="F14" s="13">
        <v>14621152</v>
      </c>
      <c r="G14" s="13">
        <v>64190</v>
      </c>
      <c r="H14" s="14">
        <v>14556962</v>
      </c>
    </row>
    <row r="15" spans="1:8" ht="29.85" customHeight="1" x14ac:dyDescent="0.2">
      <c r="A15" s="28" t="s">
        <v>24</v>
      </c>
      <c r="B15" s="29"/>
      <c r="C15" s="13">
        <v>665614</v>
      </c>
      <c r="D15" s="13">
        <v>30193</v>
      </c>
      <c r="E15" s="13">
        <v>635421</v>
      </c>
      <c r="F15" s="13">
        <v>60906532</v>
      </c>
      <c r="G15" s="13">
        <v>1140103</v>
      </c>
      <c r="H15" s="14">
        <v>59766429</v>
      </c>
    </row>
    <row r="16" spans="1:8" ht="29.85" customHeight="1" x14ac:dyDescent="0.2">
      <c r="A16" s="28" t="s">
        <v>25</v>
      </c>
      <c r="B16" s="29"/>
      <c r="C16" s="13">
        <v>32000</v>
      </c>
      <c r="D16" s="13">
        <v>220</v>
      </c>
      <c r="E16" s="13">
        <v>31780</v>
      </c>
      <c r="F16" s="13">
        <v>5437696</v>
      </c>
      <c r="G16" s="13">
        <v>15155</v>
      </c>
      <c r="H16" s="14">
        <v>5422541</v>
      </c>
    </row>
    <row r="17" spans="1:8" ht="29.85" customHeight="1" x14ac:dyDescent="0.2">
      <c r="A17" s="28" t="s">
        <v>26</v>
      </c>
      <c r="B17" s="29"/>
      <c r="C17" s="13">
        <v>1207579</v>
      </c>
      <c r="D17" s="13">
        <v>136564</v>
      </c>
      <c r="E17" s="13">
        <v>1071015</v>
      </c>
      <c r="F17" s="13">
        <v>99732823</v>
      </c>
      <c r="G17" s="13">
        <v>5646137</v>
      </c>
      <c r="H17" s="14">
        <v>94086686</v>
      </c>
    </row>
    <row r="18" spans="1:8" ht="29.85" customHeight="1" x14ac:dyDescent="0.2">
      <c r="A18" s="28" t="s">
        <v>27</v>
      </c>
      <c r="B18" s="29"/>
      <c r="C18" s="13">
        <v>595407</v>
      </c>
      <c r="D18" s="13">
        <v>83543</v>
      </c>
      <c r="E18" s="13">
        <v>511864</v>
      </c>
      <c r="F18" s="13">
        <v>23741074</v>
      </c>
      <c r="G18" s="13">
        <v>2906837</v>
      </c>
      <c r="H18" s="14">
        <v>20834237</v>
      </c>
    </row>
    <row r="19" spans="1:8" ht="29.85" customHeight="1" x14ac:dyDescent="0.2">
      <c r="A19" s="30" t="s">
        <v>51</v>
      </c>
      <c r="B19" s="29"/>
      <c r="C19" s="13">
        <v>8552870</v>
      </c>
      <c r="D19" s="13">
        <v>1273437</v>
      </c>
      <c r="E19" s="13">
        <v>7279433</v>
      </c>
      <c r="F19" s="13">
        <v>374705894</v>
      </c>
      <c r="G19" s="13">
        <v>38871438</v>
      </c>
      <c r="H19" s="14">
        <v>335834456</v>
      </c>
    </row>
    <row r="20" spans="1:8" ht="29.85" customHeight="1" x14ac:dyDescent="0.2">
      <c r="A20" s="31" t="s">
        <v>28</v>
      </c>
      <c r="B20" s="32"/>
      <c r="C20" s="15">
        <v>44374819</v>
      </c>
      <c r="D20" s="15">
        <v>3021679</v>
      </c>
      <c r="E20" s="15">
        <v>41353140</v>
      </c>
      <c r="F20" s="15">
        <v>4217052175</v>
      </c>
      <c r="G20" s="15">
        <v>144750123</v>
      </c>
      <c r="H20" s="16">
        <v>4072302052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ht="13.5" x14ac:dyDescent="0.15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30</v>
      </c>
    </row>
    <row r="29" spans="1:8" ht="22.5" customHeight="1" x14ac:dyDescent="0.2">
      <c r="A29" s="19" t="s">
        <v>16</v>
      </c>
      <c r="B29" s="20"/>
      <c r="C29" s="23" t="s">
        <v>31</v>
      </c>
      <c r="D29" s="24"/>
      <c r="E29" s="25"/>
      <c r="F29" s="26" t="s">
        <v>32</v>
      </c>
      <c r="G29" s="24"/>
      <c r="H29" s="27"/>
    </row>
    <row r="30" spans="1:8" ht="14.1" customHeight="1" x14ac:dyDescent="0.2">
      <c r="A30" s="21"/>
      <c r="B30" s="22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1"/>
      <c r="B31" s="22"/>
      <c r="C31" s="18" t="s">
        <v>4</v>
      </c>
      <c r="D31" s="6" t="s">
        <v>6</v>
      </c>
      <c r="E31" s="6" t="s">
        <v>7</v>
      </c>
      <c r="F31" s="35" t="s">
        <v>38</v>
      </c>
      <c r="G31" s="35" t="s">
        <v>39</v>
      </c>
      <c r="H31" s="37" t="s">
        <v>40</v>
      </c>
    </row>
    <row r="32" spans="1:8" ht="14.1" customHeight="1" x14ac:dyDescent="0.2">
      <c r="A32" s="21"/>
      <c r="B32" s="22"/>
      <c r="C32" s="11" t="s">
        <v>33</v>
      </c>
      <c r="D32" s="11" t="s">
        <v>33</v>
      </c>
      <c r="E32" s="11" t="s">
        <v>33</v>
      </c>
      <c r="F32" s="36"/>
      <c r="G32" s="36"/>
      <c r="H32" s="38"/>
    </row>
    <row r="33" spans="1:8" ht="14.1" customHeight="1" x14ac:dyDescent="0.2">
      <c r="A33" s="21"/>
      <c r="B33" s="22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8" t="s">
        <v>17</v>
      </c>
      <c r="B34" s="29"/>
      <c r="C34" s="13">
        <v>70694527284</v>
      </c>
      <c r="D34" s="13">
        <v>114805066</v>
      </c>
      <c r="E34" s="13">
        <v>70579722218</v>
      </c>
      <c r="F34" s="13">
        <f>ROUND(C34/F9*1000,0)</f>
        <v>21749</v>
      </c>
      <c r="G34" s="13">
        <f t="shared" ref="G34:H34" si="0">ROUND(D34/G9*1000,0)</f>
        <v>1271</v>
      </c>
      <c r="H34" s="17">
        <f t="shared" si="0"/>
        <v>22335</v>
      </c>
    </row>
    <row r="35" spans="1:8" ht="29.85" customHeight="1" x14ac:dyDescent="0.2">
      <c r="A35" s="28" t="s">
        <v>18</v>
      </c>
      <c r="B35" s="29"/>
      <c r="C35" s="13">
        <v>4898660687</v>
      </c>
      <c r="D35" s="13">
        <v>290741</v>
      </c>
      <c r="E35" s="13">
        <v>4898369946</v>
      </c>
      <c r="F35" s="13">
        <f t="shared" ref="F35:F45" si="1">ROUND(C35/F10*1000,0)</f>
        <v>25585</v>
      </c>
      <c r="G35" s="13">
        <f t="shared" ref="G35:G45" si="2">ROUND(D35/G10*1000,0)</f>
        <v>1648</v>
      </c>
      <c r="H35" s="14">
        <f>ROUND(E35/H10*1000,0)</f>
        <v>25607</v>
      </c>
    </row>
    <row r="36" spans="1:8" ht="29.85" customHeight="1" x14ac:dyDescent="0.2">
      <c r="A36" s="33" t="s">
        <v>19</v>
      </c>
      <c r="B36" s="9" t="s">
        <v>20</v>
      </c>
      <c r="C36" s="13">
        <v>1719273538</v>
      </c>
      <c r="D36" s="13">
        <v>5851809</v>
      </c>
      <c r="E36" s="13">
        <v>1713421729</v>
      </c>
      <c r="F36" s="13">
        <f t="shared" si="1"/>
        <v>12824</v>
      </c>
      <c r="G36" s="13">
        <f t="shared" si="2"/>
        <v>1509</v>
      </c>
      <c r="H36" s="14">
        <f t="shared" ref="H36:H45" si="3">ROUND(E36/H11*1000,0)</f>
        <v>13161</v>
      </c>
    </row>
    <row r="37" spans="1:8" ht="29.85" customHeight="1" x14ac:dyDescent="0.2">
      <c r="A37" s="34"/>
      <c r="B37" s="9" t="s">
        <v>21</v>
      </c>
      <c r="C37" s="13">
        <v>764059796</v>
      </c>
      <c r="D37" s="13">
        <v>2666822</v>
      </c>
      <c r="E37" s="13">
        <v>761392974</v>
      </c>
      <c r="F37" s="13">
        <f t="shared" si="1"/>
        <v>12329</v>
      </c>
      <c r="G37" s="13">
        <f t="shared" si="2"/>
        <v>1541</v>
      </c>
      <c r="H37" s="14">
        <f t="shared" si="3"/>
        <v>12639</v>
      </c>
    </row>
    <row r="38" spans="1:8" ht="29.85" customHeight="1" x14ac:dyDescent="0.2">
      <c r="A38" s="34"/>
      <c r="B38" s="9" t="s">
        <v>22</v>
      </c>
      <c r="C38" s="13">
        <v>2483333334</v>
      </c>
      <c r="D38" s="13">
        <v>8518631</v>
      </c>
      <c r="E38" s="13">
        <v>2474814703</v>
      </c>
      <c r="F38" s="13">
        <f t="shared" si="1"/>
        <v>12668</v>
      </c>
      <c r="G38" s="13">
        <f t="shared" si="2"/>
        <v>1519</v>
      </c>
      <c r="H38" s="14">
        <f t="shared" si="3"/>
        <v>12996</v>
      </c>
    </row>
    <row r="39" spans="1:8" ht="29.85" customHeight="1" x14ac:dyDescent="0.2">
      <c r="A39" s="28" t="s">
        <v>23</v>
      </c>
      <c r="B39" s="29"/>
      <c r="C39" s="13">
        <v>179972213</v>
      </c>
      <c r="D39" s="13">
        <v>76087</v>
      </c>
      <c r="E39" s="13">
        <v>179896126</v>
      </c>
      <c r="F39" s="13">
        <f t="shared" si="1"/>
        <v>12309</v>
      </c>
      <c r="G39" s="13">
        <f t="shared" si="2"/>
        <v>1185</v>
      </c>
      <c r="H39" s="14">
        <f t="shared" si="3"/>
        <v>12358</v>
      </c>
    </row>
    <row r="40" spans="1:8" ht="29.85" customHeight="1" x14ac:dyDescent="0.2">
      <c r="A40" s="28" t="s">
        <v>24</v>
      </c>
      <c r="B40" s="29"/>
      <c r="C40" s="13">
        <v>1163161542</v>
      </c>
      <c r="D40" s="13">
        <v>2588079</v>
      </c>
      <c r="E40" s="13">
        <v>1160573463</v>
      </c>
      <c r="F40" s="13">
        <f t="shared" si="1"/>
        <v>19097</v>
      </c>
      <c r="G40" s="13">
        <f t="shared" si="2"/>
        <v>2270</v>
      </c>
      <c r="H40" s="14">
        <f t="shared" si="3"/>
        <v>19418</v>
      </c>
    </row>
    <row r="41" spans="1:8" ht="29.85" customHeight="1" x14ac:dyDescent="0.2">
      <c r="A41" s="28" t="s">
        <v>25</v>
      </c>
      <c r="B41" s="29"/>
      <c r="C41" s="13">
        <v>151235998</v>
      </c>
      <c r="D41" s="13">
        <v>20796</v>
      </c>
      <c r="E41" s="13">
        <v>151215202</v>
      </c>
      <c r="F41" s="13">
        <f t="shared" si="1"/>
        <v>27813</v>
      </c>
      <c r="G41" s="13">
        <f t="shared" si="2"/>
        <v>1372</v>
      </c>
      <c r="H41" s="14">
        <f t="shared" si="3"/>
        <v>27886</v>
      </c>
    </row>
    <row r="42" spans="1:8" ht="29.85" customHeight="1" x14ac:dyDescent="0.2">
      <c r="A42" s="28" t="s">
        <v>26</v>
      </c>
      <c r="B42" s="29"/>
      <c r="C42" s="13">
        <v>470114781</v>
      </c>
      <c r="D42" s="13">
        <v>6803568</v>
      </c>
      <c r="E42" s="13">
        <v>463311213</v>
      </c>
      <c r="F42" s="13">
        <f t="shared" si="1"/>
        <v>4714</v>
      </c>
      <c r="G42" s="13">
        <f t="shared" si="2"/>
        <v>1205</v>
      </c>
      <c r="H42" s="14">
        <f t="shared" si="3"/>
        <v>4924</v>
      </c>
    </row>
    <row r="43" spans="1:8" ht="29.85" customHeight="1" x14ac:dyDescent="0.2">
      <c r="A43" s="28" t="s">
        <v>27</v>
      </c>
      <c r="B43" s="29"/>
      <c r="C43" s="13">
        <v>49070906</v>
      </c>
      <c r="D43" s="13">
        <v>3423025</v>
      </c>
      <c r="E43" s="13">
        <v>45647881</v>
      </c>
      <c r="F43" s="13">
        <f t="shared" si="1"/>
        <v>2067</v>
      </c>
      <c r="G43" s="13">
        <f t="shared" si="2"/>
        <v>1178</v>
      </c>
      <c r="H43" s="14">
        <f t="shared" si="3"/>
        <v>2191</v>
      </c>
    </row>
    <row r="44" spans="1:8" ht="29.85" customHeight="1" x14ac:dyDescent="0.2">
      <c r="A44" s="30" t="s">
        <v>51</v>
      </c>
      <c r="B44" s="29"/>
      <c r="C44" s="13">
        <v>1451681153</v>
      </c>
      <c r="D44" s="13">
        <v>45016721</v>
      </c>
      <c r="E44" s="13">
        <v>1406664432</v>
      </c>
      <c r="F44" s="13">
        <f t="shared" si="1"/>
        <v>3874</v>
      </c>
      <c r="G44" s="13">
        <f t="shared" si="2"/>
        <v>1158</v>
      </c>
      <c r="H44" s="14">
        <f t="shared" si="3"/>
        <v>4189</v>
      </c>
    </row>
    <row r="45" spans="1:8" ht="29.85" customHeight="1" x14ac:dyDescent="0.2">
      <c r="A45" s="31" t="s">
        <v>28</v>
      </c>
      <c r="B45" s="32"/>
      <c r="C45" s="15">
        <v>81541757898</v>
      </c>
      <c r="D45" s="15">
        <v>181542714</v>
      </c>
      <c r="E45" s="15">
        <v>81360215184</v>
      </c>
      <c r="F45" s="15">
        <f t="shared" si="1"/>
        <v>19336</v>
      </c>
      <c r="G45" s="15">
        <f t="shared" si="2"/>
        <v>1254</v>
      </c>
      <c r="H45" s="16">
        <f t="shared" si="3"/>
        <v>19979</v>
      </c>
    </row>
  </sheetData>
  <mergeCells count="29">
    <mergeCell ref="A42:B42"/>
    <mergeCell ref="A43:B43"/>
    <mergeCell ref="A44:B44"/>
    <mergeCell ref="A45:B45"/>
    <mergeCell ref="A36:A38"/>
    <mergeCell ref="A39:B39"/>
    <mergeCell ref="A40:B40"/>
    <mergeCell ref="A41:B41"/>
    <mergeCell ref="A29:B33"/>
    <mergeCell ref="C29:E29"/>
    <mergeCell ref="F29:H29"/>
    <mergeCell ref="A34:B34"/>
    <mergeCell ref="A35:B35"/>
    <mergeCell ref="F31:F32"/>
    <mergeCell ref="G31:G32"/>
    <mergeCell ref="H31:H32"/>
    <mergeCell ref="A17:B17"/>
    <mergeCell ref="A18:B18"/>
    <mergeCell ref="A19:B19"/>
    <mergeCell ref="A20:B20"/>
    <mergeCell ref="A11:A13"/>
    <mergeCell ref="A14:B14"/>
    <mergeCell ref="A15:B15"/>
    <mergeCell ref="A16:B16"/>
    <mergeCell ref="A4:B8"/>
    <mergeCell ref="C4:E4"/>
    <mergeCell ref="F4:H4"/>
    <mergeCell ref="A9:B9"/>
    <mergeCell ref="A10:B10"/>
  </mergeCells>
  <phoneticPr fontId="2"/>
  <pageMargins left="1.1811023622047245" right="1.1811023622047245" top="0.70866141732283472" bottom="0.70866141732283472" header="0.47244094488188981" footer="0.47244094488188981"/>
  <pageSetup paperSize="9" firstPageNumber="158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40" zoomScaleNormal="100" zoomScaleSheetLayoutView="100" workbookViewId="0">
      <selection activeCell="B48" sqref="B48"/>
    </sheetView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ht="13.5" x14ac:dyDescent="0.15">
      <c r="A1" s="1"/>
    </row>
    <row r="2" spans="1:8" ht="13.5" x14ac:dyDescent="0.15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44</v>
      </c>
    </row>
    <row r="4" spans="1:8" ht="22.5" customHeight="1" x14ac:dyDescent="0.2">
      <c r="A4" s="19" t="s">
        <v>16</v>
      </c>
      <c r="B4" s="20"/>
      <c r="C4" s="23" t="s">
        <v>3</v>
      </c>
      <c r="D4" s="24"/>
      <c r="E4" s="25"/>
      <c r="F4" s="26" t="s">
        <v>2</v>
      </c>
      <c r="G4" s="24"/>
      <c r="H4" s="27"/>
    </row>
    <row r="5" spans="1:8" ht="14.1" customHeight="1" x14ac:dyDescent="0.2">
      <c r="A5" s="21"/>
      <c r="B5" s="22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1"/>
      <c r="B6" s="22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1"/>
      <c r="B7" s="22"/>
      <c r="C7" s="6"/>
      <c r="D7" s="6"/>
      <c r="E7" s="6" t="s">
        <v>8</v>
      </c>
      <c r="F7" s="11" t="s">
        <v>12</v>
      </c>
      <c r="G7" s="11" t="s">
        <v>12</v>
      </c>
      <c r="H7" s="10" t="s">
        <v>12</v>
      </c>
    </row>
    <row r="8" spans="1:8" ht="14.1" customHeight="1" x14ac:dyDescent="0.2">
      <c r="A8" s="21"/>
      <c r="B8" s="22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49</v>
      </c>
    </row>
    <row r="9" spans="1:8" ht="29.85" customHeight="1" x14ac:dyDescent="0.2">
      <c r="A9" s="28" t="s">
        <v>17</v>
      </c>
      <c r="B9" s="29"/>
      <c r="C9" s="13">
        <v>5391859</v>
      </c>
      <c r="D9" s="13">
        <v>178563</v>
      </c>
      <c r="E9" s="13">
        <v>5213296</v>
      </c>
      <c r="F9" s="13">
        <v>532233623</v>
      </c>
      <c r="G9" s="13">
        <v>8909113</v>
      </c>
      <c r="H9" s="14">
        <v>523324510</v>
      </c>
    </row>
    <row r="10" spans="1:8" ht="29.85" customHeight="1" x14ac:dyDescent="0.2">
      <c r="A10" s="28" t="s">
        <v>18</v>
      </c>
      <c r="B10" s="29"/>
      <c r="C10" s="13">
        <v>353534</v>
      </c>
      <c r="D10" s="13">
        <v>607</v>
      </c>
      <c r="E10" s="13">
        <v>352927</v>
      </c>
      <c r="F10" s="13">
        <v>61393268</v>
      </c>
      <c r="G10" s="13">
        <v>34539</v>
      </c>
      <c r="H10" s="14">
        <v>61358729</v>
      </c>
    </row>
    <row r="11" spans="1:8" ht="29.85" customHeight="1" x14ac:dyDescent="0.2">
      <c r="A11" s="33" t="s">
        <v>19</v>
      </c>
      <c r="B11" s="9" t="s">
        <v>20</v>
      </c>
      <c r="C11" s="13">
        <v>334703</v>
      </c>
      <c r="D11" s="13">
        <v>25304</v>
      </c>
      <c r="E11" s="13">
        <v>309399</v>
      </c>
      <c r="F11" s="13">
        <v>25551624</v>
      </c>
      <c r="G11" s="13">
        <v>911596</v>
      </c>
      <c r="H11" s="14">
        <v>24640028</v>
      </c>
    </row>
    <row r="12" spans="1:8" ht="29.85" customHeight="1" x14ac:dyDescent="0.2">
      <c r="A12" s="34"/>
      <c r="B12" s="9" t="s">
        <v>21</v>
      </c>
      <c r="C12" s="13">
        <v>334703</v>
      </c>
      <c r="D12" s="13">
        <v>25304</v>
      </c>
      <c r="E12" s="13">
        <v>309399</v>
      </c>
      <c r="F12" s="13">
        <v>13144907</v>
      </c>
      <c r="G12" s="13">
        <v>444202</v>
      </c>
      <c r="H12" s="14">
        <v>12700705</v>
      </c>
    </row>
    <row r="13" spans="1:8" ht="29.85" customHeight="1" x14ac:dyDescent="0.2">
      <c r="A13" s="34"/>
      <c r="B13" s="9" t="s">
        <v>22</v>
      </c>
      <c r="C13" s="13">
        <v>334703</v>
      </c>
      <c r="D13" s="13">
        <v>25304</v>
      </c>
      <c r="E13" s="13">
        <v>309399</v>
      </c>
      <c r="F13" s="13">
        <v>38696531</v>
      </c>
      <c r="G13" s="13">
        <v>1355798</v>
      </c>
      <c r="H13" s="14">
        <v>37340733</v>
      </c>
    </row>
    <row r="14" spans="1:8" ht="29.85" customHeight="1" x14ac:dyDescent="0.2">
      <c r="A14" s="28" t="s">
        <v>23</v>
      </c>
      <c r="B14" s="29"/>
      <c r="C14" s="13">
        <v>5715</v>
      </c>
      <c r="D14" s="13">
        <v>167</v>
      </c>
      <c r="E14" s="13">
        <v>5548</v>
      </c>
      <c r="F14" s="13">
        <v>916412</v>
      </c>
      <c r="G14" s="13">
        <v>10751</v>
      </c>
      <c r="H14" s="14">
        <v>905661</v>
      </c>
    </row>
    <row r="15" spans="1:8" ht="29.85" customHeight="1" x14ac:dyDescent="0.2">
      <c r="A15" s="28" t="s">
        <v>24</v>
      </c>
      <c r="B15" s="29"/>
      <c r="C15" s="13">
        <v>97537</v>
      </c>
      <c r="D15" s="13">
        <v>6328</v>
      </c>
      <c r="E15" s="13">
        <v>91209</v>
      </c>
      <c r="F15" s="13">
        <v>8271402</v>
      </c>
      <c r="G15" s="13">
        <v>197185</v>
      </c>
      <c r="H15" s="14">
        <v>8074217</v>
      </c>
    </row>
    <row r="16" spans="1:8" ht="29.85" customHeight="1" x14ac:dyDescent="0.2">
      <c r="A16" s="28" t="s">
        <v>25</v>
      </c>
      <c r="B16" s="29"/>
      <c r="C16" s="13">
        <v>4905</v>
      </c>
      <c r="D16" s="13">
        <v>34</v>
      </c>
      <c r="E16" s="13">
        <v>4871</v>
      </c>
      <c r="F16" s="13">
        <v>771070</v>
      </c>
      <c r="G16" s="13">
        <v>2140</v>
      </c>
      <c r="H16" s="14">
        <v>768930</v>
      </c>
    </row>
    <row r="17" spans="1:8" ht="29.85" customHeight="1" x14ac:dyDescent="0.2">
      <c r="A17" s="28" t="s">
        <v>26</v>
      </c>
      <c r="B17" s="29"/>
      <c r="C17" s="13">
        <v>106059</v>
      </c>
      <c r="D17" s="13">
        <v>13795</v>
      </c>
      <c r="E17" s="13">
        <v>92264</v>
      </c>
      <c r="F17" s="13">
        <v>8204144</v>
      </c>
      <c r="G17" s="13">
        <v>550054</v>
      </c>
      <c r="H17" s="14">
        <v>7654090</v>
      </c>
    </row>
    <row r="18" spans="1:8" ht="29.85" customHeight="1" x14ac:dyDescent="0.2">
      <c r="A18" s="28" t="s">
        <v>27</v>
      </c>
      <c r="B18" s="29"/>
      <c r="C18" s="13">
        <v>25814</v>
      </c>
      <c r="D18" s="13">
        <v>3794</v>
      </c>
      <c r="E18" s="13">
        <v>22020</v>
      </c>
      <c r="F18" s="13">
        <v>923490</v>
      </c>
      <c r="G18" s="13">
        <v>111896</v>
      </c>
      <c r="H18" s="14">
        <v>811594</v>
      </c>
    </row>
    <row r="19" spans="1:8" ht="29.85" customHeight="1" x14ac:dyDescent="0.2">
      <c r="A19" s="30" t="s">
        <v>51</v>
      </c>
      <c r="B19" s="29"/>
      <c r="C19" s="13">
        <v>509071</v>
      </c>
      <c r="D19" s="13">
        <v>78120</v>
      </c>
      <c r="E19" s="13">
        <v>430951</v>
      </c>
      <c r="F19" s="13">
        <v>17967756</v>
      </c>
      <c r="G19" s="13">
        <v>2196819</v>
      </c>
      <c r="H19" s="14">
        <v>15770937</v>
      </c>
    </row>
    <row r="20" spans="1:8" ht="29.85" customHeight="1" x14ac:dyDescent="0.2">
      <c r="A20" s="31" t="s">
        <v>28</v>
      </c>
      <c r="B20" s="32"/>
      <c r="C20" s="15">
        <v>6829197</v>
      </c>
      <c r="D20" s="15">
        <v>306712</v>
      </c>
      <c r="E20" s="15">
        <v>6522485</v>
      </c>
      <c r="F20" s="15">
        <v>669377696</v>
      </c>
      <c r="G20" s="15">
        <v>13368295</v>
      </c>
      <c r="H20" s="16">
        <v>656009401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ht="13.5" x14ac:dyDescent="0.15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45</v>
      </c>
    </row>
    <row r="29" spans="1:8" ht="22.5" customHeight="1" x14ac:dyDescent="0.2">
      <c r="A29" s="19" t="s">
        <v>16</v>
      </c>
      <c r="B29" s="20"/>
      <c r="C29" s="23" t="s">
        <v>31</v>
      </c>
      <c r="D29" s="24"/>
      <c r="E29" s="25"/>
      <c r="F29" s="26" t="s">
        <v>32</v>
      </c>
      <c r="G29" s="24"/>
      <c r="H29" s="27"/>
    </row>
    <row r="30" spans="1:8" ht="14.1" customHeight="1" x14ac:dyDescent="0.2">
      <c r="A30" s="21"/>
      <c r="B30" s="22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1"/>
      <c r="B31" s="22"/>
      <c r="C31" s="18" t="s">
        <v>4</v>
      </c>
      <c r="D31" s="6" t="s">
        <v>6</v>
      </c>
      <c r="E31" s="6" t="s">
        <v>7</v>
      </c>
      <c r="F31" s="35" t="s">
        <v>38</v>
      </c>
      <c r="G31" s="35" t="s">
        <v>39</v>
      </c>
      <c r="H31" s="37" t="s">
        <v>40</v>
      </c>
    </row>
    <row r="32" spans="1:8" ht="14.1" customHeight="1" x14ac:dyDescent="0.2">
      <c r="A32" s="21"/>
      <c r="B32" s="22"/>
      <c r="C32" s="11" t="s">
        <v>33</v>
      </c>
      <c r="D32" s="11" t="s">
        <v>33</v>
      </c>
      <c r="E32" s="11" t="s">
        <v>33</v>
      </c>
      <c r="F32" s="36"/>
      <c r="G32" s="36"/>
      <c r="H32" s="38"/>
    </row>
    <row r="33" spans="1:8" ht="14.1" customHeight="1" x14ac:dyDescent="0.2">
      <c r="A33" s="21"/>
      <c r="B33" s="22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8" t="s">
        <v>17</v>
      </c>
      <c r="B34" s="29"/>
      <c r="C34" s="13">
        <v>13951443663</v>
      </c>
      <c r="D34" s="13">
        <v>16579374</v>
      </c>
      <c r="E34" s="13">
        <v>13934864289</v>
      </c>
      <c r="F34" s="13">
        <f>ROUND(C34/F9*1000,0)</f>
        <v>26213</v>
      </c>
      <c r="G34" s="13">
        <f t="shared" ref="G34:H34" si="0">ROUND(D34/G9*1000,0)</f>
        <v>1861</v>
      </c>
      <c r="H34" s="14">
        <f t="shared" si="0"/>
        <v>26628</v>
      </c>
    </row>
    <row r="35" spans="1:8" ht="29.85" customHeight="1" x14ac:dyDescent="0.2">
      <c r="A35" s="28" t="s">
        <v>18</v>
      </c>
      <c r="B35" s="29"/>
      <c r="C35" s="13">
        <v>1519602683</v>
      </c>
      <c r="D35" s="13">
        <v>73464</v>
      </c>
      <c r="E35" s="13">
        <v>1519529219</v>
      </c>
      <c r="F35" s="13">
        <f t="shared" ref="F35:F45" si="1">ROUND(C35/F10*1000,0)</f>
        <v>24752</v>
      </c>
      <c r="G35" s="13">
        <f>ROUND(D35/G10*1000,0)</f>
        <v>2127</v>
      </c>
      <c r="H35" s="14">
        <f t="shared" ref="H35:H45" si="2">ROUND(E35/H10*1000,0)</f>
        <v>24765</v>
      </c>
    </row>
    <row r="36" spans="1:8" ht="29.85" customHeight="1" x14ac:dyDescent="0.2">
      <c r="A36" s="33" t="s">
        <v>19</v>
      </c>
      <c r="B36" s="9" t="s">
        <v>20</v>
      </c>
      <c r="C36" s="13">
        <v>331734748</v>
      </c>
      <c r="D36" s="13">
        <v>1861743</v>
      </c>
      <c r="E36" s="13">
        <v>329873005</v>
      </c>
      <c r="F36" s="13">
        <f t="shared" si="1"/>
        <v>12983</v>
      </c>
      <c r="G36" s="13">
        <f t="shared" ref="G36:G45" si="3">ROUND(D36/G11*1000,0)</f>
        <v>2042</v>
      </c>
      <c r="H36" s="14">
        <f t="shared" si="2"/>
        <v>13388</v>
      </c>
    </row>
    <row r="37" spans="1:8" ht="29.85" customHeight="1" x14ac:dyDescent="0.2">
      <c r="A37" s="34"/>
      <c r="B37" s="9" t="s">
        <v>21</v>
      </c>
      <c r="C37" s="13">
        <v>162285713</v>
      </c>
      <c r="D37" s="13">
        <v>875632</v>
      </c>
      <c r="E37" s="13">
        <v>161410081</v>
      </c>
      <c r="F37" s="13">
        <f t="shared" si="1"/>
        <v>12346</v>
      </c>
      <c r="G37" s="13">
        <f t="shared" si="3"/>
        <v>1971</v>
      </c>
      <c r="H37" s="14">
        <f t="shared" si="2"/>
        <v>12709</v>
      </c>
    </row>
    <row r="38" spans="1:8" ht="29.85" customHeight="1" x14ac:dyDescent="0.2">
      <c r="A38" s="34"/>
      <c r="B38" s="9" t="s">
        <v>22</v>
      </c>
      <c r="C38" s="13">
        <v>494020461</v>
      </c>
      <c r="D38" s="13">
        <v>2737375</v>
      </c>
      <c r="E38" s="13">
        <v>491283086</v>
      </c>
      <c r="F38" s="13">
        <f t="shared" si="1"/>
        <v>12767</v>
      </c>
      <c r="G38" s="13">
        <f t="shared" si="3"/>
        <v>2019</v>
      </c>
      <c r="H38" s="14">
        <f t="shared" si="2"/>
        <v>13157</v>
      </c>
    </row>
    <row r="39" spans="1:8" ht="29.85" customHeight="1" x14ac:dyDescent="0.2">
      <c r="A39" s="28" t="s">
        <v>23</v>
      </c>
      <c r="B39" s="29"/>
      <c r="C39" s="13">
        <v>9778566</v>
      </c>
      <c r="D39" s="13">
        <v>17970</v>
      </c>
      <c r="E39" s="13">
        <v>9760596</v>
      </c>
      <c r="F39" s="13">
        <f t="shared" si="1"/>
        <v>10670</v>
      </c>
      <c r="G39" s="13">
        <f t="shared" si="3"/>
        <v>1671</v>
      </c>
      <c r="H39" s="14">
        <f t="shared" si="2"/>
        <v>10777</v>
      </c>
    </row>
    <row r="40" spans="1:8" ht="29.85" customHeight="1" x14ac:dyDescent="0.2">
      <c r="A40" s="28" t="s">
        <v>24</v>
      </c>
      <c r="B40" s="29"/>
      <c r="C40" s="13">
        <v>166376763</v>
      </c>
      <c r="D40" s="13">
        <v>529975</v>
      </c>
      <c r="E40" s="13">
        <v>165846788</v>
      </c>
      <c r="F40" s="13">
        <f t="shared" si="1"/>
        <v>20115</v>
      </c>
      <c r="G40" s="13">
        <f t="shared" si="3"/>
        <v>2688</v>
      </c>
      <c r="H40" s="14">
        <f t="shared" si="2"/>
        <v>20540</v>
      </c>
    </row>
    <row r="41" spans="1:8" ht="29.85" customHeight="1" x14ac:dyDescent="0.2">
      <c r="A41" s="28" t="s">
        <v>25</v>
      </c>
      <c r="B41" s="29"/>
      <c r="C41" s="13">
        <v>22606905</v>
      </c>
      <c r="D41" s="13">
        <v>4117</v>
      </c>
      <c r="E41" s="13">
        <v>22602788</v>
      </c>
      <c r="F41" s="13">
        <f t="shared" si="1"/>
        <v>29319</v>
      </c>
      <c r="G41" s="13">
        <f t="shared" si="3"/>
        <v>1924</v>
      </c>
      <c r="H41" s="14">
        <f t="shared" si="2"/>
        <v>29395</v>
      </c>
    </row>
    <row r="42" spans="1:8" ht="29.85" customHeight="1" x14ac:dyDescent="0.2">
      <c r="A42" s="28" t="s">
        <v>26</v>
      </c>
      <c r="B42" s="29"/>
      <c r="C42" s="13">
        <v>39064695</v>
      </c>
      <c r="D42" s="13">
        <v>798514</v>
      </c>
      <c r="E42" s="13">
        <v>38266181</v>
      </c>
      <c r="F42" s="13">
        <f t="shared" si="1"/>
        <v>4762</v>
      </c>
      <c r="G42" s="13">
        <f t="shared" si="3"/>
        <v>1452</v>
      </c>
      <c r="H42" s="14">
        <f t="shared" si="2"/>
        <v>4999</v>
      </c>
    </row>
    <row r="43" spans="1:8" ht="29.85" customHeight="1" x14ac:dyDescent="0.2">
      <c r="A43" s="28" t="s">
        <v>27</v>
      </c>
      <c r="B43" s="29"/>
      <c r="C43" s="13">
        <v>1961523</v>
      </c>
      <c r="D43" s="13">
        <v>141568</v>
      </c>
      <c r="E43" s="13">
        <v>1819955</v>
      </c>
      <c r="F43" s="13">
        <f t="shared" si="1"/>
        <v>2124</v>
      </c>
      <c r="G43" s="13">
        <f t="shared" si="3"/>
        <v>1265</v>
      </c>
      <c r="H43" s="14">
        <f t="shared" si="2"/>
        <v>2242</v>
      </c>
    </row>
    <row r="44" spans="1:8" ht="29.85" customHeight="1" x14ac:dyDescent="0.2">
      <c r="A44" s="30" t="s">
        <v>51</v>
      </c>
      <c r="B44" s="29"/>
      <c r="C44" s="13">
        <v>73167632</v>
      </c>
      <c r="D44" s="13">
        <v>2539781</v>
      </c>
      <c r="E44" s="13">
        <v>70627851</v>
      </c>
      <c r="F44" s="13">
        <f t="shared" si="1"/>
        <v>4072</v>
      </c>
      <c r="G44" s="13">
        <f t="shared" si="3"/>
        <v>1156</v>
      </c>
      <c r="H44" s="14">
        <f t="shared" si="2"/>
        <v>4478</v>
      </c>
    </row>
    <row r="45" spans="1:8" ht="29.85" customHeight="1" x14ac:dyDescent="0.2">
      <c r="A45" s="31" t="s">
        <v>28</v>
      </c>
      <c r="B45" s="32"/>
      <c r="C45" s="15">
        <v>16278022891</v>
      </c>
      <c r="D45" s="15">
        <v>23422138</v>
      </c>
      <c r="E45" s="15">
        <v>16254600753</v>
      </c>
      <c r="F45" s="15">
        <f t="shared" si="1"/>
        <v>24318</v>
      </c>
      <c r="G45" s="15">
        <f t="shared" si="3"/>
        <v>1752</v>
      </c>
      <c r="H45" s="16">
        <f t="shared" si="2"/>
        <v>24778</v>
      </c>
    </row>
  </sheetData>
  <mergeCells count="29">
    <mergeCell ref="A11:A13"/>
    <mergeCell ref="A4:B8"/>
    <mergeCell ref="C4:E4"/>
    <mergeCell ref="F4:H4"/>
    <mergeCell ref="A9:B9"/>
    <mergeCell ref="A10:B10"/>
    <mergeCell ref="F29:H29"/>
    <mergeCell ref="F31:F32"/>
    <mergeCell ref="G31:G32"/>
    <mergeCell ref="H31:H32"/>
    <mergeCell ref="A14:B14"/>
    <mergeCell ref="A15:B15"/>
    <mergeCell ref="A16:B16"/>
    <mergeCell ref="A17:B17"/>
    <mergeCell ref="A18:B18"/>
    <mergeCell ref="A19:B19"/>
    <mergeCell ref="A20:B20"/>
    <mergeCell ref="A29:B33"/>
    <mergeCell ref="C29:E29"/>
    <mergeCell ref="A45:B45"/>
    <mergeCell ref="A34:B34"/>
    <mergeCell ref="A35:B35"/>
    <mergeCell ref="A36:A38"/>
    <mergeCell ref="A39:B39"/>
    <mergeCell ref="A40:B40"/>
    <mergeCell ref="A41:B41"/>
    <mergeCell ref="A42:B42"/>
    <mergeCell ref="A43:B43"/>
    <mergeCell ref="A44:B44"/>
  </mergeCells>
  <phoneticPr fontId="2"/>
  <pageMargins left="1.1811023622047245" right="1.1811023622047245" top="0.70866141732283472" bottom="0.70866141732283472" header="0.47244094488188981" footer="0.47244094488188981"/>
  <pageSetup paperSize="9" firstPageNumber="160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tabSelected="1" view="pageLayout" topLeftCell="A38" zoomScale="115" zoomScaleNormal="100" zoomScaleSheetLayoutView="100" zoomScalePageLayoutView="115" workbookViewId="0">
      <selection activeCell="F29" sqref="F29:H29"/>
    </sheetView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ht="13.5" x14ac:dyDescent="0.15">
      <c r="A1" s="1"/>
    </row>
    <row r="2" spans="1:8" ht="13.5" x14ac:dyDescent="0.15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46</v>
      </c>
    </row>
    <row r="4" spans="1:8" ht="22.5" customHeight="1" x14ac:dyDescent="0.2">
      <c r="A4" s="19" t="s">
        <v>16</v>
      </c>
      <c r="B4" s="20"/>
      <c r="C4" s="23" t="s">
        <v>3</v>
      </c>
      <c r="D4" s="24"/>
      <c r="E4" s="25"/>
      <c r="F4" s="26" t="s">
        <v>2</v>
      </c>
      <c r="G4" s="24"/>
      <c r="H4" s="27"/>
    </row>
    <row r="5" spans="1:8" ht="14.1" customHeight="1" x14ac:dyDescent="0.2">
      <c r="A5" s="21"/>
      <c r="B5" s="22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1"/>
      <c r="B6" s="22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1"/>
      <c r="B7" s="22"/>
      <c r="C7" s="6"/>
      <c r="D7" s="6"/>
      <c r="E7" s="6" t="s">
        <v>8</v>
      </c>
      <c r="F7" s="11" t="s">
        <v>12</v>
      </c>
      <c r="G7" s="11" t="s">
        <v>12</v>
      </c>
      <c r="H7" s="10" t="s">
        <v>12</v>
      </c>
    </row>
    <row r="8" spans="1:8" ht="14.1" customHeight="1" x14ac:dyDescent="0.2">
      <c r="A8" s="21"/>
      <c r="B8" s="22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49</v>
      </c>
    </row>
    <row r="9" spans="1:8" ht="29.85" customHeight="1" x14ac:dyDescent="0.2">
      <c r="A9" s="28" t="s">
        <v>17</v>
      </c>
      <c r="B9" s="29"/>
      <c r="C9" s="13">
        <v>21364941</v>
      </c>
      <c r="D9" s="13">
        <v>935629</v>
      </c>
      <c r="E9" s="13">
        <v>20429312</v>
      </c>
      <c r="F9" s="13">
        <v>2284288661</v>
      </c>
      <c r="G9" s="13">
        <v>60425795</v>
      </c>
      <c r="H9" s="14">
        <v>2223862866</v>
      </c>
    </row>
    <row r="10" spans="1:8" ht="29.85" customHeight="1" x14ac:dyDescent="0.2">
      <c r="A10" s="28" t="s">
        <v>18</v>
      </c>
      <c r="B10" s="29"/>
      <c r="C10" s="13">
        <v>548866</v>
      </c>
      <c r="D10" s="13">
        <v>1858</v>
      </c>
      <c r="E10" s="13">
        <v>547008</v>
      </c>
      <c r="F10" s="13">
        <v>117971910</v>
      </c>
      <c r="G10" s="13">
        <v>126326</v>
      </c>
      <c r="H10" s="14">
        <v>117845584</v>
      </c>
    </row>
    <row r="11" spans="1:8" ht="29.85" customHeight="1" x14ac:dyDescent="0.2">
      <c r="A11" s="33" t="s">
        <v>19</v>
      </c>
      <c r="B11" s="9" t="s">
        <v>20</v>
      </c>
      <c r="C11" s="13">
        <v>1042105</v>
      </c>
      <c r="D11" s="13">
        <v>47303</v>
      </c>
      <c r="E11" s="13">
        <v>994802</v>
      </c>
      <c r="F11" s="13">
        <v>88845922</v>
      </c>
      <c r="G11" s="13">
        <v>2271729</v>
      </c>
      <c r="H11" s="14">
        <v>86574193</v>
      </c>
    </row>
    <row r="12" spans="1:8" ht="29.85" customHeight="1" x14ac:dyDescent="0.2">
      <c r="A12" s="34"/>
      <c r="B12" s="9" t="s">
        <v>21</v>
      </c>
      <c r="C12" s="13">
        <v>1042105</v>
      </c>
      <c r="D12" s="13">
        <v>47303</v>
      </c>
      <c r="E12" s="13">
        <v>994802</v>
      </c>
      <c r="F12" s="13">
        <v>40124496</v>
      </c>
      <c r="G12" s="13">
        <v>1025005</v>
      </c>
      <c r="H12" s="14">
        <v>39099491</v>
      </c>
    </row>
    <row r="13" spans="1:8" ht="29.85" customHeight="1" x14ac:dyDescent="0.2">
      <c r="A13" s="34"/>
      <c r="B13" s="9" t="s">
        <v>22</v>
      </c>
      <c r="C13" s="13">
        <v>1042105</v>
      </c>
      <c r="D13" s="13">
        <v>47303</v>
      </c>
      <c r="E13" s="13">
        <v>994802</v>
      </c>
      <c r="F13" s="13">
        <v>128970418</v>
      </c>
      <c r="G13" s="13">
        <v>3296734</v>
      </c>
      <c r="H13" s="14">
        <v>125673684</v>
      </c>
    </row>
    <row r="14" spans="1:8" ht="29.85" customHeight="1" x14ac:dyDescent="0.2">
      <c r="A14" s="28" t="s">
        <v>23</v>
      </c>
      <c r="B14" s="29"/>
      <c r="C14" s="13">
        <v>50885</v>
      </c>
      <c r="D14" s="13">
        <v>427</v>
      </c>
      <c r="E14" s="13">
        <v>50458</v>
      </c>
      <c r="F14" s="13">
        <v>8702596</v>
      </c>
      <c r="G14" s="13">
        <v>36156</v>
      </c>
      <c r="H14" s="14">
        <v>8666440</v>
      </c>
    </row>
    <row r="15" spans="1:8" ht="29.85" customHeight="1" x14ac:dyDescent="0.2">
      <c r="A15" s="28" t="s">
        <v>24</v>
      </c>
      <c r="B15" s="29"/>
      <c r="C15" s="13">
        <v>470396</v>
      </c>
      <c r="D15" s="13">
        <v>19664</v>
      </c>
      <c r="E15" s="13">
        <v>450732</v>
      </c>
      <c r="F15" s="13">
        <v>43879081</v>
      </c>
      <c r="G15" s="13">
        <v>758897</v>
      </c>
      <c r="H15" s="14">
        <v>43120184</v>
      </c>
    </row>
    <row r="16" spans="1:8" ht="29.85" customHeight="1" x14ac:dyDescent="0.2">
      <c r="A16" s="28" t="s">
        <v>25</v>
      </c>
      <c r="B16" s="29"/>
      <c r="C16" s="13">
        <v>23230</v>
      </c>
      <c r="D16" s="13">
        <v>148</v>
      </c>
      <c r="E16" s="13">
        <v>23082</v>
      </c>
      <c r="F16" s="13">
        <v>3992790</v>
      </c>
      <c r="G16" s="13">
        <v>9266</v>
      </c>
      <c r="H16" s="14">
        <v>3983524</v>
      </c>
    </row>
    <row r="17" spans="1:8" ht="29.85" customHeight="1" x14ac:dyDescent="0.2">
      <c r="A17" s="28" t="s">
        <v>26</v>
      </c>
      <c r="B17" s="29"/>
      <c r="C17" s="13">
        <v>827017</v>
      </c>
      <c r="D17" s="13">
        <v>89670</v>
      </c>
      <c r="E17" s="13">
        <v>737347</v>
      </c>
      <c r="F17" s="13">
        <v>68720619</v>
      </c>
      <c r="G17" s="13">
        <v>3776120</v>
      </c>
      <c r="H17" s="14">
        <v>64944499</v>
      </c>
    </row>
    <row r="18" spans="1:8" ht="29.85" customHeight="1" x14ac:dyDescent="0.2">
      <c r="A18" s="28" t="s">
        <v>27</v>
      </c>
      <c r="B18" s="29"/>
      <c r="C18" s="13">
        <v>429321</v>
      </c>
      <c r="D18" s="13">
        <v>61239</v>
      </c>
      <c r="E18" s="13">
        <v>368082</v>
      </c>
      <c r="F18" s="13">
        <v>17242110</v>
      </c>
      <c r="G18" s="13">
        <v>2142395</v>
      </c>
      <c r="H18" s="14">
        <v>15099715</v>
      </c>
    </row>
    <row r="19" spans="1:8" ht="29.85" customHeight="1" x14ac:dyDescent="0.2">
      <c r="A19" s="30" t="s">
        <v>51</v>
      </c>
      <c r="B19" s="29"/>
      <c r="C19" s="13">
        <v>6236795</v>
      </c>
      <c r="D19" s="13">
        <v>922356</v>
      </c>
      <c r="E19" s="13">
        <v>5314439</v>
      </c>
      <c r="F19" s="13">
        <v>269759180</v>
      </c>
      <c r="G19" s="13">
        <v>28265450</v>
      </c>
      <c r="H19" s="14">
        <v>241493730</v>
      </c>
    </row>
    <row r="20" spans="1:8" ht="29.85" customHeight="1" x14ac:dyDescent="0.2">
      <c r="A20" s="31" t="s">
        <v>28</v>
      </c>
      <c r="B20" s="32"/>
      <c r="C20" s="15">
        <v>30993556</v>
      </c>
      <c r="D20" s="15">
        <v>2078294</v>
      </c>
      <c r="E20" s="15">
        <v>28915262</v>
      </c>
      <c r="F20" s="15">
        <v>2943527365</v>
      </c>
      <c r="G20" s="15">
        <v>98837139</v>
      </c>
      <c r="H20" s="16">
        <v>2844690226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ht="13.5" x14ac:dyDescent="0.15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52</v>
      </c>
    </row>
    <row r="29" spans="1:8" ht="22.5" customHeight="1" x14ac:dyDescent="0.2">
      <c r="A29" s="19" t="s">
        <v>16</v>
      </c>
      <c r="B29" s="20"/>
      <c r="C29" s="23" t="s">
        <v>31</v>
      </c>
      <c r="D29" s="24"/>
      <c r="E29" s="25"/>
      <c r="F29" s="26" t="s">
        <v>32</v>
      </c>
      <c r="G29" s="24"/>
      <c r="H29" s="27"/>
    </row>
    <row r="30" spans="1:8" ht="14.1" customHeight="1" x14ac:dyDescent="0.2">
      <c r="A30" s="21"/>
      <c r="B30" s="22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1"/>
      <c r="B31" s="22"/>
      <c r="C31" s="18" t="s">
        <v>4</v>
      </c>
      <c r="D31" s="6" t="s">
        <v>6</v>
      </c>
      <c r="E31" s="6" t="s">
        <v>7</v>
      </c>
      <c r="F31" s="35" t="s">
        <v>38</v>
      </c>
      <c r="G31" s="35" t="s">
        <v>39</v>
      </c>
      <c r="H31" s="37" t="s">
        <v>40</v>
      </c>
    </row>
    <row r="32" spans="1:8" ht="14.1" customHeight="1" x14ac:dyDescent="0.2">
      <c r="A32" s="21"/>
      <c r="B32" s="22"/>
      <c r="C32" s="11" t="s">
        <v>33</v>
      </c>
      <c r="D32" s="11" t="s">
        <v>33</v>
      </c>
      <c r="E32" s="11" t="s">
        <v>33</v>
      </c>
      <c r="F32" s="36"/>
      <c r="G32" s="36"/>
      <c r="H32" s="38"/>
    </row>
    <row r="33" spans="1:8" ht="14.1" customHeight="1" x14ac:dyDescent="0.2">
      <c r="A33" s="21"/>
      <c r="B33" s="22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8" t="s">
        <v>17</v>
      </c>
      <c r="B34" s="29"/>
      <c r="C34" s="13">
        <v>48837185136</v>
      </c>
      <c r="D34" s="13">
        <v>75701735</v>
      </c>
      <c r="E34" s="13">
        <v>48761483401</v>
      </c>
      <c r="F34" s="13">
        <f>ROUND(C34/F9*1000,0)</f>
        <v>21380</v>
      </c>
      <c r="G34" s="13">
        <f t="shared" ref="G34:H34" si="0">ROUND(D34/G9*1000,0)</f>
        <v>1253</v>
      </c>
      <c r="H34" s="17">
        <f t="shared" si="0"/>
        <v>21926</v>
      </c>
    </row>
    <row r="35" spans="1:8" ht="29.85" customHeight="1" x14ac:dyDescent="0.2">
      <c r="A35" s="28" t="s">
        <v>18</v>
      </c>
      <c r="B35" s="29"/>
      <c r="C35" s="13">
        <v>3044188337</v>
      </c>
      <c r="D35" s="13">
        <v>196856</v>
      </c>
      <c r="E35" s="13">
        <v>3043991481</v>
      </c>
      <c r="F35" s="13">
        <f t="shared" ref="F35:F45" si="1">ROUND(C35/F10*1000,0)</f>
        <v>25804</v>
      </c>
      <c r="G35" s="13">
        <f t="shared" ref="G35:G45" si="2">ROUND(D35/G10*1000,0)</f>
        <v>1558</v>
      </c>
      <c r="H35" s="14">
        <f t="shared" ref="H35:H45" si="3">ROUND(E35/H10*1000,0)</f>
        <v>25830</v>
      </c>
    </row>
    <row r="36" spans="1:8" ht="29.85" customHeight="1" x14ac:dyDescent="0.2">
      <c r="A36" s="33" t="s">
        <v>19</v>
      </c>
      <c r="B36" s="9" t="s">
        <v>20</v>
      </c>
      <c r="C36" s="13">
        <v>1151925695</v>
      </c>
      <c r="D36" s="13">
        <v>3196255</v>
      </c>
      <c r="E36" s="13">
        <v>1148729440</v>
      </c>
      <c r="F36" s="13">
        <f t="shared" si="1"/>
        <v>12965</v>
      </c>
      <c r="G36" s="13">
        <f t="shared" si="2"/>
        <v>1407</v>
      </c>
      <c r="H36" s="14">
        <f t="shared" si="3"/>
        <v>13269</v>
      </c>
    </row>
    <row r="37" spans="1:8" ht="29.85" customHeight="1" x14ac:dyDescent="0.2">
      <c r="A37" s="34"/>
      <c r="B37" s="9" t="s">
        <v>21</v>
      </c>
      <c r="C37" s="13">
        <v>501013864</v>
      </c>
      <c r="D37" s="13">
        <v>1497463</v>
      </c>
      <c r="E37" s="13">
        <v>499516401</v>
      </c>
      <c r="F37" s="13">
        <f t="shared" si="1"/>
        <v>12486</v>
      </c>
      <c r="G37" s="13">
        <f t="shared" si="2"/>
        <v>1461</v>
      </c>
      <c r="H37" s="14">
        <f t="shared" si="3"/>
        <v>12776</v>
      </c>
    </row>
    <row r="38" spans="1:8" ht="29.85" customHeight="1" x14ac:dyDescent="0.2">
      <c r="A38" s="34"/>
      <c r="B38" s="9" t="s">
        <v>22</v>
      </c>
      <c r="C38" s="13">
        <v>1652939559</v>
      </c>
      <c r="D38" s="13">
        <v>4693718</v>
      </c>
      <c r="E38" s="13">
        <v>1648245841</v>
      </c>
      <c r="F38" s="13">
        <f>ROUND(C38/F13*1000,0)</f>
        <v>12816</v>
      </c>
      <c r="G38" s="13">
        <f t="shared" si="2"/>
        <v>1424</v>
      </c>
      <c r="H38" s="14">
        <f t="shared" si="3"/>
        <v>13115</v>
      </c>
    </row>
    <row r="39" spans="1:8" ht="29.85" customHeight="1" x14ac:dyDescent="0.2">
      <c r="A39" s="28" t="s">
        <v>23</v>
      </c>
      <c r="B39" s="29"/>
      <c r="C39" s="13">
        <v>105193919</v>
      </c>
      <c r="D39" s="13">
        <v>41402</v>
      </c>
      <c r="E39" s="13">
        <v>105152517</v>
      </c>
      <c r="F39" s="13">
        <f t="shared" si="1"/>
        <v>12088</v>
      </c>
      <c r="G39" s="13">
        <f t="shared" si="2"/>
        <v>1145</v>
      </c>
      <c r="H39" s="14">
        <f t="shared" si="3"/>
        <v>12133</v>
      </c>
    </row>
    <row r="40" spans="1:8" ht="29.85" customHeight="1" x14ac:dyDescent="0.2">
      <c r="A40" s="28" t="s">
        <v>24</v>
      </c>
      <c r="B40" s="29"/>
      <c r="C40" s="13">
        <v>842965509</v>
      </c>
      <c r="D40" s="13">
        <v>1703999</v>
      </c>
      <c r="E40" s="13">
        <v>841261510</v>
      </c>
      <c r="F40" s="13">
        <f t="shared" si="1"/>
        <v>19211</v>
      </c>
      <c r="G40" s="13">
        <f t="shared" si="2"/>
        <v>2245</v>
      </c>
      <c r="H40" s="14">
        <f t="shared" si="3"/>
        <v>19510</v>
      </c>
    </row>
    <row r="41" spans="1:8" ht="29.85" customHeight="1" x14ac:dyDescent="0.2">
      <c r="A41" s="28" t="s">
        <v>25</v>
      </c>
      <c r="B41" s="29"/>
      <c r="C41" s="13">
        <v>110222143</v>
      </c>
      <c r="D41" s="13">
        <v>13550</v>
      </c>
      <c r="E41" s="13">
        <v>110208593</v>
      </c>
      <c r="F41" s="13">
        <f t="shared" si="1"/>
        <v>27605</v>
      </c>
      <c r="G41" s="13">
        <f t="shared" si="2"/>
        <v>1462</v>
      </c>
      <c r="H41" s="14">
        <f t="shared" si="3"/>
        <v>27666</v>
      </c>
    </row>
    <row r="42" spans="1:8" ht="29.85" customHeight="1" x14ac:dyDescent="0.2">
      <c r="A42" s="28" t="s">
        <v>26</v>
      </c>
      <c r="B42" s="29"/>
      <c r="C42" s="13">
        <v>322189659</v>
      </c>
      <c r="D42" s="13">
        <v>4574656</v>
      </c>
      <c r="E42" s="13">
        <v>317615003</v>
      </c>
      <c r="F42" s="13">
        <f t="shared" si="1"/>
        <v>4688</v>
      </c>
      <c r="G42" s="13">
        <f t="shared" si="2"/>
        <v>1211</v>
      </c>
      <c r="H42" s="14">
        <f t="shared" si="3"/>
        <v>4891</v>
      </c>
    </row>
    <row r="43" spans="1:8" ht="29.85" customHeight="1" x14ac:dyDescent="0.2">
      <c r="A43" s="28" t="s">
        <v>27</v>
      </c>
      <c r="B43" s="29"/>
      <c r="C43" s="13">
        <v>35555199</v>
      </c>
      <c r="D43" s="13">
        <v>2534091</v>
      </c>
      <c r="E43" s="13">
        <v>33021108</v>
      </c>
      <c r="F43" s="13">
        <f t="shared" si="1"/>
        <v>2062</v>
      </c>
      <c r="G43" s="13">
        <f t="shared" si="2"/>
        <v>1183</v>
      </c>
      <c r="H43" s="14">
        <f t="shared" si="3"/>
        <v>2187</v>
      </c>
    </row>
    <row r="44" spans="1:8" ht="29.85" customHeight="1" x14ac:dyDescent="0.2">
      <c r="A44" s="30" t="s">
        <v>51</v>
      </c>
      <c r="B44" s="29"/>
      <c r="C44" s="13">
        <v>1057529497</v>
      </c>
      <c r="D44" s="13">
        <v>33403638</v>
      </c>
      <c r="E44" s="13">
        <v>1024125859</v>
      </c>
      <c r="F44" s="13">
        <f t="shared" si="1"/>
        <v>3920</v>
      </c>
      <c r="G44" s="13">
        <f t="shared" si="2"/>
        <v>1182</v>
      </c>
      <c r="H44" s="14">
        <f t="shared" si="3"/>
        <v>4241</v>
      </c>
    </row>
    <row r="45" spans="1:8" ht="29.85" customHeight="1" x14ac:dyDescent="0.2">
      <c r="A45" s="31" t="s">
        <v>28</v>
      </c>
      <c r="B45" s="32"/>
      <c r="C45" s="15">
        <v>56007968958</v>
      </c>
      <c r="D45" s="15">
        <v>122863645</v>
      </c>
      <c r="E45" s="15">
        <v>55885105313</v>
      </c>
      <c r="F45" s="15">
        <f t="shared" si="1"/>
        <v>19028</v>
      </c>
      <c r="G45" s="15">
        <f t="shared" si="2"/>
        <v>1243</v>
      </c>
      <c r="H45" s="16">
        <f t="shared" si="3"/>
        <v>19645</v>
      </c>
    </row>
  </sheetData>
  <mergeCells count="29">
    <mergeCell ref="A11:A13"/>
    <mergeCell ref="A4:B8"/>
    <mergeCell ref="C4:E4"/>
    <mergeCell ref="F4:H4"/>
    <mergeCell ref="A9:B9"/>
    <mergeCell ref="A10:B10"/>
    <mergeCell ref="F29:H29"/>
    <mergeCell ref="F31:F32"/>
    <mergeCell ref="G31:G32"/>
    <mergeCell ref="H31:H32"/>
    <mergeCell ref="A14:B14"/>
    <mergeCell ref="A15:B15"/>
    <mergeCell ref="A16:B16"/>
    <mergeCell ref="A17:B17"/>
    <mergeCell ref="A18:B18"/>
    <mergeCell ref="A19:B19"/>
    <mergeCell ref="A20:B20"/>
    <mergeCell ref="A29:B33"/>
    <mergeCell ref="C29:E29"/>
    <mergeCell ref="A45:B45"/>
    <mergeCell ref="A34:B34"/>
    <mergeCell ref="A35:B35"/>
    <mergeCell ref="A36:A38"/>
    <mergeCell ref="A39:B39"/>
    <mergeCell ref="A40:B40"/>
    <mergeCell ref="A41:B41"/>
    <mergeCell ref="A42:B42"/>
    <mergeCell ref="A43:B43"/>
    <mergeCell ref="A44:B44"/>
  </mergeCells>
  <phoneticPr fontId="2"/>
  <pageMargins left="1.1811023622047245" right="1.1811023622047245" top="0.70866141732283472" bottom="0.70866141732283472" header="0.47244094488188981" footer="0.47244094488188981"/>
  <pageSetup paperSize="9" firstPageNumber="162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view="pageLayout" topLeftCell="A25" zoomScale="130" zoomScaleNormal="100" zoomScaleSheetLayoutView="100" zoomScalePageLayoutView="130" workbookViewId="0">
      <selection activeCell="B48" sqref="B48"/>
    </sheetView>
  </sheetViews>
  <sheetFormatPr defaultColWidth="9" defaultRowHeight="13.2" x14ac:dyDescent="0.2"/>
  <cols>
    <col min="1" max="1" width="5" customWidth="1"/>
    <col min="2" max="2" width="21" customWidth="1"/>
    <col min="3" max="8" width="15.88671875" customWidth="1"/>
  </cols>
  <sheetData>
    <row r="1" spans="1:8" ht="13.5" x14ac:dyDescent="0.15">
      <c r="A1" s="1"/>
    </row>
    <row r="2" spans="1:8" ht="13.5" x14ac:dyDescent="0.15">
      <c r="A2" s="3"/>
      <c r="B2" s="3"/>
      <c r="C2" s="3"/>
      <c r="D2" s="4"/>
      <c r="E2" s="3"/>
      <c r="F2" s="3"/>
      <c r="G2" s="4"/>
      <c r="H2" s="3"/>
    </row>
    <row r="3" spans="1:8" x14ac:dyDescent="0.2">
      <c r="H3" s="4" t="s">
        <v>47</v>
      </c>
    </row>
    <row r="4" spans="1:8" ht="22.5" customHeight="1" x14ac:dyDescent="0.2">
      <c r="A4" s="19" t="s">
        <v>16</v>
      </c>
      <c r="B4" s="20"/>
      <c r="C4" s="23" t="s">
        <v>3</v>
      </c>
      <c r="D4" s="24"/>
      <c r="E4" s="25"/>
      <c r="F4" s="26" t="s">
        <v>2</v>
      </c>
      <c r="G4" s="24"/>
      <c r="H4" s="27"/>
    </row>
    <row r="5" spans="1:8" ht="14.1" customHeight="1" x14ac:dyDescent="0.2">
      <c r="A5" s="21"/>
      <c r="B5" s="22"/>
      <c r="C5" s="6"/>
      <c r="D5" s="6" t="s">
        <v>5</v>
      </c>
      <c r="E5" s="6" t="s">
        <v>5</v>
      </c>
      <c r="F5" s="6"/>
      <c r="G5" s="6" t="s">
        <v>5</v>
      </c>
      <c r="H5" s="2" t="s">
        <v>5</v>
      </c>
    </row>
    <row r="6" spans="1:8" ht="14.1" customHeight="1" x14ac:dyDescent="0.2">
      <c r="A6" s="21"/>
      <c r="B6" s="22"/>
      <c r="C6" s="18" t="s">
        <v>4</v>
      </c>
      <c r="D6" s="6" t="s">
        <v>6</v>
      </c>
      <c r="E6" s="6" t="s">
        <v>7</v>
      </c>
      <c r="F6" s="18" t="s">
        <v>4</v>
      </c>
      <c r="G6" s="6" t="s">
        <v>6</v>
      </c>
      <c r="H6" s="2" t="s">
        <v>7</v>
      </c>
    </row>
    <row r="7" spans="1:8" ht="14.1" customHeight="1" x14ac:dyDescent="0.2">
      <c r="A7" s="21"/>
      <c r="B7" s="22"/>
      <c r="C7" s="6"/>
      <c r="D7" s="6"/>
      <c r="E7" s="6" t="s">
        <v>8</v>
      </c>
      <c r="F7" s="11" t="s">
        <v>12</v>
      </c>
      <c r="G7" s="11" t="s">
        <v>12</v>
      </c>
      <c r="H7" s="10" t="s">
        <v>12</v>
      </c>
    </row>
    <row r="8" spans="1:8" ht="14.1" customHeight="1" x14ac:dyDescent="0.2">
      <c r="A8" s="21"/>
      <c r="B8" s="22"/>
      <c r="C8" s="7" t="s">
        <v>9</v>
      </c>
      <c r="D8" s="7" t="s">
        <v>10</v>
      </c>
      <c r="E8" s="7" t="s">
        <v>11</v>
      </c>
      <c r="F8" s="7" t="s">
        <v>13</v>
      </c>
      <c r="G8" s="7" t="s">
        <v>15</v>
      </c>
      <c r="H8" s="8" t="s">
        <v>49</v>
      </c>
    </row>
    <row r="9" spans="1:8" ht="29.85" customHeight="1" x14ac:dyDescent="0.2">
      <c r="A9" s="28" t="s">
        <v>17</v>
      </c>
      <c r="B9" s="29"/>
      <c r="C9" s="13">
        <v>3931249</v>
      </c>
      <c r="D9" s="13">
        <v>295229</v>
      </c>
      <c r="E9" s="13">
        <v>3636020</v>
      </c>
      <c r="F9" s="13">
        <v>433879880</v>
      </c>
      <c r="G9" s="13">
        <v>20986121</v>
      </c>
      <c r="H9" s="14">
        <v>412893759</v>
      </c>
    </row>
    <row r="10" spans="1:8" ht="29.85" customHeight="1" x14ac:dyDescent="0.2">
      <c r="A10" s="28" t="s">
        <v>18</v>
      </c>
      <c r="B10" s="29"/>
      <c r="C10" s="13">
        <v>53915</v>
      </c>
      <c r="D10" s="13">
        <v>217</v>
      </c>
      <c r="E10" s="13">
        <v>53698</v>
      </c>
      <c r="F10" s="13">
        <v>12102993</v>
      </c>
      <c r="G10" s="13">
        <v>15524</v>
      </c>
      <c r="H10" s="14">
        <v>12087469</v>
      </c>
    </row>
    <row r="11" spans="1:8" ht="29.85" customHeight="1" x14ac:dyDescent="0.2">
      <c r="A11" s="33" t="s">
        <v>19</v>
      </c>
      <c r="B11" s="9" t="s">
        <v>20</v>
      </c>
      <c r="C11" s="13">
        <v>218682</v>
      </c>
      <c r="D11" s="13">
        <v>12246</v>
      </c>
      <c r="E11" s="13">
        <v>206436</v>
      </c>
      <c r="F11" s="13">
        <v>19668054</v>
      </c>
      <c r="G11" s="13">
        <v>695115</v>
      </c>
      <c r="H11" s="14">
        <v>18972939</v>
      </c>
    </row>
    <row r="12" spans="1:8" ht="29.85" customHeight="1" x14ac:dyDescent="0.2">
      <c r="A12" s="34"/>
      <c r="B12" s="9" t="s">
        <v>21</v>
      </c>
      <c r="C12" s="13">
        <v>218682</v>
      </c>
      <c r="D12" s="13">
        <v>12246</v>
      </c>
      <c r="E12" s="13">
        <v>206436</v>
      </c>
      <c r="F12" s="13">
        <v>8701666</v>
      </c>
      <c r="G12" s="13">
        <v>261198</v>
      </c>
      <c r="H12" s="14">
        <v>8440468</v>
      </c>
    </row>
    <row r="13" spans="1:8" ht="29.85" customHeight="1" x14ac:dyDescent="0.2">
      <c r="A13" s="34"/>
      <c r="B13" s="9" t="s">
        <v>22</v>
      </c>
      <c r="C13" s="13">
        <v>218682</v>
      </c>
      <c r="D13" s="13">
        <v>12246</v>
      </c>
      <c r="E13" s="13">
        <v>206436</v>
      </c>
      <c r="F13" s="13">
        <v>28369720</v>
      </c>
      <c r="G13" s="13">
        <v>956313</v>
      </c>
      <c r="H13" s="14">
        <v>27413407</v>
      </c>
    </row>
    <row r="14" spans="1:8" ht="29.85" customHeight="1" x14ac:dyDescent="0.2">
      <c r="A14" s="28" t="s">
        <v>23</v>
      </c>
      <c r="B14" s="29"/>
      <c r="C14" s="13">
        <v>24895</v>
      </c>
      <c r="D14" s="13">
        <v>172</v>
      </c>
      <c r="E14" s="13">
        <v>24723</v>
      </c>
      <c r="F14" s="13">
        <v>5002144</v>
      </c>
      <c r="G14" s="13">
        <v>17283</v>
      </c>
      <c r="H14" s="14">
        <v>4984861</v>
      </c>
    </row>
    <row r="15" spans="1:8" ht="29.85" customHeight="1" x14ac:dyDescent="0.2">
      <c r="A15" s="28" t="s">
        <v>24</v>
      </c>
      <c r="B15" s="29"/>
      <c r="C15" s="13">
        <v>97681</v>
      </c>
      <c r="D15" s="13">
        <v>4201</v>
      </c>
      <c r="E15" s="13">
        <v>93480</v>
      </c>
      <c r="F15" s="13">
        <v>8756049</v>
      </c>
      <c r="G15" s="13">
        <v>184021</v>
      </c>
      <c r="H15" s="14">
        <v>8572028</v>
      </c>
    </row>
    <row r="16" spans="1:8" ht="29.85" customHeight="1" x14ac:dyDescent="0.2">
      <c r="A16" s="28" t="s">
        <v>25</v>
      </c>
      <c r="B16" s="29"/>
      <c r="C16" s="13">
        <v>3865</v>
      </c>
      <c r="D16" s="13">
        <v>38</v>
      </c>
      <c r="E16" s="13">
        <v>3827</v>
      </c>
      <c r="F16" s="13">
        <v>673836</v>
      </c>
      <c r="G16" s="13">
        <v>3749</v>
      </c>
      <c r="H16" s="14">
        <v>670087</v>
      </c>
    </row>
    <row r="17" spans="1:8" ht="29.85" customHeight="1" x14ac:dyDescent="0.2">
      <c r="A17" s="28" t="s">
        <v>26</v>
      </c>
      <c r="B17" s="29"/>
      <c r="C17" s="13">
        <v>274503</v>
      </c>
      <c r="D17" s="13">
        <v>33099</v>
      </c>
      <c r="E17" s="13">
        <v>241404</v>
      </c>
      <c r="F17" s="13">
        <v>22808060</v>
      </c>
      <c r="G17" s="13">
        <v>1319963</v>
      </c>
      <c r="H17" s="14">
        <v>21488097</v>
      </c>
    </row>
    <row r="18" spans="1:8" ht="29.85" customHeight="1" x14ac:dyDescent="0.2">
      <c r="A18" s="28" t="s">
        <v>27</v>
      </c>
      <c r="B18" s="29"/>
      <c r="C18" s="13">
        <v>140272</v>
      </c>
      <c r="D18" s="13">
        <v>18510</v>
      </c>
      <c r="E18" s="13">
        <v>121762</v>
      </c>
      <c r="F18" s="13">
        <v>5575474</v>
      </c>
      <c r="G18" s="13">
        <v>652546</v>
      </c>
      <c r="H18" s="14">
        <v>4922928</v>
      </c>
    </row>
    <row r="19" spans="1:8" ht="29.85" customHeight="1" x14ac:dyDescent="0.2">
      <c r="A19" s="30" t="s">
        <v>51</v>
      </c>
      <c r="B19" s="29"/>
      <c r="C19" s="13">
        <v>1807004</v>
      </c>
      <c r="D19" s="13">
        <v>272961</v>
      </c>
      <c r="E19" s="13">
        <v>1534043</v>
      </c>
      <c r="F19" s="13">
        <v>86978958</v>
      </c>
      <c r="G19" s="13">
        <v>8409169</v>
      </c>
      <c r="H19" s="14">
        <v>78569789</v>
      </c>
    </row>
    <row r="20" spans="1:8" ht="29.85" customHeight="1" x14ac:dyDescent="0.2">
      <c r="A20" s="31" t="s">
        <v>28</v>
      </c>
      <c r="B20" s="32"/>
      <c r="C20" s="15">
        <v>6552066</v>
      </c>
      <c r="D20" s="15">
        <v>636673</v>
      </c>
      <c r="E20" s="15">
        <v>5915393</v>
      </c>
      <c r="F20" s="15">
        <v>604147114</v>
      </c>
      <c r="G20" s="15">
        <v>32544689</v>
      </c>
      <c r="H20" s="16">
        <v>571602425</v>
      </c>
    </row>
    <row r="22" spans="1:8" x14ac:dyDescent="0.2">
      <c r="H22" s="5" t="s">
        <v>29</v>
      </c>
    </row>
    <row r="26" spans="1:8" x14ac:dyDescent="0.2">
      <c r="A26" s="1"/>
      <c r="H26" s="5" t="s">
        <v>29</v>
      </c>
    </row>
    <row r="27" spans="1:8" x14ac:dyDescent="0.2">
      <c r="A27" s="3"/>
      <c r="B27" s="3"/>
      <c r="C27" s="3"/>
      <c r="D27" s="4"/>
      <c r="E27" s="3"/>
      <c r="F27" s="3"/>
      <c r="G27" s="4"/>
      <c r="H27" s="3"/>
    </row>
    <row r="28" spans="1:8" x14ac:dyDescent="0.2">
      <c r="H28" s="4" t="s">
        <v>48</v>
      </c>
    </row>
    <row r="29" spans="1:8" ht="22.5" customHeight="1" x14ac:dyDescent="0.2">
      <c r="A29" s="19" t="s">
        <v>16</v>
      </c>
      <c r="B29" s="20"/>
      <c r="C29" s="23" t="s">
        <v>31</v>
      </c>
      <c r="D29" s="24"/>
      <c r="E29" s="25"/>
      <c r="F29" s="26" t="s">
        <v>32</v>
      </c>
      <c r="G29" s="24"/>
      <c r="H29" s="27"/>
    </row>
    <row r="30" spans="1:8" ht="14.1" customHeight="1" x14ac:dyDescent="0.2">
      <c r="A30" s="21"/>
      <c r="B30" s="22"/>
      <c r="C30" s="6"/>
      <c r="D30" s="6" t="s">
        <v>5</v>
      </c>
      <c r="E30" s="6" t="s">
        <v>5</v>
      </c>
      <c r="F30" s="11" t="s">
        <v>37</v>
      </c>
      <c r="G30" s="11" t="s">
        <v>37</v>
      </c>
      <c r="H30" s="12" t="s">
        <v>37</v>
      </c>
    </row>
    <row r="31" spans="1:8" ht="14.1" customHeight="1" x14ac:dyDescent="0.2">
      <c r="A31" s="21"/>
      <c r="B31" s="22"/>
      <c r="C31" s="18" t="s">
        <v>4</v>
      </c>
      <c r="D31" s="6" t="s">
        <v>6</v>
      </c>
      <c r="E31" s="6" t="s">
        <v>7</v>
      </c>
      <c r="F31" s="35" t="s">
        <v>38</v>
      </c>
      <c r="G31" s="35" t="s">
        <v>39</v>
      </c>
      <c r="H31" s="37" t="s">
        <v>40</v>
      </c>
    </row>
    <row r="32" spans="1:8" ht="14.1" customHeight="1" x14ac:dyDescent="0.2">
      <c r="A32" s="21"/>
      <c r="B32" s="22"/>
      <c r="C32" s="11" t="s">
        <v>33</v>
      </c>
      <c r="D32" s="11" t="s">
        <v>33</v>
      </c>
      <c r="E32" s="11" t="s">
        <v>33</v>
      </c>
      <c r="F32" s="36"/>
      <c r="G32" s="36"/>
      <c r="H32" s="38"/>
    </row>
    <row r="33" spans="1:8" ht="14.1" customHeight="1" x14ac:dyDescent="0.2">
      <c r="A33" s="21"/>
      <c r="B33" s="22"/>
      <c r="C33" s="7" t="s">
        <v>34</v>
      </c>
      <c r="D33" s="7" t="s">
        <v>35</v>
      </c>
      <c r="E33" s="7" t="s">
        <v>36</v>
      </c>
      <c r="F33" s="7" t="s">
        <v>41</v>
      </c>
      <c r="G33" s="7" t="s">
        <v>42</v>
      </c>
      <c r="H33" s="8" t="s">
        <v>43</v>
      </c>
    </row>
    <row r="34" spans="1:8" ht="29.85" customHeight="1" x14ac:dyDescent="0.2">
      <c r="A34" s="28" t="s">
        <v>17</v>
      </c>
      <c r="B34" s="29"/>
      <c r="C34" s="13">
        <v>7905898485</v>
      </c>
      <c r="D34" s="13">
        <v>22523957</v>
      </c>
      <c r="E34" s="13">
        <v>7883374528</v>
      </c>
      <c r="F34" s="13">
        <f>ROUND(C34/F9*1000,0)</f>
        <v>18221</v>
      </c>
      <c r="G34" s="13">
        <f t="shared" ref="G34:H34" si="0">ROUND(D34/G9*1000,0)</f>
        <v>1073</v>
      </c>
      <c r="H34" s="17">
        <f t="shared" si="0"/>
        <v>19093</v>
      </c>
    </row>
    <row r="35" spans="1:8" ht="29.85" customHeight="1" x14ac:dyDescent="0.2">
      <c r="A35" s="28" t="s">
        <v>18</v>
      </c>
      <c r="B35" s="29"/>
      <c r="C35" s="13">
        <v>334869667</v>
      </c>
      <c r="D35" s="13">
        <v>20421</v>
      </c>
      <c r="E35" s="13">
        <v>334849246</v>
      </c>
      <c r="F35" s="13">
        <f>ROUND(C35/F10*1000,0)</f>
        <v>27668</v>
      </c>
      <c r="G35" s="13">
        <f t="shared" ref="G35:G45" si="1">ROUND(D35/G10*1000,0)</f>
        <v>1315</v>
      </c>
      <c r="H35" s="14">
        <f t="shared" ref="H35:H45" si="2">ROUND(E35/H10*1000,0)</f>
        <v>27702</v>
      </c>
    </row>
    <row r="36" spans="1:8" ht="29.85" customHeight="1" x14ac:dyDescent="0.2">
      <c r="A36" s="33" t="s">
        <v>19</v>
      </c>
      <c r="B36" s="9" t="s">
        <v>20</v>
      </c>
      <c r="C36" s="13">
        <v>235613095</v>
      </c>
      <c r="D36" s="13">
        <v>793811</v>
      </c>
      <c r="E36" s="13">
        <v>234819284</v>
      </c>
      <c r="F36" s="13">
        <f t="shared" ref="F36:F45" si="3">ROUND(C36/F11*1000,0)</f>
        <v>11979</v>
      </c>
      <c r="G36" s="13">
        <f t="shared" si="1"/>
        <v>1142</v>
      </c>
      <c r="H36" s="14">
        <f t="shared" si="2"/>
        <v>12377</v>
      </c>
    </row>
    <row r="37" spans="1:8" ht="29.85" customHeight="1" x14ac:dyDescent="0.2">
      <c r="A37" s="34"/>
      <c r="B37" s="9" t="s">
        <v>21</v>
      </c>
      <c r="C37" s="13">
        <v>100760219</v>
      </c>
      <c r="D37" s="13">
        <v>293727</v>
      </c>
      <c r="E37" s="13">
        <v>100466492</v>
      </c>
      <c r="F37" s="13">
        <f t="shared" si="3"/>
        <v>11579</v>
      </c>
      <c r="G37" s="13">
        <f t="shared" si="1"/>
        <v>1125</v>
      </c>
      <c r="H37" s="14">
        <f t="shared" si="2"/>
        <v>11903</v>
      </c>
    </row>
    <row r="38" spans="1:8" ht="29.85" customHeight="1" x14ac:dyDescent="0.2">
      <c r="A38" s="34"/>
      <c r="B38" s="9" t="s">
        <v>22</v>
      </c>
      <c r="C38" s="13">
        <v>336373314</v>
      </c>
      <c r="D38" s="13">
        <v>1087538</v>
      </c>
      <c r="E38" s="13">
        <v>335285776</v>
      </c>
      <c r="F38" s="13">
        <f t="shared" si="3"/>
        <v>11857</v>
      </c>
      <c r="G38" s="13">
        <f t="shared" si="1"/>
        <v>1137</v>
      </c>
      <c r="H38" s="14">
        <f t="shared" si="2"/>
        <v>12231</v>
      </c>
    </row>
    <row r="39" spans="1:8" ht="29.85" customHeight="1" x14ac:dyDescent="0.2">
      <c r="A39" s="28" t="s">
        <v>23</v>
      </c>
      <c r="B39" s="29"/>
      <c r="C39" s="13">
        <v>64999728</v>
      </c>
      <c r="D39" s="13">
        <v>16715</v>
      </c>
      <c r="E39" s="13">
        <v>64983013</v>
      </c>
      <c r="F39" s="13">
        <f t="shared" si="3"/>
        <v>12994</v>
      </c>
      <c r="G39" s="13">
        <f t="shared" si="1"/>
        <v>967</v>
      </c>
      <c r="H39" s="14">
        <f t="shared" si="2"/>
        <v>13036</v>
      </c>
    </row>
    <row r="40" spans="1:8" ht="29.85" customHeight="1" x14ac:dyDescent="0.2">
      <c r="A40" s="28" t="s">
        <v>24</v>
      </c>
      <c r="B40" s="29"/>
      <c r="C40" s="13">
        <v>153819270</v>
      </c>
      <c r="D40" s="13">
        <v>354105</v>
      </c>
      <c r="E40" s="13">
        <v>153465165</v>
      </c>
      <c r="F40" s="13">
        <f t="shared" si="3"/>
        <v>17567</v>
      </c>
      <c r="G40" s="13">
        <f t="shared" si="1"/>
        <v>1924</v>
      </c>
      <c r="H40" s="14">
        <f t="shared" si="2"/>
        <v>17903</v>
      </c>
    </row>
    <row r="41" spans="1:8" ht="29.85" customHeight="1" x14ac:dyDescent="0.2">
      <c r="A41" s="28" t="s">
        <v>25</v>
      </c>
      <c r="B41" s="29"/>
      <c r="C41" s="13">
        <v>18406950</v>
      </c>
      <c r="D41" s="13">
        <v>3129</v>
      </c>
      <c r="E41" s="13">
        <v>18403821</v>
      </c>
      <c r="F41" s="13">
        <f t="shared" si="3"/>
        <v>27317</v>
      </c>
      <c r="G41" s="13">
        <f t="shared" si="1"/>
        <v>835</v>
      </c>
      <c r="H41" s="14">
        <f t="shared" si="2"/>
        <v>27465</v>
      </c>
    </row>
    <row r="42" spans="1:8" ht="29.85" customHeight="1" x14ac:dyDescent="0.2">
      <c r="A42" s="28" t="s">
        <v>26</v>
      </c>
      <c r="B42" s="29"/>
      <c r="C42" s="13">
        <v>108860427</v>
      </c>
      <c r="D42" s="13">
        <v>1430398</v>
      </c>
      <c r="E42" s="13">
        <v>107430029</v>
      </c>
      <c r="F42" s="13">
        <f t="shared" si="3"/>
        <v>4773</v>
      </c>
      <c r="G42" s="13">
        <f t="shared" si="1"/>
        <v>1084</v>
      </c>
      <c r="H42" s="14">
        <f t="shared" si="2"/>
        <v>5000</v>
      </c>
    </row>
    <row r="43" spans="1:8" ht="29.85" customHeight="1" x14ac:dyDescent="0.2">
      <c r="A43" s="28" t="s">
        <v>27</v>
      </c>
      <c r="B43" s="29"/>
      <c r="C43" s="13">
        <v>11554184</v>
      </c>
      <c r="D43" s="13">
        <v>747366</v>
      </c>
      <c r="E43" s="13">
        <v>10806818</v>
      </c>
      <c r="F43" s="13">
        <f t="shared" si="3"/>
        <v>2072</v>
      </c>
      <c r="G43" s="13">
        <f t="shared" si="1"/>
        <v>1145</v>
      </c>
      <c r="H43" s="14">
        <f t="shared" si="2"/>
        <v>2195</v>
      </c>
    </row>
    <row r="44" spans="1:8" ht="29.85" customHeight="1" x14ac:dyDescent="0.2">
      <c r="A44" s="30" t="s">
        <v>51</v>
      </c>
      <c r="B44" s="29"/>
      <c r="C44" s="13">
        <v>320984024</v>
      </c>
      <c r="D44" s="13">
        <v>9073302</v>
      </c>
      <c r="E44" s="13">
        <v>311910722</v>
      </c>
      <c r="F44" s="13">
        <f t="shared" si="3"/>
        <v>3690</v>
      </c>
      <c r="G44" s="13">
        <f t="shared" si="1"/>
        <v>1079</v>
      </c>
      <c r="H44" s="14">
        <f t="shared" si="2"/>
        <v>3970</v>
      </c>
    </row>
    <row r="45" spans="1:8" ht="29.85" customHeight="1" x14ac:dyDescent="0.2">
      <c r="A45" s="31" t="s">
        <v>28</v>
      </c>
      <c r="B45" s="32"/>
      <c r="C45" s="15">
        <v>9255766049</v>
      </c>
      <c r="D45" s="15">
        <v>35256931</v>
      </c>
      <c r="E45" s="15">
        <v>9220509118</v>
      </c>
      <c r="F45" s="15">
        <f t="shared" si="3"/>
        <v>15320</v>
      </c>
      <c r="G45" s="15">
        <f t="shared" si="1"/>
        <v>1083</v>
      </c>
      <c r="H45" s="16">
        <f t="shared" si="2"/>
        <v>16131</v>
      </c>
    </row>
  </sheetData>
  <mergeCells count="29">
    <mergeCell ref="A11:A13"/>
    <mergeCell ref="A4:B8"/>
    <mergeCell ref="C4:E4"/>
    <mergeCell ref="F4:H4"/>
    <mergeCell ref="A9:B9"/>
    <mergeCell ref="A10:B10"/>
    <mergeCell ref="F29:H29"/>
    <mergeCell ref="F31:F32"/>
    <mergeCell ref="G31:G32"/>
    <mergeCell ref="H31:H32"/>
    <mergeCell ref="A14:B14"/>
    <mergeCell ref="A15:B15"/>
    <mergeCell ref="A16:B16"/>
    <mergeCell ref="A17:B17"/>
    <mergeCell ref="A18:B18"/>
    <mergeCell ref="A19:B19"/>
    <mergeCell ref="A20:B20"/>
    <mergeCell ref="A29:B33"/>
    <mergeCell ref="C29:E29"/>
    <mergeCell ref="A45:B45"/>
    <mergeCell ref="A34:B34"/>
    <mergeCell ref="A35:B35"/>
    <mergeCell ref="A36:A38"/>
    <mergeCell ref="A39:B39"/>
    <mergeCell ref="A40:B40"/>
    <mergeCell ref="A41:B41"/>
    <mergeCell ref="A42:B42"/>
    <mergeCell ref="A43:B43"/>
    <mergeCell ref="A44:B44"/>
  </mergeCells>
  <phoneticPr fontId="2"/>
  <pageMargins left="1.1811023622047245" right="1.1811023622047245" top="0.70866141732283472" bottom="0.70866141732283472" header="0.47244094488188981" footer="0.47244094488188981"/>
  <pageSetup paperSize="9" firstPageNumber="164" pageOrder="overThenDown" orientation="landscape" useFirstPageNumber="1" horizontalDpi="1200" verticalDpi="1200" r:id="rId1"/>
  <headerFooter scaleWithDoc="0" alignWithMargins="0">
    <oddFooter>&amp;C&amp;"ＭＳ 明朝,標準"－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00-02-04全国計</vt:lpstr>
      <vt:lpstr>00-02-04大都市計</vt:lpstr>
      <vt:lpstr>00-02-04都市計</vt:lpstr>
      <vt:lpstr>00-02-04町村計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総務省</cp:lastModifiedBy>
  <cp:lastPrinted>2016-02-18T13:28:29Z</cp:lastPrinted>
  <dcterms:created xsi:type="dcterms:W3CDTF">2015-10-16T07:13:51Z</dcterms:created>
  <dcterms:modified xsi:type="dcterms:W3CDTF">2016-05-16T08:38:46Z</dcterms:modified>
</cp:coreProperties>
</file>