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76" firstSheet="3" activeTab="7"/>
  </bookViews>
  <sheets>
    <sheet name="00-02-06全国計（木）" sheetId="10" r:id="rId1"/>
    <sheet name="00-02-06大都市計（木）" sheetId="17" r:id="rId2"/>
    <sheet name="00-02-06都市計（木）" sheetId="18" r:id="rId3"/>
    <sheet name="00-02-06町村計（木）" sheetId="19" r:id="rId4"/>
    <sheet name="00-02-06全国計（非木）" sheetId="20" r:id="rId5"/>
    <sheet name="00-02-06大都市計（非木）" sheetId="21" r:id="rId6"/>
    <sheet name="00-02-06都市計（非木）" sheetId="22" r:id="rId7"/>
    <sheet name="00-02-06町村計（非木）" sheetId="23" r:id="rId8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9" i="23" l="1"/>
  <c r="C129" i="23"/>
  <c r="E129" i="23" s="1"/>
  <c r="E128" i="23"/>
  <c r="D128" i="23"/>
  <c r="C128" i="23"/>
  <c r="E127" i="23"/>
  <c r="D127" i="23"/>
  <c r="C127" i="23"/>
  <c r="D126" i="23"/>
  <c r="C126" i="23"/>
  <c r="E126" i="23" s="1"/>
  <c r="D125" i="23"/>
  <c r="C125" i="23"/>
  <c r="E125" i="23" s="1"/>
  <c r="E124" i="23"/>
  <c r="D124" i="23"/>
  <c r="C124" i="23"/>
  <c r="E123" i="23"/>
  <c r="D123" i="23"/>
  <c r="C123" i="23"/>
  <c r="E122" i="23"/>
  <c r="E121" i="23"/>
  <c r="E120" i="23"/>
  <c r="E119" i="23"/>
  <c r="E118" i="23"/>
  <c r="E117" i="23"/>
  <c r="E116" i="23"/>
  <c r="E107" i="23"/>
  <c r="E106" i="23"/>
  <c r="E105" i="23"/>
  <c r="E104" i="23"/>
  <c r="E103" i="23"/>
  <c r="E102" i="23"/>
  <c r="E101" i="23"/>
  <c r="E100" i="23"/>
  <c r="E98" i="23"/>
  <c r="E97" i="23"/>
  <c r="E96" i="23"/>
  <c r="E95" i="23"/>
  <c r="E94" i="23"/>
  <c r="E93" i="23"/>
  <c r="E92" i="23"/>
  <c r="E91" i="23"/>
  <c r="E90" i="23"/>
  <c r="E89" i="23"/>
  <c r="E88" i="23"/>
  <c r="E87" i="23"/>
  <c r="E86" i="23"/>
  <c r="E85" i="23"/>
  <c r="E84" i="23"/>
  <c r="E83" i="23"/>
  <c r="E82" i="23"/>
  <c r="E81" i="23"/>
  <c r="E80" i="23"/>
  <c r="F56" i="23"/>
  <c r="E56" i="23"/>
  <c r="D56" i="23"/>
  <c r="C56" i="23"/>
  <c r="F55" i="23"/>
  <c r="E55" i="23"/>
  <c r="D55" i="23"/>
  <c r="C55" i="23"/>
  <c r="F54" i="23"/>
  <c r="E54" i="23"/>
  <c r="D54" i="23"/>
  <c r="C54" i="23"/>
  <c r="F53" i="23"/>
  <c r="E53" i="23"/>
  <c r="D53" i="23"/>
  <c r="C53" i="23"/>
  <c r="F52" i="23"/>
  <c r="E52" i="23"/>
  <c r="D52" i="23"/>
  <c r="C52" i="23"/>
  <c r="F51" i="23"/>
  <c r="E51" i="23"/>
  <c r="D51" i="23"/>
  <c r="C51" i="23"/>
  <c r="F50" i="23"/>
  <c r="E50" i="23"/>
  <c r="D50" i="23"/>
  <c r="C50" i="23"/>
  <c r="E129" i="22"/>
  <c r="D129" i="22"/>
  <c r="C129" i="22"/>
  <c r="D128" i="22"/>
  <c r="C128" i="22"/>
  <c r="D127" i="22"/>
  <c r="C127" i="22"/>
  <c r="E127" i="22" s="1"/>
  <c r="D126" i="22"/>
  <c r="C126" i="22"/>
  <c r="E126" i="22" s="1"/>
  <c r="E125" i="22"/>
  <c r="D125" i="22"/>
  <c r="C125" i="22"/>
  <c r="D124" i="22"/>
  <c r="C124" i="22"/>
  <c r="D123" i="22"/>
  <c r="C123" i="22"/>
  <c r="E123" i="22" s="1"/>
  <c r="E122" i="22"/>
  <c r="E121" i="22"/>
  <c r="E120" i="22"/>
  <c r="E119" i="22"/>
  <c r="E118" i="22"/>
  <c r="E117" i="22"/>
  <c r="E116" i="22"/>
  <c r="E107" i="22"/>
  <c r="E106" i="22"/>
  <c r="E105" i="22"/>
  <c r="E104" i="22"/>
  <c r="E103" i="22"/>
  <c r="E102" i="22"/>
  <c r="E101" i="22"/>
  <c r="E100" i="22"/>
  <c r="E97" i="22"/>
  <c r="E96" i="22"/>
  <c r="E95" i="22"/>
  <c r="E94" i="22"/>
  <c r="E93" i="22"/>
  <c r="E92" i="22"/>
  <c r="E91" i="22"/>
  <c r="E90" i="22"/>
  <c r="E89" i="22"/>
  <c r="E88" i="22"/>
  <c r="E87" i="22"/>
  <c r="E86" i="22"/>
  <c r="E85" i="22"/>
  <c r="E84" i="22"/>
  <c r="E83" i="22"/>
  <c r="E82" i="22"/>
  <c r="E81" i="22"/>
  <c r="E80" i="22"/>
  <c r="F56" i="22"/>
  <c r="E56" i="22"/>
  <c r="D56" i="22"/>
  <c r="C56" i="22"/>
  <c r="F55" i="22"/>
  <c r="E55" i="22"/>
  <c r="E128" i="22" s="1"/>
  <c r="D55" i="22"/>
  <c r="C55" i="22"/>
  <c r="F54" i="22"/>
  <c r="E54" i="22"/>
  <c r="D54" i="22"/>
  <c r="C54" i="22"/>
  <c r="F53" i="22"/>
  <c r="E53" i="22"/>
  <c r="D53" i="22"/>
  <c r="C53" i="22"/>
  <c r="F52" i="22"/>
  <c r="E52" i="22"/>
  <c r="D52" i="22"/>
  <c r="C52" i="22"/>
  <c r="F51" i="22"/>
  <c r="E51" i="22"/>
  <c r="E124" i="22" s="1"/>
  <c r="D51" i="22"/>
  <c r="C51" i="22"/>
  <c r="F50" i="22"/>
  <c r="E50" i="22"/>
  <c r="D50" i="22"/>
  <c r="C50" i="22"/>
  <c r="D129" i="21"/>
  <c r="C129" i="21"/>
  <c r="E129" i="21" s="1"/>
  <c r="D128" i="21"/>
  <c r="C128" i="21"/>
  <c r="E128" i="21" s="1"/>
  <c r="D127" i="21"/>
  <c r="C127" i="21"/>
  <c r="D126" i="21"/>
  <c r="C126" i="21"/>
  <c r="D125" i="21"/>
  <c r="C125" i="21"/>
  <c r="E125" i="21" s="1"/>
  <c r="D124" i="21"/>
  <c r="C124" i="21"/>
  <c r="E124" i="21" s="1"/>
  <c r="D123" i="21"/>
  <c r="C123" i="21"/>
  <c r="E122" i="21"/>
  <c r="E121" i="21"/>
  <c r="E120" i="21"/>
  <c r="E119" i="21"/>
  <c r="E118" i="21"/>
  <c r="E117" i="21"/>
  <c r="E116" i="21"/>
  <c r="E107" i="21"/>
  <c r="E106" i="21"/>
  <c r="E105" i="21"/>
  <c r="E104" i="21"/>
  <c r="E103" i="21"/>
  <c r="E102" i="21"/>
  <c r="E101" i="21"/>
  <c r="E100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4" i="21"/>
  <c r="E83" i="21"/>
  <c r="E82" i="21"/>
  <c r="E81" i="21"/>
  <c r="E80" i="21"/>
  <c r="F56" i="21"/>
  <c r="E56" i="21"/>
  <c r="D56" i="21"/>
  <c r="C56" i="21"/>
  <c r="F55" i="21"/>
  <c r="E55" i="21"/>
  <c r="D55" i="21"/>
  <c r="C55" i="21"/>
  <c r="F54" i="21"/>
  <c r="E54" i="21"/>
  <c r="E127" i="21" s="1"/>
  <c r="D54" i="21"/>
  <c r="C54" i="21"/>
  <c r="F53" i="21"/>
  <c r="E53" i="21"/>
  <c r="E126" i="21" s="1"/>
  <c r="D53" i="21"/>
  <c r="C53" i="21"/>
  <c r="F52" i="21"/>
  <c r="E52" i="21"/>
  <c r="D52" i="21"/>
  <c r="C52" i="21"/>
  <c r="F51" i="21"/>
  <c r="E51" i="21"/>
  <c r="D51" i="21"/>
  <c r="C51" i="21"/>
  <c r="F50" i="21"/>
  <c r="E50" i="21"/>
  <c r="E123" i="21" s="1"/>
  <c r="D50" i="21"/>
  <c r="C50" i="21"/>
  <c r="D129" i="20"/>
  <c r="C129" i="20"/>
  <c r="D128" i="20"/>
  <c r="C128" i="20"/>
  <c r="E128" i="20" s="1"/>
  <c r="D127" i="20"/>
  <c r="C127" i="20"/>
  <c r="E127" i="20" s="1"/>
  <c r="E126" i="20"/>
  <c r="D126" i="20"/>
  <c r="C126" i="20"/>
  <c r="D125" i="20"/>
  <c r="C125" i="20"/>
  <c r="D124" i="20"/>
  <c r="C124" i="20"/>
  <c r="E124" i="20" s="1"/>
  <c r="D123" i="20"/>
  <c r="C123" i="20"/>
  <c r="E123" i="20" s="1"/>
  <c r="E122" i="20"/>
  <c r="E121" i="20"/>
  <c r="E120" i="20"/>
  <c r="E119" i="20"/>
  <c r="E118" i="20"/>
  <c r="E117" i="20"/>
  <c r="E116" i="20"/>
  <c r="E107" i="20"/>
  <c r="E106" i="20"/>
  <c r="E105" i="20"/>
  <c r="E104" i="20"/>
  <c r="E103" i="20"/>
  <c r="E102" i="20"/>
  <c r="E101" i="20"/>
  <c r="E100" i="20"/>
  <c r="E98" i="20"/>
  <c r="E97" i="20"/>
  <c r="E96" i="20"/>
  <c r="E95" i="20"/>
  <c r="E94" i="20"/>
  <c r="E93" i="20"/>
  <c r="E92" i="20"/>
  <c r="E91" i="20"/>
  <c r="E90" i="20"/>
  <c r="E89" i="20"/>
  <c r="E88" i="20"/>
  <c r="E87" i="20"/>
  <c r="E86" i="20"/>
  <c r="E85" i="20"/>
  <c r="E84" i="20"/>
  <c r="E83" i="20"/>
  <c r="E82" i="20"/>
  <c r="E81" i="20"/>
  <c r="E80" i="20"/>
  <c r="F56" i="20"/>
  <c r="E56" i="20"/>
  <c r="E129" i="20" s="1"/>
  <c r="D56" i="20"/>
  <c r="C56" i="20"/>
  <c r="F55" i="20"/>
  <c r="E55" i="20"/>
  <c r="D55" i="20"/>
  <c r="C55" i="20"/>
  <c r="F54" i="20"/>
  <c r="E54" i="20"/>
  <c r="D54" i="20"/>
  <c r="C54" i="20"/>
  <c r="F53" i="20"/>
  <c r="E53" i="20"/>
  <c r="D53" i="20"/>
  <c r="C53" i="20"/>
  <c r="F52" i="20"/>
  <c r="E52" i="20"/>
  <c r="E125" i="20" s="1"/>
  <c r="D52" i="20"/>
  <c r="C52" i="20"/>
  <c r="F51" i="20"/>
  <c r="E51" i="20"/>
  <c r="D51" i="20"/>
  <c r="C51" i="20"/>
  <c r="F50" i="20"/>
  <c r="E50" i="20"/>
  <c r="D50" i="20"/>
  <c r="C50" i="20"/>
  <c r="H18" i="19" l="1"/>
  <c r="H17" i="19"/>
  <c r="H16" i="19"/>
  <c r="H15" i="19"/>
  <c r="H14" i="19"/>
  <c r="H13" i="19"/>
  <c r="H12" i="19"/>
  <c r="H11" i="19"/>
  <c r="H10" i="19"/>
  <c r="H9" i="19"/>
  <c r="H18" i="18"/>
  <c r="H17" i="18"/>
  <c r="H16" i="18"/>
  <c r="H15" i="18"/>
  <c r="H14" i="18"/>
  <c r="H13" i="18"/>
  <c r="H12" i="18"/>
  <c r="H11" i="18"/>
  <c r="H10" i="18"/>
  <c r="H9" i="18"/>
  <c r="H18" i="17"/>
  <c r="H17" i="17"/>
  <c r="H16" i="17"/>
  <c r="H15" i="17"/>
  <c r="H14" i="17"/>
  <c r="H13" i="17"/>
  <c r="H12" i="17"/>
  <c r="H11" i="17"/>
  <c r="H10" i="17"/>
  <c r="H9" i="17"/>
  <c r="H18" i="10"/>
  <c r="H17" i="10"/>
  <c r="H16" i="10"/>
  <c r="H15" i="10"/>
  <c r="H14" i="10"/>
  <c r="H13" i="10"/>
  <c r="H12" i="10"/>
  <c r="H11" i="10"/>
  <c r="H10" i="10"/>
  <c r="H9" i="10"/>
</calcChain>
</file>

<file path=xl/sharedStrings.xml><?xml version="1.0" encoding="utf-8"?>
<sst xmlns="http://schemas.openxmlformats.org/spreadsheetml/2006/main" count="654" uniqueCount="69">
  <si>
    <t>６　新増分家屋に関する調</t>
    <rPh sb="2" eb="3">
      <t>シン</t>
    </rPh>
    <rPh sb="3" eb="4">
      <t>ゾウ</t>
    </rPh>
    <rPh sb="4" eb="5">
      <t>ブン</t>
    </rPh>
    <rPh sb="5" eb="7">
      <t>カオク</t>
    </rPh>
    <rPh sb="8" eb="9">
      <t>カン</t>
    </rPh>
    <rPh sb="11" eb="12">
      <t>チョウ</t>
    </rPh>
    <phoneticPr fontId="2"/>
  </si>
  <si>
    <t>　⑴　木造家屋</t>
    <rPh sb="3" eb="5">
      <t>モクゾウ</t>
    </rPh>
    <rPh sb="5" eb="7">
      <t>カオク</t>
    </rPh>
    <phoneticPr fontId="2"/>
  </si>
  <si>
    <t>全　国　計</t>
    <rPh sb="0" eb="1">
      <t>ゼン</t>
    </rPh>
    <rPh sb="2" eb="3">
      <t>クニ</t>
    </rPh>
    <rPh sb="4" eb="5">
      <t>ケイ</t>
    </rPh>
    <phoneticPr fontId="2"/>
  </si>
  <si>
    <t>棟　　　　　　　数</t>
    <rPh sb="0" eb="1">
      <t>ムネ</t>
    </rPh>
    <rPh sb="8" eb="9">
      <t>スウ</t>
    </rPh>
    <phoneticPr fontId="2"/>
  </si>
  <si>
    <t>床　　　面　　　積</t>
    <rPh sb="0" eb="1">
      <t>ユカ</t>
    </rPh>
    <rPh sb="4" eb="5">
      <t>メン</t>
    </rPh>
    <rPh sb="8" eb="9">
      <t>セキ</t>
    </rPh>
    <phoneticPr fontId="2"/>
  </si>
  <si>
    <t>決　　定　　価　　格</t>
    <rPh sb="0" eb="1">
      <t>ケッ</t>
    </rPh>
    <rPh sb="3" eb="4">
      <t>サダム</t>
    </rPh>
    <rPh sb="6" eb="7">
      <t>アタイ</t>
    </rPh>
    <rPh sb="9" eb="10">
      <t>カク</t>
    </rPh>
    <phoneticPr fontId="2"/>
  </si>
  <si>
    <t>単位当たり価格</t>
    <rPh sb="0" eb="2">
      <t>タンイ</t>
    </rPh>
    <rPh sb="2" eb="3">
      <t>ア</t>
    </rPh>
    <rPh sb="5" eb="7">
      <t>カカク</t>
    </rPh>
    <phoneticPr fontId="2"/>
  </si>
  <si>
    <t>うち増築分</t>
    <rPh sb="2" eb="4">
      <t>ゾウチク</t>
    </rPh>
    <rPh sb="4" eb="5">
      <t>ブン</t>
    </rPh>
    <phoneticPr fontId="2"/>
  </si>
  <si>
    <t>うち増築分
　　　　 （㎡）</t>
    <rPh sb="2" eb="4">
      <t>ゾウチク</t>
    </rPh>
    <rPh sb="4" eb="5">
      <t>ブン</t>
    </rPh>
    <phoneticPr fontId="2"/>
  </si>
  <si>
    <t>うち増築分
　　　 （千円）</t>
    <rPh sb="2" eb="4">
      <t>ゾウチク</t>
    </rPh>
    <rPh sb="4" eb="5">
      <t>ブン</t>
    </rPh>
    <rPh sb="11" eb="13">
      <t>センエン</t>
    </rPh>
    <phoneticPr fontId="2"/>
  </si>
  <si>
    <t>総数</t>
    <rPh sb="0" eb="2">
      <t>ソウスウ</t>
    </rPh>
    <phoneticPr fontId="2"/>
  </si>
  <si>
    <t>総数
　　　　 （㎡）
　　　　　　(ｲ)</t>
    <rPh sb="0" eb="2">
      <t>ソウスウ</t>
    </rPh>
    <phoneticPr fontId="2"/>
  </si>
  <si>
    <t>総数
　　　 （千円）
　　　　　　(ﾛ)</t>
    <rPh sb="0" eb="2">
      <t>ソウスウ</t>
    </rPh>
    <rPh sb="8" eb="10">
      <t>センエン</t>
    </rPh>
    <phoneticPr fontId="2"/>
  </si>
  <si>
    <t>（円）</t>
    <rPh sb="1" eb="2">
      <t>エン</t>
    </rPh>
    <phoneticPr fontId="2"/>
  </si>
  <si>
    <t>(ﾛ)/(ｲ)</t>
    <phoneticPr fontId="2"/>
  </si>
  <si>
    <t>専用住宅</t>
    <rPh sb="0" eb="2">
      <t>センヨウ</t>
    </rPh>
    <rPh sb="2" eb="4">
      <t>ジュウタク</t>
    </rPh>
    <phoneticPr fontId="2"/>
  </si>
  <si>
    <t>共同住宅・寄宿舎</t>
    <rPh sb="0" eb="2">
      <t>キョウドウ</t>
    </rPh>
    <rPh sb="2" eb="4">
      <t>ジュウタク</t>
    </rPh>
    <rPh sb="5" eb="8">
      <t>キシュクシャ</t>
    </rPh>
    <phoneticPr fontId="2"/>
  </si>
  <si>
    <t>併用住宅</t>
    <rPh sb="0" eb="2">
      <t>ヘイヨウ</t>
    </rPh>
    <rPh sb="2" eb="4">
      <t>ジュウタク</t>
    </rPh>
    <phoneticPr fontId="2"/>
  </si>
  <si>
    <t>旅館・料亭・ホテル</t>
    <rPh sb="0" eb="2">
      <t>リョカン</t>
    </rPh>
    <rPh sb="3" eb="5">
      <t>リョウテイ</t>
    </rPh>
    <phoneticPr fontId="2"/>
  </si>
  <si>
    <t>事務所・銀行・店舗</t>
    <rPh sb="0" eb="2">
      <t>ジム</t>
    </rPh>
    <rPh sb="2" eb="3">
      <t>ショ</t>
    </rPh>
    <rPh sb="4" eb="6">
      <t>ギンコウ</t>
    </rPh>
    <rPh sb="7" eb="9">
      <t>テンポ</t>
    </rPh>
    <phoneticPr fontId="2"/>
  </si>
  <si>
    <t>劇場・病院</t>
    <rPh sb="0" eb="2">
      <t>ゲキジョウ</t>
    </rPh>
    <rPh sb="3" eb="5">
      <t>ビョウイン</t>
    </rPh>
    <phoneticPr fontId="2"/>
  </si>
  <si>
    <t>工場・倉庫</t>
    <rPh sb="0" eb="2">
      <t>コウジョウ</t>
    </rPh>
    <rPh sb="3" eb="5">
      <t>ソウコ</t>
    </rPh>
    <phoneticPr fontId="2"/>
  </si>
  <si>
    <t>土蔵</t>
    <rPh sb="0" eb="2">
      <t>ドゾウ</t>
    </rPh>
    <phoneticPr fontId="2"/>
  </si>
  <si>
    <t>合計</t>
    <rPh sb="0" eb="2">
      <t>ゴウケイ</t>
    </rPh>
    <phoneticPr fontId="2"/>
  </si>
  <si>
    <t>－新増分家屋－</t>
    <rPh sb="1" eb="2">
      <t>シン</t>
    </rPh>
    <rPh sb="2" eb="3">
      <t>ゾウ</t>
    </rPh>
    <rPh sb="3" eb="4">
      <t>ブン</t>
    </rPh>
    <rPh sb="4" eb="6">
      <t>カオク</t>
    </rPh>
    <phoneticPr fontId="2"/>
  </si>
  <si>
    <t>　　　　　　　　　 　区　　分
家屋の種類</t>
    <rPh sb="11" eb="12">
      <t>ク</t>
    </rPh>
    <rPh sb="14" eb="15">
      <t>ブン</t>
    </rPh>
    <rPh sb="21" eb="23">
      <t>カオク</t>
    </rPh>
    <rPh sb="24" eb="26">
      <t>シュルイ</t>
    </rPh>
    <phoneticPr fontId="2"/>
  </si>
  <si>
    <t>大 都 市 計</t>
    <rPh sb="0" eb="1">
      <t>ダイ</t>
    </rPh>
    <rPh sb="2" eb="3">
      <t>ト</t>
    </rPh>
    <rPh sb="4" eb="5">
      <t>シ</t>
    </rPh>
    <rPh sb="6" eb="7">
      <t>ケイ</t>
    </rPh>
    <phoneticPr fontId="2"/>
  </si>
  <si>
    <t>都　市　計</t>
    <rPh sb="0" eb="1">
      <t>ト</t>
    </rPh>
    <rPh sb="2" eb="3">
      <t>シ</t>
    </rPh>
    <rPh sb="4" eb="5">
      <t>ケイ</t>
    </rPh>
    <phoneticPr fontId="2"/>
  </si>
  <si>
    <t>町　村　計</t>
    <rPh sb="0" eb="1">
      <t>マチ</t>
    </rPh>
    <rPh sb="2" eb="3">
      <t>ムラ</t>
    </rPh>
    <rPh sb="4" eb="5">
      <t>ケイ</t>
    </rPh>
    <phoneticPr fontId="2"/>
  </si>
  <si>
    <t>附属家
（簡易附属家を含む。）</t>
    <rPh sb="0" eb="2">
      <t>フゾク</t>
    </rPh>
    <rPh sb="2" eb="3">
      <t>イエ</t>
    </rPh>
    <rPh sb="5" eb="7">
      <t>カンイ</t>
    </rPh>
    <rPh sb="7" eb="9">
      <t>フゾク</t>
    </rPh>
    <rPh sb="9" eb="10">
      <t>イエ</t>
    </rPh>
    <rPh sb="11" eb="12">
      <t>フク</t>
    </rPh>
    <phoneticPr fontId="2"/>
  </si>
  <si>
    <t>　⑵　木造以外の家屋</t>
    <rPh sb="3" eb="5">
      <t>モクゾウ</t>
    </rPh>
    <rPh sb="5" eb="7">
      <t>イガイ</t>
    </rPh>
    <rPh sb="8" eb="10">
      <t>カオク</t>
    </rPh>
    <phoneticPr fontId="2"/>
  </si>
  <si>
    <t>全国計（２－１）</t>
    <rPh sb="0" eb="1">
      <t>ゼン</t>
    </rPh>
    <rPh sb="1" eb="2">
      <t>クニ</t>
    </rPh>
    <rPh sb="2" eb="3">
      <t>ケイ</t>
    </rPh>
    <phoneticPr fontId="2"/>
  </si>
  <si>
    <t>家屋の種類</t>
    <rPh sb="0" eb="2">
      <t>カオク</t>
    </rPh>
    <rPh sb="3" eb="5">
      <t>シュルイ</t>
    </rPh>
    <phoneticPr fontId="2"/>
  </si>
  <si>
    <t>　　　　　　　　　　　　　　区　　分
構造別</t>
    <rPh sb="14" eb="15">
      <t>ク</t>
    </rPh>
    <rPh sb="17" eb="18">
      <t>ブン</t>
    </rPh>
    <rPh sb="23" eb="25">
      <t>コウゾウ</t>
    </rPh>
    <rPh sb="25" eb="26">
      <t>ベツ</t>
    </rPh>
    <phoneticPr fontId="2"/>
  </si>
  <si>
    <t>棟　　　　　　　　　　　数</t>
    <rPh sb="0" eb="1">
      <t>ムネ</t>
    </rPh>
    <rPh sb="12" eb="13">
      <t>スウ</t>
    </rPh>
    <phoneticPr fontId="2"/>
  </si>
  <si>
    <t>床　　　　　面　　　　　積</t>
    <rPh sb="0" eb="1">
      <t>ユカ</t>
    </rPh>
    <rPh sb="6" eb="7">
      <t>メン</t>
    </rPh>
    <rPh sb="12" eb="13">
      <t>セキ</t>
    </rPh>
    <phoneticPr fontId="2"/>
  </si>
  <si>
    <t>総数
　　　　　　　　　（㎡）
　　　 　　　　　　　(ｲ)</t>
    <rPh sb="0" eb="2">
      <t>ソウスウ</t>
    </rPh>
    <phoneticPr fontId="2"/>
  </si>
  <si>
    <t>うち増築分
　　　　　　　　　（㎡）</t>
    <rPh sb="2" eb="4">
      <t>ゾウチク</t>
    </rPh>
    <rPh sb="4" eb="5">
      <t>ブン</t>
    </rPh>
    <phoneticPr fontId="2"/>
  </si>
  <si>
    <t>百貨店
事務所・店舗</t>
    <rPh sb="0" eb="3">
      <t>ヒャッカテン</t>
    </rPh>
    <rPh sb="4" eb="6">
      <t>ジム</t>
    </rPh>
    <rPh sb="6" eb="7">
      <t>ショ</t>
    </rPh>
    <rPh sb="8" eb="10">
      <t>テンポ</t>
    </rPh>
    <phoneticPr fontId="2"/>
  </si>
  <si>
    <t>鉄骨鉄筋コンクリート造</t>
    <rPh sb="0" eb="2">
      <t>テッコツ</t>
    </rPh>
    <rPh sb="2" eb="4">
      <t>テッキン</t>
    </rPh>
    <rPh sb="10" eb="11">
      <t>ツク</t>
    </rPh>
    <phoneticPr fontId="2"/>
  </si>
  <si>
    <t>鉄筋コンクリート造</t>
    <rPh sb="0" eb="2">
      <t>テッキン</t>
    </rPh>
    <rPh sb="8" eb="9">
      <t>ツク</t>
    </rPh>
    <phoneticPr fontId="2"/>
  </si>
  <si>
    <t>鉄骨造</t>
    <rPh sb="0" eb="2">
      <t>テッコツ</t>
    </rPh>
    <rPh sb="2" eb="3">
      <t>ツク</t>
    </rPh>
    <phoneticPr fontId="2"/>
  </si>
  <si>
    <t>軽量鉄骨造</t>
    <rPh sb="0" eb="2">
      <t>ケイリョウ</t>
    </rPh>
    <rPh sb="2" eb="4">
      <t>テッコツ</t>
    </rPh>
    <rPh sb="4" eb="5">
      <t>ツク</t>
    </rPh>
    <phoneticPr fontId="2"/>
  </si>
  <si>
    <t>れんが造・コンクリートブロック造</t>
    <rPh sb="3" eb="4">
      <t>ツク</t>
    </rPh>
    <rPh sb="15" eb="16">
      <t>ツク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</si>
  <si>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</si>
  <si>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</si>
  <si>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住宅・アパート</t>
    <rPh sb="0" eb="2">
      <t>ジュウタク</t>
    </rPh>
    <phoneticPr fontId="2"/>
  </si>
  <si>
    <t>ホテル・病院</t>
    <rPh sb="4" eb="6">
      <t>ビョウイン</t>
    </rPh>
    <phoneticPr fontId="2"/>
  </si>
  <si>
    <t>工場・倉庫・市場</t>
    <rPh sb="0" eb="2">
      <t>コウジョウ</t>
    </rPh>
    <rPh sb="3" eb="5">
      <t>ソウコ</t>
    </rPh>
    <rPh sb="6" eb="8">
      <t>シジョウ</t>
    </rPh>
    <phoneticPr fontId="2"/>
  </si>
  <si>
    <t>全国計（２－１つづき）</t>
    <rPh sb="0" eb="1">
      <t>ゼン</t>
    </rPh>
    <rPh sb="1" eb="2">
      <t>クニ</t>
    </rPh>
    <rPh sb="2" eb="3">
      <t>ケイ</t>
    </rPh>
    <phoneticPr fontId="2"/>
  </si>
  <si>
    <t>全国計（２－２）</t>
    <rPh sb="0" eb="1">
      <t>ゼン</t>
    </rPh>
    <rPh sb="1" eb="2">
      <t>クニ</t>
    </rPh>
    <rPh sb="2" eb="3">
      <t>ケイ</t>
    </rPh>
    <phoneticPr fontId="2"/>
  </si>
  <si>
    <t>決　　　定　　　価　　　格</t>
    <rPh sb="0" eb="1">
      <t>ケッ</t>
    </rPh>
    <rPh sb="4" eb="5">
      <t>サダム</t>
    </rPh>
    <rPh sb="8" eb="9">
      <t>アタイ</t>
    </rPh>
    <rPh sb="12" eb="13">
      <t>カク</t>
    </rPh>
    <phoneticPr fontId="2"/>
  </si>
  <si>
    <t>総数
　　　　　　　　（千円）
　　　　　　 　　　　(ﾛ)</t>
    <rPh sb="0" eb="2">
      <t>ソウスウ</t>
    </rPh>
    <rPh sb="12" eb="14">
      <t>センエン</t>
    </rPh>
    <phoneticPr fontId="2"/>
  </si>
  <si>
    <t>うち増築分
　　　　　　　　（千円）</t>
    <rPh sb="2" eb="4">
      <t>ゾウチク</t>
    </rPh>
    <rPh sb="4" eb="5">
      <t>ブン</t>
    </rPh>
    <rPh sb="15" eb="17">
      <t>センエン</t>
    </rPh>
    <phoneticPr fontId="2"/>
  </si>
  <si>
    <t>-</t>
    <phoneticPr fontId="2"/>
  </si>
  <si>
    <t>全国計（２－２つづき）</t>
    <rPh sb="0" eb="1">
      <t>ゼン</t>
    </rPh>
    <rPh sb="1" eb="2">
      <t>クニ</t>
    </rPh>
    <rPh sb="2" eb="3">
      <t>ケイ</t>
    </rPh>
    <phoneticPr fontId="2"/>
  </si>
  <si>
    <t>(ﾛ)/(ｲ)</t>
    <phoneticPr fontId="2"/>
  </si>
  <si>
    <t>大都市計（２－１）</t>
    <rPh sb="0" eb="3">
      <t>ダイトシ</t>
    </rPh>
    <rPh sb="3" eb="4">
      <t>ケイ</t>
    </rPh>
    <phoneticPr fontId="2"/>
  </si>
  <si>
    <t>大都市計（２－１つづき）</t>
    <rPh sb="0" eb="3">
      <t>ダイトシ</t>
    </rPh>
    <rPh sb="3" eb="4">
      <t>ケイ</t>
    </rPh>
    <phoneticPr fontId="2"/>
  </si>
  <si>
    <t>大都市計（２－２）</t>
    <rPh sb="0" eb="3">
      <t>ダイトシ</t>
    </rPh>
    <rPh sb="3" eb="4">
      <t>ケイ</t>
    </rPh>
    <phoneticPr fontId="2"/>
  </si>
  <si>
    <t>大都市計（２－２つづき）</t>
    <rPh sb="0" eb="3">
      <t>ダイトシ</t>
    </rPh>
    <rPh sb="3" eb="4">
      <t>ケイ</t>
    </rPh>
    <phoneticPr fontId="2"/>
  </si>
  <si>
    <t>都市計（２－１）</t>
    <rPh sb="0" eb="2">
      <t>トシ</t>
    </rPh>
    <rPh sb="2" eb="3">
      <t>ケイ</t>
    </rPh>
    <phoneticPr fontId="2"/>
  </si>
  <si>
    <t>都市計（２－１つづき）</t>
    <rPh sb="0" eb="2">
      <t>トシ</t>
    </rPh>
    <rPh sb="2" eb="3">
      <t>ケイ</t>
    </rPh>
    <phoneticPr fontId="2"/>
  </si>
  <si>
    <t>都市計（２－２）</t>
    <rPh sb="0" eb="2">
      <t>トシ</t>
    </rPh>
    <rPh sb="2" eb="3">
      <t>ケイ</t>
    </rPh>
    <phoneticPr fontId="2"/>
  </si>
  <si>
    <t>都市計（２－２つづき）</t>
    <rPh sb="0" eb="2">
      <t>トシ</t>
    </rPh>
    <rPh sb="2" eb="3">
      <t>ケイ</t>
    </rPh>
    <phoneticPr fontId="2"/>
  </si>
  <si>
    <t>町村計（２－１）</t>
    <rPh sb="0" eb="2">
      <t>チョウソン</t>
    </rPh>
    <rPh sb="2" eb="3">
      <t>ケイ</t>
    </rPh>
    <phoneticPr fontId="2"/>
  </si>
  <si>
    <t>町村計（２－１つづき）</t>
    <rPh sb="0" eb="2">
      <t>チョウソン</t>
    </rPh>
    <rPh sb="2" eb="3">
      <t>ケイ</t>
    </rPh>
    <phoneticPr fontId="2"/>
  </si>
  <si>
    <t>町村計（２－２）</t>
    <rPh sb="0" eb="2">
      <t>チョウソン</t>
    </rPh>
    <rPh sb="2" eb="3">
      <t>ケイ</t>
    </rPh>
    <phoneticPr fontId="2"/>
  </si>
  <si>
    <t>町村計（２－２つづき）</t>
    <rPh sb="0" eb="2">
      <t>チョウソン</t>
    </rPh>
    <rPh sb="2" eb="3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</si>
</sst>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 "/>
  </numFmts>
  <fonts count="5" x14ac:knownFonts="1">
    <font>
      <sz val="11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 diagonalDown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 diagonalDown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>
      <left style="thin">
        <color auto="1"/>
      </left>
      <right style="hair">
        <color auto="1"/>
      </right>
      <top/>
      <bottom/>
      <diagonal/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distributed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 wrapText="1"/>
    </xf>
    <xf numFmtId="0" fontId="1" fillId="0" borderId="5" xfId="0" applyFont="1" applyBorder="1" applyAlignment="1">
      <alignment horizontal="distributed" vertical="center"/>
    </xf>
    <xf numFmtId="0" fontId="1" fillId="0" borderId="2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>
      <alignment vertical="center"/>
    </xf>
    <xf numFmtId="0" fontId="1" fillId="0" borderId="18" xfId="0" applyFont="1" applyBorder="1">
      <alignment vertical="center"/>
    </xf>
    <xf numFmtId="176" fontId="1" fillId="0" borderId="10" xfId="0" applyNumberFormat="1" applyFont="1" applyBorder="1" applyAlignment="1">
      <alignment horizontal="right" vertical="center"/>
    </xf>
    <xf numFmtId="176" fontId="1" fillId="0" borderId="15" xfId="0" applyNumberFormat="1" applyFont="1" applyBorder="1" applyAlignment="1">
      <alignment horizontal="right" vertical="center"/>
    </xf>
    <xf numFmtId="176" fontId="1" fillId="0" borderId="20" xfId="0" applyNumberFormat="1" applyFont="1" applyBorder="1" applyAlignment="1">
      <alignment horizontal="right" vertical="center"/>
    </xf>
    <xf numFmtId="41" fontId="1" fillId="0" borderId="4" xfId="0" applyNumberFormat="1" applyFont="1" applyBorder="1" applyAlignment="1">
      <alignment horizontal="right" vertical="center"/>
    </xf>
    <xf numFmtId="41" fontId="1" fillId="0" borderId="14" xfId="0" applyNumberFormat="1" applyFont="1" applyBorder="1" applyAlignment="1">
      <alignment horizontal="right" vertical="center"/>
    </xf>
    <xf numFmtId="41" fontId="1" fillId="0" borderId="4" xfId="0" applyNumberFormat="1" applyFont="1" applyBorder="1" applyAlignment="1">
      <alignment horizontal="right" vertical="center" shrinkToFit="1"/>
    </xf>
    <xf numFmtId="41" fontId="1" fillId="0" borderId="14" xfId="0" applyNumberFormat="1" applyFont="1" applyBorder="1" applyAlignment="1">
      <alignment horizontal="right" vertical="center" shrinkToFit="1"/>
    </xf>
    <xf numFmtId="0" fontId="1" fillId="0" borderId="4" xfId="0" applyFont="1" applyBorder="1" applyAlignment="1">
      <alignment horizontal="distributed" vertical="center" wrapText="1"/>
    </xf>
    <xf numFmtId="0" fontId="1" fillId="0" borderId="10" xfId="0" applyFont="1" applyBorder="1" applyAlignment="1">
      <alignment horizontal="right" vertical="center" wrapText="1"/>
    </xf>
    <xf numFmtId="0" fontId="0" fillId="0" borderId="6" xfId="0" applyBorder="1" applyAlignment="1">
      <alignment horizontal="right" vertical="center"/>
    </xf>
    <xf numFmtId="0" fontId="1" fillId="0" borderId="21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12" xfId="0" applyFont="1" applyBorder="1" applyAlignment="1">
      <alignment vertical="center" wrapText="1"/>
    </xf>
    <xf numFmtId="0" fontId="0" fillId="0" borderId="13" xfId="0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distributed" vertical="center" wrapText="1"/>
    </xf>
    <xf numFmtId="0" fontId="0" fillId="0" borderId="4" xfId="0" applyBorder="1" applyAlignment="1">
      <alignment vertical="center"/>
    </xf>
    <xf numFmtId="0" fontId="1" fillId="0" borderId="16" xfId="0" applyFont="1" applyBorder="1" applyAlignment="1">
      <alignment horizontal="distributed" vertical="center" wrapText="1"/>
    </xf>
    <xf numFmtId="0" fontId="0" fillId="0" borderId="16" xfId="0" applyBorder="1" applyAlignment="1">
      <alignment horizontal="distributed" vertical="center"/>
    </xf>
    <xf numFmtId="0" fontId="1" fillId="0" borderId="10" xfId="0" applyFont="1" applyBorder="1" applyAlignment="1">
      <alignment horizontal="center" vertical="top"/>
    </xf>
    <xf numFmtId="0" fontId="1" fillId="0" borderId="22" xfId="0" applyFont="1" applyBorder="1" applyAlignment="1">
      <alignment horizontal="center" vertical="distributed" textRotation="255" justifyLastLine="1"/>
    </xf>
    <xf numFmtId="0" fontId="1" fillId="0" borderId="23" xfId="0" applyFon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4" xfId="0" applyBorder="1" applyAlignment="1">
      <alignment horizontal="center" vertical="distributed" textRotation="255" justifyLastLine="1"/>
    </xf>
    <xf numFmtId="0" fontId="0" fillId="0" borderId="25" xfId="0" applyBorder="1" applyAlignment="1">
      <alignment vertical="center"/>
    </xf>
    <xf numFmtId="0" fontId="1" fillId="0" borderId="16" xfId="0" applyFont="1" applyBorder="1" applyAlignment="1">
      <alignment horizontal="distributed" vertical="center"/>
    </xf>
    <xf numFmtId="0" fontId="1" fillId="0" borderId="17" xfId="0" applyFont="1" applyBorder="1" applyAlignment="1">
      <alignment horizontal="distributed" vertical="center"/>
    </xf>
    <xf numFmtId="49" fontId="1" fillId="0" borderId="20" xfId="0" applyNumberFormat="1" applyFont="1" applyBorder="1" applyAlignment="1">
      <alignment horizontal="distributed" vertical="center"/>
    </xf>
    <xf numFmtId="0" fontId="0" fillId="0" borderId="26" xfId="0" applyBorder="1" applyAlignment="1">
      <alignment horizontal="center" vertical="distributed" textRotation="255" justifyLastLine="1"/>
    </xf>
    <xf numFmtId="0" fontId="1" fillId="0" borderId="4" xfId="0" applyFont="1" applyBorder="1" applyAlignment="1">
      <alignment horizontal="distributed" vertical="center"/>
    </xf>
    <xf numFmtId="0" fontId="1" fillId="0" borderId="10" xfId="0" applyFont="1" applyBorder="1" applyAlignment="1">
      <alignment horizontal="distributed" vertical="center" wrapText="1"/>
    </xf>
    <xf numFmtId="0" fontId="1" fillId="0" borderId="27" xfId="0" applyFont="1" applyBorder="1" applyAlignment="1">
      <alignment horizontal="center" vertical="distributed" textRotation="255" wrapText="1" justifyLastLine="1"/>
    </xf>
    <xf numFmtId="0" fontId="1" fillId="0" borderId="11" xfId="0" applyFont="1" applyBorder="1" applyAlignment="1">
      <alignment horizontal="distributed" vertical="center"/>
    </xf>
    <xf numFmtId="41" fontId="1" fillId="0" borderId="0" xfId="0" applyNumberFormat="1" applyFont="1" applyBorder="1" applyAlignment="1">
      <alignment horizontal="right" vertical="center"/>
    </xf>
    <xf numFmtId="41" fontId="1" fillId="0" borderId="28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distributed" vertical="center"/>
    </xf>
    <xf numFmtId="0" fontId="0" fillId="0" borderId="0" xfId="0" applyAlignment="1">
      <alignment vertical="top"/>
    </xf>
    <xf numFmtId="0" fontId="1" fillId="0" borderId="27" xfId="0" applyFont="1" applyBorder="1" applyAlignment="1">
      <alignment horizontal="center" vertical="distributed" textRotation="255" justifyLastLine="1"/>
    </xf>
    <xf numFmtId="0" fontId="1" fillId="0" borderId="24" xfId="0" applyFont="1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0" fontId="0" fillId="0" borderId="29" xfId="0" applyBorder="1" applyAlignment="1">
      <alignment horizontal="center" vertical="center" textRotation="255"/>
    </xf>
    <xf numFmtId="0" fontId="1" fillId="0" borderId="30" xfId="0" applyFont="1" applyBorder="1" applyAlignment="1">
      <alignment horizontal="distributed" vertical="center"/>
    </xf>
    <xf numFmtId="41" fontId="1" fillId="0" borderId="31" xfId="0" applyNumberFormat="1" applyFont="1" applyBorder="1" applyAlignment="1">
      <alignment horizontal="right" vertical="center"/>
    </xf>
    <xf numFmtId="41" fontId="1" fillId="0" borderId="32" xfId="0" applyNumberFormat="1" applyFont="1" applyBorder="1" applyAlignment="1">
      <alignment horizontal="right" vertical="center"/>
    </xf>
    <xf numFmtId="0" fontId="1" fillId="0" borderId="33" xfId="0" applyFont="1" applyBorder="1" applyAlignment="1">
      <alignment horizontal="center" vertical="distributed" textRotation="255" justifyLastLine="1"/>
    </xf>
    <xf numFmtId="0" fontId="0" fillId="0" borderId="3" xfId="0" applyBorder="1" applyAlignment="1">
      <alignment horizontal="center" vertical="distributed" textRotation="255" justifyLastLine="1"/>
    </xf>
    <xf numFmtId="0" fontId="1" fillId="0" borderId="3" xfId="0" applyFont="1" applyBorder="1" applyAlignment="1">
      <alignment horizontal="center" vertical="distributed" textRotation="255" wrapText="1" justifyLastLine="1"/>
    </xf>
    <xf numFmtId="0" fontId="1" fillId="0" borderId="24" xfId="0" applyFont="1" applyBorder="1" applyAlignment="1">
      <alignment horizontal="center" vertical="distributed" textRotation="255" justifyLastLine="1"/>
    </xf>
    <xf numFmtId="0" fontId="0" fillId="0" borderId="29" xfId="0" applyBorder="1" applyAlignment="1">
      <alignment horizontal="center" vertical="distributed" textRotation="255" justifyLastLine="1"/>
    </xf>
    <xf numFmtId="41" fontId="1" fillId="0" borderId="34" xfId="0" applyNumberFormat="1" applyFont="1" applyBorder="1" applyAlignment="1">
      <alignment horizontal="right" vertical="center"/>
    </xf>
    <xf numFmtId="0" fontId="1" fillId="0" borderId="35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" fillId="0" borderId="6" xfId="0" applyFont="1" applyBorder="1" applyAlignment="1">
      <alignment horizontal="right" vertical="center" wrapText="1"/>
    </xf>
    <xf numFmtId="49" fontId="1" fillId="0" borderId="36" xfId="0" applyNumberFormat="1" applyFont="1" applyBorder="1" applyAlignment="1">
      <alignment horizontal="distributed" vertical="center"/>
    </xf>
    <xf numFmtId="0" fontId="1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distributed" vertical="center" wrapText="1"/>
    </xf>
    <xf numFmtId="176" fontId="1" fillId="0" borderId="36" xfId="0" applyNumberFormat="1" applyFont="1" applyBorder="1" applyAlignment="1">
      <alignment horizontal="right" vertical="center"/>
    </xf>
    <xf numFmtId="176" fontId="4" fillId="0" borderId="36" xfId="0" applyNumberFormat="1" applyFont="1" applyBorder="1" applyAlignment="1">
      <alignment horizontal="right" vertical="center"/>
    </xf>
    <xf numFmtId="176" fontId="4" fillId="0" borderId="36" xfId="0" applyNumberFormat="1" applyFont="1" applyBorder="1" applyAlignment="1">
      <alignment horizontal="right" vertical="top"/>
    </xf>
    <xf numFmtId="0" fontId="1" fillId="0" borderId="3" xfId="0" applyFont="1" applyBorder="1" applyAlignment="1">
      <alignment horizontal="center" vertical="distributed" textRotation="255" justifyLastLine="1"/>
    </xf>
    <xf numFmtId="0" fontId="0" fillId="0" borderId="0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view="pageLayout" zoomScale="115" zoomScaleNormal="100" zoomScaleSheetLayoutView="100" zoomScalePageLayoutView="115" workbookViewId="0">
      <selection activeCell="F9" sqref="F9:F18"/>
    </sheetView>
  </sheetViews>
  <sheetFormatPr defaultColWidth="9" defaultRowHeight="13.2" x14ac:dyDescent="0.2"/>
  <cols>
    <col min="1" max="1" width="24.6640625" customWidth="1"/>
    <col min="2" max="8" width="13.6640625" customWidth="1"/>
  </cols>
  <sheetData>
    <row r="1" spans="1:8" x14ac:dyDescent="0.2">
      <c r="A1" s="1" t="s">
        <v>0</v>
      </c>
    </row>
    <row r="2" spans="1:8" x14ac:dyDescent="0.2">
      <c r="A2" s="2" t="s">
        <v>1</v>
      </c>
      <c r="B2" s="2"/>
      <c r="C2" s="2"/>
      <c r="D2" s="3"/>
      <c r="E2" s="2"/>
      <c r="F2" s="2"/>
      <c r="G2" s="3"/>
      <c r="H2" s="2"/>
    </row>
    <row r="3" spans="1:8" x14ac:dyDescent="0.2">
      <c r="H3" s="3" t="s">
        <v>2</v>
      </c>
    </row>
    <row r="4" spans="1:8" ht="19.649999999999999" customHeight="1" x14ac:dyDescent="0.2">
      <c r="A4" s="28" t="s">
        <v>25</v>
      </c>
      <c r="B4" s="30" t="s">
        <v>3</v>
      </c>
      <c r="C4" s="30"/>
      <c r="D4" s="30" t="s">
        <v>4</v>
      </c>
      <c r="E4" s="30"/>
      <c r="F4" s="30" t="s">
        <v>5</v>
      </c>
      <c r="G4" s="30"/>
      <c r="H4" s="6" t="s">
        <v>6</v>
      </c>
    </row>
    <row r="5" spans="1:8" ht="15.6" customHeight="1" x14ac:dyDescent="0.2">
      <c r="A5" s="29"/>
      <c r="B5" s="15"/>
      <c r="C5" s="14"/>
      <c r="D5" s="33" t="s">
        <v>11</v>
      </c>
      <c r="E5" s="13"/>
      <c r="F5" s="33" t="s">
        <v>12</v>
      </c>
      <c r="G5" s="13"/>
      <c r="H5" s="24" t="s">
        <v>13</v>
      </c>
    </row>
    <row r="6" spans="1:8" ht="15.6" customHeight="1" x14ac:dyDescent="0.2">
      <c r="A6" s="29"/>
      <c r="B6" s="5" t="s">
        <v>10</v>
      </c>
      <c r="C6" s="11"/>
      <c r="D6" s="34"/>
      <c r="E6" s="31" t="s">
        <v>8</v>
      </c>
      <c r="F6" s="34"/>
      <c r="G6" s="31" t="s">
        <v>9</v>
      </c>
      <c r="H6" s="25"/>
    </row>
    <row r="7" spans="1:8" ht="15.6" customHeight="1" x14ac:dyDescent="0.2">
      <c r="A7" s="29"/>
      <c r="B7" s="12"/>
      <c r="C7" s="5" t="s">
        <v>7</v>
      </c>
      <c r="D7" s="34"/>
      <c r="E7" s="32"/>
      <c r="F7" s="34"/>
      <c r="G7" s="32"/>
      <c r="H7" s="26" t="s">
        <v>14</v>
      </c>
    </row>
    <row r="8" spans="1:8" ht="15.6" customHeight="1" x14ac:dyDescent="0.2">
      <c r="A8" s="29"/>
      <c r="B8" s="10"/>
      <c r="C8" s="10"/>
      <c r="D8" s="34"/>
      <c r="E8" s="32"/>
      <c r="F8" s="34"/>
      <c r="G8" s="32"/>
      <c r="H8" s="27"/>
    </row>
    <row r="9" spans="1:8" ht="25.65" customHeight="1" x14ac:dyDescent="0.2">
      <c r="A9" s="7" t="s">
        <v>15</v>
      </c>
      <c r="B9" s="19">
        <v>400085</v>
      </c>
      <c r="C9" s="19">
        <v>13052</v>
      </c>
      <c r="D9" s="19">
        <v>45163711</v>
      </c>
      <c r="E9" s="19">
        <v>499849</v>
      </c>
      <c r="F9" s="21">
        <v>3038817743</v>
      </c>
      <c r="G9" s="19">
        <v>29407529</v>
      </c>
      <c r="H9" s="16">
        <f>ROUND(F9/D9*1000,0)</f>
        <v>67285</v>
      </c>
    </row>
    <row r="10" spans="1:8" ht="25.65" customHeight="1" x14ac:dyDescent="0.2">
      <c r="A10" s="7" t="s">
        <v>16</v>
      </c>
      <c r="B10" s="19">
        <v>18848</v>
      </c>
      <c r="C10" s="19">
        <v>148</v>
      </c>
      <c r="D10" s="19">
        <v>5483211</v>
      </c>
      <c r="E10" s="19">
        <v>19045</v>
      </c>
      <c r="F10" s="21">
        <v>361434215</v>
      </c>
      <c r="G10" s="19">
        <v>1000316</v>
      </c>
      <c r="H10" s="18">
        <f t="shared" ref="H10:H18" si="0">ROUND(F10/D10*1000,0)</f>
        <v>65917</v>
      </c>
    </row>
    <row r="11" spans="1:8" ht="25.65" customHeight="1" x14ac:dyDescent="0.2">
      <c r="A11" s="7" t="s">
        <v>17</v>
      </c>
      <c r="B11" s="19">
        <v>4854</v>
      </c>
      <c r="C11" s="19">
        <v>336</v>
      </c>
      <c r="D11" s="19">
        <v>732374</v>
      </c>
      <c r="E11" s="19">
        <v>21183</v>
      </c>
      <c r="F11" s="21">
        <v>43770834</v>
      </c>
      <c r="G11" s="19">
        <v>1103725</v>
      </c>
      <c r="H11" s="16">
        <f t="shared" si="0"/>
        <v>59766</v>
      </c>
    </row>
    <row r="12" spans="1:8" ht="25.65" customHeight="1" x14ac:dyDescent="0.2">
      <c r="A12" s="7" t="s">
        <v>18</v>
      </c>
      <c r="B12" s="19">
        <v>263</v>
      </c>
      <c r="C12" s="19">
        <v>31</v>
      </c>
      <c r="D12" s="19">
        <v>33712</v>
      </c>
      <c r="E12" s="19">
        <v>4152</v>
      </c>
      <c r="F12" s="21">
        <v>2103704</v>
      </c>
      <c r="G12" s="19">
        <v>213587</v>
      </c>
      <c r="H12" s="16">
        <f t="shared" si="0"/>
        <v>62402</v>
      </c>
    </row>
    <row r="13" spans="1:8" ht="25.65" customHeight="1" x14ac:dyDescent="0.2">
      <c r="A13" s="7" t="s">
        <v>19</v>
      </c>
      <c r="B13" s="19">
        <v>10348</v>
      </c>
      <c r="C13" s="19">
        <v>999</v>
      </c>
      <c r="D13" s="19">
        <v>1202070</v>
      </c>
      <c r="E13" s="19">
        <v>42692</v>
      </c>
      <c r="F13" s="21">
        <v>61390683</v>
      </c>
      <c r="G13" s="19">
        <v>1967424</v>
      </c>
      <c r="H13" s="16">
        <f t="shared" si="0"/>
        <v>51071</v>
      </c>
    </row>
    <row r="14" spans="1:8" ht="25.65" customHeight="1" x14ac:dyDescent="0.2">
      <c r="A14" s="7" t="s">
        <v>20</v>
      </c>
      <c r="B14" s="19">
        <v>1028</v>
      </c>
      <c r="C14" s="19">
        <v>137</v>
      </c>
      <c r="D14" s="19">
        <v>202632</v>
      </c>
      <c r="E14" s="19">
        <v>8898</v>
      </c>
      <c r="F14" s="21">
        <v>11578855</v>
      </c>
      <c r="G14" s="19">
        <v>480576</v>
      </c>
      <c r="H14" s="16">
        <f t="shared" si="0"/>
        <v>57142</v>
      </c>
    </row>
    <row r="15" spans="1:8" ht="25.65" customHeight="1" x14ac:dyDescent="0.2">
      <c r="A15" s="7" t="s">
        <v>21</v>
      </c>
      <c r="B15" s="19">
        <v>5312</v>
      </c>
      <c r="C15" s="19">
        <v>438</v>
      </c>
      <c r="D15" s="19">
        <v>521122</v>
      </c>
      <c r="E15" s="19">
        <v>23702</v>
      </c>
      <c r="F15" s="21">
        <v>14207879</v>
      </c>
      <c r="G15" s="19">
        <v>565722</v>
      </c>
      <c r="H15" s="16">
        <f t="shared" si="0"/>
        <v>27264</v>
      </c>
    </row>
    <row r="16" spans="1:8" ht="25.65" customHeight="1" x14ac:dyDescent="0.2">
      <c r="A16" s="7" t="s">
        <v>22</v>
      </c>
      <c r="B16" s="19">
        <v>5</v>
      </c>
      <c r="C16" s="19">
        <v>1</v>
      </c>
      <c r="D16" s="19">
        <v>144</v>
      </c>
      <c r="E16" s="19">
        <v>4</v>
      </c>
      <c r="F16" s="21">
        <v>12604</v>
      </c>
      <c r="G16" s="19">
        <v>66</v>
      </c>
      <c r="H16" s="16">
        <f t="shared" si="0"/>
        <v>87528</v>
      </c>
    </row>
    <row r="17" spans="1:8" ht="25.65" customHeight="1" x14ac:dyDescent="0.2">
      <c r="A17" s="8" t="s">
        <v>29</v>
      </c>
      <c r="B17" s="19">
        <v>17001</v>
      </c>
      <c r="C17" s="19">
        <v>1809</v>
      </c>
      <c r="D17" s="19">
        <v>787847</v>
      </c>
      <c r="E17" s="19">
        <v>52152</v>
      </c>
      <c r="F17" s="21">
        <v>25291417</v>
      </c>
      <c r="G17" s="19">
        <v>1694171</v>
      </c>
      <c r="H17" s="16">
        <f t="shared" si="0"/>
        <v>32102</v>
      </c>
    </row>
    <row r="18" spans="1:8" ht="25.65" customHeight="1" x14ac:dyDescent="0.2">
      <c r="A18" s="9" t="s">
        <v>23</v>
      </c>
      <c r="B18" s="20">
        <v>457744</v>
      </c>
      <c r="C18" s="20">
        <v>16945</v>
      </c>
      <c r="D18" s="20">
        <v>54126823</v>
      </c>
      <c r="E18" s="20">
        <v>671677</v>
      </c>
      <c r="F18" s="22">
        <v>3558607934</v>
      </c>
      <c r="G18" s="20">
        <v>36433116</v>
      </c>
      <c r="H18" s="17">
        <f t="shared" si="0"/>
        <v>65746</v>
      </c>
    </row>
    <row r="19" spans="1:8" x14ac:dyDescent="0.2">
      <c r="A19" s="2"/>
      <c r="B19" s="2"/>
      <c r="C19" s="2"/>
      <c r="D19" s="2"/>
      <c r="E19" s="2"/>
      <c r="F19" s="2"/>
      <c r="G19" s="2"/>
      <c r="H19" s="2"/>
    </row>
    <row r="20" spans="1:8" x14ac:dyDescent="0.2">
      <c r="A20" s="2"/>
      <c r="B20" s="2"/>
      <c r="C20" s="2"/>
      <c r="D20" s="2"/>
      <c r="E20" s="2"/>
      <c r="F20" s="2"/>
      <c r="G20" s="2"/>
      <c r="H20" s="4" t="s">
        <v>24</v>
      </c>
    </row>
    <row r="21" spans="1:8" x14ac:dyDescent="0.2">
      <c r="A21" s="2"/>
      <c r="B21" s="2"/>
      <c r="C21" s="2"/>
      <c r="D21" s="2"/>
      <c r="E21" s="2"/>
      <c r="F21" s="2"/>
      <c r="G21" s="2"/>
      <c r="H21" s="2"/>
    </row>
    <row r="22" spans="1:8" x14ac:dyDescent="0.2">
      <c r="A22" s="2"/>
      <c r="B22" s="2"/>
      <c r="C22" s="2"/>
      <c r="D22" s="2"/>
      <c r="E22" s="2"/>
      <c r="F22" s="2"/>
      <c r="G22" s="2"/>
      <c r="H22" s="2"/>
    </row>
    <row r="23" spans="1:8" x14ac:dyDescent="0.2">
      <c r="A23" s="2"/>
      <c r="B23" s="2"/>
      <c r="C23" s="2"/>
      <c r="D23" s="2"/>
      <c r="E23" s="2"/>
      <c r="F23" s="2"/>
      <c r="G23" s="2"/>
      <c r="H23" s="2"/>
    </row>
    <row r="24" spans="1:8" x14ac:dyDescent="0.2">
      <c r="A24" s="2"/>
      <c r="B24" s="2"/>
      <c r="C24" s="2"/>
      <c r="D24" s="2"/>
      <c r="E24" s="2"/>
      <c r="F24" s="2"/>
      <c r="G24" s="2"/>
      <c r="H24" s="2"/>
    </row>
    <row r="25" spans="1:8" x14ac:dyDescent="0.2">
      <c r="A25" s="2"/>
      <c r="B25" s="2"/>
      <c r="C25" s="2"/>
      <c r="D25" s="2"/>
      <c r="E25" s="2"/>
      <c r="F25" s="2"/>
      <c r="G25" s="2"/>
      <c r="H25" s="2"/>
    </row>
    <row r="26" spans="1:8" x14ac:dyDescent="0.2">
      <c r="A26" s="2"/>
      <c r="B26" s="2"/>
      <c r="C26" s="2"/>
      <c r="D26" s="2"/>
      <c r="E26" s="2"/>
      <c r="F26" s="2"/>
      <c r="G26" s="2"/>
      <c r="H26" s="2"/>
    </row>
  </sheetData>
  <mergeCells count="10">
    <mergeCell ref="H5:H6"/>
    <mergeCell ref="H7:H8"/>
    <mergeCell ref="A4:A8"/>
    <mergeCell ref="B4:C4"/>
    <mergeCell ref="D4:E4"/>
    <mergeCell ref="F4:G4"/>
    <mergeCell ref="E6:E8"/>
    <mergeCell ref="G6:G8"/>
    <mergeCell ref="D5:D8"/>
    <mergeCell ref="F5:F8"/>
  </mergeCells>
  <phoneticPr fontId="2"/>
  <pageMargins left="1.1811023622047245" right="1.1811023622047245" top="0.70866141732283472" bottom="0.70866141732283472" header="0.47244094488188981" footer="0.47244094488188981"/>
  <pageSetup paperSize="9" firstPageNumber="190" pageOrder="overThenDown" orientation="landscape" useFirstPageNumber="1" horizontalDpi="1200" verticalDpi="1200" r:id="rId1"/>
  <headerFooter scaleWithDoc="0" alignWithMargins="0">
    <oddFooter>&amp;C&amp;"ＭＳ 明朝,標準"－ &amp;P －</oddFooter>
    <evenHeader>&amp;C&amp;"ＭＳ 明朝,標準"－ &amp;P　－</evenHeader>
    <evenFooter>&amp;C&amp;"ＭＳ 明朝,標準"－ &amp;P －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view="pageLayout" topLeftCell="A12" zoomScale="130" zoomScaleNormal="100" zoomScaleSheetLayoutView="100" zoomScalePageLayoutView="130" workbookViewId="0">
      <selection activeCell="D29" sqref="D29"/>
    </sheetView>
  </sheetViews>
  <sheetFormatPr defaultColWidth="9" defaultRowHeight="13.2" x14ac:dyDescent="0.2"/>
  <cols>
    <col min="1" max="1" width="24.6640625" customWidth="1"/>
    <col min="2" max="8" width="13.6640625" customWidth="1"/>
  </cols>
  <sheetData>
    <row r="1" spans="1:8" x14ac:dyDescent="0.2">
      <c r="A1" s="1"/>
      <c r="H1" s="4" t="s">
        <v>24</v>
      </c>
    </row>
    <row r="2" spans="1:8" ht="13.5" x14ac:dyDescent="0.15">
      <c r="A2" s="2"/>
      <c r="B2" s="2"/>
      <c r="C2" s="2"/>
      <c r="D2" s="3"/>
      <c r="E2" s="2"/>
      <c r="F2" s="2"/>
      <c r="G2" s="3"/>
      <c r="H2" s="2"/>
    </row>
    <row r="3" spans="1:8" x14ac:dyDescent="0.2">
      <c r="H3" s="3" t="s">
        <v>26</v>
      </c>
    </row>
    <row r="4" spans="1:8" ht="19.649999999999999" customHeight="1" x14ac:dyDescent="0.2">
      <c r="A4" s="28" t="s">
        <v>25</v>
      </c>
      <c r="B4" s="30" t="s">
        <v>3</v>
      </c>
      <c r="C4" s="30"/>
      <c r="D4" s="30" t="s">
        <v>4</v>
      </c>
      <c r="E4" s="30"/>
      <c r="F4" s="30" t="s">
        <v>5</v>
      </c>
      <c r="G4" s="30"/>
      <c r="H4" s="6" t="s">
        <v>6</v>
      </c>
    </row>
    <row r="5" spans="1:8" ht="15.6" customHeight="1" x14ac:dyDescent="0.2">
      <c r="A5" s="29"/>
      <c r="B5" s="15"/>
      <c r="C5" s="14"/>
      <c r="D5" s="33" t="s">
        <v>11</v>
      </c>
      <c r="E5" s="13"/>
      <c r="F5" s="33" t="s">
        <v>12</v>
      </c>
      <c r="G5" s="13"/>
      <c r="H5" s="24" t="s">
        <v>13</v>
      </c>
    </row>
    <row r="6" spans="1:8" ht="15.6" customHeight="1" x14ac:dyDescent="0.2">
      <c r="A6" s="29"/>
      <c r="B6" s="5" t="s">
        <v>10</v>
      </c>
      <c r="C6" s="11"/>
      <c r="D6" s="34"/>
      <c r="E6" s="31" t="s">
        <v>8</v>
      </c>
      <c r="F6" s="34"/>
      <c r="G6" s="31" t="s">
        <v>9</v>
      </c>
      <c r="H6" s="25"/>
    </row>
    <row r="7" spans="1:8" ht="15.6" customHeight="1" x14ac:dyDescent="0.2">
      <c r="A7" s="29"/>
      <c r="B7" s="12"/>
      <c r="C7" s="5" t="s">
        <v>7</v>
      </c>
      <c r="D7" s="34"/>
      <c r="E7" s="32"/>
      <c r="F7" s="34"/>
      <c r="G7" s="32"/>
      <c r="H7" s="27" t="s">
        <v>14</v>
      </c>
    </row>
    <row r="8" spans="1:8" ht="15.6" customHeight="1" x14ac:dyDescent="0.2">
      <c r="A8" s="29"/>
      <c r="B8" s="10"/>
      <c r="C8" s="10"/>
      <c r="D8" s="34"/>
      <c r="E8" s="32"/>
      <c r="F8" s="34"/>
      <c r="G8" s="32"/>
      <c r="H8" s="35"/>
    </row>
    <row r="9" spans="1:8" ht="25.65" customHeight="1" x14ac:dyDescent="0.2">
      <c r="A9" s="7" t="s">
        <v>15</v>
      </c>
      <c r="B9" s="19">
        <v>88709</v>
      </c>
      <c r="C9" s="19">
        <v>1934</v>
      </c>
      <c r="D9" s="19">
        <v>9579545</v>
      </c>
      <c r="E9" s="19">
        <v>58948</v>
      </c>
      <c r="F9" s="19">
        <v>688485847</v>
      </c>
      <c r="G9" s="19">
        <v>3746805</v>
      </c>
      <c r="H9" s="16">
        <f>ROUND(F9/D9*1000,0)</f>
        <v>71870</v>
      </c>
    </row>
    <row r="10" spans="1:8" ht="25.65" customHeight="1" x14ac:dyDescent="0.2">
      <c r="A10" s="7" t="s">
        <v>16</v>
      </c>
      <c r="B10" s="19">
        <v>5653</v>
      </c>
      <c r="C10" s="19">
        <v>25</v>
      </c>
      <c r="D10" s="19">
        <v>1330608</v>
      </c>
      <c r="E10" s="19">
        <v>1200</v>
      </c>
      <c r="F10" s="19">
        <v>99131272</v>
      </c>
      <c r="G10" s="19">
        <v>66348</v>
      </c>
      <c r="H10" s="18">
        <f t="shared" ref="H10:H18" si="0">ROUND(F10/D10*1000,0)</f>
        <v>74501</v>
      </c>
    </row>
    <row r="11" spans="1:8" ht="25.65" customHeight="1" x14ac:dyDescent="0.2">
      <c r="A11" s="7" t="s">
        <v>17</v>
      </c>
      <c r="B11" s="19">
        <v>865</v>
      </c>
      <c r="C11" s="19">
        <v>49</v>
      </c>
      <c r="D11" s="19">
        <v>135461</v>
      </c>
      <c r="E11" s="19">
        <v>3642</v>
      </c>
      <c r="F11" s="19">
        <v>8717834</v>
      </c>
      <c r="G11" s="19">
        <v>175565</v>
      </c>
      <c r="H11" s="16">
        <f t="shared" si="0"/>
        <v>64357</v>
      </c>
    </row>
    <row r="12" spans="1:8" ht="25.65" customHeight="1" x14ac:dyDescent="0.2">
      <c r="A12" s="7" t="s">
        <v>18</v>
      </c>
      <c r="B12" s="19">
        <v>4</v>
      </c>
      <c r="C12" s="19">
        <v>2</v>
      </c>
      <c r="D12" s="19">
        <v>988</v>
      </c>
      <c r="E12" s="19">
        <v>132</v>
      </c>
      <c r="F12" s="19">
        <v>79494</v>
      </c>
      <c r="G12" s="19">
        <v>9491</v>
      </c>
      <c r="H12" s="16">
        <f t="shared" si="0"/>
        <v>80460</v>
      </c>
    </row>
    <row r="13" spans="1:8" ht="25.65" customHeight="1" x14ac:dyDescent="0.2">
      <c r="A13" s="7" t="s">
        <v>19</v>
      </c>
      <c r="B13" s="19">
        <v>1428</v>
      </c>
      <c r="C13" s="19">
        <v>137</v>
      </c>
      <c r="D13" s="19">
        <v>177614</v>
      </c>
      <c r="E13" s="19">
        <v>6133</v>
      </c>
      <c r="F13" s="19">
        <v>9681041</v>
      </c>
      <c r="G13" s="19">
        <v>268731</v>
      </c>
      <c r="H13" s="16">
        <f t="shared" si="0"/>
        <v>54506</v>
      </c>
    </row>
    <row r="14" spans="1:8" ht="25.65" customHeight="1" x14ac:dyDescent="0.2">
      <c r="A14" s="7" t="s">
        <v>20</v>
      </c>
      <c r="B14" s="19">
        <v>137</v>
      </c>
      <c r="C14" s="19">
        <v>22</v>
      </c>
      <c r="D14" s="19">
        <v>24346</v>
      </c>
      <c r="E14" s="19">
        <v>1322</v>
      </c>
      <c r="F14" s="19">
        <v>1501331</v>
      </c>
      <c r="G14" s="19">
        <v>74578</v>
      </c>
      <c r="H14" s="16">
        <f t="shared" si="0"/>
        <v>61666</v>
      </c>
    </row>
    <row r="15" spans="1:8" ht="25.65" customHeight="1" x14ac:dyDescent="0.2">
      <c r="A15" s="7" t="s">
        <v>21</v>
      </c>
      <c r="B15" s="19">
        <v>381</v>
      </c>
      <c r="C15" s="19">
        <v>33</v>
      </c>
      <c r="D15" s="19">
        <v>23966</v>
      </c>
      <c r="E15" s="19">
        <v>1167</v>
      </c>
      <c r="F15" s="19">
        <v>812301</v>
      </c>
      <c r="G15" s="19">
        <v>34260</v>
      </c>
      <c r="H15" s="16">
        <f t="shared" si="0"/>
        <v>33894</v>
      </c>
    </row>
    <row r="16" spans="1:8" ht="25.65" customHeight="1" x14ac:dyDescent="0.2">
      <c r="A16" s="7" t="s">
        <v>22</v>
      </c>
      <c r="B16" s="19">
        <v>1</v>
      </c>
      <c r="C16" s="19">
        <v>0</v>
      </c>
      <c r="D16" s="19">
        <v>20</v>
      </c>
      <c r="E16" s="19">
        <v>0</v>
      </c>
      <c r="F16" s="19">
        <v>1173</v>
      </c>
      <c r="G16" s="19">
        <v>0</v>
      </c>
      <c r="H16" s="16">
        <f t="shared" si="0"/>
        <v>58650</v>
      </c>
    </row>
    <row r="17" spans="1:8" ht="25.65" customHeight="1" x14ac:dyDescent="0.2">
      <c r="A17" s="8" t="s">
        <v>29</v>
      </c>
      <c r="B17" s="19">
        <v>943</v>
      </c>
      <c r="C17" s="19">
        <v>97</v>
      </c>
      <c r="D17" s="19">
        <v>28245</v>
      </c>
      <c r="E17" s="19">
        <v>2545</v>
      </c>
      <c r="F17" s="19">
        <v>1088027</v>
      </c>
      <c r="G17" s="19">
        <v>75467</v>
      </c>
      <c r="H17" s="16">
        <f t="shared" si="0"/>
        <v>38521</v>
      </c>
    </row>
    <row r="18" spans="1:8" ht="25.65" customHeight="1" x14ac:dyDescent="0.2">
      <c r="A18" s="9" t="s">
        <v>23</v>
      </c>
      <c r="B18" s="20">
        <v>98121</v>
      </c>
      <c r="C18" s="20">
        <v>2299</v>
      </c>
      <c r="D18" s="20">
        <v>11300793</v>
      </c>
      <c r="E18" s="20">
        <v>75089</v>
      </c>
      <c r="F18" s="20">
        <v>809498320</v>
      </c>
      <c r="G18" s="20">
        <v>4451245</v>
      </c>
      <c r="H18" s="17">
        <f t="shared" si="0"/>
        <v>71632</v>
      </c>
    </row>
    <row r="19" spans="1:8" ht="13.5" x14ac:dyDescent="0.15">
      <c r="A19" s="2"/>
      <c r="B19" s="2"/>
      <c r="C19" s="2"/>
      <c r="D19" s="2"/>
      <c r="E19" s="2"/>
      <c r="F19" s="2"/>
      <c r="G19" s="2"/>
      <c r="H19" s="2"/>
    </row>
    <row r="20" spans="1:8" ht="13.5" x14ac:dyDescent="0.15">
      <c r="A20" s="2"/>
      <c r="B20" s="2"/>
      <c r="C20" s="2"/>
      <c r="D20" s="2"/>
      <c r="E20" s="2"/>
      <c r="F20" s="2"/>
      <c r="G20" s="2"/>
    </row>
    <row r="21" spans="1:8" ht="13.5" x14ac:dyDescent="0.15">
      <c r="A21" s="2"/>
      <c r="B21" s="2"/>
      <c r="C21" s="2"/>
      <c r="D21" s="2"/>
      <c r="E21" s="2"/>
      <c r="F21" s="2"/>
      <c r="G21" s="2"/>
      <c r="H21" s="2"/>
    </row>
    <row r="22" spans="1:8" ht="13.5" x14ac:dyDescent="0.15">
      <c r="A22" s="2"/>
      <c r="B22" s="2"/>
      <c r="C22" s="2"/>
      <c r="D22" s="2"/>
      <c r="E22" s="2"/>
      <c r="F22" s="2"/>
      <c r="G22" s="2"/>
      <c r="H22" s="2"/>
    </row>
    <row r="23" spans="1:8" ht="13.5" x14ac:dyDescent="0.15">
      <c r="A23" s="2"/>
      <c r="B23" s="2"/>
      <c r="C23" s="2"/>
      <c r="D23" s="2"/>
      <c r="E23" s="2"/>
      <c r="F23" s="2"/>
      <c r="G23" s="2"/>
      <c r="H23" s="2"/>
    </row>
    <row r="24" spans="1:8" ht="13.5" x14ac:dyDescent="0.15">
      <c r="A24" s="2"/>
      <c r="B24" s="2"/>
      <c r="C24" s="2"/>
      <c r="D24" s="2"/>
      <c r="E24" s="2"/>
      <c r="F24" s="2"/>
      <c r="G24" s="2"/>
      <c r="H24" s="2"/>
    </row>
    <row r="25" spans="1:8" ht="13.5" x14ac:dyDescent="0.15">
      <c r="A25" s="2"/>
      <c r="B25" s="2"/>
      <c r="C25" s="2"/>
      <c r="D25" s="2"/>
      <c r="E25" s="2"/>
      <c r="F25" s="2"/>
      <c r="G25" s="2"/>
      <c r="H25" s="2"/>
    </row>
    <row r="26" spans="1:8" ht="13.5" x14ac:dyDescent="0.15">
      <c r="A26" s="2"/>
      <c r="B26" s="2"/>
      <c r="C26" s="2"/>
      <c r="D26" s="2"/>
      <c r="E26" s="2"/>
      <c r="F26" s="2"/>
      <c r="G26" s="2"/>
      <c r="H26" s="2"/>
    </row>
  </sheetData>
  <mergeCells count="10">
    <mergeCell ref="H5:H6"/>
    <mergeCell ref="E6:E8"/>
    <mergeCell ref="G6:G8"/>
    <mergeCell ref="H7:H8"/>
    <mergeCell ref="A4:A8"/>
    <mergeCell ref="B4:C4"/>
    <mergeCell ref="D4:E4"/>
    <mergeCell ref="F4:G4"/>
    <mergeCell ref="D5:D8"/>
    <mergeCell ref="F5:F8"/>
  </mergeCells>
  <phoneticPr fontId="2"/>
  <pageMargins left="1.1811023622047245" right="1.1811023622047245" top="0.70866141732283472" bottom="0.70866141732283472" header="0.47244094488188981" footer="0.47244094488188981"/>
  <pageSetup paperSize="9" firstPageNumber="191" pageOrder="overThenDown" orientation="landscape" useFirstPageNumber="1" horizontalDpi="1200" verticalDpi="1200" r:id="rId1"/>
  <headerFooter scaleWithDoc="0" alignWithMargins="0">
    <oddFooter>&amp;C&amp;"ＭＳ 明朝,標準"－ &amp;P －</oddFooter>
    <evenHeader>&amp;C&amp;"ＭＳ 明朝,標準"－ &amp;P　－</evenHeader>
    <evenFooter>&amp;C&amp;"ＭＳ 明朝,標準"－ &amp;P －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view="pageLayout" zoomScale="130" zoomScaleNormal="100" zoomScaleSheetLayoutView="100" zoomScalePageLayoutView="130" workbookViewId="0">
      <selection activeCell="F9" sqref="F9:F18"/>
    </sheetView>
  </sheetViews>
  <sheetFormatPr defaultColWidth="9" defaultRowHeight="13.2" x14ac:dyDescent="0.2"/>
  <cols>
    <col min="1" max="1" width="24.6640625" customWidth="1"/>
    <col min="2" max="8" width="13.6640625" customWidth="1"/>
  </cols>
  <sheetData>
    <row r="1" spans="1:8" ht="13.5" x14ac:dyDescent="0.15">
      <c r="A1" s="1"/>
    </row>
    <row r="2" spans="1:8" ht="13.5" x14ac:dyDescent="0.15">
      <c r="A2" s="2"/>
      <c r="B2" s="2"/>
      <c r="C2" s="2"/>
      <c r="D2" s="3"/>
      <c r="E2" s="2"/>
      <c r="F2" s="2"/>
      <c r="G2" s="3"/>
      <c r="H2" s="2"/>
    </row>
    <row r="3" spans="1:8" x14ac:dyDescent="0.2">
      <c r="H3" s="3" t="s">
        <v>27</v>
      </c>
    </row>
    <row r="4" spans="1:8" ht="19.649999999999999" customHeight="1" x14ac:dyDescent="0.2">
      <c r="A4" s="28" t="s">
        <v>25</v>
      </c>
      <c r="B4" s="30" t="s">
        <v>3</v>
      </c>
      <c r="C4" s="30"/>
      <c r="D4" s="30" t="s">
        <v>4</v>
      </c>
      <c r="E4" s="30"/>
      <c r="F4" s="30" t="s">
        <v>5</v>
      </c>
      <c r="G4" s="30"/>
      <c r="H4" s="6" t="s">
        <v>6</v>
      </c>
    </row>
    <row r="5" spans="1:8" ht="15.6" customHeight="1" x14ac:dyDescent="0.2">
      <c r="A5" s="29"/>
      <c r="B5" s="15"/>
      <c r="C5" s="14"/>
      <c r="D5" s="33" t="s">
        <v>11</v>
      </c>
      <c r="E5" s="13"/>
      <c r="F5" s="33" t="s">
        <v>12</v>
      </c>
      <c r="G5" s="13"/>
      <c r="H5" s="24" t="s">
        <v>13</v>
      </c>
    </row>
    <row r="6" spans="1:8" ht="15.6" customHeight="1" x14ac:dyDescent="0.2">
      <c r="A6" s="29"/>
      <c r="B6" s="5" t="s">
        <v>10</v>
      </c>
      <c r="C6" s="11"/>
      <c r="D6" s="34"/>
      <c r="E6" s="31" t="s">
        <v>8</v>
      </c>
      <c r="F6" s="34"/>
      <c r="G6" s="31" t="s">
        <v>9</v>
      </c>
      <c r="H6" s="25"/>
    </row>
    <row r="7" spans="1:8" ht="15.6" customHeight="1" x14ac:dyDescent="0.2">
      <c r="A7" s="29"/>
      <c r="B7" s="12"/>
      <c r="C7" s="5" t="s">
        <v>7</v>
      </c>
      <c r="D7" s="34"/>
      <c r="E7" s="32"/>
      <c r="F7" s="34"/>
      <c r="G7" s="32"/>
      <c r="H7" s="27" t="s">
        <v>14</v>
      </c>
    </row>
    <row r="8" spans="1:8" ht="15.6" customHeight="1" x14ac:dyDescent="0.2">
      <c r="A8" s="29"/>
      <c r="B8" s="10"/>
      <c r="C8" s="10"/>
      <c r="D8" s="34"/>
      <c r="E8" s="32"/>
      <c r="F8" s="34"/>
      <c r="G8" s="32"/>
      <c r="H8" s="35"/>
    </row>
    <row r="9" spans="1:8" ht="25.65" customHeight="1" x14ac:dyDescent="0.2">
      <c r="A9" s="7" t="s">
        <v>15</v>
      </c>
      <c r="B9" s="19">
        <v>274359</v>
      </c>
      <c r="C9" s="19">
        <v>9306</v>
      </c>
      <c r="D9" s="19">
        <v>31246896</v>
      </c>
      <c r="E9" s="19">
        <v>360988</v>
      </c>
      <c r="F9" s="21">
        <v>2071864144</v>
      </c>
      <c r="G9" s="19">
        <v>21301463</v>
      </c>
      <c r="H9" s="16">
        <f>ROUND(F9/D9*1000,0)</f>
        <v>66306</v>
      </c>
    </row>
    <row r="10" spans="1:8" ht="25.65" customHeight="1" x14ac:dyDescent="0.2">
      <c r="A10" s="7" t="s">
        <v>16</v>
      </c>
      <c r="B10" s="19">
        <v>11844</v>
      </c>
      <c r="C10" s="19">
        <v>100</v>
      </c>
      <c r="D10" s="19">
        <v>3728213</v>
      </c>
      <c r="E10" s="19">
        <v>14083</v>
      </c>
      <c r="F10" s="21">
        <v>236386008</v>
      </c>
      <c r="G10" s="19">
        <v>737717</v>
      </c>
      <c r="H10" s="18">
        <f t="shared" ref="H10:H18" si="0">ROUND(F10/D10*1000,0)</f>
        <v>63405</v>
      </c>
    </row>
    <row r="11" spans="1:8" ht="25.65" customHeight="1" x14ac:dyDescent="0.2">
      <c r="A11" s="7" t="s">
        <v>17</v>
      </c>
      <c r="B11" s="19">
        <v>3419</v>
      </c>
      <c r="C11" s="19">
        <v>239</v>
      </c>
      <c r="D11" s="19">
        <v>512835</v>
      </c>
      <c r="E11" s="19">
        <v>14380</v>
      </c>
      <c r="F11" s="21">
        <v>30245852</v>
      </c>
      <c r="G11" s="19">
        <v>766954</v>
      </c>
      <c r="H11" s="16">
        <f t="shared" si="0"/>
        <v>58978</v>
      </c>
    </row>
    <row r="12" spans="1:8" ht="25.65" customHeight="1" x14ac:dyDescent="0.2">
      <c r="A12" s="7" t="s">
        <v>18</v>
      </c>
      <c r="B12" s="19">
        <v>104</v>
      </c>
      <c r="C12" s="19">
        <v>20</v>
      </c>
      <c r="D12" s="19">
        <v>16601</v>
      </c>
      <c r="E12" s="19">
        <v>1748</v>
      </c>
      <c r="F12" s="21">
        <v>1045967</v>
      </c>
      <c r="G12" s="19">
        <v>100284</v>
      </c>
      <c r="H12" s="16">
        <f t="shared" si="0"/>
        <v>63006</v>
      </c>
    </row>
    <row r="13" spans="1:8" ht="25.65" customHeight="1" x14ac:dyDescent="0.2">
      <c r="A13" s="7" t="s">
        <v>19</v>
      </c>
      <c r="B13" s="19">
        <v>7609</v>
      </c>
      <c r="C13" s="19">
        <v>708</v>
      </c>
      <c r="D13" s="19">
        <v>888938</v>
      </c>
      <c r="E13" s="19">
        <v>29298</v>
      </c>
      <c r="F13" s="21">
        <v>44919769</v>
      </c>
      <c r="G13" s="19">
        <v>1365893</v>
      </c>
      <c r="H13" s="16">
        <f t="shared" si="0"/>
        <v>50532</v>
      </c>
    </row>
    <row r="14" spans="1:8" ht="25.65" customHeight="1" x14ac:dyDescent="0.2">
      <c r="A14" s="7" t="s">
        <v>20</v>
      </c>
      <c r="B14" s="19">
        <v>784</v>
      </c>
      <c r="C14" s="19">
        <v>98</v>
      </c>
      <c r="D14" s="19">
        <v>153620</v>
      </c>
      <c r="E14" s="19">
        <v>6586</v>
      </c>
      <c r="F14" s="21">
        <v>8629623</v>
      </c>
      <c r="G14" s="19">
        <v>357041</v>
      </c>
      <c r="H14" s="16">
        <f t="shared" si="0"/>
        <v>56175</v>
      </c>
    </row>
    <row r="15" spans="1:8" ht="25.65" customHeight="1" x14ac:dyDescent="0.2">
      <c r="A15" s="7" t="s">
        <v>21</v>
      </c>
      <c r="B15" s="19">
        <v>3516</v>
      </c>
      <c r="C15" s="19">
        <v>311</v>
      </c>
      <c r="D15" s="19">
        <v>353690</v>
      </c>
      <c r="E15" s="19">
        <v>16501</v>
      </c>
      <c r="F15" s="21">
        <v>9811655</v>
      </c>
      <c r="G15" s="19">
        <v>415883</v>
      </c>
      <c r="H15" s="16">
        <f t="shared" si="0"/>
        <v>27741</v>
      </c>
    </row>
    <row r="16" spans="1:8" ht="25.65" customHeight="1" x14ac:dyDescent="0.2">
      <c r="A16" s="7" t="s">
        <v>22</v>
      </c>
      <c r="B16" s="19">
        <v>3</v>
      </c>
      <c r="C16" s="19">
        <v>0</v>
      </c>
      <c r="D16" s="19">
        <v>120</v>
      </c>
      <c r="E16" s="19">
        <v>0</v>
      </c>
      <c r="F16" s="21">
        <v>11365</v>
      </c>
      <c r="G16" s="19">
        <v>0</v>
      </c>
      <c r="H16" s="16">
        <f t="shared" si="0"/>
        <v>94708</v>
      </c>
    </row>
    <row r="17" spans="1:8" ht="25.65" customHeight="1" x14ac:dyDescent="0.2">
      <c r="A17" s="8" t="s">
        <v>29</v>
      </c>
      <c r="B17" s="19">
        <v>12633</v>
      </c>
      <c r="C17" s="19">
        <v>1359</v>
      </c>
      <c r="D17" s="19">
        <v>591335</v>
      </c>
      <c r="E17" s="19">
        <v>38925</v>
      </c>
      <c r="F17" s="21">
        <v>19131961</v>
      </c>
      <c r="G17" s="19">
        <v>1311472</v>
      </c>
      <c r="H17" s="16">
        <f t="shared" si="0"/>
        <v>32354</v>
      </c>
    </row>
    <row r="18" spans="1:8" ht="25.65" customHeight="1" x14ac:dyDescent="0.2">
      <c r="A18" s="9" t="s">
        <v>23</v>
      </c>
      <c r="B18" s="20">
        <v>314271</v>
      </c>
      <c r="C18" s="20">
        <v>12135</v>
      </c>
      <c r="D18" s="20">
        <v>37492248</v>
      </c>
      <c r="E18" s="20">
        <v>482509</v>
      </c>
      <c r="F18" s="22">
        <v>2422046344</v>
      </c>
      <c r="G18" s="20">
        <v>26356707</v>
      </c>
      <c r="H18" s="17">
        <f t="shared" si="0"/>
        <v>64601</v>
      </c>
    </row>
    <row r="19" spans="1:8" x14ac:dyDescent="0.2">
      <c r="A19" s="2"/>
      <c r="B19" s="2"/>
      <c r="C19" s="2"/>
      <c r="D19" s="2"/>
      <c r="E19" s="2"/>
      <c r="F19" s="2"/>
      <c r="G19" s="2"/>
      <c r="H19" s="2"/>
    </row>
    <row r="20" spans="1:8" x14ac:dyDescent="0.2">
      <c r="A20" s="2"/>
      <c r="B20" s="2"/>
      <c r="C20" s="2"/>
      <c r="D20" s="2"/>
      <c r="E20" s="2"/>
      <c r="F20" s="2"/>
      <c r="G20" s="2"/>
      <c r="H20" s="4" t="s">
        <v>24</v>
      </c>
    </row>
    <row r="21" spans="1:8" x14ac:dyDescent="0.2">
      <c r="A21" s="2"/>
      <c r="B21" s="2"/>
      <c r="C21" s="2"/>
      <c r="D21" s="2"/>
      <c r="E21" s="2"/>
      <c r="F21" s="2"/>
      <c r="G21" s="2"/>
      <c r="H21" s="2"/>
    </row>
    <row r="22" spans="1:8" x14ac:dyDescent="0.2">
      <c r="A22" s="2"/>
      <c r="B22" s="2"/>
      <c r="C22" s="2"/>
      <c r="D22" s="2"/>
      <c r="E22" s="2"/>
      <c r="F22" s="2"/>
      <c r="G22" s="2"/>
      <c r="H22" s="2"/>
    </row>
    <row r="23" spans="1:8" x14ac:dyDescent="0.2">
      <c r="A23" s="2"/>
      <c r="B23" s="2"/>
      <c r="C23" s="2"/>
      <c r="D23" s="2"/>
      <c r="E23" s="2"/>
      <c r="F23" s="2"/>
      <c r="G23" s="2"/>
      <c r="H23" s="2"/>
    </row>
    <row r="24" spans="1:8" x14ac:dyDescent="0.2">
      <c r="A24" s="2"/>
      <c r="B24" s="2"/>
      <c r="C24" s="2"/>
      <c r="D24" s="2"/>
      <c r="E24" s="2"/>
      <c r="F24" s="2"/>
      <c r="G24" s="2"/>
      <c r="H24" s="2"/>
    </row>
    <row r="25" spans="1:8" x14ac:dyDescent="0.2">
      <c r="A25" s="2"/>
      <c r="B25" s="2"/>
      <c r="C25" s="2"/>
      <c r="D25" s="2"/>
      <c r="E25" s="2"/>
      <c r="F25" s="2"/>
      <c r="G25" s="2"/>
      <c r="H25" s="2"/>
    </row>
    <row r="26" spans="1:8" x14ac:dyDescent="0.2">
      <c r="A26" s="2"/>
      <c r="B26" s="2"/>
      <c r="C26" s="2"/>
      <c r="D26" s="2"/>
      <c r="E26" s="2"/>
      <c r="F26" s="2"/>
      <c r="G26" s="2"/>
      <c r="H26" s="2"/>
    </row>
  </sheetData>
  <mergeCells count="10">
    <mergeCell ref="H5:H6"/>
    <mergeCell ref="E6:E8"/>
    <mergeCell ref="G6:G8"/>
    <mergeCell ref="H7:H8"/>
    <mergeCell ref="A4:A8"/>
    <mergeCell ref="B4:C4"/>
    <mergeCell ref="D4:E4"/>
    <mergeCell ref="F4:G4"/>
    <mergeCell ref="D5:D8"/>
    <mergeCell ref="F5:F8"/>
  </mergeCells>
  <phoneticPr fontId="2"/>
  <pageMargins left="1.1811023622047245" right="1.1811023622047245" top="0.70866141732283472" bottom="0.70866141732283472" header="0.47244094488188981" footer="0.47244094488188981"/>
  <pageSetup paperSize="9" firstPageNumber="192" pageOrder="overThenDown" orientation="landscape" useFirstPageNumber="1" horizontalDpi="1200" verticalDpi="1200" r:id="rId1"/>
  <headerFooter scaleWithDoc="0" alignWithMargins="0">
    <oddFooter>&amp;C&amp;"ＭＳ 明朝,標準"－ &amp;P －</oddFooter>
    <evenHeader>&amp;C&amp;"ＭＳ 明朝,標準"－ &amp;P　－</evenHeader>
    <evenFooter>&amp;C&amp;"ＭＳ 明朝,標準"－ &amp;P －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view="pageLayout" topLeftCell="A16" zoomScale="130" zoomScaleNormal="100" zoomScaleSheetLayoutView="100" zoomScalePageLayoutView="130" workbookViewId="0">
      <selection activeCell="A25" sqref="A25"/>
    </sheetView>
  </sheetViews>
  <sheetFormatPr defaultColWidth="9" defaultRowHeight="13.2" x14ac:dyDescent="0.2"/>
  <cols>
    <col min="1" max="1" width="24.6640625" customWidth="1"/>
    <col min="2" max="8" width="13.6640625" customWidth="1"/>
  </cols>
  <sheetData>
    <row r="1" spans="1:8" x14ac:dyDescent="0.2">
      <c r="A1" s="1"/>
      <c r="H1" s="4" t="s">
        <v>24</v>
      </c>
    </row>
    <row r="2" spans="1:8" ht="13.5" x14ac:dyDescent="0.15">
      <c r="A2" s="2"/>
      <c r="B2" s="2"/>
      <c r="C2" s="2"/>
      <c r="D2" s="3"/>
      <c r="E2" s="2"/>
      <c r="F2" s="2"/>
      <c r="G2" s="3"/>
      <c r="H2" s="2"/>
    </row>
    <row r="3" spans="1:8" x14ac:dyDescent="0.2">
      <c r="H3" s="3" t="s">
        <v>28</v>
      </c>
    </row>
    <row r="4" spans="1:8" ht="19.649999999999999" customHeight="1" x14ac:dyDescent="0.2">
      <c r="A4" s="28" t="s">
        <v>25</v>
      </c>
      <c r="B4" s="30" t="s">
        <v>3</v>
      </c>
      <c r="C4" s="30"/>
      <c r="D4" s="30" t="s">
        <v>4</v>
      </c>
      <c r="E4" s="30"/>
      <c r="F4" s="30" t="s">
        <v>5</v>
      </c>
      <c r="G4" s="30"/>
      <c r="H4" s="6" t="s">
        <v>6</v>
      </c>
    </row>
    <row r="5" spans="1:8" ht="15.6" customHeight="1" x14ac:dyDescent="0.2">
      <c r="A5" s="29"/>
      <c r="B5" s="15"/>
      <c r="C5" s="14"/>
      <c r="D5" s="33" t="s">
        <v>11</v>
      </c>
      <c r="E5" s="13"/>
      <c r="F5" s="33" t="s">
        <v>12</v>
      </c>
      <c r="G5" s="13"/>
      <c r="H5" s="24" t="s">
        <v>13</v>
      </c>
    </row>
    <row r="6" spans="1:8" ht="15.6" customHeight="1" x14ac:dyDescent="0.2">
      <c r="A6" s="29"/>
      <c r="B6" s="5" t="s">
        <v>10</v>
      </c>
      <c r="C6" s="11"/>
      <c r="D6" s="34"/>
      <c r="E6" s="31" t="s">
        <v>8</v>
      </c>
      <c r="F6" s="34"/>
      <c r="G6" s="31" t="s">
        <v>9</v>
      </c>
      <c r="H6" s="25"/>
    </row>
    <row r="7" spans="1:8" ht="15.6" customHeight="1" x14ac:dyDescent="0.2">
      <c r="A7" s="29"/>
      <c r="B7" s="12"/>
      <c r="C7" s="5" t="s">
        <v>7</v>
      </c>
      <c r="D7" s="34"/>
      <c r="E7" s="32"/>
      <c r="F7" s="34"/>
      <c r="G7" s="32"/>
      <c r="H7" s="27" t="s">
        <v>14</v>
      </c>
    </row>
    <row r="8" spans="1:8" ht="15.6" customHeight="1" x14ac:dyDescent="0.2">
      <c r="A8" s="29"/>
      <c r="B8" s="10"/>
      <c r="C8" s="10"/>
      <c r="D8" s="34"/>
      <c r="E8" s="32"/>
      <c r="F8" s="34"/>
      <c r="G8" s="32"/>
      <c r="H8" s="35"/>
    </row>
    <row r="9" spans="1:8" ht="25.65" customHeight="1" x14ac:dyDescent="0.2">
      <c r="A9" s="7" t="s">
        <v>15</v>
      </c>
      <c r="B9" s="19">
        <v>37017</v>
      </c>
      <c r="C9" s="19">
        <v>1812</v>
      </c>
      <c r="D9" s="19">
        <v>4337270</v>
      </c>
      <c r="E9" s="19">
        <v>79913</v>
      </c>
      <c r="F9" s="19">
        <v>278467752</v>
      </c>
      <c r="G9" s="19">
        <v>4359261</v>
      </c>
      <c r="H9" s="16">
        <f>ROUND(F9/D9*1000,0)</f>
        <v>64203</v>
      </c>
    </row>
    <row r="10" spans="1:8" ht="25.65" customHeight="1" x14ac:dyDescent="0.2">
      <c r="A10" s="7" t="s">
        <v>16</v>
      </c>
      <c r="B10" s="19">
        <v>1351</v>
      </c>
      <c r="C10" s="19">
        <v>23</v>
      </c>
      <c r="D10" s="19">
        <v>424390</v>
      </c>
      <c r="E10" s="19">
        <v>3762</v>
      </c>
      <c r="F10" s="19">
        <v>25916935</v>
      </c>
      <c r="G10" s="19">
        <v>196251</v>
      </c>
      <c r="H10" s="18">
        <f t="shared" ref="H10:H18" si="0">ROUND(F10/D10*1000,0)</f>
        <v>61069</v>
      </c>
    </row>
    <row r="11" spans="1:8" ht="25.65" customHeight="1" x14ac:dyDescent="0.2">
      <c r="A11" s="7" t="s">
        <v>17</v>
      </c>
      <c r="B11" s="19">
        <v>570</v>
      </c>
      <c r="C11" s="19">
        <v>48</v>
      </c>
      <c r="D11" s="19">
        <v>84078</v>
      </c>
      <c r="E11" s="19">
        <v>3161</v>
      </c>
      <c r="F11" s="19">
        <v>4807148</v>
      </c>
      <c r="G11" s="19">
        <v>161206</v>
      </c>
      <c r="H11" s="16">
        <f t="shared" si="0"/>
        <v>57175</v>
      </c>
    </row>
    <row r="12" spans="1:8" ht="25.65" customHeight="1" x14ac:dyDescent="0.2">
      <c r="A12" s="7" t="s">
        <v>18</v>
      </c>
      <c r="B12" s="19">
        <v>155</v>
      </c>
      <c r="C12" s="19">
        <v>9</v>
      </c>
      <c r="D12" s="19">
        <v>16123</v>
      </c>
      <c r="E12" s="19">
        <v>2272</v>
      </c>
      <c r="F12" s="19">
        <v>978243</v>
      </c>
      <c r="G12" s="19">
        <v>103812</v>
      </c>
      <c r="H12" s="16">
        <f t="shared" si="0"/>
        <v>60674</v>
      </c>
    </row>
    <row r="13" spans="1:8" ht="25.65" customHeight="1" x14ac:dyDescent="0.2">
      <c r="A13" s="7" t="s">
        <v>19</v>
      </c>
      <c r="B13" s="19">
        <v>1311</v>
      </c>
      <c r="C13" s="19">
        <v>154</v>
      </c>
      <c r="D13" s="19">
        <v>135518</v>
      </c>
      <c r="E13" s="19">
        <v>7261</v>
      </c>
      <c r="F13" s="19">
        <v>6789873</v>
      </c>
      <c r="G13" s="19">
        <v>332800</v>
      </c>
      <c r="H13" s="16">
        <f t="shared" si="0"/>
        <v>50103</v>
      </c>
    </row>
    <row r="14" spans="1:8" ht="25.65" customHeight="1" x14ac:dyDescent="0.2">
      <c r="A14" s="7" t="s">
        <v>20</v>
      </c>
      <c r="B14" s="19">
        <v>107</v>
      </c>
      <c r="C14" s="19">
        <v>17</v>
      </c>
      <c r="D14" s="19">
        <v>24666</v>
      </c>
      <c r="E14" s="19">
        <v>990</v>
      </c>
      <c r="F14" s="19">
        <v>1447901</v>
      </c>
      <c r="G14" s="19">
        <v>48957</v>
      </c>
      <c r="H14" s="16">
        <f t="shared" si="0"/>
        <v>58700</v>
      </c>
    </row>
    <row r="15" spans="1:8" ht="25.65" customHeight="1" x14ac:dyDescent="0.2">
      <c r="A15" s="7" t="s">
        <v>21</v>
      </c>
      <c r="B15" s="19">
        <v>1415</v>
      </c>
      <c r="C15" s="19">
        <v>94</v>
      </c>
      <c r="D15" s="19">
        <v>143466</v>
      </c>
      <c r="E15" s="19">
        <v>6034</v>
      </c>
      <c r="F15" s="19">
        <v>3583923</v>
      </c>
      <c r="G15" s="19">
        <v>115579</v>
      </c>
      <c r="H15" s="16">
        <f t="shared" si="0"/>
        <v>24981</v>
      </c>
    </row>
    <row r="16" spans="1:8" ht="25.65" customHeight="1" x14ac:dyDescent="0.2">
      <c r="A16" s="7" t="s">
        <v>22</v>
      </c>
      <c r="B16" s="19">
        <v>1</v>
      </c>
      <c r="C16" s="19">
        <v>1</v>
      </c>
      <c r="D16" s="19">
        <v>4</v>
      </c>
      <c r="E16" s="19">
        <v>4</v>
      </c>
      <c r="F16" s="19">
        <v>66</v>
      </c>
      <c r="G16" s="19">
        <v>66</v>
      </c>
      <c r="H16" s="16">
        <f t="shared" si="0"/>
        <v>16500</v>
      </c>
    </row>
    <row r="17" spans="1:8" ht="25.65" customHeight="1" x14ac:dyDescent="0.2">
      <c r="A17" s="8" t="s">
        <v>29</v>
      </c>
      <c r="B17" s="19">
        <v>3425</v>
      </c>
      <c r="C17" s="19">
        <v>353</v>
      </c>
      <c r="D17" s="19">
        <v>168267</v>
      </c>
      <c r="E17" s="19">
        <v>10682</v>
      </c>
      <c r="F17" s="19">
        <v>5071429</v>
      </c>
      <c r="G17" s="19">
        <v>307232</v>
      </c>
      <c r="H17" s="16">
        <f t="shared" si="0"/>
        <v>30139</v>
      </c>
    </row>
    <row r="18" spans="1:8" ht="25.65" customHeight="1" x14ac:dyDescent="0.2">
      <c r="A18" s="9" t="s">
        <v>23</v>
      </c>
      <c r="B18" s="20">
        <v>45352</v>
      </c>
      <c r="C18" s="20">
        <v>2511</v>
      </c>
      <c r="D18" s="20">
        <v>5333782</v>
      </c>
      <c r="E18" s="20">
        <v>114079</v>
      </c>
      <c r="F18" s="20">
        <v>327063270</v>
      </c>
      <c r="G18" s="20">
        <v>5625164</v>
      </c>
      <c r="H18" s="17">
        <f t="shared" si="0"/>
        <v>61319</v>
      </c>
    </row>
    <row r="19" spans="1:8" ht="13.5" x14ac:dyDescent="0.15">
      <c r="A19" s="2"/>
      <c r="B19" s="2"/>
      <c r="C19" s="2"/>
      <c r="D19" s="2"/>
      <c r="E19" s="2"/>
      <c r="F19" s="2"/>
      <c r="G19" s="2"/>
      <c r="H19" s="2"/>
    </row>
    <row r="20" spans="1:8" ht="13.5" x14ac:dyDescent="0.15">
      <c r="A20" s="2"/>
      <c r="B20" s="2"/>
      <c r="C20" s="2"/>
      <c r="D20" s="2"/>
      <c r="E20" s="2"/>
      <c r="F20" s="2"/>
      <c r="G20" s="2"/>
    </row>
    <row r="21" spans="1:8" ht="13.5" x14ac:dyDescent="0.15">
      <c r="A21" s="2"/>
      <c r="B21" s="2"/>
      <c r="C21" s="2"/>
      <c r="D21" s="2"/>
      <c r="E21" s="2"/>
      <c r="F21" s="2"/>
      <c r="G21" s="2"/>
      <c r="H21" s="2"/>
    </row>
    <row r="22" spans="1:8" ht="13.5" x14ac:dyDescent="0.15">
      <c r="A22" s="2"/>
      <c r="B22" s="2"/>
      <c r="C22" s="2"/>
      <c r="D22" s="2"/>
      <c r="E22" s="2"/>
      <c r="F22" s="2"/>
      <c r="G22" s="2"/>
      <c r="H22" s="2"/>
    </row>
    <row r="23" spans="1:8" ht="13.5" x14ac:dyDescent="0.15">
      <c r="A23" s="2"/>
      <c r="B23" s="2"/>
      <c r="C23" s="2"/>
      <c r="D23" s="2"/>
      <c r="E23" s="2"/>
      <c r="F23" s="2"/>
      <c r="G23" s="2"/>
      <c r="H23" s="2"/>
    </row>
    <row r="24" spans="1:8" ht="13.5" x14ac:dyDescent="0.15">
      <c r="A24" s="2"/>
      <c r="B24" s="2"/>
      <c r="C24" s="2"/>
      <c r="D24" s="2"/>
      <c r="E24" s="2"/>
      <c r="F24" s="2"/>
      <c r="G24" s="2"/>
      <c r="H24" s="2"/>
    </row>
    <row r="25" spans="1:8" ht="13.5" x14ac:dyDescent="0.15">
      <c r="A25" s="2"/>
      <c r="B25" s="2"/>
      <c r="C25" s="2"/>
      <c r="D25" s="2"/>
      <c r="E25" s="2"/>
      <c r="F25" s="2"/>
      <c r="G25" s="2"/>
      <c r="H25" s="2"/>
    </row>
    <row r="26" spans="1:8" x14ac:dyDescent="0.2">
      <c r="A26" s="2"/>
      <c r="B26" s="2"/>
      <c r="C26" s="2"/>
      <c r="D26" s="2"/>
      <c r="E26" s="2"/>
      <c r="F26" s="2"/>
      <c r="G26" s="2"/>
      <c r="H26" s="2"/>
    </row>
  </sheetData>
  <mergeCells count="10">
    <mergeCell ref="H5:H6"/>
    <mergeCell ref="E6:E8"/>
    <mergeCell ref="G6:G8"/>
    <mergeCell ref="H7:H8"/>
    <mergeCell ref="A4:A8"/>
    <mergeCell ref="B4:C4"/>
    <mergeCell ref="D4:E4"/>
    <mergeCell ref="F4:G4"/>
    <mergeCell ref="D5:D8"/>
    <mergeCell ref="F5:F8"/>
  </mergeCells>
  <phoneticPr fontId="2"/>
  <pageMargins left="1.1811023622047245" right="1.1811023622047245" top="0.70866141732283472" bottom="0.70866141732283472" header="0.47244094488188981" footer="0.47244094488188981"/>
  <pageSetup paperSize="9" firstPageNumber="193" pageOrder="overThenDown" orientation="landscape" useFirstPageNumber="1" horizontalDpi="1200" verticalDpi="1200" r:id="rId1"/>
  <headerFooter scaleWithDoc="0" alignWithMargins="0">
    <oddFooter>&amp;C&amp;"ＭＳ 明朝,標準"－ &amp;P －</oddFooter>
    <evenHeader>&amp;C&amp;"ＭＳ 明朝,標準"－ &amp;P　－</evenHeader>
    <evenFooter>&amp;C&amp;"ＭＳ 明朝,標準"－ &amp;P －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0"/>
  <sheetViews>
    <sheetView view="pageLayout" zoomScale="80" zoomScaleNormal="100" zoomScaleSheetLayoutView="100" zoomScalePageLayoutView="80" workbookViewId="0">
      <selection activeCell="F108" sqref="F108"/>
    </sheetView>
  </sheetViews>
  <sheetFormatPr defaultColWidth="9" defaultRowHeight="13.2" x14ac:dyDescent="0.2"/>
  <cols>
    <col min="1" max="1" width="7.77734375" customWidth="1"/>
    <col min="2" max="2" width="31.21875" customWidth="1"/>
    <col min="3" max="6" width="20.44140625" customWidth="1"/>
  </cols>
  <sheetData>
    <row r="1" spans="1:6" x14ac:dyDescent="0.2">
      <c r="A1" s="1"/>
    </row>
    <row r="2" spans="1:6" x14ac:dyDescent="0.2">
      <c r="A2" s="2" t="s">
        <v>30</v>
      </c>
      <c r="B2" s="2"/>
      <c r="C2" s="2"/>
      <c r="D2" s="2"/>
      <c r="E2" s="3"/>
      <c r="F2" s="2"/>
    </row>
    <row r="3" spans="1:6" x14ac:dyDescent="0.2">
      <c r="F3" s="3" t="s">
        <v>31</v>
      </c>
    </row>
    <row r="4" spans="1:6" ht="20.100000000000001" customHeight="1" x14ac:dyDescent="0.2">
      <c r="A4" s="36" t="s">
        <v>32</v>
      </c>
      <c r="B4" s="37" t="s">
        <v>33</v>
      </c>
      <c r="C4" s="30" t="s">
        <v>34</v>
      </c>
      <c r="D4" s="38"/>
      <c r="E4" s="30" t="s">
        <v>35</v>
      </c>
      <c r="F4" s="39"/>
    </row>
    <row r="5" spans="1:6" ht="20.100000000000001" customHeight="1" x14ac:dyDescent="0.2">
      <c r="A5" s="40"/>
      <c r="B5" s="41"/>
      <c r="C5" s="42" t="s">
        <v>10</v>
      </c>
      <c r="D5" s="43"/>
      <c r="E5" s="33" t="s">
        <v>36</v>
      </c>
      <c r="F5" s="44"/>
    </row>
    <row r="6" spans="1:6" ht="37.35" customHeight="1" x14ac:dyDescent="0.2">
      <c r="A6" s="45"/>
      <c r="B6" s="41"/>
      <c r="C6" s="34"/>
      <c r="D6" s="46" t="s">
        <v>7</v>
      </c>
      <c r="E6" s="34"/>
      <c r="F6" s="47" t="s">
        <v>37</v>
      </c>
    </row>
    <row r="7" spans="1:6" ht="15.6" customHeight="1" x14ac:dyDescent="0.2">
      <c r="A7" s="48" t="s">
        <v>38</v>
      </c>
      <c r="B7" s="49" t="s">
        <v>39</v>
      </c>
      <c r="C7" s="50">
        <v>72</v>
      </c>
      <c r="D7" s="50">
        <v>8</v>
      </c>
      <c r="E7" s="50">
        <v>223583</v>
      </c>
      <c r="F7" s="51">
        <v>2972</v>
      </c>
    </row>
    <row r="8" spans="1:6" x14ac:dyDescent="0.2">
      <c r="A8" s="40"/>
      <c r="B8" s="5" t="s">
        <v>40</v>
      </c>
      <c r="C8" s="50">
        <v>772</v>
      </c>
      <c r="D8" s="50">
        <v>53</v>
      </c>
      <c r="E8" s="50">
        <v>574604</v>
      </c>
      <c r="F8" s="51">
        <v>15031</v>
      </c>
    </row>
    <row r="9" spans="1:6" x14ac:dyDescent="0.2">
      <c r="A9" s="40"/>
      <c r="B9" s="5" t="s">
        <v>41</v>
      </c>
      <c r="C9" s="50">
        <v>9355</v>
      </c>
      <c r="D9" s="50">
        <v>787</v>
      </c>
      <c r="E9" s="50">
        <v>7892057</v>
      </c>
      <c r="F9" s="51">
        <v>332181</v>
      </c>
    </row>
    <row r="10" spans="1:6" x14ac:dyDescent="0.2">
      <c r="A10" s="40"/>
      <c r="B10" s="5" t="s">
        <v>42</v>
      </c>
      <c r="C10" s="50">
        <v>4483</v>
      </c>
      <c r="D10" s="50">
        <v>170</v>
      </c>
      <c r="E10" s="50">
        <v>683052</v>
      </c>
      <c r="F10" s="51">
        <v>8400</v>
      </c>
    </row>
    <row r="11" spans="1:6" x14ac:dyDescent="0.2">
      <c r="A11" s="40"/>
      <c r="B11" s="5" t="s">
        <v>43</v>
      </c>
      <c r="C11" s="50">
        <v>60</v>
      </c>
      <c r="D11" s="50">
        <v>6</v>
      </c>
      <c r="E11" s="50">
        <v>2655</v>
      </c>
      <c r="F11" s="51">
        <v>158</v>
      </c>
    </row>
    <row r="12" spans="1:6" x14ac:dyDescent="0.2">
      <c r="A12" s="40"/>
      <c r="B12" s="5" t="s">
        <v>44</v>
      </c>
      <c r="C12" s="50">
        <v>17</v>
      </c>
      <c r="D12" s="50">
        <v>3</v>
      </c>
      <c r="E12" s="50">
        <v>1754</v>
      </c>
      <c r="F12" s="51">
        <v>117</v>
      </c>
    </row>
    <row r="13" spans="1:6" s="53" customFormat="1" ht="15.6" customHeight="1" x14ac:dyDescent="0.2">
      <c r="A13" s="45"/>
      <c r="B13" s="52" t="s">
        <v>45</v>
      </c>
      <c r="C13" s="50">
        <v>14759</v>
      </c>
      <c r="D13" s="50">
        <v>1027</v>
      </c>
      <c r="E13" s="50">
        <v>9377705</v>
      </c>
      <c r="F13" s="51">
        <v>358859</v>
      </c>
    </row>
    <row r="14" spans="1:6" ht="15.6" customHeight="1" x14ac:dyDescent="0.2">
      <c r="A14" s="54" t="s">
        <v>46</v>
      </c>
      <c r="B14" s="5" t="s">
        <v>39</v>
      </c>
      <c r="C14" s="50">
        <v>53</v>
      </c>
      <c r="D14" s="50">
        <v>5</v>
      </c>
      <c r="E14" s="50">
        <v>80660</v>
      </c>
      <c r="F14" s="51">
        <v>2036</v>
      </c>
    </row>
    <row r="15" spans="1:6" x14ac:dyDescent="0.2">
      <c r="A15" s="40"/>
      <c r="B15" s="5" t="s">
        <v>40</v>
      </c>
      <c r="C15" s="50">
        <v>14853</v>
      </c>
      <c r="D15" s="50">
        <v>285</v>
      </c>
      <c r="E15" s="50">
        <v>14418044</v>
      </c>
      <c r="F15" s="51">
        <v>38066</v>
      </c>
    </row>
    <row r="16" spans="1:6" x14ac:dyDescent="0.2">
      <c r="A16" s="40"/>
      <c r="B16" s="5" t="s">
        <v>41</v>
      </c>
      <c r="C16" s="50">
        <v>9529</v>
      </c>
      <c r="D16" s="50">
        <v>295</v>
      </c>
      <c r="E16" s="50">
        <v>3643999</v>
      </c>
      <c r="F16" s="51">
        <v>35093</v>
      </c>
    </row>
    <row r="17" spans="1:6" x14ac:dyDescent="0.2">
      <c r="A17" s="40"/>
      <c r="B17" s="5" t="s">
        <v>42</v>
      </c>
      <c r="C17" s="50">
        <v>53789</v>
      </c>
      <c r="D17" s="50">
        <v>715</v>
      </c>
      <c r="E17" s="50">
        <v>8760058</v>
      </c>
      <c r="F17" s="51">
        <v>12863</v>
      </c>
    </row>
    <row r="18" spans="1:6" x14ac:dyDescent="0.2">
      <c r="A18" s="40"/>
      <c r="B18" s="5" t="s">
        <v>43</v>
      </c>
      <c r="C18" s="50">
        <v>748</v>
      </c>
      <c r="D18" s="50">
        <v>34</v>
      </c>
      <c r="E18" s="50">
        <v>68723</v>
      </c>
      <c r="F18" s="51">
        <v>1043</v>
      </c>
    </row>
    <row r="19" spans="1:6" x14ac:dyDescent="0.2">
      <c r="A19" s="40"/>
      <c r="B19" s="5" t="s">
        <v>44</v>
      </c>
      <c r="C19" s="50">
        <v>143</v>
      </c>
      <c r="D19" s="50">
        <v>51</v>
      </c>
      <c r="E19" s="50">
        <v>10145</v>
      </c>
      <c r="F19" s="51">
        <v>291</v>
      </c>
    </row>
    <row r="20" spans="1:6" s="53" customFormat="1" ht="15.6" customHeight="1" x14ac:dyDescent="0.2">
      <c r="A20" s="45"/>
      <c r="B20" s="52" t="s">
        <v>45</v>
      </c>
      <c r="C20" s="50">
        <v>79115</v>
      </c>
      <c r="D20" s="50">
        <v>1385</v>
      </c>
      <c r="E20" s="50">
        <v>26981629</v>
      </c>
      <c r="F20" s="51">
        <v>89392</v>
      </c>
    </row>
    <row r="21" spans="1:6" ht="15.6" customHeight="1" x14ac:dyDescent="0.2">
      <c r="A21" s="54" t="s">
        <v>47</v>
      </c>
      <c r="B21" s="5" t="s">
        <v>39</v>
      </c>
      <c r="C21" s="50">
        <v>30</v>
      </c>
      <c r="D21" s="50">
        <v>6</v>
      </c>
      <c r="E21" s="50">
        <v>117472</v>
      </c>
      <c r="F21" s="51">
        <v>3020</v>
      </c>
    </row>
    <row r="22" spans="1:6" x14ac:dyDescent="0.2">
      <c r="A22" s="40"/>
      <c r="B22" s="5" t="s">
        <v>40</v>
      </c>
      <c r="C22" s="50">
        <v>413</v>
      </c>
      <c r="D22" s="50">
        <v>98</v>
      </c>
      <c r="E22" s="50">
        <v>956591</v>
      </c>
      <c r="F22" s="51">
        <v>116697</v>
      </c>
    </row>
    <row r="23" spans="1:6" x14ac:dyDescent="0.2">
      <c r="A23" s="40"/>
      <c r="B23" s="5" t="s">
        <v>41</v>
      </c>
      <c r="C23" s="50">
        <v>823</v>
      </c>
      <c r="D23" s="50">
        <v>194</v>
      </c>
      <c r="E23" s="50">
        <v>977484</v>
      </c>
      <c r="F23" s="51">
        <v>105643</v>
      </c>
    </row>
    <row r="24" spans="1:6" x14ac:dyDescent="0.2">
      <c r="A24" s="40"/>
      <c r="B24" s="5" t="s">
        <v>42</v>
      </c>
      <c r="C24" s="50">
        <v>102</v>
      </c>
      <c r="D24" s="50">
        <v>10</v>
      </c>
      <c r="E24" s="50">
        <v>20642</v>
      </c>
      <c r="F24" s="51">
        <v>762</v>
      </c>
    </row>
    <row r="25" spans="1:6" x14ac:dyDescent="0.2">
      <c r="A25" s="40"/>
      <c r="B25" s="5" t="s">
        <v>43</v>
      </c>
      <c r="C25" s="50">
        <v>31</v>
      </c>
      <c r="D25" s="50">
        <v>0</v>
      </c>
      <c r="E25" s="50">
        <v>1557</v>
      </c>
      <c r="F25" s="51">
        <v>0</v>
      </c>
    </row>
    <row r="26" spans="1:6" x14ac:dyDescent="0.2">
      <c r="A26" s="40"/>
      <c r="B26" s="5" t="s">
        <v>44</v>
      </c>
      <c r="C26" s="50">
        <v>0</v>
      </c>
      <c r="D26" s="50">
        <v>0</v>
      </c>
      <c r="E26" s="50">
        <v>0</v>
      </c>
      <c r="F26" s="51">
        <v>0</v>
      </c>
    </row>
    <row r="27" spans="1:6" s="53" customFormat="1" ht="15.6" customHeight="1" x14ac:dyDescent="0.2">
      <c r="A27" s="45"/>
      <c r="B27" s="52" t="s">
        <v>45</v>
      </c>
      <c r="C27" s="50">
        <v>1399</v>
      </c>
      <c r="D27" s="50">
        <v>308</v>
      </c>
      <c r="E27" s="50">
        <v>2073746</v>
      </c>
      <c r="F27" s="51">
        <v>226122</v>
      </c>
    </row>
    <row r="28" spans="1:6" ht="15.6" customHeight="1" x14ac:dyDescent="0.2">
      <c r="A28" s="55" t="s">
        <v>48</v>
      </c>
      <c r="B28" s="5" t="s">
        <v>39</v>
      </c>
      <c r="C28" s="50">
        <v>38</v>
      </c>
      <c r="D28" s="50">
        <v>9</v>
      </c>
      <c r="E28" s="50">
        <v>283328</v>
      </c>
      <c r="F28" s="51">
        <v>23403</v>
      </c>
    </row>
    <row r="29" spans="1:6" x14ac:dyDescent="0.2">
      <c r="A29" s="56"/>
      <c r="B29" s="5" t="s">
        <v>40</v>
      </c>
      <c r="C29" s="50">
        <v>1347</v>
      </c>
      <c r="D29" s="50">
        <v>45</v>
      </c>
      <c r="E29" s="50">
        <v>1015946</v>
      </c>
      <c r="F29" s="51">
        <v>30312</v>
      </c>
    </row>
    <row r="30" spans="1:6" x14ac:dyDescent="0.2">
      <c r="A30" s="56"/>
      <c r="B30" s="5" t="s">
        <v>41</v>
      </c>
      <c r="C30" s="50">
        <v>12074</v>
      </c>
      <c r="D30" s="50">
        <v>1340</v>
      </c>
      <c r="E30" s="50">
        <v>10829215</v>
      </c>
      <c r="F30" s="51">
        <v>1052733</v>
      </c>
    </row>
    <row r="31" spans="1:6" x14ac:dyDescent="0.2">
      <c r="A31" s="56"/>
      <c r="B31" s="5" t="s">
        <v>42</v>
      </c>
      <c r="C31" s="50">
        <v>8045</v>
      </c>
      <c r="D31" s="50">
        <v>385</v>
      </c>
      <c r="E31" s="50">
        <v>511560</v>
      </c>
      <c r="F31" s="51">
        <v>18959</v>
      </c>
    </row>
    <row r="32" spans="1:6" x14ac:dyDescent="0.2">
      <c r="A32" s="56"/>
      <c r="B32" s="5" t="s">
        <v>43</v>
      </c>
      <c r="C32" s="50">
        <v>527</v>
      </c>
      <c r="D32" s="50">
        <v>45</v>
      </c>
      <c r="E32" s="50">
        <v>11100</v>
      </c>
      <c r="F32" s="51">
        <v>1615</v>
      </c>
    </row>
    <row r="33" spans="1:6" x14ac:dyDescent="0.2">
      <c r="A33" s="56"/>
      <c r="B33" s="5" t="s">
        <v>44</v>
      </c>
      <c r="C33" s="50">
        <v>44</v>
      </c>
      <c r="D33" s="50">
        <v>8</v>
      </c>
      <c r="E33" s="50">
        <v>2857</v>
      </c>
      <c r="F33" s="51">
        <v>252</v>
      </c>
    </row>
    <row r="34" spans="1:6" s="53" customFormat="1" ht="15.6" customHeight="1" x14ac:dyDescent="0.2">
      <c r="A34" s="57"/>
      <c r="B34" s="58" t="s">
        <v>45</v>
      </c>
      <c r="C34" s="59">
        <v>22075</v>
      </c>
      <c r="D34" s="59">
        <v>1832</v>
      </c>
      <c r="E34" s="59">
        <v>12654006</v>
      </c>
      <c r="F34" s="60">
        <v>1127274</v>
      </c>
    </row>
    <row r="36" spans="1:6" x14ac:dyDescent="0.2">
      <c r="F36" s="4" t="s">
        <v>24</v>
      </c>
    </row>
    <row r="37" spans="1:6" x14ac:dyDescent="0.2">
      <c r="A37" s="1"/>
      <c r="F37" s="4" t="s">
        <v>24</v>
      </c>
    </row>
    <row r="38" spans="1:6" x14ac:dyDescent="0.2">
      <c r="A38" s="2"/>
      <c r="B38" s="2"/>
      <c r="C38" s="2"/>
      <c r="D38" s="2"/>
      <c r="E38" s="3"/>
      <c r="F38" s="2"/>
    </row>
    <row r="39" spans="1:6" x14ac:dyDescent="0.2">
      <c r="F39" s="3" t="s">
        <v>49</v>
      </c>
    </row>
    <row r="40" spans="1:6" ht="20.100000000000001" customHeight="1" x14ac:dyDescent="0.2">
      <c r="A40" s="61" t="s">
        <v>32</v>
      </c>
      <c r="B40" s="37" t="s">
        <v>33</v>
      </c>
      <c r="C40" s="30" t="s">
        <v>34</v>
      </c>
      <c r="D40" s="38"/>
      <c r="E40" s="30" t="s">
        <v>35</v>
      </c>
      <c r="F40" s="39"/>
    </row>
    <row r="41" spans="1:6" ht="20.100000000000001" customHeight="1" x14ac:dyDescent="0.2">
      <c r="A41" s="62"/>
      <c r="B41" s="41"/>
      <c r="C41" s="42" t="s">
        <v>10</v>
      </c>
      <c r="D41" s="43"/>
      <c r="E41" s="33" t="s">
        <v>36</v>
      </c>
      <c r="F41" s="44"/>
    </row>
    <row r="42" spans="1:6" ht="37.35" customHeight="1" x14ac:dyDescent="0.2">
      <c r="A42" s="62"/>
      <c r="B42" s="41"/>
      <c r="C42" s="34"/>
      <c r="D42" s="46" t="s">
        <v>7</v>
      </c>
      <c r="E42" s="34"/>
      <c r="F42" s="47" t="s">
        <v>37</v>
      </c>
    </row>
    <row r="43" spans="1:6" ht="15.6" customHeight="1" x14ac:dyDescent="0.2">
      <c r="A43" s="63" t="s">
        <v>44</v>
      </c>
      <c r="B43" s="49" t="s">
        <v>39</v>
      </c>
      <c r="C43" s="50">
        <v>16</v>
      </c>
      <c r="D43" s="50">
        <v>2</v>
      </c>
      <c r="E43" s="50">
        <v>7216</v>
      </c>
      <c r="F43" s="51">
        <v>26</v>
      </c>
    </row>
    <row r="44" spans="1:6" x14ac:dyDescent="0.2">
      <c r="A44" s="62"/>
      <c r="B44" s="5" t="s">
        <v>40</v>
      </c>
      <c r="C44" s="50">
        <v>1623</v>
      </c>
      <c r="D44" s="50">
        <v>69</v>
      </c>
      <c r="E44" s="50">
        <v>122934</v>
      </c>
      <c r="F44" s="51">
        <v>3556</v>
      </c>
    </row>
    <row r="45" spans="1:6" x14ac:dyDescent="0.2">
      <c r="A45" s="62"/>
      <c r="B45" s="5" t="s">
        <v>41</v>
      </c>
      <c r="C45" s="50">
        <v>2605</v>
      </c>
      <c r="D45" s="50">
        <v>204</v>
      </c>
      <c r="E45" s="50">
        <v>1006444</v>
      </c>
      <c r="F45" s="51">
        <v>47534</v>
      </c>
    </row>
    <row r="46" spans="1:6" x14ac:dyDescent="0.2">
      <c r="A46" s="62"/>
      <c r="B46" s="5" t="s">
        <v>42</v>
      </c>
      <c r="C46" s="50">
        <v>14177</v>
      </c>
      <c r="D46" s="50">
        <v>557</v>
      </c>
      <c r="E46" s="50">
        <v>358357</v>
      </c>
      <c r="F46" s="51">
        <v>8364</v>
      </c>
    </row>
    <row r="47" spans="1:6" x14ac:dyDescent="0.2">
      <c r="A47" s="62"/>
      <c r="B47" s="5" t="s">
        <v>43</v>
      </c>
      <c r="C47" s="50">
        <v>430</v>
      </c>
      <c r="D47" s="50">
        <v>22</v>
      </c>
      <c r="E47" s="50">
        <v>4953</v>
      </c>
      <c r="F47" s="51">
        <v>477</v>
      </c>
    </row>
    <row r="48" spans="1:6" x14ac:dyDescent="0.2">
      <c r="A48" s="62"/>
      <c r="B48" s="5" t="s">
        <v>44</v>
      </c>
      <c r="C48" s="50">
        <v>220</v>
      </c>
      <c r="D48" s="50">
        <v>117</v>
      </c>
      <c r="E48" s="50">
        <v>3298</v>
      </c>
      <c r="F48" s="51">
        <v>1089</v>
      </c>
    </row>
    <row r="49" spans="1:6" s="53" customFormat="1" ht="15.6" customHeight="1" x14ac:dyDescent="0.2">
      <c r="A49" s="62"/>
      <c r="B49" s="52" t="s">
        <v>45</v>
      </c>
      <c r="C49" s="50">
        <v>19071</v>
      </c>
      <c r="D49" s="50">
        <v>971</v>
      </c>
      <c r="E49" s="50">
        <v>1503202</v>
      </c>
      <c r="F49" s="51">
        <v>61046</v>
      </c>
    </row>
    <row r="50" spans="1:6" ht="15.6" customHeight="1" x14ac:dyDescent="0.2">
      <c r="A50" s="64" t="s">
        <v>23</v>
      </c>
      <c r="B50" s="5" t="s">
        <v>39</v>
      </c>
      <c r="C50" s="50">
        <f>C7+C14+C21+C28+C43</f>
        <v>209</v>
      </c>
      <c r="D50" s="50">
        <f t="shared" ref="D50:F50" si="0">D7+D14+D21+D28+D43</f>
        <v>30</v>
      </c>
      <c r="E50" s="50">
        <f t="shared" si="0"/>
        <v>712259</v>
      </c>
      <c r="F50" s="51">
        <f t="shared" si="0"/>
        <v>31457</v>
      </c>
    </row>
    <row r="51" spans="1:6" x14ac:dyDescent="0.2">
      <c r="A51" s="40"/>
      <c r="B51" s="5" t="s">
        <v>40</v>
      </c>
      <c r="C51" s="50">
        <f t="shared" ref="C51:F56" si="1">C8+C15+C22+C29+C44</f>
        <v>19008</v>
      </c>
      <c r="D51" s="50">
        <f t="shared" si="1"/>
        <v>550</v>
      </c>
      <c r="E51" s="50">
        <f t="shared" si="1"/>
        <v>17088119</v>
      </c>
      <c r="F51" s="51">
        <f t="shared" si="1"/>
        <v>203662</v>
      </c>
    </row>
    <row r="52" spans="1:6" x14ac:dyDescent="0.2">
      <c r="A52" s="40"/>
      <c r="B52" s="5" t="s">
        <v>41</v>
      </c>
      <c r="C52" s="50">
        <f t="shared" si="1"/>
        <v>34386</v>
      </c>
      <c r="D52" s="50">
        <f t="shared" si="1"/>
        <v>2820</v>
      </c>
      <c r="E52" s="50">
        <f t="shared" si="1"/>
        <v>24349199</v>
      </c>
      <c r="F52" s="51">
        <f t="shared" si="1"/>
        <v>1573184</v>
      </c>
    </row>
    <row r="53" spans="1:6" x14ac:dyDescent="0.2">
      <c r="A53" s="40"/>
      <c r="B53" s="5" t="s">
        <v>42</v>
      </c>
      <c r="C53" s="50">
        <f t="shared" si="1"/>
        <v>80596</v>
      </c>
      <c r="D53" s="50">
        <f t="shared" si="1"/>
        <v>1837</v>
      </c>
      <c r="E53" s="50">
        <f t="shared" si="1"/>
        <v>10333669</v>
      </c>
      <c r="F53" s="51">
        <f t="shared" si="1"/>
        <v>49348</v>
      </c>
    </row>
    <row r="54" spans="1:6" x14ac:dyDescent="0.2">
      <c r="A54" s="40"/>
      <c r="B54" s="5" t="s">
        <v>43</v>
      </c>
      <c r="C54" s="50">
        <f t="shared" si="1"/>
        <v>1796</v>
      </c>
      <c r="D54" s="50">
        <f t="shared" si="1"/>
        <v>107</v>
      </c>
      <c r="E54" s="50">
        <f t="shared" si="1"/>
        <v>88988</v>
      </c>
      <c r="F54" s="51">
        <f t="shared" si="1"/>
        <v>3293</v>
      </c>
    </row>
    <row r="55" spans="1:6" x14ac:dyDescent="0.2">
      <c r="A55" s="40"/>
      <c r="B55" s="5" t="s">
        <v>44</v>
      </c>
      <c r="C55" s="50">
        <f t="shared" si="1"/>
        <v>424</v>
      </c>
      <c r="D55" s="50">
        <f t="shared" si="1"/>
        <v>179</v>
      </c>
      <c r="E55" s="50">
        <f t="shared" si="1"/>
        <v>18054</v>
      </c>
      <c r="F55" s="51">
        <f t="shared" si="1"/>
        <v>1749</v>
      </c>
    </row>
    <row r="56" spans="1:6" s="53" customFormat="1" ht="15.6" customHeight="1" x14ac:dyDescent="0.2">
      <c r="A56" s="65"/>
      <c r="B56" s="58" t="s">
        <v>45</v>
      </c>
      <c r="C56" s="66">
        <f t="shared" si="1"/>
        <v>136419</v>
      </c>
      <c r="D56" s="59">
        <f t="shared" si="1"/>
        <v>5523</v>
      </c>
      <c r="E56" s="59">
        <f t="shared" si="1"/>
        <v>52590288</v>
      </c>
      <c r="F56" s="60">
        <f t="shared" si="1"/>
        <v>1862693</v>
      </c>
    </row>
    <row r="74" spans="1:6" x14ac:dyDescent="0.2">
      <c r="A74" s="1"/>
    </row>
    <row r="75" spans="1:6" x14ac:dyDescent="0.2">
      <c r="A75" s="2"/>
      <c r="B75" s="2"/>
      <c r="C75" s="2"/>
      <c r="D75" s="2"/>
      <c r="E75" s="3"/>
      <c r="F75" s="2"/>
    </row>
    <row r="76" spans="1:6" x14ac:dyDescent="0.2">
      <c r="E76" s="3" t="s">
        <v>50</v>
      </c>
    </row>
    <row r="77" spans="1:6" ht="20.100000000000001" customHeight="1" x14ac:dyDescent="0.2">
      <c r="A77" s="61" t="s">
        <v>32</v>
      </c>
      <c r="B77" s="37" t="s">
        <v>33</v>
      </c>
      <c r="C77" s="30" t="s">
        <v>51</v>
      </c>
      <c r="D77" s="38"/>
      <c r="E77" s="67" t="s">
        <v>6</v>
      </c>
      <c r="F77" s="68"/>
    </row>
    <row r="78" spans="1:6" ht="20.100000000000001" customHeight="1" x14ac:dyDescent="0.2">
      <c r="A78" s="62"/>
      <c r="B78" s="41"/>
      <c r="C78" s="33" t="s">
        <v>52</v>
      </c>
      <c r="D78" s="43"/>
      <c r="E78" s="69" t="s">
        <v>13</v>
      </c>
      <c r="F78" s="70"/>
    </row>
    <row r="79" spans="1:6" ht="37.35" customHeight="1" x14ac:dyDescent="0.2">
      <c r="A79" s="62"/>
      <c r="B79" s="41"/>
      <c r="C79" s="34"/>
      <c r="D79" s="23" t="s">
        <v>53</v>
      </c>
      <c r="E79" s="71" t="s">
        <v>14</v>
      </c>
      <c r="F79" s="72"/>
    </row>
    <row r="80" spans="1:6" ht="15.6" customHeight="1" x14ac:dyDescent="0.2">
      <c r="A80" s="63" t="s">
        <v>38</v>
      </c>
      <c r="B80" s="49" t="s">
        <v>39</v>
      </c>
      <c r="C80" s="50">
        <v>30418047</v>
      </c>
      <c r="D80" s="50">
        <v>301957</v>
      </c>
      <c r="E80" s="50">
        <f>ROUND(C80/E7*1000,0)</f>
        <v>136048</v>
      </c>
      <c r="F80" s="73"/>
    </row>
    <row r="81" spans="1:6" x14ac:dyDescent="0.2">
      <c r="A81" s="62"/>
      <c r="B81" s="5" t="s">
        <v>40</v>
      </c>
      <c r="C81" s="50">
        <v>66615930</v>
      </c>
      <c r="D81" s="50">
        <v>1523948</v>
      </c>
      <c r="E81" s="50">
        <f>ROUND(C81/E8*1000,0)</f>
        <v>115934</v>
      </c>
      <c r="F81" s="73"/>
    </row>
    <row r="82" spans="1:6" x14ac:dyDescent="0.2">
      <c r="A82" s="62"/>
      <c r="B82" s="5" t="s">
        <v>41</v>
      </c>
      <c r="C82" s="50">
        <v>748979597</v>
      </c>
      <c r="D82" s="50">
        <v>38525207</v>
      </c>
      <c r="E82" s="50">
        <f t="shared" ref="E82:E107" si="2">ROUND(C82/E9*1000,0)</f>
        <v>94903</v>
      </c>
      <c r="F82" s="73"/>
    </row>
    <row r="83" spans="1:6" x14ac:dyDescent="0.2">
      <c r="A83" s="62"/>
      <c r="B83" s="5" t="s">
        <v>42</v>
      </c>
      <c r="C83" s="50">
        <v>44501337</v>
      </c>
      <c r="D83" s="50">
        <v>514041</v>
      </c>
      <c r="E83" s="50">
        <f t="shared" si="2"/>
        <v>65151</v>
      </c>
      <c r="F83" s="73"/>
    </row>
    <row r="84" spans="1:6" x14ac:dyDescent="0.2">
      <c r="A84" s="62"/>
      <c r="B84" s="5" t="s">
        <v>43</v>
      </c>
      <c r="C84" s="50">
        <v>206792</v>
      </c>
      <c r="D84" s="50">
        <v>9712</v>
      </c>
      <c r="E84" s="50">
        <f t="shared" si="2"/>
        <v>77888</v>
      </c>
      <c r="F84" s="73"/>
    </row>
    <row r="85" spans="1:6" x14ac:dyDescent="0.2">
      <c r="A85" s="62"/>
      <c r="B85" s="5" t="s">
        <v>44</v>
      </c>
      <c r="C85" s="50">
        <v>93058</v>
      </c>
      <c r="D85" s="50">
        <v>6329</v>
      </c>
      <c r="E85" s="50">
        <f t="shared" si="2"/>
        <v>53055</v>
      </c>
      <c r="F85" s="74"/>
    </row>
    <row r="86" spans="1:6" s="53" customFormat="1" ht="15.6" customHeight="1" x14ac:dyDescent="0.2">
      <c r="A86" s="62"/>
      <c r="B86" s="52" t="s">
        <v>45</v>
      </c>
      <c r="C86" s="50">
        <v>890814761</v>
      </c>
      <c r="D86" s="50">
        <v>40881194</v>
      </c>
      <c r="E86" s="50">
        <f t="shared" si="2"/>
        <v>94993</v>
      </c>
      <c r="F86" s="75"/>
    </row>
    <row r="87" spans="1:6" ht="15.6" customHeight="1" x14ac:dyDescent="0.2">
      <c r="A87" s="76" t="s">
        <v>46</v>
      </c>
      <c r="B87" s="5" t="s">
        <v>39</v>
      </c>
      <c r="C87" s="50">
        <v>9822386</v>
      </c>
      <c r="D87" s="50">
        <v>101314</v>
      </c>
      <c r="E87" s="50">
        <f t="shared" si="2"/>
        <v>121775</v>
      </c>
      <c r="F87" s="73"/>
    </row>
    <row r="88" spans="1:6" x14ac:dyDescent="0.2">
      <c r="A88" s="62"/>
      <c r="B88" s="5" t="s">
        <v>40</v>
      </c>
      <c r="C88" s="50">
        <v>1514327504</v>
      </c>
      <c r="D88" s="50">
        <v>3509194</v>
      </c>
      <c r="E88" s="50">
        <f t="shared" si="2"/>
        <v>105030</v>
      </c>
      <c r="F88" s="73"/>
    </row>
    <row r="89" spans="1:6" x14ac:dyDescent="0.2">
      <c r="A89" s="62"/>
      <c r="B89" s="5" t="s">
        <v>41</v>
      </c>
      <c r="C89" s="50">
        <v>315335464</v>
      </c>
      <c r="D89" s="50">
        <v>3135310</v>
      </c>
      <c r="E89" s="50">
        <f t="shared" si="2"/>
        <v>86536</v>
      </c>
      <c r="F89" s="73"/>
    </row>
    <row r="90" spans="1:6" x14ac:dyDescent="0.2">
      <c r="A90" s="62"/>
      <c r="B90" s="5" t="s">
        <v>42</v>
      </c>
      <c r="C90" s="50">
        <v>686204484</v>
      </c>
      <c r="D90" s="50">
        <v>832326</v>
      </c>
      <c r="E90" s="50">
        <f t="shared" si="2"/>
        <v>78333</v>
      </c>
      <c r="F90" s="73"/>
    </row>
    <row r="91" spans="1:6" x14ac:dyDescent="0.2">
      <c r="A91" s="62"/>
      <c r="B91" s="5" t="s">
        <v>43</v>
      </c>
      <c r="C91" s="50">
        <v>5332495</v>
      </c>
      <c r="D91" s="50">
        <v>52287</v>
      </c>
      <c r="E91" s="50">
        <f t="shared" si="2"/>
        <v>77594</v>
      </c>
      <c r="F91" s="73"/>
    </row>
    <row r="92" spans="1:6" x14ac:dyDescent="0.2">
      <c r="A92" s="62"/>
      <c r="B92" s="5" t="s">
        <v>44</v>
      </c>
      <c r="C92" s="50">
        <v>732615</v>
      </c>
      <c r="D92" s="50">
        <v>12646</v>
      </c>
      <c r="E92" s="50">
        <f t="shared" si="2"/>
        <v>72214</v>
      </c>
      <c r="F92" s="74"/>
    </row>
    <row r="93" spans="1:6" s="53" customFormat="1" ht="15.6" customHeight="1" x14ac:dyDescent="0.2">
      <c r="A93" s="62"/>
      <c r="B93" s="52" t="s">
        <v>45</v>
      </c>
      <c r="C93" s="50">
        <v>2531754948</v>
      </c>
      <c r="D93" s="50">
        <v>7643077</v>
      </c>
      <c r="E93" s="50">
        <f t="shared" si="2"/>
        <v>93833</v>
      </c>
      <c r="F93" s="75"/>
    </row>
    <row r="94" spans="1:6" ht="15.6" customHeight="1" x14ac:dyDescent="0.2">
      <c r="A94" s="76" t="s">
        <v>47</v>
      </c>
      <c r="B94" s="5" t="s">
        <v>39</v>
      </c>
      <c r="C94" s="50">
        <v>16820597</v>
      </c>
      <c r="D94" s="50">
        <v>307308</v>
      </c>
      <c r="E94" s="50">
        <f t="shared" si="2"/>
        <v>143188</v>
      </c>
      <c r="F94" s="73"/>
    </row>
    <row r="95" spans="1:6" x14ac:dyDescent="0.2">
      <c r="A95" s="62"/>
      <c r="B95" s="5" t="s">
        <v>40</v>
      </c>
      <c r="C95" s="50">
        <v>121930460</v>
      </c>
      <c r="D95" s="50">
        <v>14374635</v>
      </c>
      <c r="E95" s="50">
        <f t="shared" si="2"/>
        <v>127464</v>
      </c>
      <c r="F95" s="73"/>
    </row>
    <row r="96" spans="1:6" x14ac:dyDescent="0.2">
      <c r="A96" s="62"/>
      <c r="B96" s="5" t="s">
        <v>41</v>
      </c>
      <c r="C96" s="50">
        <v>115965308</v>
      </c>
      <c r="D96" s="50">
        <v>12758915</v>
      </c>
      <c r="E96" s="50">
        <f t="shared" si="2"/>
        <v>118637</v>
      </c>
      <c r="F96" s="73"/>
    </row>
    <row r="97" spans="1:6" x14ac:dyDescent="0.2">
      <c r="A97" s="62"/>
      <c r="B97" s="5" t="s">
        <v>42</v>
      </c>
      <c r="C97" s="50">
        <v>1658334</v>
      </c>
      <c r="D97" s="50">
        <v>55107</v>
      </c>
      <c r="E97" s="50">
        <f t="shared" si="2"/>
        <v>80338</v>
      </c>
      <c r="F97" s="73"/>
    </row>
    <row r="98" spans="1:6" x14ac:dyDescent="0.2">
      <c r="A98" s="62"/>
      <c r="B98" s="5" t="s">
        <v>43</v>
      </c>
      <c r="C98" s="50">
        <v>110317</v>
      </c>
      <c r="D98" s="50">
        <v>0</v>
      </c>
      <c r="E98" s="50">
        <f t="shared" si="2"/>
        <v>70852</v>
      </c>
      <c r="F98" s="73"/>
    </row>
    <row r="99" spans="1:6" x14ac:dyDescent="0.2">
      <c r="A99" s="62"/>
      <c r="B99" s="5" t="s">
        <v>44</v>
      </c>
      <c r="C99" s="50">
        <v>0</v>
      </c>
      <c r="D99" s="50">
        <v>0</v>
      </c>
      <c r="E99" s="50" t="s">
        <v>54</v>
      </c>
      <c r="F99" s="74"/>
    </row>
    <row r="100" spans="1:6" s="53" customFormat="1" ht="15.6" customHeight="1" x14ac:dyDescent="0.2">
      <c r="A100" s="62"/>
      <c r="B100" s="52" t="s">
        <v>45</v>
      </c>
      <c r="C100" s="50">
        <v>256485016</v>
      </c>
      <c r="D100" s="50">
        <v>27495965</v>
      </c>
      <c r="E100" s="50">
        <f t="shared" si="2"/>
        <v>123682</v>
      </c>
      <c r="F100" s="75"/>
    </row>
    <row r="101" spans="1:6" ht="15.6" customHeight="1" x14ac:dyDescent="0.2">
      <c r="A101" s="55" t="s">
        <v>48</v>
      </c>
      <c r="B101" s="5" t="s">
        <v>39</v>
      </c>
      <c r="C101" s="50">
        <v>21244030</v>
      </c>
      <c r="D101" s="50">
        <v>1427807</v>
      </c>
      <c r="E101" s="50">
        <f t="shared" si="2"/>
        <v>74980</v>
      </c>
      <c r="F101" s="73"/>
    </row>
    <row r="102" spans="1:6" x14ac:dyDescent="0.2">
      <c r="A102" s="56"/>
      <c r="B102" s="5" t="s">
        <v>40</v>
      </c>
      <c r="C102" s="50">
        <v>73690451</v>
      </c>
      <c r="D102" s="50">
        <v>3523187</v>
      </c>
      <c r="E102" s="50">
        <f t="shared" si="2"/>
        <v>72534</v>
      </c>
      <c r="F102" s="73"/>
    </row>
    <row r="103" spans="1:6" x14ac:dyDescent="0.2">
      <c r="A103" s="56"/>
      <c r="B103" s="5" t="s">
        <v>41</v>
      </c>
      <c r="C103" s="50">
        <v>707646527</v>
      </c>
      <c r="D103" s="50">
        <v>73022187</v>
      </c>
      <c r="E103" s="50">
        <f t="shared" si="2"/>
        <v>65346</v>
      </c>
      <c r="F103" s="73"/>
    </row>
    <row r="104" spans="1:6" x14ac:dyDescent="0.2">
      <c r="A104" s="56"/>
      <c r="B104" s="5" t="s">
        <v>42</v>
      </c>
      <c r="C104" s="50">
        <v>16687859</v>
      </c>
      <c r="D104" s="50">
        <v>496682</v>
      </c>
      <c r="E104" s="50">
        <f t="shared" si="2"/>
        <v>32622</v>
      </c>
      <c r="F104" s="73"/>
    </row>
    <row r="105" spans="1:6" x14ac:dyDescent="0.2">
      <c r="A105" s="56"/>
      <c r="B105" s="5" t="s">
        <v>43</v>
      </c>
      <c r="C105" s="50">
        <v>478381</v>
      </c>
      <c r="D105" s="50">
        <v>30690</v>
      </c>
      <c r="E105" s="50">
        <f t="shared" si="2"/>
        <v>43097</v>
      </c>
      <c r="F105" s="73"/>
    </row>
    <row r="106" spans="1:6" x14ac:dyDescent="0.2">
      <c r="A106" s="56"/>
      <c r="B106" s="5" t="s">
        <v>44</v>
      </c>
      <c r="C106" s="50">
        <v>73266</v>
      </c>
      <c r="D106" s="50">
        <v>7818</v>
      </c>
      <c r="E106" s="50">
        <f t="shared" si="2"/>
        <v>25644</v>
      </c>
      <c r="F106" s="74"/>
    </row>
    <row r="107" spans="1:6" s="53" customFormat="1" ht="15.6" customHeight="1" x14ac:dyDescent="0.2">
      <c r="A107" s="57"/>
      <c r="B107" s="58" t="s">
        <v>45</v>
      </c>
      <c r="C107" s="59">
        <v>819820514</v>
      </c>
      <c r="D107" s="59">
        <v>78508371</v>
      </c>
      <c r="E107" s="60">
        <f t="shared" si="2"/>
        <v>64787</v>
      </c>
      <c r="F107" s="75"/>
    </row>
    <row r="109" spans="1:6" x14ac:dyDescent="0.2">
      <c r="E109" s="4" t="s">
        <v>24</v>
      </c>
    </row>
    <row r="110" spans="1:6" x14ac:dyDescent="0.2">
      <c r="A110" s="1"/>
      <c r="E110" s="4" t="s">
        <v>24</v>
      </c>
    </row>
    <row r="111" spans="1:6" x14ac:dyDescent="0.2">
      <c r="A111" s="2"/>
      <c r="B111" s="2"/>
      <c r="C111" s="2"/>
      <c r="D111" s="2"/>
      <c r="E111" s="3"/>
      <c r="F111" s="2"/>
    </row>
    <row r="112" spans="1:6" x14ac:dyDescent="0.2">
      <c r="E112" s="3" t="s">
        <v>55</v>
      </c>
    </row>
    <row r="113" spans="1:6" ht="20.100000000000001" customHeight="1" x14ac:dyDescent="0.2">
      <c r="A113" s="61" t="s">
        <v>32</v>
      </c>
      <c r="B113" s="37" t="s">
        <v>33</v>
      </c>
      <c r="C113" s="30" t="s">
        <v>51</v>
      </c>
      <c r="D113" s="38"/>
      <c r="E113" s="67" t="s">
        <v>6</v>
      </c>
      <c r="F113" s="68"/>
    </row>
    <row r="114" spans="1:6" ht="20.100000000000001" customHeight="1" x14ac:dyDescent="0.2">
      <c r="A114" s="62"/>
      <c r="B114" s="41"/>
      <c r="C114" s="33" t="s">
        <v>52</v>
      </c>
      <c r="D114" s="43"/>
      <c r="E114" s="69" t="s">
        <v>13</v>
      </c>
      <c r="F114" s="70"/>
    </row>
    <row r="115" spans="1:6" ht="37.35" customHeight="1" x14ac:dyDescent="0.2">
      <c r="A115" s="62"/>
      <c r="B115" s="41"/>
      <c r="C115" s="34"/>
      <c r="D115" s="23" t="s">
        <v>53</v>
      </c>
      <c r="E115" s="71" t="s">
        <v>56</v>
      </c>
      <c r="F115" s="72"/>
    </row>
    <row r="116" spans="1:6" ht="15.6" customHeight="1" x14ac:dyDescent="0.2">
      <c r="A116" s="63" t="s">
        <v>44</v>
      </c>
      <c r="B116" s="49" t="s">
        <v>39</v>
      </c>
      <c r="C116" s="50">
        <v>724603</v>
      </c>
      <c r="D116" s="50">
        <v>1684</v>
      </c>
      <c r="E116" s="50">
        <f>ROUND(C116/E43*1000,0)</f>
        <v>100416</v>
      </c>
      <c r="F116" s="73"/>
    </row>
    <row r="117" spans="1:6" x14ac:dyDescent="0.2">
      <c r="A117" s="62"/>
      <c r="B117" s="5" t="s">
        <v>40</v>
      </c>
      <c r="C117" s="50">
        <v>10911637</v>
      </c>
      <c r="D117" s="50">
        <v>233369</v>
      </c>
      <c r="E117" s="50">
        <f t="shared" ref="E117:E129" si="3">ROUND(C117/E44*1000,0)</f>
        <v>88760</v>
      </c>
      <c r="F117" s="73"/>
    </row>
    <row r="118" spans="1:6" x14ac:dyDescent="0.2">
      <c r="A118" s="62"/>
      <c r="B118" s="5" t="s">
        <v>41</v>
      </c>
      <c r="C118" s="50">
        <v>68646946</v>
      </c>
      <c r="D118" s="50">
        <v>5722628</v>
      </c>
      <c r="E118" s="50">
        <f t="shared" si="3"/>
        <v>68207</v>
      </c>
      <c r="F118" s="73"/>
    </row>
    <row r="119" spans="1:6" x14ac:dyDescent="0.2">
      <c r="A119" s="62"/>
      <c r="B119" s="5" t="s">
        <v>42</v>
      </c>
      <c r="C119" s="50">
        <v>10250266</v>
      </c>
      <c r="D119" s="50">
        <v>253997</v>
      </c>
      <c r="E119" s="50">
        <f t="shared" si="3"/>
        <v>28604</v>
      </c>
      <c r="F119" s="73"/>
    </row>
    <row r="120" spans="1:6" x14ac:dyDescent="0.2">
      <c r="A120" s="62"/>
      <c r="B120" s="5" t="s">
        <v>43</v>
      </c>
      <c r="C120" s="50">
        <v>235122</v>
      </c>
      <c r="D120" s="50">
        <v>9206</v>
      </c>
      <c r="E120" s="50">
        <f t="shared" si="3"/>
        <v>47471</v>
      </c>
      <c r="F120" s="73"/>
    </row>
    <row r="121" spans="1:6" x14ac:dyDescent="0.2">
      <c r="A121" s="62"/>
      <c r="B121" s="5" t="s">
        <v>44</v>
      </c>
      <c r="C121" s="50">
        <v>83089</v>
      </c>
      <c r="D121" s="50">
        <v>20813</v>
      </c>
      <c r="E121" s="50">
        <f t="shared" si="3"/>
        <v>25194</v>
      </c>
      <c r="F121" s="74"/>
    </row>
    <row r="122" spans="1:6" s="53" customFormat="1" ht="15.6" customHeight="1" x14ac:dyDescent="0.2">
      <c r="A122" s="62"/>
      <c r="B122" s="52" t="s">
        <v>45</v>
      </c>
      <c r="C122" s="50">
        <v>90851663</v>
      </c>
      <c r="D122" s="50">
        <v>6241697</v>
      </c>
      <c r="E122" s="50">
        <f t="shared" si="3"/>
        <v>60439</v>
      </c>
      <c r="F122" s="75"/>
    </row>
    <row r="123" spans="1:6" ht="15.6" customHeight="1" x14ac:dyDescent="0.2">
      <c r="A123" s="64" t="s">
        <v>23</v>
      </c>
      <c r="B123" s="5" t="s">
        <v>39</v>
      </c>
      <c r="C123" s="50">
        <f>C80+C87+C94+C101+C116</f>
        <v>79029663</v>
      </c>
      <c r="D123" s="50">
        <f>D80+D87+D94+D101+D116</f>
        <v>2140070</v>
      </c>
      <c r="E123" s="50">
        <f t="shared" si="3"/>
        <v>110956</v>
      </c>
      <c r="F123" s="73"/>
    </row>
    <row r="124" spans="1:6" x14ac:dyDescent="0.2">
      <c r="A124" s="40"/>
      <c r="B124" s="5" t="s">
        <v>40</v>
      </c>
      <c r="C124" s="50">
        <f t="shared" ref="C124:D129" si="4">C81+C88+C95+C102+C117</f>
        <v>1787475982</v>
      </c>
      <c r="D124" s="50">
        <f t="shared" si="4"/>
        <v>23164333</v>
      </c>
      <c r="E124" s="50">
        <f t="shared" si="3"/>
        <v>104603</v>
      </c>
      <c r="F124" s="73"/>
    </row>
    <row r="125" spans="1:6" x14ac:dyDescent="0.2">
      <c r="A125" s="40"/>
      <c r="B125" s="5" t="s">
        <v>41</v>
      </c>
      <c r="C125" s="50">
        <f t="shared" si="4"/>
        <v>1956573842</v>
      </c>
      <c r="D125" s="50">
        <f t="shared" si="4"/>
        <v>133164247</v>
      </c>
      <c r="E125" s="50">
        <f t="shared" si="3"/>
        <v>80355</v>
      </c>
      <c r="F125" s="73"/>
    </row>
    <row r="126" spans="1:6" x14ac:dyDescent="0.2">
      <c r="A126" s="40"/>
      <c r="B126" s="5" t="s">
        <v>42</v>
      </c>
      <c r="C126" s="50">
        <f t="shared" si="4"/>
        <v>759302280</v>
      </c>
      <c r="D126" s="50">
        <f t="shared" si="4"/>
        <v>2152153</v>
      </c>
      <c r="E126" s="50">
        <f t="shared" si="3"/>
        <v>73478</v>
      </c>
      <c r="F126" s="73"/>
    </row>
    <row r="127" spans="1:6" x14ac:dyDescent="0.2">
      <c r="A127" s="40"/>
      <c r="B127" s="5" t="s">
        <v>43</v>
      </c>
      <c r="C127" s="50">
        <f t="shared" si="4"/>
        <v>6363107</v>
      </c>
      <c r="D127" s="50">
        <f t="shared" si="4"/>
        <v>101895</v>
      </c>
      <c r="E127" s="50">
        <f t="shared" si="3"/>
        <v>71505</v>
      </c>
      <c r="F127" s="73"/>
    </row>
    <row r="128" spans="1:6" x14ac:dyDescent="0.2">
      <c r="A128" s="40"/>
      <c r="B128" s="5" t="s">
        <v>44</v>
      </c>
      <c r="C128" s="50">
        <f t="shared" si="4"/>
        <v>982028</v>
      </c>
      <c r="D128" s="50">
        <f t="shared" si="4"/>
        <v>47606</v>
      </c>
      <c r="E128" s="50">
        <f t="shared" si="3"/>
        <v>54394</v>
      </c>
      <c r="F128" s="74"/>
    </row>
    <row r="129" spans="1:7" s="53" customFormat="1" ht="15.6" customHeight="1" x14ac:dyDescent="0.2">
      <c r="A129" s="65"/>
      <c r="B129" s="58" t="s">
        <v>45</v>
      </c>
      <c r="C129" s="66">
        <f t="shared" si="4"/>
        <v>4589726902</v>
      </c>
      <c r="D129" s="59">
        <f t="shared" si="4"/>
        <v>160770304</v>
      </c>
      <c r="E129" s="59">
        <f t="shared" si="3"/>
        <v>87273</v>
      </c>
      <c r="F129" s="75"/>
    </row>
    <row r="130" spans="1:7" x14ac:dyDescent="0.2">
      <c r="F130" s="77"/>
      <c r="G130" s="77"/>
    </row>
  </sheetData>
  <mergeCells count="32">
    <mergeCell ref="A116:A122"/>
    <mergeCell ref="A123:A129"/>
    <mergeCell ref="A94:A100"/>
    <mergeCell ref="A101:A107"/>
    <mergeCell ref="A113:A115"/>
    <mergeCell ref="B113:B115"/>
    <mergeCell ref="C113:D113"/>
    <mergeCell ref="C114:C115"/>
    <mergeCell ref="A77:A79"/>
    <mergeCell ref="B77:B79"/>
    <mergeCell ref="C77:D77"/>
    <mergeCell ref="C78:C79"/>
    <mergeCell ref="A80:A86"/>
    <mergeCell ref="A87:A93"/>
    <mergeCell ref="C40:D40"/>
    <mergeCell ref="E40:F40"/>
    <mergeCell ref="C41:C42"/>
    <mergeCell ref="E41:E42"/>
    <mergeCell ref="A43:A49"/>
    <mergeCell ref="A50:A56"/>
    <mergeCell ref="A7:A13"/>
    <mergeCell ref="A14:A20"/>
    <mergeCell ref="A21:A27"/>
    <mergeCell ref="A28:A34"/>
    <mergeCell ref="A40:A42"/>
    <mergeCell ref="B40:B42"/>
    <mergeCell ref="A4:A6"/>
    <mergeCell ref="B4:B6"/>
    <mergeCell ref="C4:D4"/>
    <mergeCell ref="E4:F4"/>
    <mergeCell ref="C5:C6"/>
    <mergeCell ref="E5:E6"/>
  </mergeCells>
  <phoneticPr fontId="2"/>
  <pageMargins left="1.1811023622047245" right="1.1811023622047245" top="0.70866141732283472" bottom="0.70866141732283472" header="0.47244094488188981" footer="0.47244094488188981"/>
  <pageSetup paperSize="9" firstPageNumber="194" pageOrder="overThenDown" orientation="landscape" useFirstPageNumber="1" horizontalDpi="1200" verticalDpi="1200" r:id="rId1"/>
  <headerFooter scaleWithDoc="0" alignWithMargins="0">
    <oddFooter>&amp;C&amp;"ＭＳ 明朝,標準"－ &amp;P 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9"/>
  <sheetViews>
    <sheetView view="pageLayout" zoomScale="115" zoomScaleNormal="100" zoomScaleSheetLayoutView="100" zoomScalePageLayoutView="115" workbookViewId="0">
      <selection activeCell="F108" sqref="F108"/>
    </sheetView>
  </sheetViews>
  <sheetFormatPr defaultColWidth="9" defaultRowHeight="13.2" x14ac:dyDescent="0.2"/>
  <cols>
    <col min="1" max="1" width="7.77734375" customWidth="1"/>
    <col min="2" max="2" width="31.21875" customWidth="1"/>
    <col min="3" max="6" width="20.44140625" customWidth="1"/>
  </cols>
  <sheetData>
    <row r="1" spans="1:6" x14ac:dyDescent="0.2">
      <c r="A1" s="1"/>
    </row>
    <row r="2" spans="1:6" x14ac:dyDescent="0.2">
      <c r="A2" s="2"/>
      <c r="B2" s="2"/>
      <c r="C2" s="2"/>
      <c r="D2" s="2"/>
      <c r="E2" s="3"/>
      <c r="F2" s="2"/>
    </row>
    <row r="3" spans="1:6" x14ac:dyDescent="0.2">
      <c r="F3" s="3" t="s">
        <v>57</v>
      </c>
    </row>
    <row r="4" spans="1:6" ht="20.100000000000001" customHeight="1" x14ac:dyDescent="0.2">
      <c r="A4" s="36" t="s">
        <v>32</v>
      </c>
      <c r="B4" s="37" t="s">
        <v>33</v>
      </c>
      <c r="C4" s="30" t="s">
        <v>34</v>
      </c>
      <c r="D4" s="38"/>
      <c r="E4" s="30" t="s">
        <v>35</v>
      </c>
      <c r="F4" s="39"/>
    </row>
    <row r="5" spans="1:6" ht="20.100000000000001" customHeight="1" x14ac:dyDescent="0.2">
      <c r="A5" s="40"/>
      <c r="B5" s="41"/>
      <c r="C5" s="42" t="s">
        <v>10</v>
      </c>
      <c r="D5" s="43"/>
      <c r="E5" s="33" t="s">
        <v>36</v>
      </c>
      <c r="F5" s="44"/>
    </row>
    <row r="6" spans="1:6" ht="37.35" customHeight="1" x14ac:dyDescent="0.2">
      <c r="A6" s="45"/>
      <c r="B6" s="41"/>
      <c r="C6" s="34"/>
      <c r="D6" s="46" t="s">
        <v>7</v>
      </c>
      <c r="E6" s="34"/>
      <c r="F6" s="47" t="s">
        <v>37</v>
      </c>
    </row>
    <row r="7" spans="1:6" ht="15.6" customHeight="1" x14ac:dyDescent="0.2">
      <c r="A7" s="48" t="s">
        <v>38</v>
      </c>
      <c r="B7" s="49" t="s">
        <v>39</v>
      </c>
      <c r="C7" s="50">
        <v>39</v>
      </c>
      <c r="D7" s="50">
        <v>3</v>
      </c>
      <c r="E7" s="50">
        <v>121823</v>
      </c>
      <c r="F7" s="51">
        <v>625</v>
      </c>
    </row>
    <row r="8" spans="1:6" x14ac:dyDescent="0.2">
      <c r="A8" s="40"/>
      <c r="B8" s="5" t="s">
        <v>40</v>
      </c>
      <c r="C8" s="50">
        <v>309</v>
      </c>
      <c r="D8" s="50">
        <v>11</v>
      </c>
      <c r="E8" s="50">
        <v>293643</v>
      </c>
      <c r="F8" s="51">
        <v>1534</v>
      </c>
    </row>
    <row r="9" spans="1:6" x14ac:dyDescent="0.2">
      <c r="A9" s="40"/>
      <c r="B9" s="5" t="s">
        <v>41</v>
      </c>
      <c r="C9" s="50">
        <v>2195</v>
      </c>
      <c r="D9" s="50">
        <v>154</v>
      </c>
      <c r="E9" s="50">
        <v>2651223</v>
      </c>
      <c r="F9" s="51">
        <v>196227</v>
      </c>
    </row>
    <row r="10" spans="1:6" x14ac:dyDescent="0.2">
      <c r="A10" s="40"/>
      <c r="B10" s="5" t="s">
        <v>42</v>
      </c>
      <c r="C10" s="50">
        <v>816</v>
      </c>
      <c r="D10" s="50">
        <v>26</v>
      </c>
      <c r="E10" s="50">
        <v>131776</v>
      </c>
      <c r="F10" s="51">
        <v>814</v>
      </c>
    </row>
    <row r="11" spans="1:6" x14ac:dyDescent="0.2">
      <c r="A11" s="40"/>
      <c r="B11" s="5" t="s">
        <v>43</v>
      </c>
      <c r="C11" s="50">
        <v>6</v>
      </c>
      <c r="D11" s="50">
        <v>3</v>
      </c>
      <c r="E11" s="50">
        <v>251</v>
      </c>
      <c r="F11" s="51">
        <v>60</v>
      </c>
    </row>
    <row r="12" spans="1:6" x14ac:dyDescent="0.2">
      <c r="A12" s="40"/>
      <c r="B12" s="5" t="s">
        <v>44</v>
      </c>
      <c r="C12" s="50">
        <v>0</v>
      </c>
      <c r="D12" s="50">
        <v>0</v>
      </c>
      <c r="E12" s="50">
        <v>0</v>
      </c>
      <c r="F12" s="51">
        <v>0</v>
      </c>
    </row>
    <row r="13" spans="1:6" s="53" customFormat="1" ht="15.6" customHeight="1" x14ac:dyDescent="0.2">
      <c r="A13" s="45"/>
      <c r="B13" s="52" t="s">
        <v>45</v>
      </c>
      <c r="C13" s="50">
        <v>3365</v>
      </c>
      <c r="D13" s="50">
        <v>197</v>
      </c>
      <c r="E13" s="50">
        <v>3198716</v>
      </c>
      <c r="F13" s="51">
        <v>199260</v>
      </c>
    </row>
    <row r="14" spans="1:6" ht="15.6" customHeight="1" x14ac:dyDescent="0.2">
      <c r="A14" s="54" t="s">
        <v>46</v>
      </c>
      <c r="B14" s="5" t="s">
        <v>39</v>
      </c>
      <c r="C14" s="50">
        <v>24</v>
      </c>
      <c r="D14" s="50">
        <v>2</v>
      </c>
      <c r="E14" s="50">
        <v>53193</v>
      </c>
      <c r="F14" s="51">
        <v>1694</v>
      </c>
    </row>
    <row r="15" spans="1:6" x14ac:dyDescent="0.2">
      <c r="A15" s="40"/>
      <c r="B15" s="5" t="s">
        <v>40</v>
      </c>
      <c r="C15" s="50">
        <v>6136</v>
      </c>
      <c r="D15" s="50">
        <v>84</v>
      </c>
      <c r="E15" s="50">
        <v>8319549</v>
      </c>
      <c r="F15" s="51">
        <v>15763</v>
      </c>
    </row>
    <row r="16" spans="1:6" x14ac:dyDescent="0.2">
      <c r="A16" s="40"/>
      <c r="B16" s="5" t="s">
        <v>41</v>
      </c>
      <c r="C16" s="50">
        <v>4352</v>
      </c>
      <c r="D16" s="50">
        <v>67</v>
      </c>
      <c r="E16" s="50">
        <v>1633814</v>
      </c>
      <c r="F16" s="51">
        <v>7048</v>
      </c>
    </row>
    <row r="17" spans="1:6" x14ac:dyDescent="0.2">
      <c r="A17" s="40"/>
      <c r="B17" s="5" t="s">
        <v>42</v>
      </c>
      <c r="C17" s="50">
        <v>12437</v>
      </c>
      <c r="D17" s="50">
        <v>153</v>
      </c>
      <c r="E17" s="50">
        <v>2104015</v>
      </c>
      <c r="F17" s="51">
        <v>1937</v>
      </c>
    </row>
    <row r="18" spans="1:6" x14ac:dyDescent="0.2">
      <c r="A18" s="40"/>
      <c r="B18" s="5" t="s">
        <v>43</v>
      </c>
      <c r="C18" s="50">
        <v>32</v>
      </c>
      <c r="D18" s="50">
        <v>10</v>
      </c>
      <c r="E18" s="50">
        <v>696</v>
      </c>
      <c r="F18" s="51">
        <v>181</v>
      </c>
    </row>
    <row r="19" spans="1:6" x14ac:dyDescent="0.2">
      <c r="A19" s="40"/>
      <c r="B19" s="5" t="s">
        <v>44</v>
      </c>
      <c r="C19" s="50">
        <v>10</v>
      </c>
      <c r="D19" s="50">
        <v>6</v>
      </c>
      <c r="E19" s="50">
        <v>77</v>
      </c>
      <c r="F19" s="51">
        <v>27</v>
      </c>
    </row>
    <row r="20" spans="1:6" s="53" customFormat="1" ht="15.6" customHeight="1" x14ac:dyDescent="0.2">
      <c r="A20" s="45"/>
      <c r="B20" s="52" t="s">
        <v>45</v>
      </c>
      <c r="C20" s="50">
        <v>22991</v>
      </c>
      <c r="D20" s="50">
        <v>322</v>
      </c>
      <c r="E20" s="50">
        <v>12111344</v>
      </c>
      <c r="F20" s="51">
        <v>26650</v>
      </c>
    </row>
    <row r="21" spans="1:6" ht="15.6" customHeight="1" x14ac:dyDescent="0.2">
      <c r="A21" s="54" t="s">
        <v>47</v>
      </c>
      <c r="B21" s="5" t="s">
        <v>39</v>
      </c>
      <c r="C21" s="50">
        <v>6</v>
      </c>
      <c r="D21" s="50">
        <v>1</v>
      </c>
      <c r="E21" s="50">
        <v>25423</v>
      </c>
      <c r="F21" s="51">
        <v>1829</v>
      </c>
    </row>
    <row r="22" spans="1:6" x14ac:dyDescent="0.2">
      <c r="A22" s="40"/>
      <c r="B22" s="5" t="s">
        <v>40</v>
      </c>
      <c r="C22" s="50">
        <v>110</v>
      </c>
      <c r="D22" s="50">
        <v>16</v>
      </c>
      <c r="E22" s="50">
        <v>285325</v>
      </c>
      <c r="F22" s="51">
        <v>18990</v>
      </c>
    </row>
    <row r="23" spans="1:6" x14ac:dyDescent="0.2">
      <c r="A23" s="40"/>
      <c r="B23" s="5" t="s">
        <v>41</v>
      </c>
      <c r="C23" s="50">
        <v>138</v>
      </c>
      <c r="D23" s="50">
        <v>26</v>
      </c>
      <c r="E23" s="50">
        <v>223570</v>
      </c>
      <c r="F23" s="51">
        <v>40756</v>
      </c>
    </row>
    <row r="24" spans="1:6" x14ac:dyDescent="0.2">
      <c r="A24" s="40"/>
      <c r="B24" s="5" t="s">
        <v>42</v>
      </c>
      <c r="C24" s="50">
        <v>28</v>
      </c>
      <c r="D24" s="50">
        <v>0</v>
      </c>
      <c r="E24" s="50">
        <v>6568</v>
      </c>
      <c r="F24" s="51">
        <v>0</v>
      </c>
    </row>
    <row r="25" spans="1:6" x14ac:dyDescent="0.2">
      <c r="A25" s="40"/>
      <c r="B25" s="5" t="s">
        <v>43</v>
      </c>
      <c r="C25" s="50">
        <v>0</v>
      </c>
      <c r="D25" s="50">
        <v>0</v>
      </c>
      <c r="E25" s="50">
        <v>0</v>
      </c>
      <c r="F25" s="51">
        <v>0</v>
      </c>
    </row>
    <row r="26" spans="1:6" x14ac:dyDescent="0.2">
      <c r="A26" s="40"/>
      <c r="B26" s="5" t="s">
        <v>44</v>
      </c>
      <c r="C26" s="50">
        <v>0</v>
      </c>
      <c r="D26" s="50">
        <v>0</v>
      </c>
      <c r="E26" s="50">
        <v>0</v>
      </c>
      <c r="F26" s="51">
        <v>0</v>
      </c>
    </row>
    <row r="27" spans="1:6" s="53" customFormat="1" ht="15.6" customHeight="1" x14ac:dyDescent="0.2">
      <c r="A27" s="45"/>
      <c r="B27" s="52" t="s">
        <v>45</v>
      </c>
      <c r="C27" s="50">
        <v>282</v>
      </c>
      <c r="D27" s="50">
        <v>43</v>
      </c>
      <c r="E27" s="50">
        <v>540886</v>
      </c>
      <c r="F27" s="51">
        <v>61575</v>
      </c>
    </row>
    <row r="28" spans="1:6" ht="15.6" customHeight="1" x14ac:dyDescent="0.2">
      <c r="A28" s="55" t="s">
        <v>48</v>
      </c>
      <c r="B28" s="5" t="s">
        <v>39</v>
      </c>
      <c r="C28" s="50">
        <v>6</v>
      </c>
      <c r="D28" s="50">
        <v>4</v>
      </c>
      <c r="E28" s="50">
        <v>25892</v>
      </c>
      <c r="F28" s="51">
        <v>21542</v>
      </c>
    </row>
    <row r="29" spans="1:6" x14ac:dyDescent="0.2">
      <c r="A29" s="56"/>
      <c r="B29" s="5" t="s">
        <v>40</v>
      </c>
      <c r="C29" s="50">
        <v>603</v>
      </c>
      <c r="D29" s="50">
        <v>15</v>
      </c>
      <c r="E29" s="50">
        <v>404990</v>
      </c>
      <c r="F29" s="51">
        <v>15265</v>
      </c>
    </row>
    <row r="30" spans="1:6" x14ac:dyDescent="0.2">
      <c r="A30" s="56"/>
      <c r="B30" s="5" t="s">
        <v>41</v>
      </c>
      <c r="C30" s="50">
        <v>1425</v>
      </c>
      <c r="D30" s="50">
        <v>161</v>
      </c>
      <c r="E30" s="50">
        <v>1948385</v>
      </c>
      <c r="F30" s="51">
        <v>87435</v>
      </c>
    </row>
    <row r="31" spans="1:6" x14ac:dyDescent="0.2">
      <c r="A31" s="56"/>
      <c r="B31" s="5" t="s">
        <v>42</v>
      </c>
      <c r="C31" s="50">
        <v>895</v>
      </c>
      <c r="D31" s="50">
        <v>38</v>
      </c>
      <c r="E31" s="50">
        <v>60585</v>
      </c>
      <c r="F31" s="51">
        <v>2296</v>
      </c>
    </row>
    <row r="32" spans="1:6" x14ac:dyDescent="0.2">
      <c r="A32" s="56"/>
      <c r="B32" s="5" t="s">
        <v>43</v>
      </c>
      <c r="C32" s="50">
        <v>50</v>
      </c>
      <c r="D32" s="50">
        <v>0</v>
      </c>
      <c r="E32" s="50">
        <v>1032</v>
      </c>
      <c r="F32" s="51">
        <v>76</v>
      </c>
    </row>
    <row r="33" spans="1:6" x14ac:dyDescent="0.2">
      <c r="A33" s="56"/>
      <c r="B33" s="5" t="s">
        <v>44</v>
      </c>
      <c r="C33" s="50">
        <v>2</v>
      </c>
      <c r="D33" s="50">
        <v>0</v>
      </c>
      <c r="E33" s="50">
        <v>38</v>
      </c>
      <c r="F33" s="51">
        <v>0</v>
      </c>
    </row>
    <row r="34" spans="1:6" s="53" customFormat="1" ht="15.6" customHeight="1" x14ac:dyDescent="0.2">
      <c r="A34" s="57"/>
      <c r="B34" s="58" t="s">
        <v>45</v>
      </c>
      <c r="C34" s="59">
        <v>2981</v>
      </c>
      <c r="D34" s="59">
        <v>218</v>
      </c>
      <c r="E34" s="59">
        <v>2440922</v>
      </c>
      <c r="F34" s="60">
        <v>126614</v>
      </c>
    </row>
    <row r="36" spans="1:6" x14ac:dyDescent="0.2">
      <c r="F36" s="4" t="s">
        <v>24</v>
      </c>
    </row>
    <row r="37" spans="1:6" x14ac:dyDescent="0.2">
      <c r="A37" s="1"/>
      <c r="F37" s="4" t="s">
        <v>24</v>
      </c>
    </row>
    <row r="38" spans="1:6" x14ac:dyDescent="0.2">
      <c r="A38" s="2"/>
      <c r="B38" s="2"/>
      <c r="C38" s="2"/>
      <c r="D38" s="2"/>
      <c r="E38" s="3"/>
      <c r="F38" s="2"/>
    </row>
    <row r="39" spans="1:6" x14ac:dyDescent="0.2">
      <c r="F39" s="3" t="s">
        <v>58</v>
      </c>
    </row>
    <row r="40" spans="1:6" ht="20.100000000000001" customHeight="1" x14ac:dyDescent="0.2">
      <c r="A40" s="61" t="s">
        <v>32</v>
      </c>
      <c r="B40" s="37" t="s">
        <v>33</v>
      </c>
      <c r="C40" s="30" t="s">
        <v>34</v>
      </c>
      <c r="D40" s="38"/>
      <c r="E40" s="30" t="s">
        <v>35</v>
      </c>
      <c r="F40" s="39"/>
    </row>
    <row r="41" spans="1:6" ht="20.100000000000001" customHeight="1" x14ac:dyDescent="0.2">
      <c r="A41" s="62"/>
      <c r="B41" s="41"/>
      <c r="C41" s="42" t="s">
        <v>10</v>
      </c>
      <c r="D41" s="43"/>
      <c r="E41" s="33" t="s">
        <v>36</v>
      </c>
      <c r="F41" s="44"/>
    </row>
    <row r="42" spans="1:6" ht="37.35" customHeight="1" x14ac:dyDescent="0.2">
      <c r="A42" s="62"/>
      <c r="B42" s="41"/>
      <c r="C42" s="34"/>
      <c r="D42" s="46" t="s">
        <v>7</v>
      </c>
      <c r="E42" s="34"/>
      <c r="F42" s="47" t="s">
        <v>37</v>
      </c>
    </row>
    <row r="43" spans="1:6" ht="15.6" customHeight="1" x14ac:dyDescent="0.2">
      <c r="A43" s="63" t="s">
        <v>44</v>
      </c>
      <c r="B43" s="49" t="s">
        <v>39</v>
      </c>
      <c r="C43" s="50">
        <v>1</v>
      </c>
      <c r="D43" s="50">
        <v>0</v>
      </c>
      <c r="E43" s="50">
        <v>19</v>
      </c>
      <c r="F43" s="51">
        <v>0</v>
      </c>
    </row>
    <row r="44" spans="1:6" x14ac:dyDescent="0.2">
      <c r="A44" s="62"/>
      <c r="B44" s="5" t="s">
        <v>40</v>
      </c>
      <c r="C44" s="50">
        <v>512</v>
      </c>
      <c r="D44" s="50">
        <v>9</v>
      </c>
      <c r="E44" s="50">
        <v>35650</v>
      </c>
      <c r="F44" s="51">
        <v>157</v>
      </c>
    </row>
    <row r="45" spans="1:6" x14ac:dyDescent="0.2">
      <c r="A45" s="62"/>
      <c r="B45" s="5" t="s">
        <v>41</v>
      </c>
      <c r="C45" s="50">
        <v>192</v>
      </c>
      <c r="D45" s="50">
        <v>20</v>
      </c>
      <c r="E45" s="50">
        <v>153109</v>
      </c>
      <c r="F45" s="51">
        <v>23572</v>
      </c>
    </row>
    <row r="46" spans="1:6" x14ac:dyDescent="0.2">
      <c r="A46" s="62"/>
      <c r="B46" s="5" t="s">
        <v>42</v>
      </c>
      <c r="C46" s="50">
        <v>2759</v>
      </c>
      <c r="D46" s="50">
        <v>36</v>
      </c>
      <c r="E46" s="50">
        <v>34679</v>
      </c>
      <c r="F46" s="51">
        <v>561</v>
      </c>
    </row>
    <row r="47" spans="1:6" x14ac:dyDescent="0.2">
      <c r="A47" s="62"/>
      <c r="B47" s="5" t="s">
        <v>43</v>
      </c>
      <c r="C47" s="50">
        <v>119</v>
      </c>
      <c r="D47" s="50">
        <v>8</v>
      </c>
      <c r="E47" s="50">
        <v>1039</v>
      </c>
      <c r="F47" s="51">
        <v>56</v>
      </c>
    </row>
    <row r="48" spans="1:6" x14ac:dyDescent="0.2">
      <c r="A48" s="62"/>
      <c r="B48" s="5" t="s">
        <v>44</v>
      </c>
      <c r="C48" s="50">
        <v>12</v>
      </c>
      <c r="D48" s="50">
        <v>6</v>
      </c>
      <c r="E48" s="50">
        <v>154</v>
      </c>
      <c r="F48" s="51">
        <v>49</v>
      </c>
    </row>
    <row r="49" spans="1:6" s="53" customFormat="1" ht="15.6" customHeight="1" x14ac:dyDescent="0.2">
      <c r="A49" s="62"/>
      <c r="B49" s="52" t="s">
        <v>45</v>
      </c>
      <c r="C49" s="50">
        <v>3595</v>
      </c>
      <c r="D49" s="50">
        <v>79</v>
      </c>
      <c r="E49" s="50">
        <v>224650</v>
      </c>
      <c r="F49" s="51">
        <v>24395</v>
      </c>
    </row>
    <row r="50" spans="1:6" ht="15.6" customHeight="1" x14ac:dyDescent="0.2">
      <c r="A50" s="64" t="s">
        <v>23</v>
      </c>
      <c r="B50" s="5" t="s">
        <v>39</v>
      </c>
      <c r="C50" s="50">
        <f>C7+C14+C21+C28+C43</f>
        <v>76</v>
      </c>
      <c r="D50" s="50">
        <f t="shared" ref="D50:F50" si="0">D7+D14+D21+D28+D43</f>
        <v>10</v>
      </c>
      <c r="E50" s="50">
        <f t="shared" si="0"/>
        <v>226350</v>
      </c>
      <c r="F50" s="51">
        <f t="shared" si="0"/>
        <v>25690</v>
      </c>
    </row>
    <row r="51" spans="1:6" x14ac:dyDescent="0.2">
      <c r="A51" s="40"/>
      <c r="B51" s="5" t="s">
        <v>40</v>
      </c>
      <c r="C51" s="50">
        <f t="shared" ref="C51:F56" si="1">C8+C15+C22+C29+C44</f>
        <v>7670</v>
      </c>
      <c r="D51" s="50">
        <f t="shared" si="1"/>
        <v>135</v>
      </c>
      <c r="E51" s="50">
        <f t="shared" si="1"/>
        <v>9339157</v>
      </c>
      <c r="F51" s="51">
        <f t="shared" si="1"/>
        <v>51709</v>
      </c>
    </row>
    <row r="52" spans="1:6" x14ac:dyDescent="0.2">
      <c r="A52" s="40"/>
      <c r="B52" s="5" t="s">
        <v>41</v>
      </c>
      <c r="C52" s="50">
        <f t="shared" si="1"/>
        <v>8302</v>
      </c>
      <c r="D52" s="50">
        <f t="shared" si="1"/>
        <v>428</v>
      </c>
      <c r="E52" s="50">
        <f t="shared" si="1"/>
        <v>6610101</v>
      </c>
      <c r="F52" s="51">
        <f t="shared" si="1"/>
        <v>355038</v>
      </c>
    </row>
    <row r="53" spans="1:6" x14ac:dyDescent="0.2">
      <c r="A53" s="40"/>
      <c r="B53" s="5" t="s">
        <v>42</v>
      </c>
      <c r="C53" s="50">
        <f t="shared" si="1"/>
        <v>16935</v>
      </c>
      <c r="D53" s="50">
        <f t="shared" si="1"/>
        <v>253</v>
      </c>
      <c r="E53" s="50">
        <f t="shared" si="1"/>
        <v>2337623</v>
      </c>
      <c r="F53" s="51">
        <f t="shared" si="1"/>
        <v>5608</v>
      </c>
    </row>
    <row r="54" spans="1:6" x14ac:dyDescent="0.2">
      <c r="A54" s="40"/>
      <c r="B54" s="5" t="s">
        <v>43</v>
      </c>
      <c r="C54" s="50">
        <f t="shared" si="1"/>
        <v>207</v>
      </c>
      <c r="D54" s="50">
        <f t="shared" si="1"/>
        <v>21</v>
      </c>
      <c r="E54" s="50">
        <f t="shared" si="1"/>
        <v>3018</v>
      </c>
      <c r="F54" s="51">
        <f t="shared" si="1"/>
        <v>373</v>
      </c>
    </row>
    <row r="55" spans="1:6" x14ac:dyDescent="0.2">
      <c r="A55" s="40"/>
      <c r="B55" s="5" t="s">
        <v>44</v>
      </c>
      <c r="C55" s="50">
        <f t="shared" si="1"/>
        <v>24</v>
      </c>
      <c r="D55" s="50">
        <f t="shared" si="1"/>
        <v>12</v>
      </c>
      <c r="E55" s="50">
        <f t="shared" si="1"/>
        <v>269</v>
      </c>
      <c r="F55" s="51">
        <f t="shared" si="1"/>
        <v>76</v>
      </c>
    </row>
    <row r="56" spans="1:6" s="53" customFormat="1" ht="15.6" customHeight="1" x14ac:dyDescent="0.2">
      <c r="A56" s="65"/>
      <c r="B56" s="58" t="s">
        <v>45</v>
      </c>
      <c r="C56" s="66">
        <f t="shared" si="1"/>
        <v>33214</v>
      </c>
      <c r="D56" s="59">
        <f t="shared" si="1"/>
        <v>859</v>
      </c>
      <c r="E56" s="59">
        <f t="shared" si="1"/>
        <v>18516518</v>
      </c>
      <c r="F56" s="60">
        <f t="shared" si="1"/>
        <v>438494</v>
      </c>
    </row>
    <row r="74" spans="1:6" x14ac:dyDescent="0.2">
      <c r="A74" s="1"/>
    </row>
    <row r="75" spans="1:6" x14ac:dyDescent="0.2">
      <c r="A75" s="2"/>
      <c r="B75" s="2"/>
      <c r="C75" s="2"/>
      <c r="D75" s="2"/>
      <c r="E75" s="3"/>
      <c r="F75" s="2"/>
    </row>
    <row r="76" spans="1:6" x14ac:dyDescent="0.2">
      <c r="E76" s="3" t="s">
        <v>59</v>
      </c>
    </row>
    <row r="77" spans="1:6" ht="20.100000000000001" customHeight="1" x14ac:dyDescent="0.2">
      <c r="A77" s="61" t="s">
        <v>32</v>
      </c>
      <c r="B77" s="37" t="s">
        <v>33</v>
      </c>
      <c r="C77" s="30" t="s">
        <v>51</v>
      </c>
      <c r="D77" s="38"/>
      <c r="E77" s="67" t="s">
        <v>6</v>
      </c>
      <c r="F77" s="68"/>
    </row>
    <row r="78" spans="1:6" ht="20.100000000000001" customHeight="1" x14ac:dyDescent="0.2">
      <c r="A78" s="62"/>
      <c r="B78" s="41"/>
      <c r="C78" s="33" t="s">
        <v>52</v>
      </c>
      <c r="D78" s="43"/>
      <c r="E78" s="69" t="s">
        <v>13</v>
      </c>
      <c r="F78" s="70"/>
    </row>
    <row r="79" spans="1:6" ht="37.35" customHeight="1" x14ac:dyDescent="0.2">
      <c r="A79" s="62"/>
      <c r="B79" s="41"/>
      <c r="C79" s="34"/>
      <c r="D79" s="23" t="s">
        <v>53</v>
      </c>
      <c r="E79" s="71" t="s">
        <v>56</v>
      </c>
      <c r="F79" s="72"/>
    </row>
    <row r="80" spans="1:6" ht="15.6" customHeight="1" x14ac:dyDescent="0.2">
      <c r="A80" s="63" t="s">
        <v>38</v>
      </c>
      <c r="B80" s="49" t="s">
        <v>39</v>
      </c>
      <c r="C80" s="50">
        <v>19827736</v>
      </c>
      <c r="D80" s="50">
        <v>52822</v>
      </c>
      <c r="E80" s="50">
        <f>ROUND(C80/E7*1000,0)</f>
        <v>162759</v>
      </c>
      <c r="F80" s="73"/>
    </row>
    <row r="81" spans="1:6" x14ac:dyDescent="0.2">
      <c r="A81" s="62"/>
      <c r="B81" s="5" t="s">
        <v>40</v>
      </c>
      <c r="C81" s="50">
        <v>35994842</v>
      </c>
      <c r="D81" s="50">
        <v>129322</v>
      </c>
      <c r="E81" s="50">
        <f>ROUND(C81/E8*1000,0)</f>
        <v>122580</v>
      </c>
      <c r="F81" s="73"/>
    </row>
    <row r="82" spans="1:6" x14ac:dyDescent="0.2">
      <c r="A82" s="62"/>
      <c r="B82" s="5" t="s">
        <v>41</v>
      </c>
      <c r="C82" s="50">
        <v>310771994</v>
      </c>
      <c r="D82" s="50">
        <v>27169040</v>
      </c>
      <c r="E82" s="50">
        <f t="shared" ref="E82:E107" si="2">ROUND(C82/E9*1000,0)</f>
        <v>117218</v>
      </c>
      <c r="F82" s="73"/>
    </row>
    <row r="83" spans="1:6" x14ac:dyDescent="0.2">
      <c r="A83" s="62"/>
      <c r="B83" s="5" t="s">
        <v>42</v>
      </c>
      <c r="C83" s="50">
        <v>8482736</v>
      </c>
      <c r="D83" s="50">
        <v>48404</v>
      </c>
      <c r="E83" s="50">
        <f t="shared" si="2"/>
        <v>64372</v>
      </c>
      <c r="F83" s="73"/>
    </row>
    <row r="84" spans="1:6" x14ac:dyDescent="0.2">
      <c r="A84" s="62"/>
      <c r="B84" s="5" t="s">
        <v>43</v>
      </c>
      <c r="C84" s="50">
        <v>20317</v>
      </c>
      <c r="D84" s="50">
        <v>1710</v>
      </c>
      <c r="E84" s="50">
        <f t="shared" si="2"/>
        <v>80944</v>
      </c>
      <c r="F84" s="73"/>
    </row>
    <row r="85" spans="1:6" x14ac:dyDescent="0.2">
      <c r="A85" s="62"/>
      <c r="B85" s="5" t="s">
        <v>44</v>
      </c>
      <c r="C85" s="50">
        <v>0</v>
      </c>
      <c r="D85" s="50">
        <v>0</v>
      </c>
      <c r="E85" s="50" t="s">
        <v>54</v>
      </c>
      <c r="F85" s="74"/>
    </row>
    <row r="86" spans="1:6" s="53" customFormat="1" ht="15.6" customHeight="1" x14ac:dyDescent="0.2">
      <c r="A86" s="62"/>
      <c r="B86" s="52" t="s">
        <v>45</v>
      </c>
      <c r="C86" s="50">
        <v>375097625</v>
      </c>
      <c r="D86" s="50">
        <v>27401298</v>
      </c>
      <c r="E86" s="50">
        <f t="shared" si="2"/>
        <v>117265</v>
      </c>
      <c r="F86" s="75"/>
    </row>
    <row r="87" spans="1:6" ht="15.6" customHeight="1" x14ac:dyDescent="0.2">
      <c r="A87" s="76" t="s">
        <v>46</v>
      </c>
      <c r="B87" s="5" t="s">
        <v>39</v>
      </c>
      <c r="C87" s="50">
        <v>6779119</v>
      </c>
      <c r="D87" s="50">
        <v>71194</v>
      </c>
      <c r="E87" s="50">
        <f t="shared" si="2"/>
        <v>127444</v>
      </c>
      <c r="F87" s="73"/>
    </row>
    <row r="88" spans="1:6" x14ac:dyDescent="0.2">
      <c r="A88" s="62"/>
      <c r="B88" s="5" t="s">
        <v>40</v>
      </c>
      <c r="C88" s="50">
        <v>913149874</v>
      </c>
      <c r="D88" s="50">
        <v>1565956</v>
      </c>
      <c r="E88" s="50">
        <f t="shared" si="2"/>
        <v>109760</v>
      </c>
      <c r="F88" s="73"/>
    </row>
    <row r="89" spans="1:6" x14ac:dyDescent="0.2">
      <c r="A89" s="62"/>
      <c r="B89" s="5" t="s">
        <v>41</v>
      </c>
      <c r="C89" s="50">
        <v>149241944</v>
      </c>
      <c r="D89" s="50">
        <v>866366</v>
      </c>
      <c r="E89" s="50">
        <f t="shared" si="2"/>
        <v>91346</v>
      </c>
      <c r="F89" s="73"/>
    </row>
    <row r="90" spans="1:6" x14ac:dyDescent="0.2">
      <c r="A90" s="62"/>
      <c r="B90" s="5" t="s">
        <v>42</v>
      </c>
      <c r="C90" s="50">
        <v>170707337</v>
      </c>
      <c r="D90" s="50">
        <v>112095</v>
      </c>
      <c r="E90" s="50">
        <f t="shared" si="2"/>
        <v>81134</v>
      </c>
      <c r="F90" s="73"/>
    </row>
    <row r="91" spans="1:6" x14ac:dyDescent="0.2">
      <c r="A91" s="62"/>
      <c r="B91" s="5" t="s">
        <v>43</v>
      </c>
      <c r="C91" s="50">
        <v>40111</v>
      </c>
      <c r="D91" s="50">
        <v>2550</v>
      </c>
      <c r="E91" s="50">
        <f t="shared" si="2"/>
        <v>57631</v>
      </c>
      <c r="F91" s="73"/>
    </row>
    <row r="92" spans="1:6" x14ac:dyDescent="0.2">
      <c r="A92" s="62"/>
      <c r="B92" s="5" t="s">
        <v>44</v>
      </c>
      <c r="C92" s="50">
        <v>4035</v>
      </c>
      <c r="D92" s="50">
        <v>1294</v>
      </c>
      <c r="E92" s="50">
        <f t="shared" si="2"/>
        <v>52403</v>
      </c>
      <c r="F92" s="74"/>
    </row>
    <row r="93" spans="1:6" s="53" customFormat="1" ht="15.6" customHeight="1" x14ac:dyDescent="0.2">
      <c r="A93" s="62"/>
      <c r="B93" s="52" t="s">
        <v>45</v>
      </c>
      <c r="C93" s="50">
        <v>1239922420</v>
      </c>
      <c r="D93" s="50">
        <v>2619455</v>
      </c>
      <c r="E93" s="50">
        <f t="shared" si="2"/>
        <v>102377</v>
      </c>
      <c r="F93" s="75"/>
    </row>
    <row r="94" spans="1:6" ht="15.6" customHeight="1" x14ac:dyDescent="0.2">
      <c r="A94" s="76" t="s">
        <v>47</v>
      </c>
      <c r="B94" s="5" t="s">
        <v>39</v>
      </c>
      <c r="C94" s="50">
        <v>3633247</v>
      </c>
      <c r="D94" s="50">
        <v>167554</v>
      </c>
      <c r="E94" s="50">
        <f t="shared" si="2"/>
        <v>142912</v>
      </c>
      <c r="F94" s="73"/>
    </row>
    <row r="95" spans="1:6" x14ac:dyDescent="0.2">
      <c r="A95" s="62"/>
      <c r="B95" s="5" t="s">
        <v>40</v>
      </c>
      <c r="C95" s="50">
        <v>39380436</v>
      </c>
      <c r="D95" s="50">
        <v>2504914</v>
      </c>
      <c r="E95" s="50">
        <f t="shared" si="2"/>
        <v>138020</v>
      </c>
      <c r="F95" s="73"/>
    </row>
    <row r="96" spans="1:6" x14ac:dyDescent="0.2">
      <c r="A96" s="62"/>
      <c r="B96" s="5" t="s">
        <v>41</v>
      </c>
      <c r="C96" s="50">
        <v>30605492</v>
      </c>
      <c r="D96" s="50">
        <v>5510320</v>
      </c>
      <c r="E96" s="50">
        <f t="shared" si="2"/>
        <v>136894</v>
      </c>
      <c r="F96" s="73"/>
    </row>
    <row r="97" spans="1:6" x14ac:dyDescent="0.2">
      <c r="A97" s="62"/>
      <c r="B97" s="5" t="s">
        <v>42</v>
      </c>
      <c r="C97" s="50">
        <v>533940</v>
      </c>
      <c r="D97" s="50">
        <v>0</v>
      </c>
      <c r="E97" s="50">
        <f t="shared" si="2"/>
        <v>81294</v>
      </c>
      <c r="F97" s="73"/>
    </row>
    <row r="98" spans="1:6" x14ac:dyDescent="0.2">
      <c r="A98" s="62"/>
      <c r="B98" s="5" t="s">
        <v>43</v>
      </c>
      <c r="C98" s="50">
        <v>0</v>
      </c>
      <c r="D98" s="50">
        <v>0</v>
      </c>
      <c r="E98" s="50" t="s">
        <v>54</v>
      </c>
      <c r="F98" s="73"/>
    </row>
    <row r="99" spans="1:6" x14ac:dyDescent="0.2">
      <c r="A99" s="62"/>
      <c r="B99" s="5" t="s">
        <v>44</v>
      </c>
      <c r="C99" s="50">
        <v>0</v>
      </c>
      <c r="D99" s="50">
        <v>0</v>
      </c>
      <c r="E99" s="50" t="s">
        <v>54</v>
      </c>
      <c r="F99" s="74"/>
    </row>
    <row r="100" spans="1:6" s="53" customFormat="1" ht="15.6" customHeight="1" x14ac:dyDescent="0.2">
      <c r="A100" s="62"/>
      <c r="B100" s="52" t="s">
        <v>45</v>
      </c>
      <c r="C100" s="50">
        <v>74153115</v>
      </c>
      <c r="D100" s="50">
        <v>8182788</v>
      </c>
      <c r="E100" s="50">
        <f t="shared" si="2"/>
        <v>137096</v>
      </c>
      <c r="F100" s="75"/>
    </row>
    <row r="101" spans="1:6" ht="15.6" customHeight="1" x14ac:dyDescent="0.2">
      <c r="A101" s="55" t="s">
        <v>48</v>
      </c>
      <c r="B101" s="5" t="s">
        <v>39</v>
      </c>
      <c r="C101" s="50">
        <v>1662696</v>
      </c>
      <c r="D101" s="50">
        <v>1272779</v>
      </c>
      <c r="E101" s="50">
        <f t="shared" si="2"/>
        <v>64217</v>
      </c>
      <c r="F101" s="73"/>
    </row>
    <row r="102" spans="1:6" x14ac:dyDescent="0.2">
      <c r="A102" s="56"/>
      <c r="B102" s="5" t="s">
        <v>40</v>
      </c>
      <c r="C102" s="50">
        <v>30937225</v>
      </c>
      <c r="D102" s="50">
        <v>1721045</v>
      </c>
      <c r="E102" s="50">
        <f t="shared" si="2"/>
        <v>76390</v>
      </c>
      <c r="F102" s="73"/>
    </row>
    <row r="103" spans="1:6" x14ac:dyDescent="0.2">
      <c r="A103" s="56"/>
      <c r="B103" s="5" t="s">
        <v>41</v>
      </c>
      <c r="C103" s="50">
        <v>137624541</v>
      </c>
      <c r="D103" s="50">
        <v>8426770</v>
      </c>
      <c r="E103" s="50">
        <f t="shared" si="2"/>
        <v>70635</v>
      </c>
      <c r="F103" s="73"/>
    </row>
    <row r="104" spans="1:6" x14ac:dyDescent="0.2">
      <c r="A104" s="56"/>
      <c r="B104" s="5" t="s">
        <v>42</v>
      </c>
      <c r="C104" s="50">
        <v>2107395</v>
      </c>
      <c r="D104" s="50">
        <v>51659</v>
      </c>
      <c r="E104" s="50">
        <f t="shared" si="2"/>
        <v>34784</v>
      </c>
      <c r="F104" s="73"/>
    </row>
    <row r="105" spans="1:6" x14ac:dyDescent="0.2">
      <c r="A105" s="56"/>
      <c r="B105" s="5" t="s">
        <v>43</v>
      </c>
      <c r="C105" s="50">
        <v>51286</v>
      </c>
      <c r="D105" s="50">
        <v>358</v>
      </c>
      <c r="E105" s="50">
        <f t="shared" si="2"/>
        <v>49696</v>
      </c>
      <c r="F105" s="73"/>
    </row>
    <row r="106" spans="1:6" x14ac:dyDescent="0.2">
      <c r="A106" s="56"/>
      <c r="B106" s="5" t="s">
        <v>44</v>
      </c>
      <c r="C106" s="50">
        <v>1077</v>
      </c>
      <c r="D106" s="50">
        <v>0</v>
      </c>
      <c r="E106" s="50">
        <f t="shared" si="2"/>
        <v>28342</v>
      </c>
      <c r="F106" s="74"/>
    </row>
    <row r="107" spans="1:6" s="53" customFormat="1" ht="15.6" customHeight="1" x14ac:dyDescent="0.2">
      <c r="A107" s="57"/>
      <c r="B107" s="58" t="s">
        <v>45</v>
      </c>
      <c r="C107" s="59">
        <v>172384220</v>
      </c>
      <c r="D107" s="59">
        <v>11472611</v>
      </c>
      <c r="E107" s="60">
        <f t="shared" si="2"/>
        <v>70623</v>
      </c>
      <c r="F107" s="75"/>
    </row>
    <row r="109" spans="1:6" x14ac:dyDescent="0.2">
      <c r="E109" s="4" t="s">
        <v>24</v>
      </c>
    </row>
    <row r="110" spans="1:6" x14ac:dyDescent="0.2">
      <c r="A110" s="1"/>
      <c r="E110" s="4" t="s">
        <v>24</v>
      </c>
    </row>
    <row r="111" spans="1:6" x14ac:dyDescent="0.2">
      <c r="A111" s="2"/>
      <c r="B111" s="2"/>
      <c r="C111" s="2"/>
      <c r="D111" s="2"/>
      <c r="E111" s="3"/>
      <c r="F111" s="2"/>
    </row>
    <row r="112" spans="1:6" x14ac:dyDescent="0.2">
      <c r="E112" s="3" t="s">
        <v>60</v>
      </c>
    </row>
    <row r="113" spans="1:6" ht="20.100000000000001" customHeight="1" x14ac:dyDescent="0.2">
      <c r="A113" s="61" t="s">
        <v>32</v>
      </c>
      <c r="B113" s="37" t="s">
        <v>33</v>
      </c>
      <c r="C113" s="30" t="s">
        <v>51</v>
      </c>
      <c r="D113" s="38"/>
      <c r="E113" s="67" t="s">
        <v>6</v>
      </c>
      <c r="F113" s="68"/>
    </row>
    <row r="114" spans="1:6" ht="20.100000000000001" customHeight="1" x14ac:dyDescent="0.2">
      <c r="A114" s="62"/>
      <c r="B114" s="41"/>
      <c r="C114" s="33" t="s">
        <v>52</v>
      </c>
      <c r="D114" s="43"/>
      <c r="E114" s="69" t="s">
        <v>13</v>
      </c>
      <c r="F114" s="70"/>
    </row>
    <row r="115" spans="1:6" ht="37.35" customHeight="1" x14ac:dyDescent="0.2">
      <c r="A115" s="62"/>
      <c r="B115" s="41"/>
      <c r="C115" s="34"/>
      <c r="D115" s="23" t="s">
        <v>53</v>
      </c>
      <c r="E115" s="71" t="s">
        <v>56</v>
      </c>
      <c r="F115" s="72"/>
    </row>
    <row r="116" spans="1:6" ht="15.6" customHeight="1" x14ac:dyDescent="0.2">
      <c r="A116" s="63" t="s">
        <v>44</v>
      </c>
      <c r="B116" s="49" t="s">
        <v>39</v>
      </c>
      <c r="C116" s="50">
        <v>1612</v>
      </c>
      <c r="D116" s="50">
        <v>0</v>
      </c>
      <c r="E116" s="50">
        <f>ROUND(C116/E43*1000,0)</f>
        <v>84842</v>
      </c>
      <c r="F116" s="73"/>
    </row>
    <row r="117" spans="1:6" x14ac:dyDescent="0.2">
      <c r="A117" s="62"/>
      <c r="B117" s="5" t="s">
        <v>40</v>
      </c>
      <c r="C117" s="50">
        <v>3707278</v>
      </c>
      <c r="D117" s="50">
        <v>11143</v>
      </c>
      <c r="E117" s="50">
        <f t="shared" ref="E117:E129" si="3">ROUND(C117/E44*1000,0)</f>
        <v>103991</v>
      </c>
      <c r="F117" s="73"/>
    </row>
    <row r="118" spans="1:6" x14ac:dyDescent="0.2">
      <c r="A118" s="62"/>
      <c r="B118" s="5" t="s">
        <v>41</v>
      </c>
      <c r="C118" s="50">
        <v>13280796</v>
      </c>
      <c r="D118" s="50">
        <v>4261075</v>
      </c>
      <c r="E118" s="50">
        <f t="shared" si="3"/>
        <v>86741</v>
      </c>
      <c r="F118" s="73"/>
    </row>
    <row r="119" spans="1:6" x14ac:dyDescent="0.2">
      <c r="A119" s="62"/>
      <c r="B119" s="5" t="s">
        <v>42</v>
      </c>
      <c r="C119" s="50">
        <v>933117</v>
      </c>
      <c r="D119" s="50">
        <v>25563</v>
      </c>
      <c r="E119" s="50">
        <f t="shared" si="3"/>
        <v>26907</v>
      </c>
      <c r="F119" s="73"/>
    </row>
    <row r="120" spans="1:6" x14ac:dyDescent="0.2">
      <c r="A120" s="62"/>
      <c r="B120" s="5" t="s">
        <v>43</v>
      </c>
      <c r="C120" s="50">
        <v>55257</v>
      </c>
      <c r="D120" s="50">
        <v>877</v>
      </c>
      <c r="E120" s="50">
        <f t="shared" si="3"/>
        <v>53183</v>
      </c>
      <c r="F120" s="73"/>
    </row>
    <row r="121" spans="1:6" x14ac:dyDescent="0.2">
      <c r="A121" s="62"/>
      <c r="B121" s="5" t="s">
        <v>44</v>
      </c>
      <c r="C121" s="50">
        <v>5681</v>
      </c>
      <c r="D121" s="50">
        <v>2219</v>
      </c>
      <c r="E121" s="50">
        <f t="shared" si="3"/>
        <v>36890</v>
      </c>
      <c r="F121" s="74"/>
    </row>
    <row r="122" spans="1:6" s="53" customFormat="1" ht="15.6" customHeight="1" x14ac:dyDescent="0.2">
      <c r="A122" s="62"/>
      <c r="B122" s="52" t="s">
        <v>45</v>
      </c>
      <c r="C122" s="50">
        <v>17983741</v>
      </c>
      <c r="D122" s="50">
        <v>4300877</v>
      </c>
      <c r="E122" s="50">
        <f t="shared" si="3"/>
        <v>80052</v>
      </c>
      <c r="F122" s="75"/>
    </row>
    <row r="123" spans="1:6" ht="15.6" customHeight="1" x14ac:dyDescent="0.2">
      <c r="A123" s="64" t="s">
        <v>23</v>
      </c>
      <c r="B123" s="5" t="s">
        <v>39</v>
      </c>
      <c r="C123" s="50">
        <f>C80+C87+C94+C101+C116</f>
        <v>31904410</v>
      </c>
      <c r="D123" s="50">
        <f>D80+D87+D94+D101+D116</f>
        <v>1564349</v>
      </c>
      <c r="E123" s="50">
        <f t="shared" si="3"/>
        <v>140952</v>
      </c>
      <c r="F123" s="73"/>
    </row>
    <row r="124" spans="1:6" x14ac:dyDescent="0.2">
      <c r="A124" s="40"/>
      <c r="B124" s="5" t="s">
        <v>40</v>
      </c>
      <c r="C124" s="50">
        <f t="shared" ref="C124:D129" si="4">C81+C88+C95+C102+C117</f>
        <v>1023169655</v>
      </c>
      <c r="D124" s="50">
        <f t="shared" si="4"/>
        <v>5932380</v>
      </c>
      <c r="E124" s="50">
        <f t="shared" si="3"/>
        <v>109557</v>
      </c>
      <c r="F124" s="73"/>
    </row>
    <row r="125" spans="1:6" x14ac:dyDescent="0.2">
      <c r="A125" s="40"/>
      <c r="B125" s="5" t="s">
        <v>41</v>
      </c>
      <c r="C125" s="50">
        <f t="shared" si="4"/>
        <v>641524767</v>
      </c>
      <c r="D125" s="50">
        <f t="shared" si="4"/>
        <v>46233571</v>
      </c>
      <c r="E125" s="50">
        <f t="shared" si="3"/>
        <v>97052</v>
      </c>
      <c r="F125" s="73"/>
    </row>
    <row r="126" spans="1:6" x14ac:dyDescent="0.2">
      <c r="A126" s="40"/>
      <c r="B126" s="5" t="s">
        <v>42</v>
      </c>
      <c r="C126" s="50">
        <f t="shared" si="4"/>
        <v>182764525</v>
      </c>
      <c r="D126" s="50">
        <f t="shared" si="4"/>
        <v>237721</v>
      </c>
      <c r="E126" s="50">
        <f t="shared" si="3"/>
        <v>78184</v>
      </c>
      <c r="F126" s="73"/>
    </row>
    <row r="127" spans="1:6" x14ac:dyDescent="0.2">
      <c r="A127" s="40"/>
      <c r="B127" s="5" t="s">
        <v>43</v>
      </c>
      <c r="C127" s="50">
        <f t="shared" si="4"/>
        <v>166971</v>
      </c>
      <c r="D127" s="50">
        <f t="shared" si="4"/>
        <v>5495</v>
      </c>
      <c r="E127" s="50">
        <f t="shared" si="3"/>
        <v>55325</v>
      </c>
      <c r="F127" s="73"/>
    </row>
    <row r="128" spans="1:6" x14ac:dyDescent="0.2">
      <c r="A128" s="40"/>
      <c r="B128" s="5" t="s">
        <v>44</v>
      </c>
      <c r="C128" s="50">
        <f t="shared" si="4"/>
        <v>10793</v>
      </c>
      <c r="D128" s="50">
        <f t="shared" si="4"/>
        <v>3513</v>
      </c>
      <c r="E128" s="50">
        <f t="shared" si="3"/>
        <v>40123</v>
      </c>
      <c r="F128" s="74"/>
    </row>
    <row r="129" spans="1:6" s="53" customFormat="1" ht="15.6" customHeight="1" x14ac:dyDescent="0.2">
      <c r="A129" s="65"/>
      <c r="B129" s="58" t="s">
        <v>45</v>
      </c>
      <c r="C129" s="66">
        <f t="shared" si="4"/>
        <v>1879541121</v>
      </c>
      <c r="D129" s="59">
        <f t="shared" si="4"/>
        <v>53977029</v>
      </c>
      <c r="E129" s="59">
        <f t="shared" si="3"/>
        <v>101506</v>
      </c>
      <c r="F129" s="75"/>
    </row>
  </sheetData>
  <mergeCells count="32">
    <mergeCell ref="A116:A122"/>
    <mergeCell ref="A123:A129"/>
    <mergeCell ref="A94:A100"/>
    <mergeCell ref="A101:A107"/>
    <mergeCell ref="A113:A115"/>
    <mergeCell ref="B113:B115"/>
    <mergeCell ref="C113:D113"/>
    <mergeCell ref="C114:C115"/>
    <mergeCell ref="A77:A79"/>
    <mergeCell ref="B77:B79"/>
    <mergeCell ref="C77:D77"/>
    <mergeCell ref="C78:C79"/>
    <mergeCell ref="A80:A86"/>
    <mergeCell ref="A87:A93"/>
    <mergeCell ref="C40:D40"/>
    <mergeCell ref="E40:F40"/>
    <mergeCell ref="C41:C42"/>
    <mergeCell ref="E41:E42"/>
    <mergeCell ref="A43:A49"/>
    <mergeCell ref="A50:A56"/>
    <mergeCell ref="A7:A13"/>
    <mergeCell ref="A14:A20"/>
    <mergeCell ref="A21:A27"/>
    <mergeCell ref="A28:A34"/>
    <mergeCell ref="A40:A42"/>
    <mergeCell ref="B40:B42"/>
    <mergeCell ref="A4:A6"/>
    <mergeCell ref="B4:B6"/>
    <mergeCell ref="C4:D4"/>
    <mergeCell ref="E4:F4"/>
    <mergeCell ref="C5:C6"/>
    <mergeCell ref="E5:E6"/>
  </mergeCells>
  <phoneticPr fontId="2"/>
  <pageMargins left="1.1811023622047245" right="1.1811023622047245" top="0.70866141732283472" bottom="0.70866141732283472" header="0.47244094488188981" footer="0.47244094488188981"/>
  <pageSetup paperSize="9" firstPageNumber="198" pageOrder="overThenDown" orientation="landscape" useFirstPageNumber="1" horizontalDpi="1200" verticalDpi="1200" r:id="rId1"/>
  <headerFooter scaleWithDoc="0" alignWithMargins="0">
    <oddFooter>&amp;C&amp;"ＭＳ 明朝,標準"－ &amp;P －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9"/>
  <sheetViews>
    <sheetView view="pageLayout" topLeftCell="A122" zoomScale="90" zoomScaleNormal="100" zoomScaleSheetLayoutView="100" zoomScalePageLayoutView="90" workbookViewId="0">
      <selection activeCell="F108" sqref="F108"/>
    </sheetView>
  </sheetViews>
  <sheetFormatPr defaultColWidth="9" defaultRowHeight="13.2" x14ac:dyDescent="0.2"/>
  <cols>
    <col min="1" max="1" width="7.77734375" customWidth="1"/>
    <col min="2" max="2" width="31.21875" customWidth="1"/>
    <col min="3" max="6" width="20.44140625" customWidth="1"/>
  </cols>
  <sheetData>
    <row r="1" spans="1:6" x14ac:dyDescent="0.2">
      <c r="A1" s="1"/>
    </row>
    <row r="2" spans="1:6" x14ac:dyDescent="0.2">
      <c r="A2" s="2"/>
      <c r="B2" s="2"/>
      <c r="C2" s="2"/>
      <c r="D2" s="2"/>
      <c r="E2" s="3"/>
      <c r="F2" s="2"/>
    </row>
    <row r="3" spans="1:6" x14ac:dyDescent="0.2">
      <c r="F3" s="3" t="s">
        <v>61</v>
      </c>
    </row>
    <row r="4" spans="1:6" ht="20.100000000000001" customHeight="1" x14ac:dyDescent="0.2">
      <c r="A4" s="36" t="s">
        <v>32</v>
      </c>
      <c r="B4" s="37" t="s">
        <v>33</v>
      </c>
      <c r="C4" s="30" t="s">
        <v>34</v>
      </c>
      <c r="D4" s="38"/>
      <c r="E4" s="30" t="s">
        <v>35</v>
      </c>
      <c r="F4" s="39"/>
    </row>
    <row r="5" spans="1:6" ht="20.100000000000001" customHeight="1" x14ac:dyDescent="0.2">
      <c r="A5" s="40"/>
      <c r="B5" s="41"/>
      <c r="C5" s="42" t="s">
        <v>10</v>
      </c>
      <c r="D5" s="43"/>
      <c r="E5" s="33" t="s">
        <v>36</v>
      </c>
      <c r="F5" s="44"/>
    </row>
    <row r="6" spans="1:6" ht="37.35" customHeight="1" x14ac:dyDescent="0.2">
      <c r="A6" s="45"/>
      <c r="B6" s="41"/>
      <c r="C6" s="34"/>
      <c r="D6" s="46" t="s">
        <v>7</v>
      </c>
      <c r="E6" s="34"/>
      <c r="F6" s="47" t="s">
        <v>37</v>
      </c>
    </row>
    <row r="7" spans="1:6" ht="15.6" customHeight="1" x14ac:dyDescent="0.2">
      <c r="A7" s="48" t="s">
        <v>38</v>
      </c>
      <c r="B7" s="49" t="s">
        <v>39</v>
      </c>
      <c r="C7" s="50">
        <v>24</v>
      </c>
      <c r="D7" s="50">
        <v>4</v>
      </c>
      <c r="E7" s="50">
        <v>94877</v>
      </c>
      <c r="F7" s="51">
        <v>2347</v>
      </c>
    </row>
    <row r="8" spans="1:6" x14ac:dyDescent="0.2">
      <c r="A8" s="40"/>
      <c r="B8" s="5" t="s">
        <v>40</v>
      </c>
      <c r="C8" s="50">
        <v>395</v>
      </c>
      <c r="D8" s="50">
        <v>34</v>
      </c>
      <c r="E8" s="50">
        <v>255987</v>
      </c>
      <c r="F8" s="51">
        <v>5055</v>
      </c>
    </row>
    <row r="9" spans="1:6" x14ac:dyDescent="0.2">
      <c r="A9" s="40"/>
      <c r="B9" s="5" t="s">
        <v>41</v>
      </c>
      <c r="C9" s="50">
        <v>6356</v>
      </c>
      <c r="D9" s="50">
        <v>562</v>
      </c>
      <c r="E9" s="50">
        <v>4723690</v>
      </c>
      <c r="F9" s="51">
        <v>111933</v>
      </c>
    </row>
    <row r="10" spans="1:6" x14ac:dyDescent="0.2">
      <c r="A10" s="40"/>
      <c r="B10" s="5" t="s">
        <v>42</v>
      </c>
      <c r="C10" s="50">
        <v>3212</v>
      </c>
      <c r="D10" s="50">
        <v>125</v>
      </c>
      <c r="E10" s="50">
        <v>491325</v>
      </c>
      <c r="F10" s="51">
        <v>6617</v>
      </c>
    </row>
    <row r="11" spans="1:6" x14ac:dyDescent="0.2">
      <c r="A11" s="40"/>
      <c r="B11" s="5" t="s">
        <v>43</v>
      </c>
      <c r="C11" s="50">
        <v>43</v>
      </c>
      <c r="D11" s="50">
        <v>3</v>
      </c>
      <c r="E11" s="50">
        <v>1893</v>
      </c>
      <c r="F11" s="51">
        <v>98</v>
      </c>
    </row>
    <row r="12" spans="1:6" x14ac:dyDescent="0.2">
      <c r="A12" s="40"/>
      <c r="B12" s="5" t="s">
        <v>44</v>
      </c>
      <c r="C12" s="50">
        <v>13</v>
      </c>
      <c r="D12" s="50">
        <v>1</v>
      </c>
      <c r="E12" s="50">
        <v>1653</v>
      </c>
      <c r="F12" s="51">
        <v>74</v>
      </c>
    </row>
    <row r="13" spans="1:6" s="53" customFormat="1" ht="15.6" customHeight="1" x14ac:dyDescent="0.2">
      <c r="A13" s="45"/>
      <c r="B13" s="52" t="s">
        <v>45</v>
      </c>
      <c r="C13" s="50">
        <v>10043</v>
      </c>
      <c r="D13" s="50">
        <v>729</v>
      </c>
      <c r="E13" s="50">
        <v>5569425</v>
      </c>
      <c r="F13" s="51">
        <v>126124</v>
      </c>
    </row>
    <row r="14" spans="1:6" ht="15.6" customHeight="1" x14ac:dyDescent="0.2">
      <c r="A14" s="54" t="s">
        <v>46</v>
      </c>
      <c r="B14" s="5" t="s">
        <v>39</v>
      </c>
      <c r="C14" s="50">
        <v>21</v>
      </c>
      <c r="D14" s="50">
        <v>2</v>
      </c>
      <c r="E14" s="50">
        <v>24488</v>
      </c>
      <c r="F14" s="51">
        <v>14</v>
      </c>
    </row>
    <row r="15" spans="1:6" x14ac:dyDescent="0.2">
      <c r="A15" s="40"/>
      <c r="B15" s="5" t="s">
        <v>40</v>
      </c>
      <c r="C15" s="50">
        <v>7299</v>
      </c>
      <c r="D15" s="50">
        <v>170</v>
      </c>
      <c r="E15" s="50">
        <v>5669417</v>
      </c>
      <c r="F15" s="51">
        <v>20507</v>
      </c>
    </row>
    <row r="16" spans="1:6" x14ac:dyDescent="0.2">
      <c r="A16" s="40"/>
      <c r="B16" s="5" t="s">
        <v>41</v>
      </c>
      <c r="C16" s="50">
        <v>4722</v>
      </c>
      <c r="D16" s="50">
        <v>205</v>
      </c>
      <c r="E16" s="50">
        <v>1878881</v>
      </c>
      <c r="F16" s="51">
        <v>24591</v>
      </c>
    </row>
    <row r="17" spans="1:6" x14ac:dyDescent="0.2">
      <c r="A17" s="40"/>
      <c r="B17" s="5" t="s">
        <v>42</v>
      </c>
      <c r="C17" s="50">
        <v>37527</v>
      </c>
      <c r="D17" s="50">
        <v>497</v>
      </c>
      <c r="E17" s="50">
        <v>6099691</v>
      </c>
      <c r="F17" s="51">
        <v>9396</v>
      </c>
    </row>
    <row r="18" spans="1:6" x14ac:dyDescent="0.2">
      <c r="A18" s="40"/>
      <c r="B18" s="5" t="s">
        <v>43</v>
      </c>
      <c r="C18" s="50">
        <v>476</v>
      </c>
      <c r="D18" s="50">
        <v>17</v>
      </c>
      <c r="E18" s="50">
        <v>45686</v>
      </c>
      <c r="F18" s="51">
        <v>705</v>
      </c>
    </row>
    <row r="19" spans="1:6" x14ac:dyDescent="0.2">
      <c r="A19" s="40"/>
      <c r="B19" s="5" t="s">
        <v>44</v>
      </c>
      <c r="C19" s="50">
        <v>123</v>
      </c>
      <c r="D19" s="50">
        <v>45</v>
      </c>
      <c r="E19" s="50">
        <v>8845</v>
      </c>
      <c r="F19" s="51">
        <v>264</v>
      </c>
    </row>
    <row r="20" spans="1:6" s="53" customFormat="1" ht="15.6" customHeight="1" x14ac:dyDescent="0.2">
      <c r="A20" s="45"/>
      <c r="B20" s="52" t="s">
        <v>45</v>
      </c>
      <c r="C20" s="50">
        <v>50168</v>
      </c>
      <c r="D20" s="50">
        <v>936</v>
      </c>
      <c r="E20" s="50">
        <v>13727008</v>
      </c>
      <c r="F20" s="51">
        <v>55477</v>
      </c>
    </row>
    <row r="21" spans="1:6" ht="15.6" customHeight="1" x14ac:dyDescent="0.2">
      <c r="A21" s="54" t="s">
        <v>47</v>
      </c>
      <c r="B21" s="5" t="s">
        <v>39</v>
      </c>
      <c r="C21" s="50">
        <v>18</v>
      </c>
      <c r="D21" s="50">
        <v>4</v>
      </c>
      <c r="E21" s="50">
        <v>87937</v>
      </c>
      <c r="F21" s="51">
        <v>1149</v>
      </c>
    </row>
    <row r="22" spans="1:6" x14ac:dyDescent="0.2">
      <c r="A22" s="40"/>
      <c r="B22" s="5" t="s">
        <v>40</v>
      </c>
      <c r="C22" s="50">
        <v>257</v>
      </c>
      <c r="D22" s="50">
        <v>75</v>
      </c>
      <c r="E22" s="50">
        <v>559479</v>
      </c>
      <c r="F22" s="51">
        <v>88963</v>
      </c>
    </row>
    <row r="23" spans="1:6" x14ac:dyDescent="0.2">
      <c r="A23" s="40"/>
      <c r="B23" s="5" t="s">
        <v>41</v>
      </c>
      <c r="C23" s="50">
        <v>622</v>
      </c>
      <c r="D23" s="50">
        <v>155</v>
      </c>
      <c r="E23" s="50">
        <v>692329</v>
      </c>
      <c r="F23" s="51">
        <v>62192</v>
      </c>
    </row>
    <row r="24" spans="1:6" x14ac:dyDescent="0.2">
      <c r="A24" s="40"/>
      <c r="B24" s="5" t="s">
        <v>42</v>
      </c>
      <c r="C24" s="50">
        <v>64</v>
      </c>
      <c r="D24" s="50">
        <v>7</v>
      </c>
      <c r="E24" s="50">
        <v>12516</v>
      </c>
      <c r="F24" s="51">
        <v>595</v>
      </c>
    </row>
    <row r="25" spans="1:6" x14ac:dyDescent="0.2">
      <c r="A25" s="40"/>
      <c r="B25" s="5" t="s">
        <v>43</v>
      </c>
      <c r="C25" s="50">
        <v>0</v>
      </c>
      <c r="D25" s="50">
        <v>0</v>
      </c>
      <c r="E25" s="50">
        <v>0</v>
      </c>
      <c r="F25" s="51">
        <v>0</v>
      </c>
    </row>
    <row r="26" spans="1:6" x14ac:dyDescent="0.2">
      <c r="A26" s="40"/>
      <c r="B26" s="5" t="s">
        <v>44</v>
      </c>
      <c r="C26" s="50">
        <v>0</v>
      </c>
      <c r="D26" s="50">
        <v>0</v>
      </c>
      <c r="E26" s="50">
        <v>0</v>
      </c>
      <c r="F26" s="51">
        <v>0</v>
      </c>
    </row>
    <row r="27" spans="1:6" s="53" customFormat="1" ht="15.6" customHeight="1" x14ac:dyDescent="0.2">
      <c r="A27" s="45"/>
      <c r="B27" s="52" t="s">
        <v>45</v>
      </c>
      <c r="C27" s="50">
        <v>961</v>
      </c>
      <c r="D27" s="50">
        <v>241</v>
      </c>
      <c r="E27" s="50">
        <v>1352261</v>
      </c>
      <c r="F27" s="51">
        <v>152899</v>
      </c>
    </row>
    <row r="28" spans="1:6" ht="15.6" customHeight="1" x14ac:dyDescent="0.2">
      <c r="A28" s="55" t="s">
        <v>48</v>
      </c>
      <c r="B28" s="5" t="s">
        <v>39</v>
      </c>
      <c r="C28" s="50">
        <v>17</v>
      </c>
      <c r="D28" s="50">
        <v>2</v>
      </c>
      <c r="E28" s="50">
        <v>81989</v>
      </c>
      <c r="F28" s="51">
        <v>214</v>
      </c>
    </row>
    <row r="29" spans="1:6" x14ac:dyDescent="0.2">
      <c r="A29" s="56"/>
      <c r="B29" s="5" t="s">
        <v>40</v>
      </c>
      <c r="C29" s="50">
        <v>645</v>
      </c>
      <c r="D29" s="50">
        <v>23</v>
      </c>
      <c r="E29" s="50">
        <v>488747</v>
      </c>
      <c r="F29" s="51">
        <v>5010</v>
      </c>
    </row>
    <row r="30" spans="1:6" x14ac:dyDescent="0.2">
      <c r="A30" s="56"/>
      <c r="B30" s="5" t="s">
        <v>41</v>
      </c>
      <c r="C30" s="50">
        <v>8482</v>
      </c>
      <c r="D30" s="50">
        <v>973</v>
      </c>
      <c r="E30" s="50">
        <v>7358626</v>
      </c>
      <c r="F30" s="51">
        <v>876420</v>
      </c>
    </row>
    <row r="31" spans="1:6" x14ac:dyDescent="0.2">
      <c r="A31" s="56"/>
      <c r="B31" s="5" t="s">
        <v>42</v>
      </c>
      <c r="C31" s="50">
        <v>5622</v>
      </c>
      <c r="D31" s="50">
        <v>299</v>
      </c>
      <c r="E31" s="50">
        <v>327190</v>
      </c>
      <c r="F31" s="51">
        <v>12744</v>
      </c>
    </row>
    <row r="32" spans="1:6" x14ac:dyDescent="0.2">
      <c r="A32" s="56"/>
      <c r="B32" s="5" t="s">
        <v>43</v>
      </c>
      <c r="C32" s="50">
        <v>404</v>
      </c>
      <c r="D32" s="50">
        <v>44</v>
      </c>
      <c r="E32" s="50">
        <v>8433</v>
      </c>
      <c r="F32" s="51">
        <v>1537</v>
      </c>
    </row>
    <row r="33" spans="1:6" x14ac:dyDescent="0.2">
      <c r="A33" s="56"/>
      <c r="B33" s="5" t="s">
        <v>44</v>
      </c>
      <c r="C33" s="50">
        <v>33</v>
      </c>
      <c r="D33" s="50">
        <v>7</v>
      </c>
      <c r="E33" s="50">
        <v>2172</v>
      </c>
      <c r="F33" s="51">
        <v>39</v>
      </c>
    </row>
    <row r="34" spans="1:6" s="53" customFormat="1" ht="15.6" customHeight="1" x14ac:dyDescent="0.2">
      <c r="A34" s="57"/>
      <c r="B34" s="58" t="s">
        <v>45</v>
      </c>
      <c r="C34" s="59">
        <v>15203</v>
      </c>
      <c r="D34" s="59">
        <v>1348</v>
      </c>
      <c r="E34" s="59">
        <v>8267157</v>
      </c>
      <c r="F34" s="60">
        <v>895964</v>
      </c>
    </row>
    <row r="36" spans="1:6" x14ac:dyDescent="0.2">
      <c r="F36" s="4" t="s">
        <v>24</v>
      </c>
    </row>
    <row r="37" spans="1:6" x14ac:dyDescent="0.2">
      <c r="A37" s="1"/>
      <c r="F37" s="4" t="s">
        <v>24</v>
      </c>
    </row>
    <row r="38" spans="1:6" x14ac:dyDescent="0.2">
      <c r="A38" s="2"/>
      <c r="B38" s="2"/>
      <c r="C38" s="2"/>
      <c r="D38" s="2"/>
      <c r="E38" s="3"/>
      <c r="F38" s="2"/>
    </row>
    <row r="39" spans="1:6" x14ac:dyDescent="0.2">
      <c r="F39" s="3" t="s">
        <v>62</v>
      </c>
    </row>
    <row r="40" spans="1:6" ht="20.100000000000001" customHeight="1" x14ac:dyDescent="0.2">
      <c r="A40" s="61" t="s">
        <v>32</v>
      </c>
      <c r="B40" s="37" t="s">
        <v>33</v>
      </c>
      <c r="C40" s="30" t="s">
        <v>34</v>
      </c>
      <c r="D40" s="38"/>
      <c r="E40" s="30" t="s">
        <v>35</v>
      </c>
      <c r="F40" s="39"/>
    </row>
    <row r="41" spans="1:6" ht="20.100000000000001" customHeight="1" x14ac:dyDescent="0.2">
      <c r="A41" s="62"/>
      <c r="B41" s="41"/>
      <c r="C41" s="42" t="s">
        <v>10</v>
      </c>
      <c r="D41" s="43"/>
      <c r="E41" s="33" t="s">
        <v>36</v>
      </c>
      <c r="F41" s="44"/>
    </row>
    <row r="42" spans="1:6" ht="37.35" customHeight="1" x14ac:dyDescent="0.2">
      <c r="A42" s="62"/>
      <c r="B42" s="41"/>
      <c r="C42" s="34"/>
      <c r="D42" s="46" t="s">
        <v>7</v>
      </c>
      <c r="E42" s="34"/>
      <c r="F42" s="47" t="s">
        <v>37</v>
      </c>
    </row>
    <row r="43" spans="1:6" ht="15.6" customHeight="1" x14ac:dyDescent="0.2">
      <c r="A43" s="63" t="s">
        <v>44</v>
      </c>
      <c r="B43" s="49" t="s">
        <v>39</v>
      </c>
      <c r="C43" s="50">
        <v>8</v>
      </c>
      <c r="D43" s="50">
        <v>0</v>
      </c>
      <c r="E43" s="50">
        <v>5663</v>
      </c>
      <c r="F43" s="51">
        <v>0</v>
      </c>
    </row>
    <row r="44" spans="1:6" x14ac:dyDescent="0.2">
      <c r="A44" s="62"/>
      <c r="B44" s="5" t="s">
        <v>40</v>
      </c>
      <c r="C44" s="50">
        <v>1039</v>
      </c>
      <c r="D44" s="50">
        <v>51</v>
      </c>
      <c r="E44" s="50">
        <v>72262</v>
      </c>
      <c r="F44" s="51">
        <v>2688</v>
      </c>
    </row>
    <row r="45" spans="1:6" x14ac:dyDescent="0.2">
      <c r="A45" s="62"/>
      <c r="B45" s="5" t="s">
        <v>41</v>
      </c>
      <c r="C45" s="50">
        <v>1907</v>
      </c>
      <c r="D45" s="50">
        <v>140</v>
      </c>
      <c r="E45" s="50">
        <v>685750</v>
      </c>
      <c r="F45" s="51">
        <v>17327</v>
      </c>
    </row>
    <row r="46" spans="1:6" x14ac:dyDescent="0.2">
      <c r="A46" s="62"/>
      <c r="B46" s="5" t="s">
        <v>42</v>
      </c>
      <c r="C46" s="50">
        <v>9758</v>
      </c>
      <c r="D46" s="50">
        <v>457</v>
      </c>
      <c r="E46" s="50">
        <v>249767</v>
      </c>
      <c r="F46" s="51">
        <v>5723</v>
      </c>
    </row>
    <row r="47" spans="1:6" x14ac:dyDescent="0.2">
      <c r="A47" s="62"/>
      <c r="B47" s="5" t="s">
        <v>43</v>
      </c>
      <c r="C47" s="50">
        <v>258</v>
      </c>
      <c r="D47" s="50">
        <v>13</v>
      </c>
      <c r="E47" s="50">
        <v>3094</v>
      </c>
      <c r="F47" s="51">
        <v>411</v>
      </c>
    </row>
    <row r="48" spans="1:6" x14ac:dyDescent="0.2">
      <c r="A48" s="62"/>
      <c r="B48" s="5" t="s">
        <v>44</v>
      </c>
      <c r="C48" s="50">
        <v>179</v>
      </c>
      <c r="D48" s="50">
        <v>110</v>
      </c>
      <c r="E48" s="50">
        <v>2447</v>
      </c>
      <c r="F48" s="51">
        <v>941</v>
      </c>
    </row>
    <row r="49" spans="1:6" s="53" customFormat="1" ht="15.6" customHeight="1" x14ac:dyDescent="0.2">
      <c r="A49" s="62"/>
      <c r="B49" s="52" t="s">
        <v>45</v>
      </c>
      <c r="C49" s="50">
        <v>13149</v>
      </c>
      <c r="D49" s="50">
        <v>771</v>
      </c>
      <c r="E49" s="50">
        <v>1018983</v>
      </c>
      <c r="F49" s="51">
        <v>27090</v>
      </c>
    </row>
    <row r="50" spans="1:6" ht="15.6" customHeight="1" x14ac:dyDescent="0.2">
      <c r="A50" s="64" t="s">
        <v>23</v>
      </c>
      <c r="B50" s="5" t="s">
        <v>39</v>
      </c>
      <c r="C50" s="50">
        <f>C7+C14+C21+C28+C43</f>
        <v>88</v>
      </c>
      <c r="D50" s="50">
        <f t="shared" ref="D50:F50" si="0">D7+D14+D21+D28+D43</f>
        <v>12</v>
      </c>
      <c r="E50" s="50">
        <f t="shared" si="0"/>
        <v>294954</v>
      </c>
      <c r="F50" s="51">
        <f t="shared" si="0"/>
        <v>3724</v>
      </c>
    </row>
    <row r="51" spans="1:6" x14ac:dyDescent="0.2">
      <c r="A51" s="40"/>
      <c r="B51" s="5" t="s">
        <v>40</v>
      </c>
      <c r="C51" s="50">
        <f t="shared" ref="C51:F56" si="1">C8+C15+C22+C29+C44</f>
        <v>9635</v>
      </c>
      <c r="D51" s="50">
        <f t="shared" si="1"/>
        <v>353</v>
      </c>
      <c r="E51" s="50">
        <f t="shared" si="1"/>
        <v>7045892</v>
      </c>
      <c r="F51" s="51">
        <f t="shared" si="1"/>
        <v>122223</v>
      </c>
    </row>
    <row r="52" spans="1:6" x14ac:dyDescent="0.2">
      <c r="A52" s="40"/>
      <c r="B52" s="5" t="s">
        <v>41</v>
      </c>
      <c r="C52" s="50">
        <f t="shared" si="1"/>
        <v>22089</v>
      </c>
      <c r="D52" s="50">
        <f t="shared" si="1"/>
        <v>2035</v>
      </c>
      <c r="E52" s="50">
        <f t="shared" si="1"/>
        <v>15339276</v>
      </c>
      <c r="F52" s="51">
        <f t="shared" si="1"/>
        <v>1092463</v>
      </c>
    </row>
    <row r="53" spans="1:6" x14ac:dyDescent="0.2">
      <c r="A53" s="40"/>
      <c r="B53" s="5" t="s">
        <v>42</v>
      </c>
      <c r="C53" s="50">
        <f t="shared" si="1"/>
        <v>56183</v>
      </c>
      <c r="D53" s="50">
        <f t="shared" si="1"/>
        <v>1385</v>
      </c>
      <c r="E53" s="50">
        <f t="shared" si="1"/>
        <v>7180489</v>
      </c>
      <c r="F53" s="51">
        <f t="shared" si="1"/>
        <v>35075</v>
      </c>
    </row>
    <row r="54" spans="1:6" x14ac:dyDescent="0.2">
      <c r="A54" s="40"/>
      <c r="B54" s="5" t="s">
        <v>43</v>
      </c>
      <c r="C54" s="50">
        <f t="shared" si="1"/>
        <v>1181</v>
      </c>
      <c r="D54" s="50">
        <f t="shared" si="1"/>
        <v>77</v>
      </c>
      <c r="E54" s="50">
        <f t="shared" si="1"/>
        <v>59106</v>
      </c>
      <c r="F54" s="51">
        <f t="shared" si="1"/>
        <v>2751</v>
      </c>
    </row>
    <row r="55" spans="1:6" x14ac:dyDescent="0.2">
      <c r="A55" s="40"/>
      <c r="B55" s="5" t="s">
        <v>44</v>
      </c>
      <c r="C55" s="50">
        <f t="shared" si="1"/>
        <v>348</v>
      </c>
      <c r="D55" s="50">
        <f t="shared" si="1"/>
        <v>163</v>
      </c>
      <c r="E55" s="50">
        <f t="shared" si="1"/>
        <v>15117</v>
      </c>
      <c r="F55" s="51">
        <f t="shared" si="1"/>
        <v>1318</v>
      </c>
    </row>
    <row r="56" spans="1:6" s="53" customFormat="1" ht="15.6" customHeight="1" x14ac:dyDescent="0.2">
      <c r="A56" s="65"/>
      <c r="B56" s="58" t="s">
        <v>45</v>
      </c>
      <c r="C56" s="66">
        <f t="shared" si="1"/>
        <v>89524</v>
      </c>
      <c r="D56" s="59">
        <f t="shared" si="1"/>
        <v>4025</v>
      </c>
      <c r="E56" s="59">
        <f t="shared" si="1"/>
        <v>29934834</v>
      </c>
      <c r="F56" s="60">
        <f t="shared" si="1"/>
        <v>1257554</v>
      </c>
    </row>
    <row r="74" spans="1:6" x14ac:dyDescent="0.2">
      <c r="A74" s="1"/>
    </row>
    <row r="75" spans="1:6" x14ac:dyDescent="0.2">
      <c r="A75" s="2"/>
      <c r="B75" s="2"/>
      <c r="C75" s="2"/>
      <c r="D75" s="2"/>
      <c r="E75" s="3"/>
      <c r="F75" s="2"/>
    </row>
    <row r="76" spans="1:6" x14ac:dyDescent="0.2">
      <c r="E76" s="3" t="s">
        <v>63</v>
      </c>
    </row>
    <row r="77" spans="1:6" ht="20.100000000000001" customHeight="1" x14ac:dyDescent="0.2">
      <c r="A77" s="61" t="s">
        <v>32</v>
      </c>
      <c r="B77" s="37" t="s">
        <v>33</v>
      </c>
      <c r="C77" s="30" t="s">
        <v>51</v>
      </c>
      <c r="D77" s="38"/>
      <c r="E77" s="67" t="s">
        <v>6</v>
      </c>
      <c r="F77" s="68"/>
    </row>
    <row r="78" spans="1:6" ht="20.100000000000001" customHeight="1" x14ac:dyDescent="0.2">
      <c r="A78" s="62"/>
      <c r="B78" s="41"/>
      <c r="C78" s="33" t="s">
        <v>52</v>
      </c>
      <c r="D78" s="43"/>
      <c r="E78" s="69" t="s">
        <v>13</v>
      </c>
      <c r="F78" s="70"/>
    </row>
    <row r="79" spans="1:6" ht="37.35" customHeight="1" x14ac:dyDescent="0.2">
      <c r="A79" s="62"/>
      <c r="B79" s="41"/>
      <c r="C79" s="34"/>
      <c r="D79" s="23" t="s">
        <v>53</v>
      </c>
      <c r="E79" s="71" t="s">
        <v>56</v>
      </c>
      <c r="F79" s="72"/>
    </row>
    <row r="80" spans="1:6" ht="15.6" customHeight="1" x14ac:dyDescent="0.2">
      <c r="A80" s="63" t="s">
        <v>38</v>
      </c>
      <c r="B80" s="49" t="s">
        <v>39</v>
      </c>
      <c r="C80" s="50">
        <v>9951034</v>
      </c>
      <c r="D80" s="50">
        <v>249135</v>
      </c>
      <c r="E80" s="50">
        <f>ROUND(C80/E7*1000,0)</f>
        <v>104884</v>
      </c>
      <c r="F80" s="73"/>
    </row>
    <row r="81" spans="1:6" x14ac:dyDescent="0.2">
      <c r="A81" s="62"/>
      <c r="B81" s="5" t="s">
        <v>40</v>
      </c>
      <c r="C81" s="50">
        <v>27695895</v>
      </c>
      <c r="D81" s="50">
        <v>457465</v>
      </c>
      <c r="E81" s="50">
        <f>ROUND(C81/E8*1000,0)</f>
        <v>108193</v>
      </c>
      <c r="F81" s="73"/>
    </row>
    <row r="82" spans="1:6" x14ac:dyDescent="0.2">
      <c r="A82" s="62"/>
      <c r="B82" s="5" t="s">
        <v>41</v>
      </c>
      <c r="C82" s="50">
        <v>398142396</v>
      </c>
      <c r="D82" s="50">
        <v>9480167</v>
      </c>
      <c r="E82" s="50">
        <f t="shared" ref="E82:E107" si="2">ROUND(C82/E9*1000,0)</f>
        <v>84286</v>
      </c>
      <c r="F82" s="73"/>
    </row>
    <row r="83" spans="1:6" x14ac:dyDescent="0.2">
      <c r="A83" s="62"/>
      <c r="B83" s="5" t="s">
        <v>42</v>
      </c>
      <c r="C83" s="50">
        <v>32068636</v>
      </c>
      <c r="D83" s="50">
        <v>402045</v>
      </c>
      <c r="E83" s="50">
        <f t="shared" si="2"/>
        <v>65270</v>
      </c>
      <c r="F83" s="73"/>
    </row>
    <row r="84" spans="1:6" x14ac:dyDescent="0.2">
      <c r="A84" s="62"/>
      <c r="B84" s="5" t="s">
        <v>43</v>
      </c>
      <c r="C84" s="50">
        <v>152816</v>
      </c>
      <c r="D84" s="50">
        <v>8002</v>
      </c>
      <c r="E84" s="50">
        <f t="shared" si="2"/>
        <v>80727</v>
      </c>
      <c r="F84" s="73"/>
    </row>
    <row r="85" spans="1:6" x14ac:dyDescent="0.2">
      <c r="A85" s="62"/>
      <c r="B85" s="5" t="s">
        <v>44</v>
      </c>
      <c r="C85" s="50">
        <v>88051</v>
      </c>
      <c r="D85" s="50">
        <v>3786</v>
      </c>
      <c r="E85" s="50">
        <f t="shared" si="2"/>
        <v>53267</v>
      </c>
      <c r="F85" s="74"/>
    </row>
    <row r="86" spans="1:6" s="53" customFormat="1" ht="15.6" customHeight="1" x14ac:dyDescent="0.2">
      <c r="A86" s="62"/>
      <c r="B86" s="52" t="s">
        <v>45</v>
      </c>
      <c r="C86" s="50">
        <v>468098828</v>
      </c>
      <c r="D86" s="50">
        <v>10600600</v>
      </c>
      <c r="E86" s="50">
        <f t="shared" si="2"/>
        <v>84048</v>
      </c>
      <c r="F86" s="75"/>
    </row>
    <row r="87" spans="1:6" ht="15.6" customHeight="1" x14ac:dyDescent="0.2">
      <c r="A87" s="76" t="s">
        <v>46</v>
      </c>
      <c r="B87" s="5" t="s">
        <v>39</v>
      </c>
      <c r="C87" s="50">
        <v>2690194</v>
      </c>
      <c r="D87" s="50">
        <v>1170</v>
      </c>
      <c r="E87" s="50">
        <f t="shared" si="2"/>
        <v>109858</v>
      </c>
      <c r="F87" s="73"/>
    </row>
    <row r="88" spans="1:6" x14ac:dyDescent="0.2">
      <c r="A88" s="62"/>
      <c r="B88" s="5" t="s">
        <v>40</v>
      </c>
      <c r="C88" s="50">
        <v>562236270</v>
      </c>
      <c r="D88" s="50">
        <v>1809736</v>
      </c>
      <c r="E88" s="50">
        <f t="shared" si="2"/>
        <v>99170</v>
      </c>
      <c r="F88" s="73"/>
    </row>
    <row r="89" spans="1:6" x14ac:dyDescent="0.2">
      <c r="A89" s="62"/>
      <c r="B89" s="5" t="s">
        <v>41</v>
      </c>
      <c r="C89" s="50">
        <v>155270084</v>
      </c>
      <c r="D89" s="50">
        <v>1968706</v>
      </c>
      <c r="E89" s="50">
        <f t="shared" si="2"/>
        <v>82640</v>
      </c>
      <c r="F89" s="73"/>
    </row>
    <row r="90" spans="1:6" x14ac:dyDescent="0.2">
      <c r="A90" s="62"/>
      <c r="B90" s="5" t="s">
        <v>42</v>
      </c>
      <c r="C90" s="50">
        <v>472455415</v>
      </c>
      <c r="D90" s="50">
        <v>621275</v>
      </c>
      <c r="E90" s="50">
        <f t="shared" si="2"/>
        <v>77456</v>
      </c>
      <c r="F90" s="73"/>
    </row>
    <row r="91" spans="1:6" x14ac:dyDescent="0.2">
      <c r="A91" s="62"/>
      <c r="B91" s="5" t="s">
        <v>43</v>
      </c>
      <c r="C91" s="50">
        <v>3649707</v>
      </c>
      <c r="D91" s="50">
        <v>42495</v>
      </c>
      <c r="E91" s="50">
        <f t="shared" si="2"/>
        <v>79887</v>
      </c>
      <c r="F91" s="73"/>
    </row>
    <row r="92" spans="1:6" x14ac:dyDescent="0.2">
      <c r="A92" s="62"/>
      <c r="B92" s="5" t="s">
        <v>44</v>
      </c>
      <c r="C92" s="50">
        <v>630520</v>
      </c>
      <c r="D92" s="50">
        <v>11352</v>
      </c>
      <c r="E92" s="50">
        <f t="shared" si="2"/>
        <v>71285</v>
      </c>
      <c r="F92" s="74"/>
    </row>
    <row r="93" spans="1:6" s="53" customFormat="1" ht="15.6" customHeight="1" x14ac:dyDescent="0.2">
      <c r="A93" s="62"/>
      <c r="B93" s="52" t="s">
        <v>45</v>
      </c>
      <c r="C93" s="50">
        <v>1196932190</v>
      </c>
      <c r="D93" s="50">
        <v>4454734</v>
      </c>
      <c r="E93" s="50">
        <f t="shared" si="2"/>
        <v>87195</v>
      </c>
      <c r="F93" s="75"/>
    </row>
    <row r="94" spans="1:6" ht="15.6" customHeight="1" x14ac:dyDescent="0.2">
      <c r="A94" s="76" t="s">
        <v>47</v>
      </c>
      <c r="B94" s="5" t="s">
        <v>39</v>
      </c>
      <c r="C94" s="50">
        <v>12661553</v>
      </c>
      <c r="D94" s="50">
        <v>131542</v>
      </c>
      <c r="E94" s="50">
        <f t="shared" si="2"/>
        <v>143984</v>
      </c>
      <c r="F94" s="73"/>
    </row>
    <row r="95" spans="1:6" x14ac:dyDescent="0.2">
      <c r="A95" s="62"/>
      <c r="B95" s="5" t="s">
        <v>40</v>
      </c>
      <c r="C95" s="50">
        <v>68525930</v>
      </c>
      <c r="D95" s="50">
        <v>10817632</v>
      </c>
      <c r="E95" s="50">
        <f t="shared" si="2"/>
        <v>122482</v>
      </c>
      <c r="F95" s="73"/>
    </row>
    <row r="96" spans="1:6" x14ac:dyDescent="0.2">
      <c r="A96" s="62"/>
      <c r="B96" s="5" t="s">
        <v>41</v>
      </c>
      <c r="C96" s="50">
        <v>78732142</v>
      </c>
      <c r="D96" s="50">
        <v>6927455</v>
      </c>
      <c r="E96" s="50">
        <f t="shared" si="2"/>
        <v>113721</v>
      </c>
      <c r="F96" s="73"/>
    </row>
    <row r="97" spans="1:6" x14ac:dyDescent="0.2">
      <c r="A97" s="62"/>
      <c r="B97" s="5" t="s">
        <v>42</v>
      </c>
      <c r="C97" s="50">
        <v>1013679</v>
      </c>
      <c r="D97" s="50">
        <v>41943</v>
      </c>
      <c r="E97" s="50">
        <f t="shared" si="2"/>
        <v>80991</v>
      </c>
      <c r="F97" s="73"/>
    </row>
    <row r="98" spans="1:6" x14ac:dyDescent="0.2">
      <c r="A98" s="62"/>
      <c r="B98" s="5" t="s">
        <v>43</v>
      </c>
      <c r="C98" s="50">
        <v>0</v>
      </c>
      <c r="D98" s="50">
        <v>0</v>
      </c>
      <c r="E98" s="50" t="s">
        <v>54</v>
      </c>
      <c r="F98" s="73"/>
    </row>
    <row r="99" spans="1:6" x14ac:dyDescent="0.2">
      <c r="A99" s="62"/>
      <c r="B99" s="5" t="s">
        <v>44</v>
      </c>
      <c r="C99" s="50">
        <v>0</v>
      </c>
      <c r="D99" s="50">
        <v>0</v>
      </c>
      <c r="E99" s="50" t="s">
        <v>54</v>
      </c>
      <c r="F99" s="74"/>
    </row>
    <row r="100" spans="1:6" s="53" customFormat="1" ht="15.6" customHeight="1" x14ac:dyDescent="0.2">
      <c r="A100" s="62"/>
      <c r="B100" s="52" t="s">
        <v>45</v>
      </c>
      <c r="C100" s="50">
        <v>160933304</v>
      </c>
      <c r="D100" s="50">
        <v>17918572</v>
      </c>
      <c r="E100" s="50">
        <f t="shared" si="2"/>
        <v>119011</v>
      </c>
      <c r="F100" s="75"/>
    </row>
    <row r="101" spans="1:6" ht="15.6" customHeight="1" x14ac:dyDescent="0.2">
      <c r="A101" s="55" t="s">
        <v>48</v>
      </c>
      <c r="B101" s="5" t="s">
        <v>39</v>
      </c>
      <c r="C101" s="50">
        <v>7310777</v>
      </c>
      <c r="D101" s="50">
        <v>15053</v>
      </c>
      <c r="E101" s="50">
        <f t="shared" si="2"/>
        <v>89168</v>
      </c>
      <c r="F101" s="73"/>
    </row>
    <row r="102" spans="1:6" x14ac:dyDescent="0.2">
      <c r="A102" s="56"/>
      <c r="B102" s="5" t="s">
        <v>40</v>
      </c>
      <c r="C102" s="50">
        <v>35338040</v>
      </c>
      <c r="D102" s="50">
        <v>771514</v>
      </c>
      <c r="E102" s="50">
        <f t="shared" si="2"/>
        <v>72303</v>
      </c>
      <c r="F102" s="73"/>
    </row>
    <row r="103" spans="1:6" x14ac:dyDescent="0.2">
      <c r="A103" s="56"/>
      <c r="B103" s="5" t="s">
        <v>41</v>
      </c>
      <c r="C103" s="50">
        <v>477563416</v>
      </c>
      <c r="D103" s="50">
        <v>58897637</v>
      </c>
      <c r="E103" s="50">
        <f t="shared" si="2"/>
        <v>64898</v>
      </c>
      <c r="F103" s="73"/>
    </row>
    <row r="104" spans="1:6" x14ac:dyDescent="0.2">
      <c r="A104" s="56"/>
      <c r="B104" s="5" t="s">
        <v>42</v>
      </c>
      <c r="C104" s="50">
        <v>11365964</v>
      </c>
      <c r="D104" s="50">
        <v>340560</v>
      </c>
      <c r="E104" s="50">
        <f t="shared" si="2"/>
        <v>34738</v>
      </c>
      <c r="F104" s="73"/>
    </row>
    <row r="105" spans="1:6" x14ac:dyDescent="0.2">
      <c r="A105" s="56"/>
      <c r="B105" s="5" t="s">
        <v>43</v>
      </c>
      <c r="C105" s="50">
        <v>348998</v>
      </c>
      <c r="D105" s="50">
        <v>30225</v>
      </c>
      <c r="E105" s="50">
        <f t="shared" si="2"/>
        <v>41385</v>
      </c>
      <c r="F105" s="73"/>
    </row>
    <row r="106" spans="1:6" x14ac:dyDescent="0.2">
      <c r="A106" s="56"/>
      <c r="B106" s="5" t="s">
        <v>44</v>
      </c>
      <c r="C106" s="50">
        <v>51773</v>
      </c>
      <c r="D106" s="50">
        <v>1393</v>
      </c>
      <c r="E106" s="50">
        <f t="shared" si="2"/>
        <v>23837</v>
      </c>
      <c r="F106" s="74"/>
    </row>
    <row r="107" spans="1:6" s="53" customFormat="1" ht="15.6" customHeight="1" x14ac:dyDescent="0.2">
      <c r="A107" s="57"/>
      <c r="B107" s="58" t="s">
        <v>45</v>
      </c>
      <c r="C107" s="59">
        <v>531978968</v>
      </c>
      <c r="D107" s="59">
        <v>60056382</v>
      </c>
      <c r="E107" s="60">
        <f t="shared" si="2"/>
        <v>64348</v>
      </c>
      <c r="F107" s="75"/>
    </row>
    <row r="109" spans="1:6" x14ac:dyDescent="0.2">
      <c r="E109" s="4" t="s">
        <v>24</v>
      </c>
    </row>
    <row r="110" spans="1:6" x14ac:dyDescent="0.2">
      <c r="A110" s="1"/>
      <c r="E110" s="4" t="s">
        <v>24</v>
      </c>
    </row>
    <row r="111" spans="1:6" x14ac:dyDescent="0.2">
      <c r="A111" s="2"/>
      <c r="B111" s="2"/>
      <c r="C111" s="2"/>
      <c r="D111" s="2"/>
      <c r="E111" s="3"/>
      <c r="F111" s="2"/>
    </row>
    <row r="112" spans="1:6" x14ac:dyDescent="0.2">
      <c r="E112" s="3" t="s">
        <v>64</v>
      </c>
    </row>
    <row r="113" spans="1:6" ht="20.100000000000001" customHeight="1" x14ac:dyDescent="0.2">
      <c r="A113" s="61" t="s">
        <v>32</v>
      </c>
      <c r="B113" s="37" t="s">
        <v>33</v>
      </c>
      <c r="C113" s="30" t="s">
        <v>51</v>
      </c>
      <c r="D113" s="38"/>
      <c r="E113" s="67" t="s">
        <v>6</v>
      </c>
      <c r="F113" s="68"/>
    </row>
    <row r="114" spans="1:6" ht="20.100000000000001" customHeight="1" x14ac:dyDescent="0.2">
      <c r="A114" s="62"/>
      <c r="B114" s="41"/>
      <c r="C114" s="33" t="s">
        <v>52</v>
      </c>
      <c r="D114" s="43"/>
      <c r="E114" s="69" t="s">
        <v>13</v>
      </c>
      <c r="F114" s="70"/>
    </row>
    <row r="115" spans="1:6" ht="37.35" customHeight="1" x14ac:dyDescent="0.2">
      <c r="A115" s="62"/>
      <c r="B115" s="41"/>
      <c r="C115" s="34"/>
      <c r="D115" s="23" t="s">
        <v>53</v>
      </c>
      <c r="E115" s="71" t="s">
        <v>56</v>
      </c>
      <c r="F115" s="72"/>
    </row>
    <row r="116" spans="1:6" ht="15.6" customHeight="1" x14ac:dyDescent="0.2">
      <c r="A116" s="63" t="s">
        <v>44</v>
      </c>
      <c r="B116" s="49" t="s">
        <v>39</v>
      </c>
      <c r="C116" s="50">
        <v>675485</v>
      </c>
      <c r="D116" s="50">
        <v>0</v>
      </c>
      <c r="E116" s="50">
        <f>ROUND(C116/E43*1000,0)</f>
        <v>119280</v>
      </c>
      <c r="F116" s="73"/>
    </row>
    <row r="117" spans="1:6" x14ac:dyDescent="0.2">
      <c r="A117" s="62"/>
      <c r="B117" s="5" t="s">
        <v>40</v>
      </c>
      <c r="C117" s="50">
        <v>5824201</v>
      </c>
      <c r="D117" s="50">
        <v>177251</v>
      </c>
      <c r="E117" s="50">
        <f t="shared" ref="E117:E129" si="3">ROUND(C117/E44*1000,0)</f>
        <v>80598</v>
      </c>
      <c r="F117" s="73"/>
    </row>
    <row r="118" spans="1:6" x14ac:dyDescent="0.2">
      <c r="A118" s="62"/>
      <c r="B118" s="5" t="s">
        <v>41</v>
      </c>
      <c r="C118" s="50">
        <v>46946370</v>
      </c>
      <c r="D118" s="50">
        <v>1179195</v>
      </c>
      <c r="E118" s="50">
        <f t="shared" si="3"/>
        <v>68460</v>
      </c>
      <c r="F118" s="73"/>
    </row>
    <row r="119" spans="1:6" x14ac:dyDescent="0.2">
      <c r="A119" s="62"/>
      <c r="B119" s="5" t="s">
        <v>42</v>
      </c>
      <c r="C119" s="50">
        <v>7445988</v>
      </c>
      <c r="D119" s="50">
        <v>180513</v>
      </c>
      <c r="E119" s="50">
        <f t="shared" si="3"/>
        <v>29812</v>
      </c>
      <c r="F119" s="73"/>
    </row>
    <row r="120" spans="1:6" x14ac:dyDescent="0.2">
      <c r="A120" s="62"/>
      <c r="B120" s="5" t="s">
        <v>43</v>
      </c>
      <c r="C120" s="50">
        <v>146855</v>
      </c>
      <c r="D120" s="50">
        <v>8128</v>
      </c>
      <c r="E120" s="50">
        <f t="shared" si="3"/>
        <v>47464</v>
      </c>
      <c r="F120" s="73"/>
    </row>
    <row r="121" spans="1:6" x14ac:dyDescent="0.2">
      <c r="A121" s="62"/>
      <c r="B121" s="5" t="s">
        <v>44</v>
      </c>
      <c r="C121" s="50">
        <v>59847</v>
      </c>
      <c r="D121" s="50">
        <v>16490</v>
      </c>
      <c r="E121" s="50">
        <f t="shared" si="3"/>
        <v>24457</v>
      </c>
      <c r="F121" s="74"/>
    </row>
    <row r="122" spans="1:6" s="53" customFormat="1" ht="15.6" customHeight="1" x14ac:dyDescent="0.2">
      <c r="A122" s="62"/>
      <c r="B122" s="52" t="s">
        <v>45</v>
      </c>
      <c r="C122" s="50">
        <v>61098746</v>
      </c>
      <c r="D122" s="50">
        <v>1561577</v>
      </c>
      <c r="E122" s="50">
        <f t="shared" si="3"/>
        <v>59961</v>
      </c>
      <c r="F122" s="75"/>
    </row>
    <row r="123" spans="1:6" ht="15.6" customHeight="1" x14ac:dyDescent="0.2">
      <c r="A123" s="64" t="s">
        <v>23</v>
      </c>
      <c r="B123" s="5" t="s">
        <v>39</v>
      </c>
      <c r="C123" s="50">
        <f>C80+C87+C94+C101+C116</f>
        <v>33289043</v>
      </c>
      <c r="D123" s="50">
        <f>D80+D87+D94+D101+D116</f>
        <v>396900</v>
      </c>
      <c r="E123" s="50">
        <f t="shared" si="3"/>
        <v>112862</v>
      </c>
      <c r="F123" s="73"/>
    </row>
    <row r="124" spans="1:6" x14ac:dyDescent="0.2">
      <c r="A124" s="40"/>
      <c r="B124" s="5" t="s">
        <v>40</v>
      </c>
      <c r="C124" s="50">
        <f t="shared" ref="C124:D129" si="4">C81+C88+C95+C102+C117</f>
        <v>699620336</v>
      </c>
      <c r="D124" s="50">
        <f t="shared" si="4"/>
        <v>14033598</v>
      </c>
      <c r="E124" s="50">
        <f t="shared" si="3"/>
        <v>99295</v>
      </c>
      <c r="F124" s="73"/>
    </row>
    <row r="125" spans="1:6" x14ac:dyDescent="0.2">
      <c r="A125" s="40"/>
      <c r="B125" s="5" t="s">
        <v>41</v>
      </c>
      <c r="C125" s="50">
        <f t="shared" si="4"/>
        <v>1156654408</v>
      </c>
      <c r="D125" s="50">
        <f t="shared" si="4"/>
        <v>78453160</v>
      </c>
      <c r="E125" s="50">
        <f t="shared" si="3"/>
        <v>75405</v>
      </c>
      <c r="F125" s="73"/>
    </row>
    <row r="126" spans="1:6" x14ac:dyDescent="0.2">
      <c r="A126" s="40"/>
      <c r="B126" s="5" t="s">
        <v>42</v>
      </c>
      <c r="C126" s="50">
        <f t="shared" si="4"/>
        <v>524349682</v>
      </c>
      <c r="D126" s="50">
        <f t="shared" si="4"/>
        <v>1586336</v>
      </c>
      <c r="E126" s="50">
        <f t="shared" si="3"/>
        <v>73024</v>
      </c>
      <c r="F126" s="73"/>
    </row>
    <row r="127" spans="1:6" x14ac:dyDescent="0.2">
      <c r="A127" s="40"/>
      <c r="B127" s="5" t="s">
        <v>43</v>
      </c>
      <c r="C127" s="50">
        <f t="shared" si="4"/>
        <v>4298376</v>
      </c>
      <c r="D127" s="50">
        <f t="shared" si="4"/>
        <v>88850</v>
      </c>
      <c r="E127" s="50">
        <f t="shared" si="3"/>
        <v>72723</v>
      </c>
      <c r="F127" s="73"/>
    </row>
    <row r="128" spans="1:6" x14ac:dyDescent="0.2">
      <c r="A128" s="40"/>
      <c r="B128" s="5" t="s">
        <v>44</v>
      </c>
      <c r="C128" s="50">
        <f t="shared" si="4"/>
        <v>830191</v>
      </c>
      <c r="D128" s="50">
        <f t="shared" si="4"/>
        <v>33021</v>
      </c>
      <c r="E128" s="50">
        <f t="shared" si="3"/>
        <v>54918</v>
      </c>
      <c r="F128" s="74"/>
    </row>
    <row r="129" spans="1:6" s="53" customFormat="1" ht="15.6" customHeight="1" x14ac:dyDescent="0.2">
      <c r="A129" s="65"/>
      <c r="B129" s="58" t="s">
        <v>45</v>
      </c>
      <c r="C129" s="66">
        <f t="shared" si="4"/>
        <v>2419042036</v>
      </c>
      <c r="D129" s="59">
        <f t="shared" si="4"/>
        <v>94591865</v>
      </c>
      <c r="E129" s="59">
        <f t="shared" si="3"/>
        <v>80810</v>
      </c>
      <c r="F129" s="75"/>
    </row>
  </sheetData>
  <mergeCells count="32">
    <mergeCell ref="A116:A122"/>
    <mergeCell ref="A123:A129"/>
    <mergeCell ref="A94:A100"/>
    <mergeCell ref="A101:A107"/>
    <mergeCell ref="A113:A115"/>
    <mergeCell ref="B113:B115"/>
    <mergeCell ref="C113:D113"/>
    <mergeCell ref="C114:C115"/>
    <mergeCell ref="A77:A79"/>
    <mergeCell ref="B77:B79"/>
    <mergeCell ref="C77:D77"/>
    <mergeCell ref="C78:C79"/>
    <mergeCell ref="A80:A86"/>
    <mergeCell ref="A87:A93"/>
    <mergeCell ref="C40:D40"/>
    <mergeCell ref="E40:F40"/>
    <mergeCell ref="C41:C42"/>
    <mergeCell ref="E41:E42"/>
    <mergeCell ref="A43:A49"/>
    <mergeCell ref="A50:A56"/>
    <mergeCell ref="A7:A13"/>
    <mergeCell ref="A14:A20"/>
    <mergeCell ref="A21:A27"/>
    <mergeCell ref="A28:A34"/>
    <mergeCell ref="A40:A42"/>
    <mergeCell ref="B40:B42"/>
    <mergeCell ref="A4:A6"/>
    <mergeCell ref="B4:B6"/>
    <mergeCell ref="C4:D4"/>
    <mergeCell ref="E4:F4"/>
    <mergeCell ref="C5:C6"/>
    <mergeCell ref="E5:E6"/>
  </mergeCells>
  <phoneticPr fontId="2"/>
  <pageMargins left="1.1811023622047245" right="1.1811023622047245" top="0.70866141732283472" bottom="0.70866141732283472" header="0.47244094488188981" footer="0.47244094488188981"/>
  <pageSetup paperSize="9" firstPageNumber="202" pageOrder="overThenDown" orientation="landscape" useFirstPageNumber="1" horizontalDpi="1200" verticalDpi="1200" r:id="rId1"/>
  <headerFooter scaleWithDoc="0" alignWithMargins="0">
    <oddFooter>&amp;C&amp;"ＭＳ 明朝,標準"－ &amp;P －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9"/>
  <sheetViews>
    <sheetView tabSelected="1" view="pageLayout" zoomScale="115" zoomScaleNormal="100" zoomScaleSheetLayoutView="100" zoomScalePageLayoutView="115" workbookViewId="0">
      <selection activeCell="D143" sqref="D143"/>
    </sheetView>
  </sheetViews>
  <sheetFormatPr defaultColWidth="9" defaultRowHeight="13.2" x14ac:dyDescent="0.2"/>
  <cols>
    <col min="1" max="1" width="7.77734375" customWidth="1"/>
    <col min="2" max="2" width="31.21875" customWidth="1"/>
    <col min="3" max="6" width="20.44140625" customWidth="1"/>
  </cols>
  <sheetData>
    <row r="1" spans="1:6" x14ac:dyDescent="0.2">
      <c r="A1" s="1"/>
    </row>
    <row r="2" spans="1:6" x14ac:dyDescent="0.2">
      <c r="A2" s="2"/>
      <c r="B2" s="2"/>
      <c r="C2" s="2"/>
      <c r="D2" s="2"/>
      <c r="E2" s="3"/>
      <c r="F2" s="2"/>
    </row>
    <row r="3" spans="1:6" x14ac:dyDescent="0.2">
      <c r="F3" s="3" t="s">
        <v>65</v>
      </c>
    </row>
    <row r="4" spans="1:6" ht="20.100000000000001" customHeight="1" x14ac:dyDescent="0.2">
      <c r="A4" s="36" t="s">
        <v>32</v>
      </c>
      <c r="B4" s="37" t="s">
        <v>33</v>
      </c>
      <c r="C4" s="30" t="s">
        <v>34</v>
      </c>
      <c r="D4" s="38"/>
      <c r="E4" s="30" t="s">
        <v>35</v>
      </c>
      <c r="F4" s="39"/>
    </row>
    <row r="5" spans="1:6" ht="20.100000000000001" customHeight="1" x14ac:dyDescent="0.2">
      <c r="A5" s="40"/>
      <c r="B5" s="41"/>
      <c r="C5" s="42" t="s">
        <v>10</v>
      </c>
      <c r="D5" s="43"/>
      <c r="E5" s="33" t="s">
        <v>36</v>
      </c>
      <c r="F5" s="44"/>
    </row>
    <row r="6" spans="1:6" ht="37.35" customHeight="1" x14ac:dyDescent="0.2">
      <c r="A6" s="45"/>
      <c r="B6" s="41"/>
      <c r="C6" s="34"/>
      <c r="D6" s="46" t="s">
        <v>7</v>
      </c>
      <c r="E6" s="34"/>
      <c r="F6" s="47" t="s">
        <v>37</v>
      </c>
    </row>
    <row r="7" spans="1:6" ht="15.6" customHeight="1" x14ac:dyDescent="0.2">
      <c r="A7" s="48" t="s">
        <v>38</v>
      </c>
      <c r="B7" s="49" t="s">
        <v>39</v>
      </c>
      <c r="C7" s="50">
        <v>9</v>
      </c>
      <c r="D7" s="50">
        <v>1</v>
      </c>
      <c r="E7" s="50">
        <v>6883</v>
      </c>
      <c r="F7" s="51">
        <v>0</v>
      </c>
    </row>
    <row r="8" spans="1:6" x14ac:dyDescent="0.2">
      <c r="A8" s="40"/>
      <c r="B8" s="5" t="s">
        <v>40</v>
      </c>
      <c r="C8" s="50">
        <v>68</v>
      </c>
      <c r="D8" s="50">
        <v>8</v>
      </c>
      <c r="E8" s="50">
        <v>24974</v>
      </c>
      <c r="F8" s="51">
        <v>8442</v>
      </c>
    </row>
    <row r="9" spans="1:6" x14ac:dyDescent="0.2">
      <c r="A9" s="40"/>
      <c r="B9" s="5" t="s">
        <v>41</v>
      </c>
      <c r="C9" s="50">
        <v>804</v>
      </c>
      <c r="D9" s="50">
        <v>71</v>
      </c>
      <c r="E9" s="50">
        <v>517144</v>
      </c>
      <c r="F9" s="51">
        <v>24021</v>
      </c>
    </row>
    <row r="10" spans="1:6" x14ac:dyDescent="0.2">
      <c r="A10" s="40"/>
      <c r="B10" s="5" t="s">
        <v>42</v>
      </c>
      <c r="C10" s="50">
        <v>455</v>
      </c>
      <c r="D10" s="50">
        <v>19</v>
      </c>
      <c r="E10" s="50">
        <v>59951</v>
      </c>
      <c r="F10" s="51">
        <v>969</v>
      </c>
    </row>
    <row r="11" spans="1:6" x14ac:dyDescent="0.2">
      <c r="A11" s="40"/>
      <c r="B11" s="5" t="s">
        <v>43</v>
      </c>
      <c r="C11" s="50">
        <v>11</v>
      </c>
      <c r="D11" s="50">
        <v>0</v>
      </c>
      <c r="E11" s="50">
        <v>511</v>
      </c>
      <c r="F11" s="51">
        <v>0</v>
      </c>
    </row>
    <row r="12" spans="1:6" x14ac:dyDescent="0.2">
      <c r="A12" s="40"/>
      <c r="B12" s="5" t="s">
        <v>44</v>
      </c>
      <c r="C12" s="50">
        <v>4</v>
      </c>
      <c r="D12" s="50">
        <v>2</v>
      </c>
      <c r="E12" s="50">
        <v>101</v>
      </c>
      <c r="F12" s="51">
        <v>43</v>
      </c>
    </row>
    <row r="13" spans="1:6" s="53" customFormat="1" ht="15.6" customHeight="1" x14ac:dyDescent="0.2">
      <c r="A13" s="45"/>
      <c r="B13" s="52" t="s">
        <v>45</v>
      </c>
      <c r="C13" s="50">
        <v>1351</v>
      </c>
      <c r="D13" s="50">
        <v>101</v>
      </c>
      <c r="E13" s="50">
        <v>609564</v>
      </c>
      <c r="F13" s="51">
        <v>33475</v>
      </c>
    </row>
    <row r="14" spans="1:6" ht="15.6" customHeight="1" x14ac:dyDescent="0.2">
      <c r="A14" s="54" t="s">
        <v>46</v>
      </c>
      <c r="B14" s="5" t="s">
        <v>39</v>
      </c>
      <c r="C14" s="50">
        <v>8</v>
      </c>
      <c r="D14" s="50">
        <v>1</v>
      </c>
      <c r="E14" s="50">
        <v>2979</v>
      </c>
      <c r="F14" s="51">
        <v>328</v>
      </c>
    </row>
    <row r="15" spans="1:6" x14ac:dyDescent="0.2">
      <c r="A15" s="40"/>
      <c r="B15" s="5" t="s">
        <v>40</v>
      </c>
      <c r="C15" s="50">
        <v>1418</v>
      </c>
      <c r="D15" s="50">
        <v>31</v>
      </c>
      <c r="E15" s="50">
        <v>429078</v>
      </c>
      <c r="F15" s="51">
        <v>1796</v>
      </c>
    </row>
    <row r="16" spans="1:6" x14ac:dyDescent="0.2">
      <c r="A16" s="40"/>
      <c r="B16" s="5" t="s">
        <v>41</v>
      </c>
      <c r="C16" s="50">
        <v>455</v>
      </c>
      <c r="D16" s="50">
        <v>23</v>
      </c>
      <c r="E16" s="50">
        <v>131304</v>
      </c>
      <c r="F16" s="51">
        <v>3454</v>
      </c>
    </row>
    <row r="17" spans="1:6" x14ac:dyDescent="0.2">
      <c r="A17" s="40"/>
      <c r="B17" s="5" t="s">
        <v>42</v>
      </c>
      <c r="C17" s="50">
        <v>3825</v>
      </c>
      <c r="D17" s="50">
        <v>65</v>
      </c>
      <c r="E17" s="50">
        <v>556352</v>
      </c>
      <c r="F17" s="51">
        <v>1530</v>
      </c>
    </row>
    <row r="18" spans="1:6" x14ac:dyDescent="0.2">
      <c r="A18" s="40"/>
      <c r="B18" s="5" t="s">
        <v>43</v>
      </c>
      <c r="C18" s="50">
        <v>240</v>
      </c>
      <c r="D18" s="50">
        <v>7</v>
      </c>
      <c r="E18" s="50">
        <v>22341</v>
      </c>
      <c r="F18" s="51">
        <v>157</v>
      </c>
    </row>
    <row r="19" spans="1:6" x14ac:dyDescent="0.2">
      <c r="A19" s="40"/>
      <c r="B19" s="5" t="s">
        <v>44</v>
      </c>
      <c r="C19" s="50">
        <v>10</v>
      </c>
      <c r="D19" s="50">
        <v>0</v>
      </c>
      <c r="E19" s="50">
        <v>1223</v>
      </c>
      <c r="F19" s="51">
        <v>0</v>
      </c>
    </row>
    <row r="20" spans="1:6" s="53" customFormat="1" ht="15.6" customHeight="1" x14ac:dyDescent="0.2">
      <c r="A20" s="45"/>
      <c r="B20" s="52" t="s">
        <v>45</v>
      </c>
      <c r="C20" s="50">
        <v>5956</v>
      </c>
      <c r="D20" s="50">
        <v>127</v>
      </c>
      <c r="E20" s="50">
        <v>1143277</v>
      </c>
      <c r="F20" s="51">
        <v>7265</v>
      </c>
    </row>
    <row r="21" spans="1:6" ht="15.6" customHeight="1" x14ac:dyDescent="0.2">
      <c r="A21" s="54" t="s">
        <v>47</v>
      </c>
      <c r="B21" s="5" t="s">
        <v>39</v>
      </c>
      <c r="C21" s="50">
        <v>6</v>
      </c>
      <c r="D21" s="50">
        <v>1</v>
      </c>
      <c r="E21" s="50">
        <v>4112</v>
      </c>
      <c r="F21" s="51">
        <v>42</v>
      </c>
    </row>
    <row r="22" spans="1:6" x14ac:dyDescent="0.2">
      <c r="A22" s="40"/>
      <c r="B22" s="5" t="s">
        <v>40</v>
      </c>
      <c r="C22" s="50">
        <v>46</v>
      </c>
      <c r="D22" s="50">
        <v>7</v>
      </c>
      <c r="E22" s="50">
        <v>111787</v>
      </c>
      <c r="F22" s="51">
        <v>8744</v>
      </c>
    </row>
    <row r="23" spans="1:6" x14ac:dyDescent="0.2">
      <c r="A23" s="40"/>
      <c r="B23" s="5" t="s">
        <v>41</v>
      </c>
      <c r="C23" s="50">
        <v>63</v>
      </c>
      <c r="D23" s="50">
        <v>13</v>
      </c>
      <c r="E23" s="50">
        <v>61585</v>
      </c>
      <c r="F23" s="51">
        <v>2695</v>
      </c>
    </row>
    <row r="24" spans="1:6" x14ac:dyDescent="0.2">
      <c r="A24" s="40"/>
      <c r="B24" s="5" t="s">
        <v>42</v>
      </c>
      <c r="C24" s="50">
        <v>10</v>
      </c>
      <c r="D24" s="50">
        <v>3</v>
      </c>
      <c r="E24" s="50">
        <v>1558</v>
      </c>
      <c r="F24" s="51">
        <v>167</v>
      </c>
    </row>
    <row r="25" spans="1:6" x14ac:dyDescent="0.2">
      <c r="A25" s="40"/>
      <c r="B25" s="5" t="s">
        <v>43</v>
      </c>
      <c r="C25" s="50">
        <v>31</v>
      </c>
      <c r="D25" s="50">
        <v>0</v>
      </c>
      <c r="E25" s="50">
        <v>1557</v>
      </c>
      <c r="F25" s="51">
        <v>0</v>
      </c>
    </row>
    <row r="26" spans="1:6" x14ac:dyDescent="0.2">
      <c r="A26" s="40"/>
      <c r="B26" s="5" t="s">
        <v>44</v>
      </c>
      <c r="C26" s="50">
        <v>0</v>
      </c>
      <c r="D26" s="50">
        <v>0</v>
      </c>
      <c r="E26" s="50">
        <v>0</v>
      </c>
      <c r="F26" s="51">
        <v>0</v>
      </c>
    </row>
    <row r="27" spans="1:6" s="53" customFormat="1" ht="15.6" customHeight="1" x14ac:dyDescent="0.2">
      <c r="A27" s="45"/>
      <c r="B27" s="52" t="s">
        <v>45</v>
      </c>
      <c r="C27" s="50">
        <v>156</v>
      </c>
      <c r="D27" s="50">
        <v>24</v>
      </c>
      <c r="E27" s="50">
        <v>180599</v>
      </c>
      <c r="F27" s="51">
        <v>11648</v>
      </c>
    </row>
    <row r="28" spans="1:6" ht="15.6" customHeight="1" x14ac:dyDescent="0.2">
      <c r="A28" s="55" t="s">
        <v>48</v>
      </c>
      <c r="B28" s="5" t="s">
        <v>39</v>
      </c>
      <c r="C28" s="50">
        <v>15</v>
      </c>
      <c r="D28" s="50">
        <v>3</v>
      </c>
      <c r="E28" s="50">
        <v>175447</v>
      </c>
      <c r="F28" s="51">
        <v>1647</v>
      </c>
    </row>
    <row r="29" spans="1:6" x14ac:dyDescent="0.2">
      <c r="A29" s="56"/>
      <c r="B29" s="5" t="s">
        <v>40</v>
      </c>
      <c r="C29" s="50">
        <v>99</v>
      </c>
      <c r="D29" s="50">
        <v>7</v>
      </c>
      <c r="E29" s="50">
        <v>122209</v>
      </c>
      <c r="F29" s="51">
        <v>10037</v>
      </c>
    </row>
    <row r="30" spans="1:6" x14ac:dyDescent="0.2">
      <c r="A30" s="56"/>
      <c r="B30" s="5" t="s">
        <v>41</v>
      </c>
      <c r="C30" s="50">
        <v>2167</v>
      </c>
      <c r="D30" s="50">
        <v>206</v>
      </c>
      <c r="E30" s="50">
        <v>1522204</v>
      </c>
      <c r="F30" s="51">
        <v>88878</v>
      </c>
    </row>
    <row r="31" spans="1:6" x14ac:dyDescent="0.2">
      <c r="A31" s="56"/>
      <c r="B31" s="5" t="s">
        <v>42</v>
      </c>
      <c r="C31" s="50">
        <v>1528</v>
      </c>
      <c r="D31" s="50">
        <v>48</v>
      </c>
      <c r="E31" s="50">
        <v>123785</v>
      </c>
      <c r="F31" s="51">
        <v>3919</v>
      </c>
    </row>
    <row r="32" spans="1:6" x14ac:dyDescent="0.2">
      <c r="A32" s="56"/>
      <c r="B32" s="5" t="s">
        <v>43</v>
      </c>
      <c r="C32" s="50">
        <v>73</v>
      </c>
      <c r="D32" s="50">
        <v>1</v>
      </c>
      <c r="E32" s="50">
        <v>1635</v>
      </c>
      <c r="F32" s="51">
        <v>2</v>
      </c>
    </row>
    <row r="33" spans="1:6" x14ac:dyDescent="0.2">
      <c r="A33" s="56"/>
      <c r="B33" s="5" t="s">
        <v>44</v>
      </c>
      <c r="C33" s="50">
        <v>9</v>
      </c>
      <c r="D33" s="50">
        <v>1</v>
      </c>
      <c r="E33" s="50">
        <v>647</v>
      </c>
      <c r="F33" s="51">
        <v>213</v>
      </c>
    </row>
    <row r="34" spans="1:6" s="53" customFormat="1" ht="15.6" customHeight="1" x14ac:dyDescent="0.2">
      <c r="A34" s="57"/>
      <c r="B34" s="58" t="s">
        <v>45</v>
      </c>
      <c r="C34" s="59">
        <v>3891</v>
      </c>
      <c r="D34" s="59">
        <v>266</v>
      </c>
      <c r="E34" s="59">
        <v>1945927</v>
      </c>
      <c r="F34" s="60">
        <v>104696</v>
      </c>
    </row>
    <row r="36" spans="1:6" x14ac:dyDescent="0.2">
      <c r="F36" s="4" t="s">
        <v>24</v>
      </c>
    </row>
    <row r="37" spans="1:6" x14ac:dyDescent="0.2">
      <c r="A37" s="1"/>
      <c r="F37" s="4" t="s">
        <v>24</v>
      </c>
    </row>
    <row r="38" spans="1:6" x14ac:dyDescent="0.2">
      <c r="A38" s="2"/>
      <c r="B38" s="2"/>
      <c r="C38" s="2"/>
      <c r="D38" s="2"/>
      <c r="E38" s="3"/>
      <c r="F38" s="2"/>
    </row>
    <row r="39" spans="1:6" x14ac:dyDescent="0.2">
      <c r="F39" s="3" t="s">
        <v>66</v>
      </c>
    </row>
    <row r="40" spans="1:6" ht="20.100000000000001" customHeight="1" x14ac:dyDescent="0.2">
      <c r="A40" s="61" t="s">
        <v>32</v>
      </c>
      <c r="B40" s="37" t="s">
        <v>33</v>
      </c>
      <c r="C40" s="30" t="s">
        <v>34</v>
      </c>
      <c r="D40" s="38"/>
      <c r="E40" s="30" t="s">
        <v>35</v>
      </c>
      <c r="F40" s="39"/>
    </row>
    <row r="41" spans="1:6" ht="20.100000000000001" customHeight="1" x14ac:dyDescent="0.2">
      <c r="A41" s="62"/>
      <c r="B41" s="41"/>
      <c r="C41" s="42" t="s">
        <v>10</v>
      </c>
      <c r="D41" s="43"/>
      <c r="E41" s="33" t="s">
        <v>36</v>
      </c>
      <c r="F41" s="44"/>
    </row>
    <row r="42" spans="1:6" ht="37.35" customHeight="1" x14ac:dyDescent="0.2">
      <c r="A42" s="62"/>
      <c r="B42" s="41"/>
      <c r="C42" s="34"/>
      <c r="D42" s="46" t="s">
        <v>7</v>
      </c>
      <c r="E42" s="34"/>
      <c r="F42" s="47" t="s">
        <v>37</v>
      </c>
    </row>
    <row r="43" spans="1:6" ht="15.6" customHeight="1" x14ac:dyDescent="0.2">
      <c r="A43" s="63" t="s">
        <v>44</v>
      </c>
      <c r="B43" s="49" t="s">
        <v>39</v>
      </c>
      <c r="C43" s="50">
        <v>7</v>
      </c>
      <c r="D43" s="50">
        <v>2</v>
      </c>
      <c r="E43" s="50">
        <v>1534</v>
      </c>
      <c r="F43" s="51">
        <v>26</v>
      </c>
    </row>
    <row r="44" spans="1:6" x14ac:dyDescent="0.2">
      <c r="A44" s="62"/>
      <c r="B44" s="5" t="s">
        <v>40</v>
      </c>
      <c r="C44" s="50">
        <v>72</v>
      </c>
      <c r="D44" s="50">
        <v>9</v>
      </c>
      <c r="E44" s="50">
        <v>15022</v>
      </c>
      <c r="F44" s="51">
        <v>711</v>
      </c>
    </row>
    <row r="45" spans="1:6" x14ac:dyDescent="0.2">
      <c r="A45" s="62"/>
      <c r="B45" s="5" t="s">
        <v>41</v>
      </c>
      <c r="C45" s="50">
        <v>506</v>
      </c>
      <c r="D45" s="50">
        <v>44</v>
      </c>
      <c r="E45" s="50">
        <v>167585</v>
      </c>
      <c r="F45" s="51">
        <v>6635</v>
      </c>
    </row>
    <row r="46" spans="1:6" x14ac:dyDescent="0.2">
      <c r="A46" s="62"/>
      <c r="B46" s="5" t="s">
        <v>42</v>
      </c>
      <c r="C46" s="50">
        <v>1660</v>
      </c>
      <c r="D46" s="50">
        <v>64</v>
      </c>
      <c r="E46" s="50">
        <v>73911</v>
      </c>
      <c r="F46" s="51">
        <v>2080</v>
      </c>
    </row>
    <row r="47" spans="1:6" x14ac:dyDescent="0.2">
      <c r="A47" s="62"/>
      <c r="B47" s="5" t="s">
        <v>43</v>
      </c>
      <c r="C47" s="50">
        <v>53</v>
      </c>
      <c r="D47" s="50">
        <v>1</v>
      </c>
      <c r="E47" s="50">
        <v>820</v>
      </c>
      <c r="F47" s="51">
        <v>10</v>
      </c>
    </row>
    <row r="48" spans="1:6" x14ac:dyDescent="0.2">
      <c r="A48" s="62"/>
      <c r="B48" s="5" t="s">
        <v>44</v>
      </c>
      <c r="C48" s="50">
        <v>29</v>
      </c>
      <c r="D48" s="50">
        <v>1</v>
      </c>
      <c r="E48" s="50">
        <v>697</v>
      </c>
      <c r="F48" s="51">
        <v>99</v>
      </c>
    </row>
    <row r="49" spans="1:6" s="53" customFormat="1" ht="15.6" customHeight="1" x14ac:dyDescent="0.2">
      <c r="A49" s="62"/>
      <c r="B49" s="52" t="s">
        <v>45</v>
      </c>
      <c r="C49" s="50">
        <v>2327</v>
      </c>
      <c r="D49" s="50">
        <v>121</v>
      </c>
      <c r="E49" s="50">
        <v>259569</v>
      </c>
      <c r="F49" s="51">
        <v>9561</v>
      </c>
    </row>
    <row r="50" spans="1:6" ht="15.6" customHeight="1" x14ac:dyDescent="0.2">
      <c r="A50" s="64" t="s">
        <v>23</v>
      </c>
      <c r="B50" s="5" t="s">
        <v>39</v>
      </c>
      <c r="C50" s="50">
        <f>C7+C14+C21+C28+C43</f>
        <v>45</v>
      </c>
      <c r="D50" s="50">
        <f t="shared" ref="D50:F50" si="0">D7+D14+D21+D28+D43</f>
        <v>8</v>
      </c>
      <c r="E50" s="50">
        <f t="shared" si="0"/>
        <v>190955</v>
      </c>
      <c r="F50" s="51">
        <f t="shared" si="0"/>
        <v>2043</v>
      </c>
    </row>
    <row r="51" spans="1:6" x14ac:dyDescent="0.2">
      <c r="A51" s="40"/>
      <c r="B51" s="5" t="s">
        <v>40</v>
      </c>
      <c r="C51" s="50">
        <f t="shared" ref="C51:F56" si="1">C8+C15+C22+C29+C44</f>
        <v>1703</v>
      </c>
      <c r="D51" s="50">
        <f t="shared" si="1"/>
        <v>62</v>
      </c>
      <c r="E51" s="50">
        <f t="shared" si="1"/>
        <v>703070</v>
      </c>
      <c r="F51" s="51">
        <f t="shared" si="1"/>
        <v>29730</v>
      </c>
    </row>
    <row r="52" spans="1:6" x14ac:dyDescent="0.2">
      <c r="A52" s="40"/>
      <c r="B52" s="5" t="s">
        <v>41</v>
      </c>
      <c r="C52" s="50">
        <f t="shared" si="1"/>
        <v>3995</v>
      </c>
      <c r="D52" s="50">
        <f t="shared" si="1"/>
        <v>357</v>
      </c>
      <c r="E52" s="50">
        <f t="shared" si="1"/>
        <v>2399822</v>
      </c>
      <c r="F52" s="51">
        <f t="shared" si="1"/>
        <v>125683</v>
      </c>
    </row>
    <row r="53" spans="1:6" x14ac:dyDescent="0.2">
      <c r="A53" s="40"/>
      <c r="B53" s="5" t="s">
        <v>42</v>
      </c>
      <c r="C53" s="50">
        <f t="shared" si="1"/>
        <v>7478</v>
      </c>
      <c r="D53" s="50">
        <f t="shared" si="1"/>
        <v>199</v>
      </c>
      <c r="E53" s="50">
        <f t="shared" si="1"/>
        <v>815557</v>
      </c>
      <c r="F53" s="51">
        <f t="shared" si="1"/>
        <v>8665</v>
      </c>
    </row>
    <row r="54" spans="1:6" x14ac:dyDescent="0.2">
      <c r="A54" s="40"/>
      <c r="B54" s="5" t="s">
        <v>43</v>
      </c>
      <c r="C54" s="50">
        <f t="shared" si="1"/>
        <v>408</v>
      </c>
      <c r="D54" s="50">
        <f t="shared" si="1"/>
        <v>9</v>
      </c>
      <c r="E54" s="50">
        <f t="shared" si="1"/>
        <v>26864</v>
      </c>
      <c r="F54" s="51">
        <f t="shared" si="1"/>
        <v>169</v>
      </c>
    </row>
    <row r="55" spans="1:6" x14ac:dyDescent="0.2">
      <c r="A55" s="40"/>
      <c r="B55" s="5" t="s">
        <v>44</v>
      </c>
      <c r="C55" s="50">
        <f t="shared" si="1"/>
        <v>52</v>
      </c>
      <c r="D55" s="50">
        <f t="shared" si="1"/>
        <v>4</v>
      </c>
      <c r="E55" s="50">
        <f t="shared" si="1"/>
        <v>2668</v>
      </c>
      <c r="F55" s="51">
        <f t="shared" si="1"/>
        <v>355</v>
      </c>
    </row>
    <row r="56" spans="1:6" s="53" customFormat="1" ht="15.6" customHeight="1" x14ac:dyDescent="0.2">
      <c r="A56" s="65"/>
      <c r="B56" s="58" t="s">
        <v>45</v>
      </c>
      <c r="C56" s="66">
        <f t="shared" si="1"/>
        <v>13681</v>
      </c>
      <c r="D56" s="59">
        <f t="shared" si="1"/>
        <v>639</v>
      </c>
      <c r="E56" s="59">
        <f t="shared" si="1"/>
        <v>4138936</v>
      </c>
      <c r="F56" s="60">
        <f t="shared" si="1"/>
        <v>166645</v>
      </c>
    </row>
    <row r="74" spans="1:6" x14ac:dyDescent="0.2">
      <c r="A74" s="1"/>
    </row>
    <row r="75" spans="1:6" x14ac:dyDescent="0.2">
      <c r="A75" s="2"/>
      <c r="B75" s="2"/>
      <c r="C75" s="2"/>
      <c r="D75" s="2"/>
      <c r="E75" s="3"/>
      <c r="F75" s="2"/>
    </row>
    <row r="76" spans="1:6" x14ac:dyDescent="0.2">
      <c r="E76" s="3" t="s">
        <v>67</v>
      </c>
    </row>
    <row r="77" spans="1:6" ht="20.100000000000001" customHeight="1" x14ac:dyDescent="0.2">
      <c r="A77" s="61" t="s">
        <v>32</v>
      </c>
      <c r="B77" s="37" t="s">
        <v>33</v>
      </c>
      <c r="C77" s="30" t="s">
        <v>51</v>
      </c>
      <c r="D77" s="38"/>
      <c r="E77" s="67" t="s">
        <v>6</v>
      </c>
      <c r="F77" s="68"/>
    </row>
    <row r="78" spans="1:6" ht="20.100000000000001" customHeight="1" x14ac:dyDescent="0.2">
      <c r="A78" s="62"/>
      <c r="B78" s="41"/>
      <c r="C78" s="33" t="s">
        <v>52</v>
      </c>
      <c r="D78" s="43"/>
      <c r="E78" s="69" t="s">
        <v>13</v>
      </c>
      <c r="F78" s="70"/>
    </row>
    <row r="79" spans="1:6" ht="37.35" customHeight="1" x14ac:dyDescent="0.2">
      <c r="A79" s="62"/>
      <c r="B79" s="41"/>
      <c r="C79" s="34"/>
      <c r="D79" s="23" t="s">
        <v>53</v>
      </c>
      <c r="E79" s="71" t="s">
        <v>56</v>
      </c>
      <c r="F79" s="72"/>
    </row>
    <row r="80" spans="1:6" ht="15.6" customHeight="1" x14ac:dyDescent="0.2">
      <c r="A80" s="63" t="s">
        <v>38</v>
      </c>
      <c r="B80" s="49" t="s">
        <v>39</v>
      </c>
      <c r="C80" s="50">
        <v>639277</v>
      </c>
      <c r="D80" s="50">
        <v>0</v>
      </c>
      <c r="E80" s="50">
        <f>ROUND(C80/E7*1000,0)</f>
        <v>92878</v>
      </c>
      <c r="F80" s="73"/>
    </row>
    <row r="81" spans="1:6" x14ac:dyDescent="0.2">
      <c r="A81" s="62"/>
      <c r="B81" s="5" t="s">
        <v>40</v>
      </c>
      <c r="C81" s="50">
        <v>2925193</v>
      </c>
      <c r="D81" s="50">
        <v>937161</v>
      </c>
      <c r="E81" s="50">
        <f>ROUND(C81/E8*1000,0)</f>
        <v>117130</v>
      </c>
      <c r="F81" s="73"/>
    </row>
    <row r="82" spans="1:6" x14ac:dyDescent="0.2">
      <c r="A82" s="62"/>
      <c r="B82" s="5" t="s">
        <v>41</v>
      </c>
      <c r="C82" s="50">
        <v>40065207</v>
      </c>
      <c r="D82" s="50">
        <v>1876000</v>
      </c>
      <c r="E82" s="50">
        <f t="shared" ref="E82:E107" si="2">ROUND(C82/E9*1000,0)</f>
        <v>77474</v>
      </c>
      <c r="F82" s="73"/>
    </row>
    <row r="83" spans="1:6" x14ac:dyDescent="0.2">
      <c r="A83" s="62"/>
      <c r="B83" s="5" t="s">
        <v>42</v>
      </c>
      <c r="C83" s="50">
        <v>3949965</v>
      </c>
      <c r="D83" s="50">
        <v>63592</v>
      </c>
      <c r="E83" s="50">
        <f t="shared" si="2"/>
        <v>65887</v>
      </c>
      <c r="F83" s="73"/>
    </row>
    <row r="84" spans="1:6" x14ac:dyDescent="0.2">
      <c r="A84" s="62"/>
      <c r="B84" s="5" t="s">
        <v>43</v>
      </c>
      <c r="C84" s="50">
        <v>33659</v>
      </c>
      <c r="D84" s="50">
        <v>0</v>
      </c>
      <c r="E84" s="50">
        <f t="shared" si="2"/>
        <v>65869</v>
      </c>
      <c r="F84" s="73"/>
    </row>
    <row r="85" spans="1:6" x14ac:dyDescent="0.2">
      <c r="A85" s="62"/>
      <c r="B85" s="5" t="s">
        <v>44</v>
      </c>
      <c r="C85" s="50">
        <v>5007</v>
      </c>
      <c r="D85" s="50">
        <v>2543</v>
      </c>
      <c r="E85" s="50">
        <f t="shared" si="2"/>
        <v>49574</v>
      </c>
      <c r="F85" s="74"/>
    </row>
    <row r="86" spans="1:6" s="53" customFormat="1" ht="15.6" customHeight="1" x14ac:dyDescent="0.2">
      <c r="A86" s="62"/>
      <c r="B86" s="52" t="s">
        <v>45</v>
      </c>
      <c r="C86" s="50">
        <v>47618308</v>
      </c>
      <c r="D86" s="50">
        <v>2879296</v>
      </c>
      <c r="E86" s="50">
        <f t="shared" si="2"/>
        <v>78119</v>
      </c>
      <c r="F86" s="75"/>
    </row>
    <row r="87" spans="1:6" ht="15.6" customHeight="1" x14ac:dyDescent="0.2">
      <c r="A87" s="76" t="s">
        <v>46</v>
      </c>
      <c r="B87" s="5" t="s">
        <v>39</v>
      </c>
      <c r="C87" s="50">
        <v>353073</v>
      </c>
      <c r="D87" s="50">
        <v>28950</v>
      </c>
      <c r="E87" s="50">
        <f t="shared" si="2"/>
        <v>118521</v>
      </c>
      <c r="F87" s="73"/>
    </row>
    <row r="88" spans="1:6" x14ac:dyDescent="0.2">
      <c r="A88" s="62"/>
      <c r="B88" s="5" t="s">
        <v>40</v>
      </c>
      <c r="C88" s="50">
        <v>38941360</v>
      </c>
      <c r="D88" s="50">
        <v>133502</v>
      </c>
      <c r="E88" s="50">
        <f t="shared" si="2"/>
        <v>90756</v>
      </c>
      <c r="F88" s="73"/>
    </row>
    <row r="89" spans="1:6" x14ac:dyDescent="0.2">
      <c r="A89" s="62"/>
      <c r="B89" s="5" t="s">
        <v>41</v>
      </c>
      <c r="C89" s="50">
        <v>10823436</v>
      </c>
      <c r="D89" s="50">
        <v>300238</v>
      </c>
      <c r="E89" s="50">
        <f t="shared" si="2"/>
        <v>82430</v>
      </c>
      <c r="F89" s="73"/>
    </row>
    <row r="90" spans="1:6" x14ac:dyDescent="0.2">
      <c r="A90" s="62"/>
      <c r="B90" s="5" t="s">
        <v>42</v>
      </c>
      <c r="C90" s="50">
        <v>43041732</v>
      </c>
      <c r="D90" s="50">
        <v>98956</v>
      </c>
      <c r="E90" s="50">
        <f t="shared" si="2"/>
        <v>77364</v>
      </c>
      <c r="F90" s="73"/>
    </row>
    <row r="91" spans="1:6" x14ac:dyDescent="0.2">
      <c r="A91" s="62"/>
      <c r="B91" s="5" t="s">
        <v>43</v>
      </c>
      <c r="C91" s="50">
        <v>1642677</v>
      </c>
      <c r="D91" s="50">
        <v>7242</v>
      </c>
      <c r="E91" s="50">
        <f t="shared" si="2"/>
        <v>73527</v>
      </c>
      <c r="F91" s="73"/>
    </row>
    <row r="92" spans="1:6" x14ac:dyDescent="0.2">
      <c r="A92" s="62"/>
      <c r="B92" s="5" t="s">
        <v>44</v>
      </c>
      <c r="C92" s="50">
        <v>98060</v>
      </c>
      <c r="D92" s="50">
        <v>0</v>
      </c>
      <c r="E92" s="50">
        <f t="shared" si="2"/>
        <v>80180</v>
      </c>
      <c r="F92" s="74"/>
    </row>
    <row r="93" spans="1:6" s="53" customFormat="1" ht="15.6" customHeight="1" x14ac:dyDescent="0.2">
      <c r="A93" s="62"/>
      <c r="B93" s="52" t="s">
        <v>45</v>
      </c>
      <c r="C93" s="50">
        <v>94900338</v>
      </c>
      <c r="D93" s="50">
        <v>568888</v>
      </c>
      <c r="E93" s="50">
        <f t="shared" si="2"/>
        <v>83007</v>
      </c>
      <c r="F93" s="75"/>
    </row>
    <row r="94" spans="1:6" ht="15.6" customHeight="1" x14ac:dyDescent="0.2">
      <c r="A94" s="76" t="s">
        <v>47</v>
      </c>
      <c r="B94" s="5" t="s">
        <v>39</v>
      </c>
      <c r="C94" s="50">
        <v>525797</v>
      </c>
      <c r="D94" s="50">
        <v>8212</v>
      </c>
      <c r="E94" s="50">
        <f t="shared" si="2"/>
        <v>127869</v>
      </c>
      <c r="F94" s="73"/>
    </row>
    <row r="95" spans="1:6" x14ac:dyDescent="0.2">
      <c r="A95" s="62"/>
      <c r="B95" s="5" t="s">
        <v>40</v>
      </c>
      <c r="C95" s="50">
        <v>14024094</v>
      </c>
      <c r="D95" s="50">
        <v>1052089</v>
      </c>
      <c r="E95" s="50">
        <f t="shared" si="2"/>
        <v>125454</v>
      </c>
      <c r="F95" s="73"/>
    </row>
    <row r="96" spans="1:6" x14ac:dyDescent="0.2">
      <c r="A96" s="62"/>
      <c r="B96" s="5" t="s">
        <v>41</v>
      </c>
      <c r="C96" s="50">
        <v>6627674</v>
      </c>
      <c r="D96" s="50">
        <v>321140</v>
      </c>
      <c r="E96" s="50">
        <f t="shared" si="2"/>
        <v>107618</v>
      </c>
      <c r="F96" s="73"/>
    </row>
    <row r="97" spans="1:6" x14ac:dyDescent="0.2">
      <c r="A97" s="62"/>
      <c r="B97" s="5" t="s">
        <v>42</v>
      </c>
      <c r="C97" s="50">
        <v>110715</v>
      </c>
      <c r="D97" s="50">
        <v>13164</v>
      </c>
      <c r="E97" s="50">
        <f t="shared" si="2"/>
        <v>71062</v>
      </c>
      <c r="F97" s="73"/>
    </row>
    <row r="98" spans="1:6" x14ac:dyDescent="0.2">
      <c r="A98" s="62"/>
      <c r="B98" s="5" t="s">
        <v>43</v>
      </c>
      <c r="C98" s="50">
        <v>110317</v>
      </c>
      <c r="D98" s="50">
        <v>0</v>
      </c>
      <c r="E98" s="50">
        <f t="shared" si="2"/>
        <v>70852</v>
      </c>
      <c r="F98" s="73"/>
    </row>
    <row r="99" spans="1:6" x14ac:dyDescent="0.2">
      <c r="A99" s="62"/>
      <c r="B99" s="5" t="s">
        <v>44</v>
      </c>
      <c r="C99" s="50">
        <v>0</v>
      </c>
      <c r="D99" s="50">
        <v>0</v>
      </c>
      <c r="E99" s="50" t="s">
        <v>54</v>
      </c>
      <c r="F99" s="74"/>
    </row>
    <row r="100" spans="1:6" s="53" customFormat="1" ht="15.6" customHeight="1" x14ac:dyDescent="0.2">
      <c r="A100" s="62"/>
      <c r="B100" s="52" t="s">
        <v>45</v>
      </c>
      <c r="C100" s="50">
        <v>21398597</v>
      </c>
      <c r="D100" s="50">
        <v>1394605</v>
      </c>
      <c r="E100" s="50">
        <f t="shared" si="2"/>
        <v>118487</v>
      </c>
      <c r="F100" s="75"/>
    </row>
    <row r="101" spans="1:6" ht="15.6" customHeight="1" x14ac:dyDescent="0.2">
      <c r="A101" s="55" t="s">
        <v>48</v>
      </c>
      <c r="B101" s="5" t="s">
        <v>39</v>
      </c>
      <c r="C101" s="50">
        <v>12270557</v>
      </c>
      <c r="D101" s="50">
        <v>139975</v>
      </c>
      <c r="E101" s="50">
        <f t="shared" si="2"/>
        <v>69939</v>
      </c>
      <c r="F101" s="73"/>
    </row>
    <row r="102" spans="1:6" x14ac:dyDescent="0.2">
      <c r="A102" s="56"/>
      <c r="B102" s="5" t="s">
        <v>40</v>
      </c>
      <c r="C102" s="50">
        <v>7415186</v>
      </c>
      <c r="D102" s="50">
        <v>1030628</v>
      </c>
      <c r="E102" s="50">
        <f t="shared" si="2"/>
        <v>60676</v>
      </c>
      <c r="F102" s="73"/>
    </row>
    <row r="103" spans="1:6" x14ac:dyDescent="0.2">
      <c r="A103" s="56"/>
      <c r="B103" s="5" t="s">
        <v>41</v>
      </c>
      <c r="C103" s="50">
        <v>92458570</v>
      </c>
      <c r="D103" s="50">
        <v>5697780</v>
      </c>
      <c r="E103" s="50">
        <f t="shared" si="2"/>
        <v>60740</v>
      </c>
      <c r="F103" s="73"/>
    </row>
    <row r="104" spans="1:6" x14ac:dyDescent="0.2">
      <c r="A104" s="56"/>
      <c r="B104" s="5" t="s">
        <v>42</v>
      </c>
      <c r="C104" s="50">
        <v>3214500</v>
      </c>
      <c r="D104" s="50">
        <v>104463</v>
      </c>
      <c r="E104" s="50">
        <f t="shared" si="2"/>
        <v>25968</v>
      </c>
      <c r="F104" s="73"/>
    </row>
    <row r="105" spans="1:6" x14ac:dyDescent="0.2">
      <c r="A105" s="56"/>
      <c r="B105" s="5" t="s">
        <v>43</v>
      </c>
      <c r="C105" s="50">
        <v>78097</v>
      </c>
      <c r="D105" s="50">
        <v>107</v>
      </c>
      <c r="E105" s="50">
        <f t="shared" si="2"/>
        <v>47766</v>
      </c>
      <c r="F105" s="73"/>
    </row>
    <row r="106" spans="1:6" x14ac:dyDescent="0.2">
      <c r="A106" s="56"/>
      <c r="B106" s="5" t="s">
        <v>44</v>
      </c>
      <c r="C106" s="50">
        <v>20416</v>
      </c>
      <c r="D106" s="50">
        <v>6425</v>
      </c>
      <c r="E106" s="50">
        <f t="shared" si="2"/>
        <v>31555</v>
      </c>
      <c r="F106" s="74"/>
    </row>
    <row r="107" spans="1:6" s="53" customFormat="1" ht="15.6" customHeight="1" x14ac:dyDescent="0.2">
      <c r="A107" s="57"/>
      <c r="B107" s="58" t="s">
        <v>45</v>
      </c>
      <c r="C107" s="59">
        <v>115457326</v>
      </c>
      <c r="D107" s="59">
        <v>6979378</v>
      </c>
      <c r="E107" s="60">
        <f t="shared" si="2"/>
        <v>59333</v>
      </c>
      <c r="F107" s="75"/>
    </row>
    <row r="108" spans="1:6" x14ac:dyDescent="0.2">
      <c r="E108" s="4"/>
    </row>
    <row r="109" spans="1:6" x14ac:dyDescent="0.2">
      <c r="E109" s="3" t="s">
        <v>24</v>
      </c>
    </row>
    <row r="110" spans="1:6" x14ac:dyDescent="0.2">
      <c r="A110" s="1"/>
      <c r="E110" s="4" t="s">
        <v>24</v>
      </c>
    </row>
    <row r="111" spans="1:6" x14ac:dyDescent="0.2">
      <c r="A111" s="2"/>
      <c r="B111" s="2"/>
      <c r="C111" s="2"/>
      <c r="D111" s="2"/>
      <c r="E111" s="3"/>
      <c r="F111" s="2"/>
    </row>
    <row r="112" spans="1:6" x14ac:dyDescent="0.2">
      <c r="E112" s="3" t="s">
        <v>68</v>
      </c>
    </row>
    <row r="113" spans="1:6" ht="20.100000000000001" customHeight="1" x14ac:dyDescent="0.2">
      <c r="A113" s="61" t="s">
        <v>32</v>
      </c>
      <c r="B113" s="37" t="s">
        <v>33</v>
      </c>
      <c r="C113" s="30" t="s">
        <v>51</v>
      </c>
      <c r="D113" s="38"/>
      <c r="E113" s="67" t="s">
        <v>6</v>
      </c>
      <c r="F113" s="68"/>
    </row>
    <row r="114" spans="1:6" ht="20.100000000000001" customHeight="1" x14ac:dyDescent="0.2">
      <c r="A114" s="62"/>
      <c r="B114" s="41"/>
      <c r="C114" s="33" t="s">
        <v>52</v>
      </c>
      <c r="D114" s="43"/>
      <c r="E114" s="69" t="s">
        <v>13</v>
      </c>
      <c r="F114" s="70"/>
    </row>
    <row r="115" spans="1:6" ht="37.35" customHeight="1" x14ac:dyDescent="0.2">
      <c r="A115" s="62"/>
      <c r="B115" s="41"/>
      <c r="C115" s="34"/>
      <c r="D115" s="23" t="s">
        <v>53</v>
      </c>
      <c r="E115" s="71" t="s">
        <v>56</v>
      </c>
      <c r="F115" s="72"/>
    </row>
    <row r="116" spans="1:6" ht="15.6" customHeight="1" x14ac:dyDescent="0.2">
      <c r="A116" s="63" t="s">
        <v>44</v>
      </c>
      <c r="B116" s="49" t="s">
        <v>39</v>
      </c>
      <c r="C116" s="50">
        <v>47506</v>
      </c>
      <c r="D116" s="50">
        <v>1684</v>
      </c>
      <c r="E116" s="50">
        <f>ROUND(C116/E43*1000,0)</f>
        <v>30969</v>
      </c>
      <c r="F116" s="73"/>
    </row>
    <row r="117" spans="1:6" x14ac:dyDescent="0.2">
      <c r="A117" s="62"/>
      <c r="B117" s="5" t="s">
        <v>40</v>
      </c>
      <c r="C117" s="50">
        <v>1380158</v>
      </c>
      <c r="D117" s="50">
        <v>44975</v>
      </c>
      <c r="E117" s="50">
        <f t="shared" ref="E117:E129" si="3">ROUND(C117/E44*1000,0)</f>
        <v>91876</v>
      </c>
      <c r="F117" s="73"/>
    </row>
    <row r="118" spans="1:6" x14ac:dyDescent="0.2">
      <c r="A118" s="62"/>
      <c r="B118" s="5" t="s">
        <v>41</v>
      </c>
      <c r="C118" s="50">
        <v>8419780</v>
      </c>
      <c r="D118" s="50">
        <v>282358</v>
      </c>
      <c r="E118" s="50">
        <f t="shared" si="3"/>
        <v>50242</v>
      </c>
      <c r="F118" s="73"/>
    </row>
    <row r="119" spans="1:6" x14ac:dyDescent="0.2">
      <c r="A119" s="62"/>
      <c r="B119" s="5" t="s">
        <v>42</v>
      </c>
      <c r="C119" s="50">
        <v>1871161</v>
      </c>
      <c r="D119" s="50">
        <v>47921</v>
      </c>
      <c r="E119" s="50">
        <f t="shared" si="3"/>
        <v>25316</v>
      </c>
      <c r="F119" s="73"/>
    </row>
    <row r="120" spans="1:6" x14ac:dyDescent="0.2">
      <c r="A120" s="62"/>
      <c r="B120" s="5" t="s">
        <v>43</v>
      </c>
      <c r="C120" s="50">
        <v>33010</v>
      </c>
      <c r="D120" s="50">
        <v>201</v>
      </c>
      <c r="E120" s="50">
        <f t="shared" si="3"/>
        <v>40256</v>
      </c>
      <c r="F120" s="73"/>
    </row>
    <row r="121" spans="1:6" x14ac:dyDescent="0.2">
      <c r="A121" s="62"/>
      <c r="B121" s="5" t="s">
        <v>44</v>
      </c>
      <c r="C121" s="50">
        <v>17561</v>
      </c>
      <c r="D121" s="50">
        <v>2104</v>
      </c>
      <c r="E121" s="50">
        <f t="shared" si="3"/>
        <v>25195</v>
      </c>
      <c r="F121" s="74"/>
    </row>
    <row r="122" spans="1:6" s="53" customFormat="1" ht="15.6" customHeight="1" x14ac:dyDescent="0.2">
      <c r="A122" s="62"/>
      <c r="B122" s="52" t="s">
        <v>45</v>
      </c>
      <c r="C122" s="50">
        <v>11769176</v>
      </c>
      <c r="D122" s="50">
        <v>379243</v>
      </c>
      <c r="E122" s="50">
        <f t="shared" si="3"/>
        <v>45341</v>
      </c>
      <c r="F122" s="75"/>
    </row>
    <row r="123" spans="1:6" ht="15.6" customHeight="1" x14ac:dyDescent="0.2">
      <c r="A123" s="64" t="s">
        <v>23</v>
      </c>
      <c r="B123" s="5" t="s">
        <v>39</v>
      </c>
      <c r="C123" s="50">
        <f>C80+C87+C94+C101+C116</f>
        <v>13836210</v>
      </c>
      <c r="D123" s="50">
        <f>D80+D87+D94+D101+D116</f>
        <v>178821</v>
      </c>
      <c r="E123" s="50">
        <f t="shared" si="3"/>
        <v>72458</v>
      </c>
      <c r="F123" s="73"/>
    </row>
    <row r="124" spans="1:6" x14ac:dyDescent="0.2">
      <c r="A124" s="40"/>
      <c r="B124" s="5" t="s">
        <v>40</v>
      </c>
      <c r="C124" s="50">
        <f t="shared" ref="C124:D129" si="4">C81+C88+C95+C102+C117</f>
        <v>64685991</v>
      </c>
      <c r="D124" s="50">
        <f t="shared" si="4"/>
        <v>3198355</v>
      </c>
      <c r="E124" s="50">
        <f t="shared" si="3"/>
        <v>92005</v>
      </c>
      <c r="F124" s="73"/>
    </row>
    <row r="125" spans="1:6" x14ac:dyDescent="0.2">
      <c r="A125" s="40"/>
      <c r="B125" s="5" t="s">
        <v>41</v>
      </c>
      <c r="C125" s="50">
        <f t="shared" si="4"/>
        <v>158394667</v>
      </c>
      <c r="D125" s="50">
        <f t="shared" si="4"/>
        <v>8477516</v>
      </c>
      <c r="E125" s="50">
        <f t="shared" si="3"/>
        <v>66003</v>
      </c>
      <c r="F125" s="73"/>
    </row>
    <row r="126" spans="1:6" x14ac:dyDescent="0.2">
      <c r="A126" s="40"/>
      <c r="B126" s="5" t="s">
        <v>42</v>
      </c>
      <c r="C126" s="50">
        <f t="shared" si="4"/>
        <v>52188073</v>
      </c>
      <c r="D126" s="50">
        <f t="shared" si="4"/>
        <v>328096</v>
      </c>
      <c r="E126" s="50">
        <f t="shared" si="3"/>
        <v>63991</v>
      </c>
      <c r="F126" s="73"/>
    </row>
    <row r="127" spans="1:6" x14ac:dyDescent="0.2">
      <c r="A127" s="40"/>
      <c r="B127" s="5" t="s">
        <v>43</v>
      </c>
      <c r="C127" s="50">
        <f t="shared" si="4"/>
        <v>1897760</v>
      </c>
      <c r="D127" s="50">
        <f t="shared" si="4"/>
        <v>7550</v>
      </c>
      <c r="E127" s="50">
        <f t="shared" si="3"/>
        <v>70643</v>
      </c>
      <c r="F127" s="73"/>
    </row>
    <row r="128" spans="1:6" x14ac:dyDescent="0.2">
      <c r="A128" s="40"/>
      <c r="B128" s="5" t="s">
        <v>44</v>
      </c>
      <c r="C128" s="50">
        <f t="shared" si="4"/>
        <v>141044</v>
      </c>
      <c r="D128" s="50">
        <f t="shared" si="4"/>
        <v>11072</v>
      </c>
      <c r="E128" s="50">
        <f t="shared" si="3"/>
        <v>52865</v>
      </c>
      <c r="F128" s="74"/>
    </row>
    <row r="129" spans="1:6" s="53" customFormat="1" ht="15.6" customHeight="1" x14ac:dyDescent="0.2">
      <c r="A129" s="65"/>
      <c r="B129" s="58" t="s">
        <v>45</v>
      </c>
      <c r="C129" s="66">
        <f t="shared" si="4"/>
        <v>291143745</v>
      </c>
      <c r="D129" s="59">
        <f t="shared" si="4"/>
        <v>12201410</v>
      </c>
      <c r="E129" s="59">
        <f t="shared" si="3"/>
        <v>70343</v>
      </c>
      <c r="F129" s="75"/>
    </row>
  </sheetData>
  <mergeCells count="32">
    <mergeCell ref="A116:A122"/>
    <mergeCell ref="A123:A129"/>
    <mergeCell ref="A94:A100"/>
    <mergeCell ref="A101:A107"/>
    <mergeCell ref="A113:A115"/>
    <mergeCell ref="B113:B115"/>
    <mergeCell ref="C113:D113"/>
    <mergeCell ref="C114:C115"/>
    <mergeCell ref="A77:A79"/>
    <mergeCell ref="B77:B79"/>
    <mergeCell ref="C77:D77"/>
    <mergeCell ref="C78:C79"/>
    <mergeCell ref="A80:A86"/>
    <mergeCell ref="A87:A93"/>
    <mergeCell ref="C40:D40"/>
    <mergeCell ref="E40:F40"/>
    <mergeCell ref="C41:C42"/>
    <mergeCell ref="E41:E42"/>
    <mergeCell ref="A43:A49"/>
    <mergeCell ref="A50:A56"/>
    <mergeCell ref="A7:A13"/>
    <mergeCell ref="A14:A20"/>
    <mergeCell ref="A21:A27"/>
    <mergeCell ref="A28:A34"/>
    <mergeCell ref="A40:A42"/>
    <mergeCell ref="B40:B42"/>
    <mergeCell ref="A4:A6"/>
    <mergeCell ref="B4:B6"/>
    <mergeCell ref="C4:D4"/>
    <mergeCell ref="E4:F4"/>
    <mergeCell ref="C5:C6"/>
    <mergeCell ref="E5:E6"/>
  </mergeCells>
  <phoneticPr fontId="2"/>
  <pageMargins left="1.1811023622047245" right="1.1811023622047245" top="0.70866141732283472" bottom="0.70866141732283472" header="0.47244094488188981" footer="0.47244094488188981"/>
  <pageSetup paperSize="9" firstPageNumber="206" pageOrder="overThenDown" orientation="landscape" useFirstPageNumber="1" horizontalDpi="1200" verticalDpi="1200" r:id="rId1"/>
  <headerFooter scaleWithDoc="0" alignWithMargins="0">
    <oddFooter>&amp;C&amp;"ＭＳ 明朝,標準"－ &amp;P 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00-02-06全国計（木）</vt:lpstr>
      <vt:lpstr>00-02-06大都市計（木）</vt:lpstr>
      <vt:lpstr>00-02-06都市計（木）</vt:lpstr>
      <vt:lpstr>00-02-06町村計（木）</vt:lpstr>
      <vt:lpstr>00-02-06全国計（非木）</vt:lpstr>
      <vt:lpstr>00-02-06大都市計（非木）</vt:lpstr>
      <vt:lpstr>00-02-06都市計（非木）</vt:lpstr>
      <vt:lpstr>00-02-06町村計（非木）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User</dc:creator>
  <cp:lastModifiedBy>総務省</cp:lastModifiedBy>
  <cp:lastPrinted>2016-02-18T13:47:04Z</cp:lastPrinted>
  <dcterms:created xsi:type="dcterms:W3CDTF">2015-10-16T07:13:51Z</dcterms:created>
  <dcterms:modified xsi:type="dcterms:W3CDTF">2016-05-16T08:59:20Z</dcterms:modified>
</cp:coreProperties>
</file>