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76"/>
  </bookViews>
  <sheets>
    <sheet name="20-02（１）" sheetId="2" r:id="rId1"/>
    <sheet name="20-02（２）" sheetId="3" r:id="rId2"/>
    <sheet name="20-02（３）" sheetId="4" r:id="rId3"/>
    <sheet name="20-02（４）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5" l="1"/>
  <c r="F110" i="5"/>
  <c r="E110" i="5"/>
  <c r="D110" i="5"/>
  <c r="C110" i="5"/>
  <c r="B110" i="5"/>
  <c r="G109" i="5"/>
  <c r="F109" i="5"/>
  <c r="E109" i="5"/>
  <c r="D109" i="5"/>
  <c r="C109" i="5"/>
  <c r="B109" i="5"/>
  <c r="G108" i="5"/>
  <c r="F108" i="5"/>
  <c r="E108" i="5"/>
  <c r="D108" i="5"/>
  <c r="C108" i="5"/>
  <c r="B108" i="5"/>
  <c r="G107" i="5"/>
  <c r="F107" i="5"/>
  <c r="E107" i="5"/>
  <c r="D107" i="5"/>
  <c r="C107" i="5"/>
  <c r="B107" i="5"/>
  <c r="G106" i="5"/>
  <c r="F106" i="5"/>
  <c r="E106" i="5"/>
  <c r="D106" i="5"/>
  <c r="C106" i="5"/>
  <c r="B106" i="5"/>
  <c r="G105" i="5"/>
  <c r="F105" i="5"/>
  <c r="E105" i="5"/>
  <c r="D105" i="5"/>
  <c r="C105" i="5"/>
  <c r="B105" i="5"/>
  <c r="G104" i="5"/>
  <c r="F104" i="5"/>
  <c r="E104" i="5"/>
  <c r="D104" i="5"/>
  <c r="C104" i="5"/>
  <c r="B104" i="5"/>
  <c r="G103" i="5"/>
  <c r="F103" i="5"/>
  <c r="E103" i="5"/>
  <c r="D103" i="5"/>
  <c r="C103" i="5"/>
  <c r="B103" i="5"/>
  <c r="G102" i="5"/>
  <c r="F102" i="5"/>
  <c r="E102" i="5"/>
  <c r="D102" i="5"/>
  <c r="C102" i="5"/>
  <c r="B102" i="5"/>
  <c r="G101" i="5"/>
  <c r="F101" i="5"/>
  <c r="E101" i="5"/>
  <c r="D101" i="5"/>
  <c r="C101" i="5"/>
  <c r="B101" i="5"/>
  <c r="G100" i="5"/>
  <c r="F100" i="5"/>
  <c r="E100" i="5"/>
  <c r="D100" i="5"/>
  <c r="C100" i="5"/>
  <c r="B100" i="5"/>
  <c r="G99" i="5"/>
  <c r="F99" i="5"/>
  <c r="E99" i="5"/>
  <c r="D99" i="5"/>
  <c r="C99" i="5"/>
  <c r="B99" i="5"/>
  <c r="G98" i="5"/>
  <c r="F98" i="5"/>
  <c r="E98" i="5"/>
  <c r="D98" i="5"/>
  <c r="C98" i="5"/>
  <c r="B98" i="5"/>
  <c r="G97" i="5"/>
  <c r="F97" i="5"/>
  <c r="E97" i="5"/>
  <c r="D97" i="5"/>
  <c r="C97" i="5"/>
  <c r="B97" i="5"/>
  <c r="G96" i="5"/>
  <c r="F96" i="5"/>
  <c r="E96" i="5"/>
  <c r="D96" i="5"/>
  <c r="C96" i="5"/>
  <c r="B96" i="5"/>
  <c r="G95" i="5"/>
  <c r="F95" i="5"/>
  <c r="E95" i="5"/>
  <c r="D95" i="5"/>
  <c r="C95" i="5"/>
  <c r="B95" i="5"/>
  <c r="G94" i="5"/>
  <c r="F94" i="5"/>
  <c r="E94" i="5"/>
  <c r="D94" i="5"/>
  <c r="C94" i="5"/>
  <c r="B94" i="5"/>
  <c r="G93" i="5"/>
  <c r="F93" i="5"/>
  <c r="E93" i="5"/>
  <c r="D93" i="5"/>
  <c r="C93" i="5"/>
  <c r="B93" i="5"/>
  <c r="G92" i="5"/>
  <c r="F92" i="5"/>
  <c r="E92" i="5"/>
  <c r="D92" i="5"/>
  <c r="C92" i="5"/>
  <c r="B92" i="5"/>
  <c r="G91" i="5"/>
  <c r="F91" i="5"/>
  <c r="E91" i="5"/>
  <c r="D91" i="5"/>
  <c r="C91" i="5"/>
  <c r="B91" i="5"/>
  <c r="G90" i="5"/>
  <c r="F90" i="5"/>
  <c r="E90" i="5"/>
  <c r="D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53" i="5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111" i="4"/>
  <c r="G111" i="5" s="1"/>
  <c r="F111" i="4"/>
  <c r="F111" i="5" s="1"/>
  <c r="E111" i="4"/>
  <c r="E111" i="5" s="1"/>
  <c r="D111" i="4"/>
  <c r="D111" i="5" s="1"/>
  <c r="C111" i="4"/>
  <c r="C111" i="5" s="1"/>
  <c r="B111" i="4"/>
  <c r="B111" i="5" s="1"/>
  <c r="G54" i="4"/>
  <c r="G54" i="5" s="1"/>
  <c r="F54" i="4"/>
  <c r="F54" i="5" s="1"/>
  <c r="E54" i="4"/>
  <c r="E54" i="5" s="1"/>
  <c r="D54" i="4"/>
  <c r="D54" i="5" s="1"/>
  <c r="C54" i="4"/>
  <c r="C54" i="5" s="1"/>
  <c r="B54" i="4"/>
  <c r="B54" i="5" s="1"/>
  <c r="G111" i="3"/>
  <c r="F111" i="3"/>
  <c r="E111" i="3"/>
  <c r="D111" i="3"/>
  <c r="C111" i="3"/>
  <c r="B111" i="3"/>
  <c r="G54" i="3"/>
  <c r="F54" i="3"/>
  <c r="E54" i="3"/>
  <c r="D54" i="3"/>
  <c r="C54" i="3"/>
  <c r="B54" i="3"/>
  <c r="G112" i="2"/>
  <c r="F112" i="2"/>
  <c r="E112" i="2"/>
  <c r="D112" i="2"/>
  <c r="C112" i="2"/>
  <c r="B112" i="2"/>
  <c r="G55" i="2"/>
  <c r="F55" i="2"/>
  <c r="E55" i="2"/>
  <c r="D55" i="2"/>
  <c r="C55" i="2"/>
  <c r="B55" i="2"/>
</calcChain>
</file>

<file path=xl/sharedStrings.xml><?xml version="1.0" encoding="utf-8"?>
<sst xmlns="http://schemas.openxmlformats.org/spreadsheetml/2006/main" count="465" uniqueCount="73">
  <si>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</si>
  <si>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</si>
  <si>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</si>
  <si>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</si>
  <si>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</si>
  <si>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</si>
  <si>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</si>
  <si>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</si>
  <si>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</si>
  <si>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</si>
  <si>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</si>
  <si>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</si>
  <si>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</si>
  <si>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</si>
  <si>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</si>
  <si>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</si>
  <si>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</si>
  <si>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</si>
  <si>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</si>
  <si>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</si>
  <si>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</si>
  <si>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</si>
  <si>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</si>
  <si>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</si>
  <si>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</si>
  <si>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</si>
  <si>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</si>
  <si>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</si>
  <si>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</si>
  <si>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</si>
  <si>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</si>
  <si>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</si>
  <si>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</si>
  <si>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</si>
  <si>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</si>
  <si>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</si>
  <si>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</si>
  <si>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</si>
  <si>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</si>
  <si>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</si>
  <si>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</si>
  <si>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</si>
  <si>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</si>
  <si>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</si>
  <si>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</si>
  <si>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</si>
  <si>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</si>
  <si>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</si>
  <si>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</si>
  <si>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２　木造家屋に関する調</t>
    <rPh sb="2" eb="4">
      <t>モクゾウ</t>
    </rPh>
    <rPh sb="4" eb="6">
      <t>カオク</t>
    </rPh>
    <rPh sb="7" eb="8">
      <t>カン</t>
    </rPh>
    <rPh sb="10" eb="11">
      <t>シラ</t>
    </rPh>
    <phoneticPr fontId="1"/>
  </si>
  <si>
    <t>　⑴　棟　　数</t>
    <rPh sb="3" eb="4">
      <t>ムネ</t>
    </rPh>
    <rPh sb="6" eb="7">
      <t>スウ</t>
    </rPh>
    <phoneticPr fontId="1"/>
  </si>
  <si>
    <t>－棟　数（木造）－</t>
    <rPh sb="1" eb="2">
      <t>ムネ</t>
    </rPh>
    <rPh sb="3" eb="4">
      <t>スウ</t>
    </rPh>
    <rPh sb="5" eb="7">
      <t>モクゾウ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</si>
  <si>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</si>
  <si>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</si>
  <si>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住宅部分</t>
    <rPh sb="0" eb="2">
      <t>ジュウタク</t>
    </rPh>
    <rPh sb="2" eb="4">
      <t>ブブン</t>
    </rPh>
    <phoneticPr fontId="1"/>
  </si>
  <si>
    <t>その他の部分</t>
    <rPh sb="2" eb="3">
      <t>タ</t>
    </rPh>
    <rPh sb="4" eb="6">
      <t>ブブン</t>
    </rPh>
    <phoneticPr fontId="1"/>
  </si>
  <si>
    <t>計</t>
    <rPh sb="0" eb="1">
      <t>ケイ</t>
    </rPh>
    <phoneticPr fontId="1"/>
  </si>
  <si>
    <t>共同住宅・
寄宿舎</t>
    <rPh sb="0" eb="2">
      <t>キョウドウ</t>
    </rPh>
    <rPh sb="2" eb="4">
      <t>ジュウタク</t>
    </rPh>
    <rPh sb="7" eb="10">
      <t>キシュクシャ</t>
    </rPh>
    <phoneticPr fontId="1"/>
  </si>
  <si>
    <t>旅館・料亭・
ホテル</t>
    <rPh sb="0" eb="2">
      <t>リョカン</t>
    </rPh>
    <rPh sb="3" eb="5">
      <t>リョウテイ</t>
    </rPh>
    <phoneticPr fontId="1"/>
  </si>
  <si>
    <t>事務所・
銀行・店舗</t>
    <rPh sb="0" eb="2">
      <t>ジム</t>
    </rPh>
    <rPh sb="2" eb="3">
      <t>ショ</t>
    </rPh>
    <rPh sb="6" eb="8">
      <t>ギンコウ</t>
    </rPh>
    <rPh sb="9" eb="11">
      <t>テンポ</t>
    </rPh>
    <phoneticPr fontId="1"/>
  </si>
  <si>
    <t>劇場・病院</t>
    <rPh sb="0" eb="2">
      <t>ゲキジョウ</t>
    </rPh>
    <rPh sb="3" eb="5">
      <t>ビョウイン</t>
    </rPh>
    <phoneticPr fontId="1"/>
  </si>
  <si>
    <t>工場・倉庫</t>
    <rPh sb="0" eb="2">
      <t>コウバ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</si>
  <si>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</si>
  <si>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イエ</t>
    </rPh>
    <phoneticPr fontId="1"/>
  </si>
  <si>
    <t>合計</t>
    <rPh sb="0" eb="2">
      <t>ゴウケイ</t>
    </rPh>
    <phoneticPr fontId="1"/>
  </si>
  <si>
    <t>　⑵　床面積（㎡）</t>
    <rPh sb="3" eb="6">
      <t>ユカメンセキ</t>
    </rPh>
    <phoneticPr fontId="1"/>
  </si>
  <si>
    <t>－床面積（木造）－</t>
    <rPh sb="1" eb="4">
      <t>ユカメンセキ</t>
    </rPh>
    <rPh sb="5" eb="7">
      <t>モクゾウ</t>
    </rPh>
    <phoneticPr fontId="1"/>
  </si>
  <si>
    <t>（２－２）</t>
    <phoneticPr fontId="1"/>
  </si>
  <si>
    <t>（２－１）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</si>
  <si>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</si>
  <si>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－決定価格（木造）－</t>
    <rPh sb="1" eb="3">
      <t>ケッテイ</t>
    </rPh>
    <rPh sb="3" eb="5">
      <t>カカク</t>
    </rPh>
    <rPh sb="6" eb="8">
      <t>モクゾウ</t>
    </rPh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</si>
  <si>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</si>
  <si>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－単位当たり価格（木造）－</t>
    <rPh sb="1" eb="3">
      <t>タンイ</t>
    </rPh>
    <rPh sb="3" eb="4">
      <t>ア</t>
    </rPh>
    <rPh sb="6" eb="8">
      <t>カカク</t>
    </rPh>
    <rPh sb="7" eb="8">
      <t>テイカ</t>
    </rPh>
    <rPh sb="9" eb="11">
      <t>モクゾウ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</si>
</sst>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distributed" vertical="center" wrapText="1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176" fontId="2" fillId="0" borderId="17" xfId="0" applyNumberFormat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7" xfId="0" applyFont="1" applyBorder="1" applyAlignment="1">
      <alignment horizontal="distributed" vertical="center" wrapText="1" indent="3"/>
    </xf>
    <xf numFmtId="176" fontId="2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view="pageLayout" zoomScaleNormal="100" zoomScaleSheetLayoutView="85" workbookViewId="0">
      <selection activeCell="A59" sqref="A59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7" t="s">
        <v>49</v>
      </c>
      <c r="G1" s="9"/>
    </row>
    <row r="2" spans="1:7" x14ac:dyDescent="0.2">
      <c r="A2" s="7" t="s">
        <v>50</v>
      </c>
      <c r="G2" s="9"/>
    </row>
    <row r="3" spans="1:7" s="3" customFormat="1" ht="10.8" x14ac:dyDescent="0.2">
      <c r="G3" s="1" t="s">
        <v>68</v>
      </c>
    </row>
    <row r="4" spans="1:7" s="4" customFormat="1" ht="2.85" customHeight="1" x14ac:dyDescent="0.15">
      <c r="G4" s="1"/>
    </row>
    <row r="5" spans="1:7" ht="28.35" customHeight="1" x14ac:dyDescent="0.2">
      <c r="A5" s="34" t="s">
        <v>0</v>
      </c>
      <c r="B5" s="32" t="s">
        <v>52</v>
      </c>
      <c r="C5" s="32" t="s">
        <v>57</v>
      </c>
      <c r="D5" s="37" t="s">
        <v>53</v>
      </c>
      <c r="E5" s="37"/>
      <c r="F5" s="37"/>
      <c r="G5" s="28" t="s">
        <v>58</v>
      </c>
    </row>
    <row r="6" spans="1:7" ht="14.1" customHeight="1" x14ac:dyDescent="0.2">
      <c r="A6" s="35"/>
      <c r="B6" s="31"/>
      <c r="C6" s="31"/>
      <c r="D6" s="31" t="s">
        <v>54</v>
      </c>
      <c r="E6" s="31" t="s">
        <v>55</v>
      </c>
      <c r="F6" s="30" t="s">
        <v>56</v>
      </c>
      <c r="G6" s="29"/>
    </row>
    <row r="7" spans="1:7" ht="14.1" customHeight="1" x14ac:dyDescent="0.2">
      <c r="A7" s="36"/>
      <c r="B7" s="31"/>
      <c r="C7" s="31"/>
      <c r="D7" s="31"/>
      <c r="E7" s="31"/>
      <c r="F7" s="31"/>
      <c r="G7" s="29"/>
    </row>
    <row r="8" spans="1:7" s="5" customFormat="1" ht="11.25" customHeight="1" x14ac:dyDescent="0.15">
      <c r="A8" s="12" t="s">
        <v>1</v>
      </c>
      <c r="B8" s="20">
        <v>1285276</v>
      </c>
      <c r="C8" s="21">
        <v>85695</v>
      </c>
      <c r="D8" s="21">
        <v>77459</v>
      </c>
      <c r="E8" s="21">
        <v>77459</v>
      </c>
      <c r="F8" s="21">
        <v>77459</v>
      </c>
      <c r="G8" s="22">
        <v>3307</v>
      </c>
    </row>
    <row r="9" spans="1:7" s="5" customFormat="1" ht="8.85" customHeight="1" x14ac:dyDescent="0.2">
      <c r="A9" s="13" t="s">
        <v>2</v>
      </c>
      <c r="B9" s="23">
        <v>443057</v>
      </c>
      <c r="C9" s="6">
        <v>16742</v>
      </c>
      <c r="D9" s="6">
        <v>27908</v>
      </c>
      <c r="E9" s="6">
        <v>27908</v>
      </c>
      <c r="F9" s="6">
        <v>27908</v>
      </c>
      <c r="G9" s="24">
        <v>1524</v>
      </c>
    </row>
    <row r="10" spans="1:7" s="5" customFormat="1" ht="8.85" customHeight="1" x14ac:dyDescent="0.2">
      <c r="A10" s="13" t="s">
        <v>3</v>
      </c>
      <c r="B10" s="23">
        <v>384279</v>
      </c>
      <c r="C10" s="6">
        <v>12743</v>
      </c>
      <c r="D10" s="6">
        <v>26857</v>
      </c>
      <c r="E10" s="6">
        <v>26857</v>
      </c>
      <c r="F10" s="6">
        <v>26857</v>
      </c>
      <c r="G10" s="24">
        <v>1863</v>
      </c>
    </row>
    <row r="11" spans="1:7" s="5" customFormat="1" ht="8.85" customHeight="1" x14ac:dyDescent="0.2">
      <c r="A11" s="13" t="s">
        <v>4</v>
      </c>
      <c r="B11" s="23">
        <v>562580</v>
      </c>
      <c r="C11" s="6">
        <v>24610</v>
      </c>
      <c r="D11" s="6">
        <v>28313</v>
      </c>
      <c r="E11" s="6">
        <v>28313</v>
      </c>
      <c r="F11" s="6">
        <v>28313</v>
      </c>
      <c r="G11" s="24">
        <v>1621</v>
      </c>
    </row>
    <row r="12" spans="1:7" s="5" customFormat="1" ht="8.85" customHeight="1" x14ac:dyDescent="0.2">
      <c r="A12" s="13" t="s">
        <v>5</v>
      </c>
      <c r="B12" s="23">
        <v>388829</v>
      </c>
      <c r="C12" s="6">
        <v>8087</v>
      </c>
      <c r="D12" s="6">
        <v>25224</v>
      </c>
      <c r="E12" s="6">
        <v>25224</v>
      </c>
      <c r="F12" s="6">
        <v>25224</v>
      </c>
      <c r="G12" s="24">
        <v>1658</v>
      </c>
    </row>
    <row r="13" spans="1:7" s="5" customFormat="1" ht="8.85" customHeight="1" x14ac:dyDescent="0.2">
      <c r="A13" s="13" t="s">
        <v>6</v>
      </c>
      <c r="B13" s="23">
        <v>349123</v>
      </c>
      <c r="C13" s="6">
        <v>8139</v>
      </c>
      <c r="D13" s="6">
        <v>21577</v>
      </c>
      <c r="E13" s="6">
        <v>21577</v>
      </c>
      <c r="F13" s="6">
        <v>21577</v>
      </c>
      <c r="G13" s="24">
        <v>1603</v>
      </c>
    </row>
    <row r="14" spans="1:7" s="5" customFormat="1" ht="8.85" customHeight="1" x14ac:dyDescent="0.2">
      <c r="A14" s="14" t="s">
        <v>7</v>
      </c>
      <c r="B14" s="23">
        <v>615904</v>
      </c>
      <c r="C14" s="6">
        <v>14977</v>
      </c>
      <c r="D14" s="6">
        <v>43737</v>
      </c>
      <c r="E14" s="6">
        <v>43737</v>
      </c>
      <c r="F14" s="6">
        <v>43737</v>
      </c>
      <c r="G14" s="24">
        <v>3779</v>
      </c>
    </row>
    <row r="15" spans="1:7" s="5" customFormat="1" ht="8.85" customHeight="1" x14ac:dyDescent="0.2">
      <c r="A15" s="15" t="s">
        <v>8</v>
      </c>
      <c r="B15" s="23">
        <v>835868</v>
      </c>
      <c r="C15" s="6">
        <v>18288</v>
      </c>
      <c r="D15" s="6">
        <v>56978</v>
      </c>
      <c r="E15" s="6">
        <v>56978</v>
      </c>
      <c r="F15" s="6">
        <v>56978</v>
      </c>
      <c r="G15" s="24">
        <v>2231</v>
      </c>
    </row>
    <row r="16" spans="1:7" s="5" customFormat="1" ht="8.85" customHeight="1" x14ac:dyDescent="0.2">
      <c r="A16" s="13" t="s">
        <v>9</v>
      </c>
      <c r="B16" s="23">
        <v>602868</v>
      </c>
      <c r="C16" s="6">
        <v>13841</v>
      </c>
      <c r="D16" s="6">
        <v>36815</v>
      </c>
      <c r="E16" s="6">
        <v>36815</v>
      </c>
      <c r="F16" s="6">
        <v>36815</v>
      </c>
      <c r="G16" s="24">
        <v>3237</v>
      </c>
    </row>
    <row r="17" spans="1:7" s="5" customFormat="1" ht="8.85" customHeight="1" x14ac:dyDescent="0.2">
      <c r="A17" s="13" t="s">
        <v>10</v>
      </c>
      <c r="B17" s="23">
        <v>652200</v>
      </c>
      <c r="C17" s="6">
        <v>15638</v>
      </c>
      <c r="D17" s="6">
        <v>33237</v>
      </c>
      <c r="E17" s="6">
        <v>33237</v>
      </c>
      <c r="F17" s="6">
        <v>33237</v>
      </c>
      <c r="G17" s="24">
        <v>3369</v>
      </c>
    </row>
    <row r="18" spans="1:7" s="5" customFormat="1" ht="8.85" customHeight="1" x14ac:dyDescent="0.2">
      <c r="A18" s="13" t="s">
        <v>11</v>
      </c>
      <c r="B18" s="23">
        <v>1551489</v>
      </c>
      <c r="C18" s="6">
        <v>54207</v>
      </c>
      <c r="D18" s="6">
        <v>72296</v>
      </c>
      <c r="E18" s="6">
        <v>72296</v>
      </c>
      <c r="F18" s="6">
        <v>72296</v>
      </c>
      <c r="G18" s="24">
        <v>1436</v>
      </c>
    </row>
    <row r="19" spans="1:7" s="5" customFormat="1" ht="8.85" customHeight="1" x14ac:dyDescent="0.2">
      <c r="A19" s="13" t="s">
        <v>12</v>
      </c>
      <c r="B19" s="23">
        <v>1382933</v>
      </c>
      <c r="C19" s="6">
        <v>47390</v>
      </c>
      <c r="D19" s="6">
        <v>73199</v>
      </c>
      <c r="E19" s="6">
        <v>73199</v>
      </c>
      <c r="F19" s="6">
        <v>73199</v>
      </c>
      <c r="G19" s="24">
        <v>2741</v>
      </c>
    </row>
    <row r="20" spans="1:7" s="5" customFormat="1" ht="8.85" customHeight="1" x14ac:dyDescent="0.2">
      <c r="A20" s="13" t="s">
        <v>13</v>
      </c>
      <c r="B20" s="23">
        <v>1550077</v>
      </c>
      <c r="C20" s="6">
        <v>185777</v>
      </c>
      <c r="D20" s="6">
        <v>98010</v>
      </c>
      <c r="E20" s="6">
        <v>98010</v>
      </c>
      <c r="F20" s="6">
        <v>98010</v>
      </c>
      <c r="G20" s="24">
        <v>1412</v>
      </c>
    </row>
    <row r="21" spans="1:7" s="5" customFormat="1" ht="8.85" customHeight="1" x14ac:dyDescent="0.2">
      <c r="A21" s="14" t="s">
        <v>14</v>
      </c>
      <c r="B21" s="23">
        <v>1468048</v>
      </c>
      <c r="C21" s="6">
        <v>93959</v>
      </c>
      <c r="D21" s="6">
        <v>59392</v>
      </c>
      <c r="E21" s="6">
        <v>59392</v>
      </c>
      <c r="F21" s="6">
        <v>59392</v>
      </c>
      <c r="G21" s="24">
        <v>2139</v>
      </c>
    </row>
    <row r="22" spans="1:7" s="5" customFormat="1" ht="8.85" customHeight="1" x14ac:dyDescent="0.2">
      <c r="A22" s="15" t="s">
        <v>15</v>
      </c>
      <c r="B22" s="23">
        <v>679673</v>
      </c>
      <c r="C22" s="6">
        <v>19845</v>
      </c>
      <c r="D22" s="6">
        <v>44405</v>
      </c>
      <c r="E22" s="6">
        <v>44405</v>
      </c>
      <c r="F22" s="6">
        <v>44405</v>
      </c>
      <c r="G22" s="24">
        <v>2728</v>
      </c>
    </row>
    <row r="23" spans="1:7" s="5" customFormat="1" ht="8.85" customHeight="1" x14ac:dyDescent="0.2">
      <c r="A23" s="13" t="s">
        <v>16</v>
      </c>
      <c r="B23" s="23">
        <v>430028</v>
      </c>
      <c r="C23" s="6">
        <v>3959</v>
      </c>
      <c r="D23" s="6">
        <v>18134</v>
      </c>
      <c r="E23" s="6">
        <v>18134</v>
      </c>
      <c r="F23" s="6">
        <v>18134</v>
      </c>
      <c r="G23" s="24">
        <v>673</v>
      </c>
    </row>
    <row r="24" spans="1:7" s="5" customFormat="1" ht="8.85" customHeight="1" x14ac:dyDescent="0.2">
      <c r="A24" s="13" t="s">
        <v>17</v>
      </c>
      <c r="B24" s="23">
        <v>374304</v>
      </c>
      <c r="C24" s="6">
        <v>8326</v>
      </c>
      <c r="D24" s="6">
        <v>18979</v>
      </c>
      <c r="E24" s="6">
        <v>18979</v>
      </c>
      <c r="F24" s="6">
        <v>18979</v>
      </c>
      <c r="G24" s="24">
        <v>978</v>
      </c>
    </row>
    <row r="25" spans="1:7" s="5" customFormat="1" ht="8.85" customHeight="1" x14ac:dyDescent="0.2">
      <c r="A25" s="14" t="s">
        <v>18</v>
      </c>
      <c r="B25" s="23">
        <v>247284</v>
      </c>
      <c r="C25" s="6">
        <v>2916</v>
      </c>
      <c r="D25" s="6">
        <v>12951</v>
      </c>
      <c r="E25" s="6">
        <v>12951</v>
      </c>
      <c r="F25" s="6">
        <v>12951</v>
      </c>
      <c r="G25" s="24">
        <v>836</v>
      </c>
    </row>
    <row r="26" spans="1:7" s="5" customFormat="1" ht="8.85" customHeight="1" x14ac:dyDescent="0.2">
      <c r="A26" s="15" t="s">
        <v>19</v>
      </c>
      <c r="B26" s="23">
        <v>288845</v>
      </c>
      <c r="C26" s="6">
        <v>6203</v>
      </c>
      <c r="D26" s="6">
        <v>15518</v>
      </c>
      <c r="E26" s="6">
        <v>15518</v>
      </c>
      <c r="F26" s="6">
        <v>15518</v>
      </c>
      <c r="G26" s="24">
        <v>1988</v>
      </c>
    </row>
    <row r="27" spans="1:7" s="5" customFormat="1" ht="8.85" customHeight="1" x14ac:dyDescent="0.2">
      <c r="A27" s="13" t="s">
        <v>20</v>
      </c>
      <c r="B27" s="23">
        <v>756079</v>
      </c>
      <c r="C27" s="6">
        <v>14036</v>
      </c>
      <c r="D27" s="6">
        <v>33144</v>
      </c>
      <c r="E27" s="6">
        <v>33144</v>
      </c>
      <c r="F27" s="6">
        <v>33144</v>
      </c>
      <c r="G27" s="24">
        <v>7206</v>
      </c>
    </row>
    <row r="28" spans="1:7" s="5" customFormat="1" ht="8.85" customHeight="1" x14ac:dyDescent="0.2">
      <c r="A28" s="13" t="s">
        <v>21</v>
      </c>
      <c r="B28" s="23">
        <v>558713</v>
      </c>
      <c r="C28" s="6">
        <v>7196</v>
      </c>
      <c r="D28" s="6">
        <v>34908</v>
      </c>
      <c r="E28" s="6">
        <v>34908</v>
      </c>
      <c r="F28" s="6">
        <v>34908</v>
      </c>
      <c r="G28" s="24">
        <v>1806</v>
      </c>
    </row>
    <row r="29" spans="1:7" s="5" customFormat="1" ht="8.85" customHeight="1" x14ac:dyDescent="0.2">
      <c r="A29" s="13" t="s">
        <v>22</v>
      </c>
      <c r="B29" s="23">
        <v>986365</v>
      </c>
      <c r="C29" s="6">
        <v>21715</v>
      </c>
      <c r="D29" s="6">
        <v>57489</v>
      </c>
      <c r="E29" s="6">
        <v>57489</v>
      </c>
      <c r="F29" s="6">
        <v>57489</v>
      </c>
      <c r="G29" s="24">
        <v>4889</v>
      </c>
    </row>
    <row r="30" spans="1:7" s="5" customFormat="1" ht="8.85" customHeight="1" x14ac:dyDescent="0.2">
      <c r="A30" s="13" t="s">
        <v>23</v>
      </c>
      <c r="B30" s="23">
        <v>1504627</v>
      </c>
      <c r="C30" s="6">
        <v>37179</v>
      </c>
      <c r="D30" s="6">
        <v>59621</v>
      </c>
      <c r="E30" s="6">
        <v>59621</v>
      </c>
      <c r="F30" s="6">
        <v>59621</v>
      </c>
      <c r="G30" s="24">
        <v>1224</v>
      </c>
    </row>
    <row r="31" spans="1:7" s="5" customFormat="1" ht="8.85" customHeight="1" x14ac:dyDescent="0.2">
      <c r="A31" s="14" t="s">
        <v>24</v>
      </c>
      <c r="B31" s="23">
        <v>660151</v>
      </c>
      <c r="C31" s="6">
        <v>7401</v>
      </c>
      <c r="D31" s="6">
        <v>22138</v>
      </c>
      <c r="E31" s="6">
        <v>22138</v>
      </c>
      <c r="F31" s="6">
        <v>22138</v>
      </c>
      <c r="G31" s="24">
        <v>1357</v>
      </c>
    </row>
    <row r="32" spans="1:7" s="5" customFormat="1" ht="8.85" customHeight="1" x14ac:dyDescent="0.2">
      <c r="A32" s="15" t="s">
        <v>25</v>
      </c>
      <c r="B32" s="23">
        <v>417839</v>
      </c>
      <c r="C32" s="6">
        <v>4012</v>
      </c>
      <c r="D32" s="6">
        <v>13293</v>
      </c>
      <c r="E32" s="6">
        <v>13293</v>
      </c>
      <c r="F32" s="6">
        <v>13293</v>
      </c>
      <c r="G32" s="24">
        <v>566</v>
      </c>
    </row>
    <row r="33" spans="1:7" s="5" customFormat="1" ht="8.85" customHeight="1" x14ac:dyDescent="0.2">
      <c r="A33" s="13" t="s">
        <v>26</v>
      </c>
      <c r="B33" s="23">
        <v>728424</v>
      </c>
      <c r="C33" s="6">
        <v>9656</v>
      </c>
      <c r="D33" s="6">
        <v>63268</v>
      </c>
      <c r="E33" s="6">
        <v>63268</v>
      </c>
      <c r="F33" s="6">
        <v>63268</v>
      </c>
      <c r="G33" s="24">
        <v>2390</v>
      </c>
    </row>
    <row r="34" spans="1:7" s="5" customFormat="1" ht="8.85" customHeight="1" x14ac:dyDescent="0.2">
      <c r="A34" s="13" t="s">
        <v>27</v>
      </c>
      <c r="B34" s="23">
        <v>1644904</v>
      </c>
      <c r="C34" s="6">
        <v>29721</v>
      </c>
      <c r="D34" s="6">
        <v>91684</v>
      </c>
      <c r="E34" s="6">
        <v>91684</v>
      </c>
      <c r="F34" s="6">
        <v>91684</v>
      </c>
      <c r="G34" s="24">
        <v>725</v>
      </c>
    </row>
    <row r="35" spans="1:7" s="5" customFormat="1" ht="8.85" customHeight="1" x14ac:dyDescent="0.2">
      <c r="A35" s="13" t="s">
        <v>28</v>
      </c>
      <c r="B35" s="23">
        <v>1242863</v>
      </c>
      <c r="C35" s="6">
        <v>22942</v>
      </c>
      <c r="D35" s="6">
        <v>47155</v>
      </c>
      <c r="E35" s="6">
        <v>47155</v>
      </c>
      <c r="F35" s="6">
        <v>47155</v>
      </c>
      <c r="G35" s="24">
        <v>1842</v>
      </c>
    </row>
    <row r="36" spans="1:7" ht="8.85" customHeight="1" x14ac:dyDescent="0.2">
      <c r="A36" s="13" t="s">
        <v>29</v>
      </c>
      <c r="B36" s="23">
        <v>396858</v>
      </c>
      <c r="C36" s="6">
        <v>6600</v>
      </c>
      <c r="D36" s="6">
        <v>11598</v>
      </c>
      <c r="E36" s="6">
        <v>11598</v>
      </c>
      <c r="F36" s="6">
        <v>11598</v>
      </c>
      <c r="G36" s="24">
        <v>575</v>
      </c>
    </row>
    <row r="37" spans="1:7" ht="8.85" customHeight="1" x14ac:dyDescent="0.2">
      <c r="A37" s="14" t="s">
        <v>30</v>
      </c>
      <c r="B37" s="23">
        <v>334443</v>
      </c>
      <c r="C37" s="6">
        <v>6725</v>
      </c>
      <c r="D37" s="6">
        <v>18402</v>
      </c>
      <c r="E37" s="6">
        <v>18402</v>
      </c>
      <c r="F37" s="6">
        <v>18402</v>
      </c>
      <c r="G37" s="24">
        <v>718</v>
      </c>
    </row>
    <row r="38" spans="1:7" ht="8.85" customHeight="1" x14ac:dyDescent="0.2">
      <c r="A38" s="15" t="s">
        <v>31</v>
      </c>
      <c r="B38" s="23">
        <v>201927</v>
      </c>
      <c r="C38" s="6">
        <v>3125</v>
      </c>
      <c r="D38" s="6">
        <v>7496</v>
      </c>
      <c r="E38" s="6">
        <v>7496</v>
      </c>
      <c r="F38" s="6">
        <v>7496</v>
      </c>
      <c r="G38" s="24">
        <v>716</v>
      </c>
    </row>
    <row r="39" spans="1:7" ht="8.85" customHeight="1" x14ac:dyDescent="0.2">
      <c r="A39" s="13" t="s">
        <v>32</v>
      </c>
      <c r="B39" s="23">
        <v>288018</v>
      </c>
      <c r="C39" s="6">
        <v>4956</v>
      </c>
      <c r="D39" s="6">
        <v>14779</v>
      </c>
      <c r="E39" s="6">
        <v>14779</v>
      </c>
      <c r="F39" s="6">
        <v>14779</v>
      </c>
      <c r="G39" s="24">
        <v>1228</v>
      </c>
    </row>
    <row r="40" spans="1:7" ht="8.85" customHeight="1" x14ac:dyDescent="0.2">
      <c r="A40" s="13" t="s">
        <v>33</v>
      </c>
      <c r="B40" s="23">
        <v>658586</v>
      </c>
      <c r="C40" s="6">
        <v>11760</v>
      </c>
      <c r="D40" s="6">
        <v>28175</v>
      </c>
      <c r="E40" s="6">
        <v>28175</v>
      </c>
      <c r="F40" s="6">
        <v>28175</v>
      </c>
      <c r="G40" s="24">
        <v>1084</v>
      </c>
    </row>
    <row r="41" spans="1:7" ht="8.85" customHeight="1" x14ac:dyDescent="0.2">
      <c r="A41" s="13" t="s">
        <v>34</v>
      </c>
      <c r="B41" s="23">
        <v>765163</v>
      </c>
      <c r="C41" s="6">
        <v>19823</v>
      </c>
      <c r="D41" s="6">
        <v>42018</v>
      </c>
      <c r="E41" s="6">
        <v>42018</v>
      </c>
      <c r="F41" s="6">
        <v>42018</v>
      </c>
      <c r="G41" s="24">
        <v>1236</v>
      </c>
    </row>
    <row r="42" spans="1:7" ht="8.85" customHeight="1" x14ac:dyDescent="0.2">
      <c r="A42" s="14" t="s">
        <v>35</v>
      </c>
      <c r="B42" s="23">
        <v>496295</v>
      </c>
      <c r="C42" s="6">
        <v>7344</v>
      </c>
      <c r="D42" s="6">
        <v>19660</v>
      </c>
      <c r="E42" s="6">
        <v>19660</v>
      </c>
      <c r="F42" s="6">
        <v>19660</v>
      </c>
      <c r="G42" s="24">
        <v>1836</v>
      </c>
    </row>
    <row r="43" spans="1:7" ht="8.85" customHeight="1" x14ac:dyDescent="0.2">
      <c r="A43" s="15" t="s">
        <v>36</v>
      </c>
      <c r="B43" s="23">
        <v>249379</v>
      </c>
      <c r="C43" s="6">
        <v>2872</v>
      </c>
      <c r="D43" s="6">
        <v>10718</v>
      </c>
      <c r="E43" s="6">
        <v>10718</v>
      </c>
      <c r="F43" s="6">
        <v>10718</v>
      </c>
      <c r="G43" s="24">
        <v>265</v>
      </c>
    </row>
    <row r="44" spans="1:7" ht="8.85" customHeight="1" x14ac:dyDescent="0.2">
      <c r="A44" s="13" t="s">
        <v>37</v>
      </c>
      <c r="B44" s="23">
        <v>373790</v>
      </c>
      <c r="C44" s="6">
        <v>5154</v>
      </c>
      <c r="D44" s="6">
        <v>14849</v>
      </c>
      <c r="E44" s="6">
        <v>14849</v>
      </c>
      <c r="F44" s="6">
        <v>14849</v>
      </c>
      <c r="G44" s="24">
        <v>390</v>
      </c>
    </row>
    <row r="45" spans="1:7" ht="8.85" customHeight="1" x14ac:dyDescent="0.2">
      <c r="A45" s="13" t="s">
        <v>38</v>
      </c>
      <c r="B45" s="23">
        <v>514621</v>
      </c>
      <c r="C45" s="6">
        <v>6504</v>
      </c>
      <c r="D45" s="6">
        <v>25329</v>
      </c>
      <c r="E45" s="6">
        <v>25329</v>
      </c>
      <c r="F45" s="6">
        <v>25329</v>
      </c>
      <c r="G45" s="24">
        <v>658</v>
      </c>
    </row>
    <row r="46" spans="1:7" ht="8.85" customHeight="1" x14ac:dyDescent="0.2">
      <c r="A46" s="14" t="s">
        <v>39</v>
      </c>
      <c r="B46" s="23">
        <v>286561</v>
      </c>
      <c r="C46" s="6">
        <v>4875</v>
      </c>
      <c r="D46" s="6">
        <v>17741</v>
      </c>
      <c r="E46" s="6">
        <v>17741</v>
      </c>
      <c r="F46" s="6">
        <v>17741</v>
      </c>
      <c r="G46" s="24">
        <v>618</v>
      </c>
    </row>
    <row r="47" spans="1:7" ht="8.85" customHeight="1" x14ac:dyDescent="0.2">
      <c r="A47" s="15" t="s">
        <v>40</v>
      </c>
      <c r="B47" s="23">
        <v>984179</v>
      </c>
      <c r="C47" s="6">
        <v>33800</v>
      </c>
      <c r="D47" s="6">
        <v>50180</v>
      </c>
      <c r="E47" s="6">
        <v>50180</v>
      </c>
      <c r="F47" s="6">
        <v>50180</v>
      </c>
      <c r="G47" s="24">
        <v>1170</v>
      </c>
    </row>
    <row r="48" spans="1:7" ht="8.85" customHeight="1" x14ac:dyDescent="0.2">
      <c r="A48" s="13" t="s">
        <v>41</v>
      </c>
      <c r="B48" s="23">
        <v>239938</v>
      </c>
      <c r="C48" s="6">
        <v>4997</v>
      </c>
      <c r="D48" s="6">
        <v>13390</v>
      </c>
      <c r="E48" s="6">
        <v>13390</v>
      </c>
      <c r="F48" s="6">
        <v>13390</v>
      </c>
      <c r="G48" s="24">
        <v>1170</v>
      </c>
    </row>
    <row r="49" spans="1:7" ht="8.85" customHeight="1" x14ac:dyDescent="0.2">
      <c r="A49" s="13" t="s">
        <v>42</v>
      </c>
      <c r="B49" s="23">
        <v>446495</v>
      </c>
      <c r="C49" s="6">
        <v>11190</v>
      </c>
      <c r="D49" s="6">
        <v>24369</v>
      </c>
      <c r="E49" s="6">
        <v>24369</v>
      </c>
      <c r="F49" s="6">
        <v>24369</v>
      </c>
      <c r="G49" s="24">
        <v>1588</v>
      </c>
    </row>
    <row r="50" spans="1:7" ht="8.85" customHeight="1" x14ac:dyDescent="0.2">
      <c r="A50" s="13" t="s">
        <v>43</v>
      </c>
      <c r="B50" s="23">
        <v>499508</v>
      </c>
      <c r="C50" s="6">
        <v>11496</v>
      </c>
      <c r="D50" s="6">
        <v>23301</v>
      </c>
      <c r="E50" s="6">
        <v>23301</v>
      </c>
      <c r="F50" s="6">
        <v>23301</v>
      </c>
      <c r="G50" s="24">
        <v>1584</v>
      </c>
    </row>
    <row r="51" spans="1:7" ht="8.85" customHeight="1" x14ac:dyDescent="0.2">
      <c r="A51" s="13" t="s">
        <v>44</v>
      </c>
      <c r="B51" s="23">
        <v>367656</v>
      </c>
      <c r="C51" s="6">
        <v>6674</v>
      </c>
      <c r="D51" s="6">
        <v>22159</v>
      </c>
      <c r="E51" s="6">
        <v>22159</v>
      </c>
      <c r="F51" s="6">
        <v>22159</v>
      </c>
      <c r="G51" s="24">
        <v>2038</v>
      </c>
    </row>
    <row r="52" spans="1:7" ht="8.85" customHeight="1" x14ac:dyDescent="0.2">
      <c r="A52" s="13" t="s">
        <v>45</v>
      </c>
      <c r="B52" s="23">
        <v>367682</v>
      </c>
      <c r="C52" s="6">
        <v>2960</v>
      </c>
      <c r="D52" s="6">
        <v>15662</v>
      </c>
      <c r="E52" s="6">
        <v>15662</v>
      </c>
      <c r="F52" s="6">
        <v>15662</v>
      </c>
      <c r="G52" s="24">
        <v>1308</v>
      </c>
    </row>
    <row r="53" spans="1:7" ht="8.85" customHeight="1" x14ac:dyDescent="0.2">
      <c r="A53" s="13" t="s">
        <v>46</v>
      </c>
      <c r="B53" s="23">
        <v>587634</v>
      </c>
      <c r="C53" s="6">
        <v>10012</v>
      </c>
      <c r="D53" s="6">
        <v>21207</v>
      </c>
      <c r="E53" s="6">
        <v>21207</v>
      </c>
      <c r="F53" s="6">
        <v>21207</v>
      </c>
      <c r="G53" s="24">
        <v>2001</v>
      </c>
    </row>
    <row r="54" spans="1:7" ht="8.85" customHeight="1" x14ac:dyDescent="0.2">
      <c r="A54" s="14" t="s">
        <v>47</v>
      </c>
      <c r="B54" s="23">
        <v>36686</v>
      </c>
      <c r="C54" s="6">
        <v>248</v>
      </c>
      <c r="D54" s="6">
        <v>768</v>
      </c>
      <c r="E54" s="6">
        <v>768</v>
      </c>
      <c r="F54" s="6">
        <v>768</v>
      </c>
      <c r="G54" s="24">
        <v>184</v>
      </c>
    </row>
    <row r="55" spans="1:7" ht="11.25" customHeight="1" x14ac:dyDescent="0.2">
      <c r="A55" s="16" t="s">
        <v>48</v>
      </c>
      <c r="B55" s="25">
        <f>SUM(B8:B54)</f>
        <v>30688049</v>
      </c>
      <c r="C55" s="26">
        <f t="shared" ref="C55:G55" si="0">SUM(C8:C54)</f>
        <v>956315</v>
      </c>
      <c r="D55" s="26">
        <f t="shared" si="0"/>
        <v>1595490</v>
      </c>
      <c r="E55" s="26">
        <f t="shared" si="0"/>
        <v>1595490</v>
      </c>
      <c r="F55" s="26">
        <f t="shared" si="0"/>
        <v>1595490</v>
      </c>
      <c r="G55" s="27">
        <f t="shared" si="0"/>
        <v>81495</v>
      </c>
    </row>
    <row r="56" spans="1:7" ht="12.75" customHeight="1" x14ac:dyDescent="0.2">
      <c r="A56" s="11"/>
      <c r="B56" s="6"/>
      <c r="C56" s="6"/>
      <c r="D56" s="6"/>
      <c r="E56" s="6"/>
      <c r="F56" s="6"/>
      <c r="G56" s="6"/>
    </row>
    <row r="57" spans="1:7" x14ac:dyDescent="0.2">
      <c r="A57" s="8"/>
      <c r="B57" s="8"/>
      <c r="C57" s="8"/>
      <c r="D57" s="8"/>
      <c r="E57" s="8"/>
      <c r="F57" s="8"/>
      <c r="G57" s="10" t="s">
        <v>51</v>
      </c>
    </row>
    <row r="58" spans="1:7" x14ac:dyDescent="0.2">
      <c r="A58" s="7"/>
      <c r="G58" s="10" t="s">
        <v>51</v>
      </c>
    </row>
    <row r="59" spans="1:7" x14ac:dyDescent="0.2">
      <c r="A59" s="7"/>
      <c r="G59" s="9"/>
    </row>
    <row r="60" spans="1:7" s="3" customFormat="1" ht="10.8" x14ac:dyDescent="0.2">
      <c r="G60" s="1" t="s">
        <v>67</v>
      </c>
    </row>
    <row r="61" spans="1:7" s="4" customFormat="1" ht="2.85" customHeight="1" x14ac:dyDescent="0.2">
      <c r="G61" s="1"/>
    </row>
    <row r="62" spans="1:7" ht="28.35" customHeight="1" x14ac:dyDescent="0.2">
      <c r="A62" s="34" t="s">
        <v>0</v>
      </c>
      <c r="B62" s="32" t="s">
        <v>59</v>
      </c>
      <c r="C62" s="32" t="s">
        <v>60</v>
      </c>
      <c r="D62" s="32" t="s">
        <v>61</v>
      </c>
      <c r="E62" s="32" t="s">
        <v>62</v>
      </c>
      <c r="F62" s="33" t="s">
        <v>63</v>
      </c>
      <c r="G62" s="28" t="s">
        <v>64</v>
      </c>
    </row>
    <row r="63" spans="1:7" ht="14.1" customHeight="1" x14ac:dyDescent="0.2">
      <c r="A63" s="35"/>
      <c r="B63" s="31"/>
      <c r="C63" s="31"/>
      <c r="D63" s="31"/>
      <c r="E63" s="31"/>
      <c r="F63" s="31"/>
      <c r="G63" s="29"/>
    </row>
    <row r="64" spans="1:7" ht="14.1" customHeight="1" x14ac:dyDescent="0.2">
      <c r="A64" s="36"/>
      <c r="B64" s="31"/>
      <c r="C64" s="31"/>
      <c r="D64" s="31"/>
      <c r="E64" s="31"/>
      <c r="F64" s="31"/>
      <c r="G64" s="29"/>
    </row>
    <row r="65" spans="1:7" s="5" customFormat="1" ht="11.25" customHeight="1" x14ac:dyDescent="0.15">
      <c r="A65" s="12" t="s">
        <v>1</v>
      </c>
      <c r="B65" s="20">
        <v>33245</v>
      </c>
      <c r="C65" s="21">
        <v>1498</v>
      </c>
      <c r="D65" s="21">
        <v>55065</v>
      </c>
      <c r="E65" s="21">
        <v>270</v>
      </c>
      <c r="F65" s="21">
        <v>273634</v>
      </c>
      <c r="G65" s="22">
        <v>1815449</v>
      </c>
    </row>
    <row r="66" spans="1:7" s="5" customFormat="1" ht="8.85" customHeight="1" x14ac:dyDescent="0.2">
      <c r="A66" s="13" t="s">
        <v>2</v>
      </c>
      <c r="B66" s="23">
        <v>14133</v>
      </c>
      <c r="C66" s="6">
        <v>643</v>
      </c>
      <c r="D66" s="6">
        <v>24653</v>
      </c>
      <c r="E66" s="6">
        <v>6349</v>
      </c>
      <c r="F66" s="6">
        <v>221286</v>
      </c>
      <c r="G66" s="24">
        <v>756295</v>
      </c>
    </row>
    <row r="67" spans="1:7" s="5" customFormat="1" ht="8.85" customHeight="1" x14ac:dyDescent="0.2">
      <c r="A67" s="13" t="s">
        <v>3</v>
      </c>
      <c r="B67" s="23">
        <v>11892</v>
      </c>
      <c r="C67" s="6">
        <v>640</v>
      </c>
      <c r="D67" s="6">
        <v>13522</v>
      </c>
      <c r="E67" s="6">
        <v>11571</v>
      </c>
      <c r="F67" s="6">
        <v>282844</v>
      </c>
      <c r="G67" s="24">
        <v>746211</v>
      </c>
    </row>
    <row r="68" spans="1:7" s="5" customFormat="1" ht="8.85" customHeight="1" x14ac:dyDescent="0.2">
      <c r="A68" s="13" t="s">
        <v>4</v>
      </c>
      <c r="B68" s="23">
        <v>16514</v>
      </c>
      <c r="C68" s="6">
        <v>1097</v>
      </c>
      <c r="D68" s="6">
        <v>23130</v>
      </c>
      <c r="E68" s="6">
        <v>3691</v>
      </c>
      <c r="F68" s="6">
        <v>289560</v>
      </c>
      <c r="G68" s="24">
        <v>951116</v>
      </c>
    </row>
    <row r="69" spans="1:7" s="5" customFormat="1" ht="8.85" customHeight="1" x14ac:dyDescent="0.2">
      <c r="A69" s="13" t="s">
        <v>5</v>
      </c>
      <c r="B69" s="23">
        <v>12680</v>
      </c>
      <c r="C69" s="6">
        <v>572</v>
      </c>
      <c r="D69" s="6">
        <v>20441</v>
      </c>
      <c r="E69" s="6">
        <v>8290</v>
      </c>
      <c r="F69" s="6">
        <v>238746</v>
      </c>
      <c r="G69" s="24">
        <v>704527</v>
      </c>
    </row>
    <row r="70" spans="1:7" s="5" customFormat="1" ht="8.85" customHeight="1" x14ac:dyDescent="0.2">
      <c r="A70" s="13" t="s">
        <v>6</v>
      </c>
      <c r="B70" s="23">
        <v>12348</v>
      </c>
      <c r="C70" s="6">
        <v>613</v>
      </c>
      <c r="D70" s="6">
        <v>11320</v>
      </c>
      <c r="E70" s="6">
        <v>18436</v>
      </c>
      <c r="F70" s="6">
        <v>261791</v>
      </c>
      <c r="G70" s="24">
        <v>684950</v>
      </c>
    </row>
    <row r="71" spans="1:7" s="5" customFormat="1" ht="8.85" customHeight="1" x14ac:dyDescent="0.2">
      <c r="A71" s="14" t="s">
        <v>7</v>
      </c>
      <c r="B71" s="23">
        <v>17987</v>
      </c>
      <c r="C71" s="6">
        <v>836</v>
      </c>
      <c r="D71" s="6">
        <v>19967</v>
      </c>
      <c r="E71" s="6">
        <v>39360</v>
      </c>
      <c r="F71" s="6">
        <v>298861</v>
      </c>
      <c r="G71" s="24">
        <v>1055408</v>
      </c>
    </row>
    <row r="72" spans="1:7" s="5" customFormat="1" ht="8.85" customHeight="1" x14ac:dyDescent="0.2">
      <c r="A72" s="15" t="s">
        <v>8</v>
      </c>
      <c r="B72" s="23">
        <v>22985</v>
      </c>
      <c r="C72" s="6">
        <v>1059</v>
      </c>
      <c r="D72" s="6">
        <v>28731</v>
      </c>
      <c r="E72" s="6">
        <v>1434</v>
      </c>
      <c r="F72" s="6">
        <v>338365</v>
      </c>
      <c r="G72" s="24">
        <v>1305939</v>
      </c>
    </row>
    <row r="73" spans="1:7" s="5" customFormat="1" ht="8.85" customHeight="1" x14ac:dyDescent="0.2">
      <c r="A73" s="13" t="s">
        <v>9</v>
      </c>
      <c r="B73" s="23">
        <v>19006</v>
      </c>
      <c r="C73" s="6">
        <v>664</v>
      </c>
      <c r="D73" s="6">
        <v>28976</v>
      </c>
      <c r="E73" s="6">
        <v>9213</v>
      </c>
      <c r="F73" s="6">
        <v>192630</v>
      </c>
      <c r="G73" s="24">
        <v>907250</v>
      </c>
    </row>
    <row r="74" spans="1:7" s="5" customFormat="1" ht="8.85" customHeight="1" x14ac:dyDescent="0.2">
      <c r="A74" s="13" t="s">
        <v>10</v>
      </c>
      <c r="B74" s="23">
        <v>18832</v>
      </c>
      <c r="C74" s="6">
        <v>825</v>
      </c>
      <c r="D74" s="6">
        <v>22183</v>
      </c>
      <c r="E74" s="6">
        <v>14946</v>
      </c>
      <c r="F74" s="6">
        <v>176251</v>
      </c>
      <c r="G74" s="24">
        <v>937481</v>
      </c>
    </row>
    <row r="75" spans="1:7" s="5" customFormat="1" ht="8.85" customHeight="1" x14ac:dyDescent="0.2">
      <c r="A75" s="13" t="s">
        <v>11</v>
      </c>
      <c r="B75" s="23">
        <v>27227</v>
      </c>
      <c r="C75" s="6">
        <v>1339</v>
      </c>
      <c r="D75" s="6">
        <v>25741</v>
      </c>
      <c r="E75" s="6">
        <v>11011</v>
      </c>
      <c r="F75" s="6">
        <v>203277</v>
      </c>
      <c r="G75" s="24">
        <v>1948023</v>
      </c>
    </row>
    <row r="76" spans="1:7" s="5" customFormat="1" ht="8.85" customHeight="1" x14ac:dyDescent="0.2">
      <c r="A76" s="13" t="s">
        <v>12</v>
      </c>
      <c r="B76" s="23">
        <v>28045</v>
      </c>
      <c r="C76" s="6">
        <v>1367</v>
      </c>
      <c r="D76" s="6">
        <v>35200</v>
      </c>
      <c r="E76" s="6">
        <v>3366</v>
      </c>
      <c r="F76" s="6">
        <v>256358</v>
      </c>
      <c r="G76" s="24">
        <v>1830599</v>
      </c>
    </row>
    <row r="77" spans="1:7" s="5" customFormat="1" ht="8.85" customHeight="1" x14ac:dyDescent="0.2">
      <c r="A77" s="13" t="s">
        <v>13</v>
      </c>
      <c r="B77" s="23">
        <v>22799</v>
      </c>
      <c r="C77" s="6">
        <v>891</v>
      </c>
      <c r="D77" s="6">
        <v>22577</v>
      </c>
      <c r="E77" s="6">
        <v>2975</v>
      </c>
      <c r="F77" s="6">
        <v>44067</v>
      </c>
      <c r="G77" s="24">
        <v>1928585</v>
      </c>
    </row>
    <row r="78" spans="1:7" s="5" customFormat="1" ht="8.85" customHeight="1" x14ac:dyDescent="0.2">
      <c r="A78" s="14" t="s">
        <v>14</v>
      </c>
      <c r="B78" s="23">
        <v>17201</v>
      </c>
      <c r="C78" s="6">
        <v>754</v>
      </c>
      <c r="D78" s="6">
        <v>15484</v>
      </c>
      <c r="E78" s="6">
        <v>3361</v>
      </c>
      <c r="F78" s="6">
        <v>97353</v>
      </c>
      <c r="G78" s="24">
        <v>1757691</v>
      </c>
    </row>
    <row r="79" spans="1:7" s="5" customFormat="1" ht="8.85" customHeight="1" x14ac:dyDescent="0.2">
      <c r="A79" s="15" t="s">
        <v>15</v>
      </c>
      <c r="B79" s="23">
        <v>19150</v>
      </c>
      <c r="C79" s="6">
        <v>909</v>
      </c>
      <c r="D79" s="6">
        <v>27023</v>
      </c>
      <c r="E79" s="6">
        <v>29855</v>
      </c>
      <c r="F79" s="6">
        <v>393279</v>
      </c>
      <c r="G79" s="24">
        <v>1216867</v>
      </c>
    </row>
    <row r="80" spans="1:7" s="5" customFormat="1" ht="8.85" customHeight="1" x14ac:dyDescent="0.2">
      <c r="A80" s="13" t="s">
        <v>16</v>
      </c>
      <c r="B80" s="23">
        <v>7535</v>
      </c>
      <c r="C80" s="6">
        <v>332</v>
      </c>
      <c r="D80" s="6">
        <v>12232</v>
      </c>
      <c r="E80" s="6">
        <v>22842</v>
      </c>
      <c r="F80" s="6">
        <v>150670</v>
      </c>
      <c r="G80" s="24">
        <v>646405</v>
      </c>
    </row>
    <row r="81" spans="1:7" s="5" customFormat="1" ht="8.85" customHeight="1" x14ac:dyDescent="0.2">
      <c r="A81" s="13" t="s">
        <v>17</v>
      </c>
      <c r="B81" s="23">
        <v>8568</v>
      </c>
      <c r="C81" s="6">
        <v>375</v>
      </c>
      <c r="D81" s="6">
        <v>20468</v>
      </c>
      <c r="E81" s="6">
        <v>24558</v>
      </c>
      <c r="F81" s="6">
        <v>137226</v>
      </c>
      <c r="G81" s="24">
        <v>593782</v>
      </c>
    </row>
    <row r="82" spans="1:7" s="5" customFormat="1" ht="8.85" customHeight="1" x14ac:dyDescent="0.2">
      <c r="A82" s="14" t="s">
        <v>18</v>
      </c>
      <c r="B82" s="23">
        <v>5839</v>
      </c>
      <c r="C82" s="6">
        <v>194</v>
      </c>
      <c r="D82" s="6">
        <v>19363</v>
      </c>
      <c r="E82" s="6">
        <v>22549</v>
      </c>
      <c r="F82" s="6">
        <v>93894</v>
      </c>
      <c r="G82" s="24">
        <v>405826</v>
      </c>
    </row>
    <row r="83" spans="1:7" s="5" customFormat="1" ht="8.85" customHeight="1" x14ac:dyDescent="0.2">
      <c r="A83" s="15" t="s">
        <v>19</v>
      </c>
      <c r="B83" s="23">
        <v>7873</v>
      </c>
      <c r="C83" s="6">
        <v>365</v>
      </c>
      <c r="D83" s="6">
        <v>17202</v>
      </c>
      <c r="E83" s="6">
        <v>8739</v>
      </c>
      <c r="F83" s="6">
        <v>65670</v>
      </c>
      <c r="G83" s="24">
        <v>412403</v>
      </c>
    </row>
    <row r="84" spans="1:7" s="5" customFormat="1" ht="8.85" customHeight="1" x14ac:dyDescent="0.2">
      <c r="A84" s="13" t="s">
        <v>20</v>
      </c>
      <c r="B84" s="23">
        <v>18732</v>
      </c>
      <c r="C84" s="6">
        <v>946</v>
      </c>
      <c r="D84" s="6">
        <v>27799</v>
      </c>
      <c r="E84" s="6">
        <v>59909</v>
      </c>
      <c r="F84" s="6">
        <v>240606</v>
      </c>
      <c r="G84" s="24">
        <v>1158457</v>
      </c>
    </row>
    <row r="85" spans="1:7" s="5" customFormat="1" ht="8.85" customHeight="1" x14ac:dyDescent="0.2">
      <c r="A85" s="13" t="s">
        <v>21</v>
      </c>
      <c r="B85" s="23">
        <v>17391</v>
      </c>
      <c r="C85" s="6">
        <v>515</v>
      </c>
      <c r="D85" s="6">
        <v>26699</v>
      </c>
      <c r="E85" s="6">
        <v>21037</v>
      </c>
      <c r="F85" s="6">
        <v>172812</v>
      </c>
      <c r="G85" s="24">
        <v>841077</v>
      </c>
    </row>
    <row r="86" spans="1:7" s="5" customFormat="1" ht="8.85" customHeight="1" x14ac:dyDescent="0.2">
      <c r="A86" s="13" t="s">
        <v>22</v>
      </c>
      <c r="B86" s="23">
        <v>23366</v>
      </c>
      <c r="C86" s="6">
        <v>1108</v>
      </c>
      <c r="D86" s="6">
        <v>35278</v>
      </c>
      <c r="E86" s="6">
        <v>2752</v>
      </c>
      <c r="F86" s="6">
        <v>218008</v>
      </c>
      <c r="G86" s="24">
        <v>1350970</v>
      </c>
    </row>
    <row r="87" spans="1:7" s="5" customFormat="1" ht="8.85" customHeight="1" x14ac:dyDescent="0.2">
      <c r="A87" s="13" t="s">
        <v>23</v>
      </c>
      <c r="B87" s="23">
        <v>28157</v>
      </c>
      <c r="C87" s="6">
        <v>1236</v>
      </c>
      <c r="D87" s="6">
        <v>43355</v>
      </c>
      <c r="E87" s="6">
        <v>9608</v>
      </c>
      <c r="F87" s="6">
        <v>353287</v>
      </c>
      <c r="G87" s="24">
        <v>2038294</v>
      </c>
    </row>
    <row r="88" spans="1:7" s="5" customFormat="1" ht="8.85" customHeight="1" x14ac:dyDescent="0.2">
      <c r="A88" s="14" t="s">
        <v>24</v>
      </c>
      <c r="B88" s="23">
        <v>14041</v>
      </c>
      <c r="C88" s="6">
        <v>601</v>
      </c>
      <c r="D88" s="6">
        <v>23764</v>
      </c>
      <c r="E88" s="6">
        <v>19090</v>
      </c>
      <c r="F88" s="6">
        <v>179175</v>
      </c>
      <c r="G88" s="24">
        <v>927718</v>
      </c>
    </row>
    <row r="89" spans="1:7" s="5" customFormat="1" ht="8.85" customHeight="1" x14ac:dyDescent="0.2">
      <c r="A89" s="15" t="s">
        <v>25</v>
      </c>
      <c r="B89" s="23">
        <v>6790</v>
      </c>
      <c r="C89" s="6">
        <v>450</v>
      </c>
      <c r="D89" s="6">
        <v>17677</v>
      </c>
      <c r="E89" s="6">
        <v>19276</v>
      </c>
      <c r="F89" s="6">
        <v>114138</v>
      </c>
      <c r="G89" s="24">
        <v>594041</v>
      </c>
    </row>
    <row r="90" spans="1:7" s="5" customFormat="1" ht="8.85" customHeight="1" x14ac:dyDescent="0.2">
      <c r="A90" s="13" t="s">
        <v>26</v>
      </c>
      <c r="B90" s="23">
        <v>11013</v>
      </c>
      <c r="C90" s="6">
        <v>583</v>
      </c>
      <c r="D90" s="6">
        <v>31106</v>
      </c>
      <c r="E90" s="6">
        <v>25163</v>
      </c>
      <c r="F90" s="6">
        <v>126720</v>
      </c>
      <c r="G90" s="24">
        <v>998323</v>
      </c>
    </row>
    <row r="91" spans="1:7" s="5" customFormat="1" ht="8.85" customHeight="1" x14ac:dyDescent="0.2">
      <c r="A91" s="13" t="s">
        <v>27</v>
      </c>
      <c r="B91" s="23">
        <v>29045</v>
      </c>
      <c r="C91" s="6">
        <v>1026</v>
      </c>
      <c r="D91" s="6">
        <v>47243</v>
      </c>
      <c r="E91" s="6">
        <v>8090</v>
      </c>
      <c r="F91" s="6">
        <v>119642</v>
      </c>
      <c r="G91" s="24">
        <v>1972080</v>
      </c>
    </row>
    <row r="92" spans="1:7" s="5" customFormat="1" ht="8.85" customHeight="1" x14ac:dyDescent="0.2">
      <c r="A92" s="13" t="s">
        <v>28</v>
      </c>
      <c r="B92" s="23">
        <v>21112</v>
      </c>
      <c r="C92" s="6">
        <v>1221</v>
      </c>
      <c r="D92" s="6">
        <v>84159</v>
      </c>
      <c r="E92" s="6">
        <v>38885</v>
      </c>
      <c r="F92" s="6">
        <v>213295</v>
      </c>
      <c r="G92" s="24">
        <v>1673474</v>
      </c>
    </row>
    <row r="93" spans="1:7" ht="8.85" customHeight="1" x14ac:dyDescent="0.2">
      <c r="A93" s="13" t="s">
        <v>29</v>
      </c>
      <c r="B93" s="23">
        <v>5267</v>
      </c>
      <c r="C93" s="6">
        <v>392</v>
      </c>
      <c r="D93" s="6">
        <v>26006</v>
      </c>
      <c r="E93" s="6">
        <v>8536</v>
      </c>
      <c r="F93" s="6">
        <v>81435</v>
      </c>
      <c r="G93" s="24">
        <v>537267</v>
      </c>
    </row>
    <row r="94" spans="1:7" ht="8.85" customHeight="1" x14ac:dyDescent="0.2">
      <c r="A94" s="14" t="s">
        <v>30</v>
      </c>
      <c r="B94" s="23">
        <v>7152</v>
      </c>
      <c r="C94" s="6">
        <v>208</v>
      </c>
      <c r="D94" s="6">
        <v>28947</v>
      </c>
      <c r="E94" s="6">
        <v>1796</v>
      </c>
      <c r="F94" s="6">
        <v>58721</v>
      </c>
      <c r="G94" s="24">
        <v>457112</v>
      </c>
    </row>
    <row r="95" spans="1:7" ht="8.85" customHeight="1" x14ac:dyDescent="0.2">
      <c r="A95" s="15" t="s">
        <v>31</v>
      </c>
      <c r="B95" s="23">
        <v>4028</v>
      </c>
      <c r="C95" s="6">
        <v>227</v>
      </c>
      <c r="D95" s="6">
        <v>4672</v>
      </c>
      <c r="E95" s="6">
        <v>22074</v>
      </c>
      <c r="F95" s="6">
        <v>121065</v>
      </c>
      <c r="G95" s="24">
        <v>365330</v>
      </c>
    </row>
    <row r="96" spans="1:7" ht="8.85" customHeight="1" x14ac:dyDescent="0.2">
      <c r="A96" s="13" t="s">
        <v>32</v>
      </c>
      <c r="B96" s="23">
        <v>7059</v>
      </c>
      <c r="C96" s="6">
        <v>354</v>
      </c>
      <c r="D96" s="6">
        <v>35074</v>
      </c>
      <c r="E96" s="6">
        <v>18228</v>
      </c>
      <c r="F96" s="6">
        <v>186719</v>
      </c>
      <c r="G96" s="24">
        <v>556415</v>
      </c>
    </row>
    <row r="97" spans="1:7" ht="8.85" customHeight="1" x14ac:dyDescent="0.2">
      <c r="A97" s="13" t="s">
        <v>33</v>
      </c>
      <c r="B97" s="23">
        <v>14966</v>
      </c>
      <c r="C97" s="6">
        <v>867</v>
      </c>
      <c r="D97" s="6">
        <v>27455</v>
      </c>
      <c r="E97" s="6">
        <v>26717</v>
      </c>
      <c r="F97" s="6">
        <v>331066</v>
      </c>
      <c r="G97" s="24">
        <v>1100676</v>
      </c>
    </row>
    <row r="98" spans="1:7" ht="8.85" customHeight="1" x14ac:dyDescent="0.2">
      <c r="A98" s="13" t="s">
        <v>34</v>
      </c>
      <c r="B98" s="23">
        <v>11832</v>
      </c>
      <c r="C98" s="6">
        <v>736</v>
      </c>
      <c r="D98" s="6">
        <v>35759</v>
      </c>
      <c r="E98" s="6">
        <v>32433</v>
      </c>
      <c r="F98" s="6">
        <v>205607</v>
      </c>
      <c r="G98" s="24">
        <v>1114607</v>
      </c>
    </row>
    <row r="99" spans="1:7" ht="8.85" customHeight="1" x14ac:dyDescent="0.2">
      <c r="A99" s="14" t="s">
        <v>35</v>
      </c>
      <c r="B99" s="23">
        <v>10241</v>
      </c>
      <c r="C99" s="6">
        <v>709</v>
      </c>
      <c r="D99" s="6">
        <v>18584</v>
      </c>
      <c r="E99" s="6">
        <v>9504</v>
      </c>
      <c r="F99" s="6">
        <v>160526</v>
      </c>
      <c r="G99" s="24">
        <v>724699</v>
      </c>
    </row>
    <row r="100" spans="1:7" ht="8.85" customHeight="1" x14ac:dyDescent="0.2">
      <c r="A100" s="15" t="s">
        <v>36</v>
      </c>
      <c r="B100" s="23">
        <v>3941</v>
      </c>
      <c r="C100" s="6">
        <v>201</v>
      </c>
      <c r="D100" s="6">
        <v>22447</v>
      </c>
      <c r="E100" s="6">
        <v>2723</v>
      </c>
      <c r="F100" s="6">
        <v>72781</v>
      </c>
      <c r="G100" s="24">
        <v>365327</v>
      </c>
    </row>
    <row r="101" spans="1:7" ht="8.85" customHeight="1" x14ac:dyDescent="0.2">
      <c r="A101" s="13" t="s">
        <v>37</v>
      </c>
      <c r="B101" s="23">
        <v>6513</v>
      </c>
      <c r="C101" s="6">
        <v>331</v>
      </c>
      <c r="D101" s="6">
        <v>14933</v>
      </c>
      <c r="E101" s="6">
        <v>1213</v>
      </c>
      <c r="F101" s="6">
        <v>125521</v>
      </c>
      <c r="G101" s="24">
        <v>542694</v>
      </c>
    </row>
    <row r="102" spans="1:7" ht="8.85" customHeight="1" x14ac:dyDescent="0.2">
      <c r="A102" s="13" t="s">
        <v>38</v>
      </c>
      <c r="B102" s="23">
        <v>9746</v>
      </c>
      <c r="C102" s="6">
        <v>415</v>
      </c>
      <c r="D102" s="6">
        <v>35784</v>
      </c>
      <c r="E102" s="6">
        <v>8296</v>
      </c>
      <c r="F102" s="6">
        <v>96765</v>
      </c>
      <c r="G102" s="24">
        <v>698118</v>
      </c>
    </row>
    <row r="103" spans="1:7" ht="8.85" customHeight="1" x14ac:dyDescent="0.2">
      <c r="A103" s="14" t="s">
        <v>39</v>
      </c>
      <c r="B103" s="23">
        <v>5777</v>
      </c>
      <c r="C103" s="6">
        <v>285</v>
      </c>
      <c r="D103" s="6">
        <v>21192</v>
      </c>
      <c r="E103" s="6">
        <v>2948</v>
      </c>
      <c r="F103" s="6">
        <v>135224</v>
      </c>
      <c r="G103" s="24">
        <v>475221</v>
      </c>
    </row>
    <row r="104" spans="1:7" ht="8.85" customHeight="1" x14ac:dyDescent="0.2">
      <c r="A104" s="15" t="s">
        <v>40</v>
      </c>
      <c r="B104" s="23">
        <v>21157</v>
      </c>
      <c r="C104" s="6">
        <v>1579</v>
      </c>
      <c r="D104" s="6">
        <v>31241</v>
      </c>
      <c r="E104" s="6">
        <v>2736</v>
      </c>
      <c r="F104" s="6">
        <v>217225</v>
      </c>
      <c r="G104" s="24">
        <v>1343267</v>
      </c>
    </row>
    <row r="105" spans="1:7" ht="8.85" customHeight="1" x14ac:dyDescent="0.2">
      <c r="A105" s="13" t="s">
        <v>41</v>
      </c>
      <c r="B105" s="23">
        <v>7437</v>
      </c>
      <c r="C105" s="6">
        <v>537</v>
      </c>
      <c r="D105" s="6">
        <v>14109</v>
      </c>
      <c r="E105" s="6">
        <v>189</v>
      </c>
      <c r="F105" s="6">
        <v>101785</v>
      </c>
      <c r="G105" s="24">
        <v>383552</v>
      </c>
    </row>
    <row r="106" spans="1:7" ht="8.85" customHeight="1" x14ac:dyDescent="0.2">
      <c r="A106" s="13" t="s">
        <v>42</v>
      </c>
      <c r="B106" s="23">
        <v>11655</v>
      </c>
      <c r="C106" s="6">
        <v>462</v>
      </c>
      <c r="D106" s="6">
        <v>26706</v>
      </c>
      <c r="E106" s="6">
        <v>117</v>
      </c>
      <c r="F106" s="6">
        <v>132908</v>
      </c>
      <c r="G106" s="24">
        <v>655490</v>
      </c>
    </row>
    <row r="107" spans="1:7" ht="8.85" customHeight="1" x14ac:dyDescent="0.2">
      <c r="A107" s="13" t="s">
        <v>43</v>
      </c>
      <c r="B107" s="23">
        <v>13723</v>
      </c>
      <c r="C107" s="6">
        <v>668</v>
      </c>
      <c r="D107" s="6">
        <v>26699</v>
      </c>
      <c r="E107" s="6">
        <v>3414</v>
      </c>
      <c r="F107" s="6">
        <v>185026</v>
      </c>
      <c r="G107" s="24">
        <v>765419</v>
      </c>
    </row>
    <row r="108" spans="1:7" ht="8.85" customHeight="1" x14ac:dyDescent="0.2">
      <c r="A108" s="13" t="s">
        <v>44</v>
      </c>
      <c r="B108" s="23">
        <v>9535</v>
      </c>
      <c r="C108" s="6">
        <v>417</v>
      </c>
      <c r="D108" s="6">
        <v>25181</v>
      </c>
      <c r="E108" s="6">
        <v>7618</v>
      </c>
      <c r="F108" s="6">
        <v>129847</v>
      </c>
      <c r="G108" s="24">
        <v>571125</v>
      </c>
    </row>
    <row r="109" spans="1:7" ht="8.85" customHeight="1" x14ac:dyDescent="0.2">
      <c r="A109" s="13" t="s">
        <v>45</v>
      </c>
      <c r="B109" s="23">
        <v>9136</v>
      </c>
      <c r="C109" s="6">
        <v>411</v>
      </c>
      <c r="D109" s="6">
        <v>8508</v>
      </c>
      <c r="E109" s="6">
        <v>87</v>
      </c>
      <c r="F109" s="6">
        <v>169774</v>
      </c>
      <c r="G109" s="24">
        <v>575528</v>
      </c>
    </row>
    <row r="110" spans="1:7" ht="8.85" customHeight="1" x14ac:dyDescent="0.2">
      <c r="A110" s="13" t="s">
        <v>46</v>
      </c>
      <c r="B110" s="23">
        <v>11880</v>
      </c>
      <c r="C110" s="6">
        <v>536</v>
      </c>
      <c r="D110" s="6">
        <v>23184</v>
      </c>
      <c r="E110" s="6">
        <v>148</v>
      </c>
      <c r="F110" s="6">
        <v>286647</v>
      </c>
      <c r="G110" s="24">
        <v>943249</v>
      </c>
    </row>
    <row r="111" spans="1:7" ht="8.85" customHeight="1" x14ac:dyDescent="0.2">
      <c r="A111" s="14" t="s">
        <v>47</v>
      </c>
      <c r="B111" s="23">
        <v>1063</v>
      </c>
      <c r="C111" s="6">
        <v>6</v>
      </c>
      <c r="D111" s="6">
        <v>740</v>
      </c>
      <c r="E111" s="6">
        <v>4</v>
      </c>
      <c r="F111" s="6">
        <v>783</v>
      </c>
      <c r="G111" s="24">
        <v>40482</v>
      </c>
    </row>
    <row r="112" spans="1:7" ht="11.25" customHeight="1" x14ac:dyDescent="0.2">
      <c r="A112" s="16" t="s">
        <v>48</v>
      </c>
      <c r="B112" s="25">
        <f>SUM(B65:B111)</f>
        <v>665614</v>
      </c>
      <c r="C112" s="26">
        <f>SUM(C65:C111)</f>
        <v>32000</v>
      </c>
      <c r="D112" s="26">
        <f t="shared" ref="D112:G112" si="1">SUM(D65:D111)</f>
        <v>1207579</v>
      </c>
      <c r="E112" s="26">
        <f t="shared" si="1"/>
        <v>595407</v>
      </c>
      <c r="F112" s="26">
        <f t="shared" si="1"/>
        <v>8552870</v>
      </c>
      <c r="G112" s="27">
        <f t="shared" si="1"/>
        <v>44374819</v>
      </c>
    </row>
    <row r="113" spans="1:7" x14ac:dyDescent="0.2">
      <c r="A113" s="8"/>
      <c r="B113" s="8"/>
      <c r="C113" s="8"/>
      <c r="D113" s="8"/>
      <c r="E113" s="8"/>
      <c r="F113" s="8"/>
      <c r="G113" s="8"/>
    </row>
    <row r="114" spans="1:7" x14ac:dyDescent="0.2">
      <c r="A114" s="8"/>
      <c r="B114" s="8"/>
      <c r="C114" s="8"/>
      <c r="D114" s="8"/>
      <c r="E114" s="8"/>
      <c r="F114" s="8"/>
      <c r="G114" s="8"/>
    </row>
  </sheetData>
  <mergeCells count="15">
    <mergeCell ref="A62:A64"/>
    <mergeCell ref="E6:E7"/>
    <mergeCell ref="A5:A7"/>
    <mergeCell ref="B5:B7"/>
    <mergeCell ref="D6:D7"/>
    <mergeCell ref="C5:C7"/>
    <mergeCell ref="D5:F5"/>
    <mergeCell ref="G5:G7"/>
    <mergeCell ref="F6:F7"/>
    <mergeCell ref="B62:B64"/>
    <mergeCell ref="C62:C64"/>
    <mergeCell ref="G62:G64"/>
    <mergeCell ref="D62:D64"/>
    <mergeCell ref="E62:E64"/>
    <mergeCell ref="F62:F64"/>
  </mergeCells>
  <phoneticPr fontId="1"/>
  <pageMargins left="0.78740157480314965" right="0.98425196850393704" top="0.55118110236220474" bottom="0.55118110236220474" header="0.23622047244094491" footer="0.23622047244094491"/>
  <pageSetup paperSize="9" firstPageNumber="5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zoomScaleNormal="100" zoomScaleSheetLayoutView="85" workbookViewId="0">
      <selection activeCell="C1" sqref="C1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7" t="s">
        <v>65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15">
      <c r="G3" s="1"/>
    </row>
    <row r="4" spans="1:7" ht="28.35" customHeight="1" x14ac:dyDescent="0.2">
      <c r="A4" s="34" t="s">
        <v>0</v>
      </c>
      <c r="B4" s="32" t="s">
        <v>52</v>
      </c>
      <c r="C4" s="32" t="s">
        <v>57</v>
      </c>
      <c r="D4" s="37" t="s">
        <v>53</v>
      </c>
      <c r="E4" s="37"/>
      <c r="F4" s="37"/>
      <c r="G4" s="28" t="s">
        <v>58</v>
      </c>
    </row>
    <row r="5" spans="1:7" ht="14.1" customHeight="1" x14ac:dyDescent="0.2">
      <c r="A5" s="35"/>
      <c r="B5" s="31"/>
      <c r="C5" s="31"/>
      <c r="D5" s="31" t="s">
        <v>54</v>
      </c>
      <c r="E5" s="31" t="s">
        <v>55</v>
      </c>
      <c r="F5" s="30" t="s">
        <v>56</v>
      </c>
      <c r="G5" s="29"/>
    </row>
    <row r="6" spans="1:7" ht="14.1" customHeight="1" x14ac:dyDescent="0.2">
      <c r="A6" s="36"/>
      <c r="B6" s="31"/>
      <c r="C6" s="31"/>
      <c r="D6" s="31"/>
      <c r="E6" s="31"/>
      <c r="F6" s="31"/>
      <c r="G6" s="29"/>
    </row>
    <row r="7" spans="1:7" s="5" customFormat="1" ht="11.25" customHeight="1" x14ac:dyDescent="0.15">
      <c r="A7" s="12" t="s">
        <v>1</v>
      </c>
      <c r="B7" s="20">
        <v>147632038</v>
      </c>
      <c r="C7" s="21">
        <v>21734180</v>
      </c>
      <c r="D7" s="21">
        <v>8478405</v>
      </c>
      <c r="E7" s="21">
        <v>4797745</v>
      </c>
      <c r="F7" s="21">
        <v>13276150</v>
      </c>
      <c r="G7" s="22">
        <v>841208</v>
      </c>
    </row>
    <row r="8" spans="1:7" s="5" customFormat="1" ht="8.85" customHeight="1" x14ac:dyDescent="0.2">
      <c r="A8" s="13" t="s">
        <v>2</v>
      </c>
      <c r="B8" s="23">
        <v>56135193</v>
      </c>
      <c r="C8" s="6">
        <v>3966379</v>
      </c>
      <c r="D8" s="6">
        <v>3141496</v>
      </c>
      <c r="E8" s="6">
        <v>1278677</v>
      </c>
      <c r="F8" s="6">
        <v>4420173</v>
      </c>
      <c r="G8" s="24">
        <v>323340</v>
      </c>
    </row>
    <row r="9" spans="1:7" s="5" customFormat="1" ht="8.85" customHeight="1" x14ac:dyDescent="0.2">
      <c r="A9" s="13" t="s">
        <v>3</v>
      </c>
      <c r="B9" s="23">
        <v>52079057</v>
      </c>
      <c r="C9" s="6">
        <v>2833440</v>
      </c>
      <c r="D9" s="6">
        <v>3022889</v>
      </c>
      <c r="E9" s="6">
        <v>1099133</v>
      </c>
      <c r="F9" s="6">
        <v>4122022</v>
      </c>
      <c r="G9" s="24">
        <v>404036</v>
      </c>
    </row>
    <row r="10" spans="1:7" s="5" customFormat="1" ht="8.85" customHeight="1" x14ac:dyDescent="0.2">
      <c r="A10" s="13" t="s">
        <v>4</v>
      </c>
      <c r="B10" s="23">
        <v>64041784</v>
      </c>
      <c r="C10" s="6">
        <v>5457342</v>
      </c>
      <c r="D10" s="6">
        <v>2654738</v>
      </c>
      <c r="E10" s="6">
        <v>1081293</v>
      </c>
      <c r="F10" s="6">
        <v>3736031</v>
      </c>
      <c r="G10" s="24">
        <v>275969</v>
      </c>
    </row>
    <row r="11" spans="1:7" s="5" customFormat="1" ht="8.85" customHeight="1" x14ac:dyDescent="0.2">
      <c r="A11" s="13" t="s">
        <v>5</v>
      </c>
      <c r="B11" s="23">
        <v>49326412</v>
      </c>
      <c r="C11" s="6">
        <v>2004457</v>
      </c>
      <c r="D11" s="6">
        <v>2553817</v>
      </c>
      <c r="E11" s="6">
        <v>1195205</v>
      </c>
      <c r="F11" s="6">
        <v>3749022</v>
      </c>
      <c r="G11" s="24">
        <v>298683</v>
      </c>
    </row>
    <row r="12" spans="1:7" s="5" customFormat="1" ht="8.85" customHeight="1" x14ac:dyDescent="0.2">
      <c r="A12" s="13" t="s">
        <v>6</v>
      </c>
      <c r="B12" s="23">
        <v>47882954</v>
      </c>
      <c r="C12" s="6">
        <v>2067818</v>
      </c>
      <c r="D12" s="6">
        <v>2530282</v>
      </c>
      <c r="E12" s="6">
        <v>971935</v>
      </c>
      <c r="F12" s="6">
        <v>3502217</v>
      </c>
      <c r="G12" s="24">
        <v>398860</v>
      </c>
    </row>
    <row r="13" spans="1:7" s="5" customFormat="1" ht="8.85" customHeight="1" x14ac:dyDescent="0.2">
      <c r="A13" s="14" t="s">
        <v>7</v>
      </c>
      <c r="B13" s="23">
        <v>66046018</v>
      </c>
      <c r="C13" s="6">
        <v>3377653</v>
      </c>
      <c r="D13" s="6">
        <v>3291370</v>
      </c>
      <c r="E13" s="6">
        <v>2018660</v>
      </c>
      <c r="F13" s="6">
        <v>5310030</v>
      </c>
      <c r="G13" s="24">
        <v>559226</v>
      </c>
    </row>
    <row r="14" spans="1:7" s="5" customFormat="1" ht="8.85" customHeight="1" x14ac:dyDescent="0.2">
      <c r="A14" s="15" t="s">
        <v>8</v>
      </c>
      <c r="B14" s="23">
        <v>93397542</v>
      </c>
      <c r="C14" s="6">
        <v>4105103</v>
      </c>
      <c r="D14" s="6">
        <v>4456294</v>
      </c>
      <c r="E14" s="6">
        <v>2534356</v>
      </c>
      <c r="F14" s="6">
        <v>6990650</v>
      </c>
      <c r="G14" s="24">
        <v>262245</v>
      </c>
    </row>
    <row r="15" spans="1:7" s="5" customFormat="1" ht="8.85" customHeight="1" x14ac:dyDescent="0.2">
      <c r="A15" s="13" t="s">
        <v>9</v>
      </c>
      <c r="B15" s="23">
        <v>63300176</v>
      </c>
      <c r="C15" s="6">
        <v>3139318</v>
      </c>
      <c r="D15" s="6">
        <v>2961147</v>
      </c>
      <c r="E15" s="6">
        <v>1432007</v>
      </c>
      <c r="F15" s="6">
        <v>4393154</v>
      </c>
      <c r="G15" s="24">
        <v>402069</v>
      </c>
    </row>
    <row r="16" spans="1:7" s="5" customFormat="1" ht="8.85" customHeight="1" x14ac:dyDescent="0.2">
      <c r="A16" s="13" t="s">
        <v>10</v>
      </c>
      <c r="B16" s="23">
        <v>68384990</v>
      </c>
      <c r="C16" s="6">
        <v>3320981</v>
      </c>
      <c r="D16" s="6">
        <v>2378329</v>
      </c>
      <c r="E16" s="6">
        <v>1607743</v>
      </c>
      <c r="F16" s="6">
        <v>3986072</v>
      </c>
      <c r="G16" s="24">
        <v>574274</v>
      </c>
    </row>
    <row r="17" spans="1:7" s="5" customFormat="1" ht="8.85" customHeight="1" x14ac:dyDescent="0.2">
      <c r="A17" s="13" t="s">
        <v>11</v>
      </c>
      <c r="B17" s="23">
        <v>159505288</v>
      </c>
      <c r="C17" s="6">
        <v>10704246</v>
      </c>
      <c r="D17" s="6">
        <v>5823310</v>
      </c>
      <c r="E17" s="6">
        <v>2681958</v>
      </c>
      <c r="F17" s="6">
        <v>8505268</v>
      </c>
      <c r="G17" s="24">
        <v>151676</v>
      </c>
    </row>
    <row r="18" spans="1:7" s="5" customFormat="1" ht="8.85" customHeight="1" x14ac:dyDescent="0.2">
      <c r="A18" s="13" t="s">
        <v>12</v>
      </c>
      <c r="B18" s="23">
        <v>143314063</v>
      </c>
      <c r="C18" s="6">
        <v>9781238</v>
      </c>
      <c r="D18" s="6">
        <v>5637400</v>
      </c>
      <c r="E18" s="6">
        <v>2857120</v>
      </c>
      <c r="F18" s="6">
        <v>8494520</v>
      </c>
      <c r="G18" s="24">
        <v>422755</v>
      </c>
    </row>
    <row r="19" spans="1:7" s="5" customFormat="1" ht="8.85" customHeight="1" x14ac:dyDescent="0.2">
      <c r="A19" s="13" t="s">
        <v>13</v>
      </c>
      <c r="B19" s="23">
        <v>148917515</v>
      </c>
      <c r="C19" s="6">
        <v>27901685</v>
      </c>
      <c r="D19" s="6">
        <v>9067348</v>
      </c>
      <c r="E19" s="6">
        <v>5723091</v>
      </c>
      <c r="F19" s="6">
        <v>14790439</v>
      </c>
      <c r="G19" s="24">
        <v>228049</v>
      </c>
    </row>
    <row r="20" spans="1:7" s="5" customFormat="1" ht="8.85" customHeight="1" x14ac:dyDescent="0.2">
      <c r="A20" s="14" t="s">
        <v>14</v>
      </c>
      <c r="B20" s="23">
        <v>149994046</v>
      </c>
      <c r="C20" s="6">
        <v>16091120</v>
      </c>
      <c r="D20" s="6">
        <v>4662858</v>
      </c>
      <c r="E20" s="6">
        <v>2415287</v>
      </c>
      <c r="F20" s="6">
        <v>7078145</v>
      </c>
      <c r="G20" s="24">
        <v>392145</v>
      </c>
    </row>
    <row r="21" spans="1:7" s="5" customFormat="1" ht="8.85" customHeight="1" x14ac:dyDescent="0.2">
      <c r="A21" s="15" t="s">
        <v>15</v>
      </c>
      <c r="B21" s="23">
        <v>96645096</v>
      </c>
      <c r="C21" s="6">
        <v>4790630</v>
      </c>
      <c r="D21" s="6">
        <v>5390414</v>
      </c>
      <c r="E21" s="6">
        <v>1697089</v>
      </c>
      <c r="F21" s="6">
        <v>7087503</v>
      </c>
      <c r="G21" s="24">
        <v>808413</v>
      </c>
    </row>
    <row r="22" spans="1:7" s="5" customFormat="1" ht="8.85" customHeight="1" x14ac:dyDescent="0.2">
      <c r="A22" s="13" t="s">
        <v>16</v>
      </c>
      <c r="B22" s="23">
        <v>50266438</v>
      </c>
      <c r="C22" s="6">
        <v>1081468</v>
      </c>
      <c r="D22" s="6">
        <v>1708724</v>
      </c>
      <c r="E22" s="6">
        <v>555165</v>
      </c>
      <c r="F22" s="6">
        <v>2263889</v>
      </c>
      <c r="G22" s="24">
        <v>136796</v>
      </c>
    </row>
    <row r="23" spans="1:7" s="5" customFormat="1" ht="8.85" customHeight="1" x14ac:dyDescent="0.2">
      <c r="A23" s="13" t="s">
        <v>17</v>
      </c>
      <c r="B23" s="23">
        <v>48458457</v>
      </c>
      <c r="C23" s="6">
        <v>2100674</v>
      </c>
      <c r="D23" s="6">
        <v>1826592</v>
      </c>
      <c r="E23" s="6">
        <v>1050701</v>
      </c>
      <c r="F23" s="6">
        <v>2877293</v>
      </c>
      <c r="G23" s="24">
        <v>227884</v>
      </c>
    </row>
    <row r="24" spans="1:7" s="5" customFormat="1" ht="8.85" customHeight="1" x14ac:dyDescent="0.2">
      <c r="A24" s="14" t="s">
        <v>18</v>
      </c>
      <c r="B24" s="23">
        <v>31922312</v>
      </c>
      <c r="C24" s="6">
        <v>668560</v>
      </c>
      <c r="D24" s="6">
        <v>1519280</v>
      </c>
      <c r="E24" s="6">
        <v>281958</v>
      </c>
      <c r="F24" s="6">
        <v>1801238</v>
      </c>
      <c r="G24" s="24">
        <v>175126</v>
      </c>
    </row>
    <row r="25" spans="1:7" s="5" customFormat="1" ht="8.85" customHeight="1" x14ac:dyDescent="0.2">
      <c r="A25" s="15" t="s">
        <v>19</v>
      </c>
      <c r="B25" s="23">
        <v>31139036</v>
      </c>
      <c r="C25" s="6">
        <v>1160798</v>
      </c>
      <c r="D25" s="6">
        <v>1324209</v>
      </c>
      <c r="E25" s="6">
        <v>752655</v>
      </c>
      <c r="F25" s="6">
        <v>2076864</v>
      </c>
      <c r="G25" s="24">
        <v>390557</v>
      </c>
    </row>
    <row r="26" spans="1:7" s="5" customFormat="1" ht="8.85" customHeight="1" x14ac:dyDescent="0.2">
      <c r="A26" s="13" t="s">
        <v>20</v>
      </c>
      <c r="B26" s="23">
        <v>89393768</v>
      </c>
      <c r="C26" s="6">
        <v>2821158</v>
      </c>
      <c r="D26" s="6">
        <v>3702858</v>
      </c>
      <c r="E26" s="6">
        <v>1127010</v>
      </c>
      <c r="F26" s="6">
        <v>4829868</v>
      </c>
      <c r="G26" s="24">
        <v>1778583</v>
      </c>
    </row>
    <row r="27" spans="1:7" s="5" customFormat="1" ht="8.85" customHeight="1" x14ac:dyDescent="0.2">
      <c r="A27" s="13" t="s">
        <v>21</v>
      </c>
      <c r="B27" s="23">
        <v>69944732</v>
      </c>
      <c r="C27" s="6">
        <v>1749028</v>
      </c>
      <c r="D27" s="6">
        <v>3137670</v>
      </c>
      <c r="E27" s="6">
        <v>1077048</v>
      </c>
      <c r="F27" s="6">
        <v>4214718</v>
      </c>
      <c r="G27" s="24">
        <v>358324</v>
      </c>
    </row>
    <row r="28" spans="1:7" s="5" customFormat="1" ht="8.85" customHeight="1" x14ac:dyDescent="0.2">
      <c r="A28" s="13" t="s">
        <v>22</v>
      </c>
      <c r="B28" s="23">
        <v>103720912</v>
      </c>
      <c r="C28" s="6">
        <v>4473230</v>
      </c>
      <c r="D28" s="6">
        <v>4557634</v>
      </c>
      <c r="E28" s="6">
        <v>1899628</v>
      </c>
      <c r="F28" s="6">
        <v>6457262</v>
      </c>
      <c r="G28" s="24">
        <v>978238</v>
      </c>
    </row>
    <row r="29" spans="1:7" s="5" customFormat="1" ht="8.85" customHeight="1" x14ac:dyDescent="0.2">
      <c r="A29" s="13" t="s">
        <v>23</v>
      </c>
      <c r="B29" s="23">
        <v>161721527</v>
      </c>
      <c r="C29" s="6">
        <v>7892437</v>
      </c>
      <c r="D29" s="6">
        <v>4458949</v>
      </c>
      <c r="E29" s="6">
        <v>2335237</v>
      </c>
      <c r="F29" s="6">
        <v>6794186</v>
      </c>
      <c r="G29" s="24">
        <v>194709</v>
      </c>
    </row>
    <row r="30" spans="1:7" s="5" customFormat="1" ht="8.85" customHeight="1" x14ac:dyDescent="0.2">
      <c r="A30" s="14" t="s">
        <v>24</v>
      </c>
      <c r="B30" s="23">
        <v>61970948</v>
      </c>
      <c r="C30" s="6">
        <v>1717044</v>
      </c>
      <c r="D30" s="6">
        <v>1699166</v>
      </c>
      <c r="E30" s="6">
        <v>578074</v>
      </c>
      <c r="F30" s="6">
        <v>2277240</v>
      </c>
      <c r="G30" s="24">
        <v>201489</v>
      </c>
    </row>
    <row r="31" spans="1:7" s="5" customFormat="1" ht="8.85" customHeight="1" x14ac:dyDescent="0.2">
      <c r="A31" s="15" t="s">
        <v>25</v>
      </c>
      <c r="B31" s="23">
        <v>46749778</v>
      </c>
      <c r="C31" s="6">
        <v>1101746</v>
      </c>
      <c r="D31" s="6">
        <v>1078691</v>
      </c>
      <c r="E31" s="6">
        <v>410002</v>
      </c>
      <c r="F31" s="6">
        <v>1488693</v>
      </c>
      <c r="G31" s="24">
        <v>89472</v>
      </c>
    </row>
    <row r="32" spans="1:7" s="5" customFormat="1" ht="8.85" customHeight="1" x14ac:dyDescent="0.2">
      <c r="A32" s="13" t="s">
        <v>26</v>
      </c>
      <c r="B32" s="23">
        <v>65033623</v>
      </c>
      <c r="C32" s="6">
        <v>1877434</v>
      </c>
      <c r="D32" s="6">
        <v>3640397</v>
      </c>
      <c r="E32" s="6">
        <v>1614494</v>
      </c>
      <c r="F32" s="6">
        <v>5254891</v>
      </c>
      <c r="G32" s="24">
        <v>343167</v>
      </c>
    </row>
    <row r="33" spans="1:7" s="5" customFormat="1" ht="8.85" customHeight="1" x14ac:dyDescent="0.2">
      <c r="A33" s="13" t="s">
        <v>27</v>
      </c>
      <c r="B33" s="23">
        <v>142272467</v>
      </c>
      <c r="C33" s="6">
        <v>6269797</v>
      </c>
      <c r="D33" s="6">
        <v>4956487</v>
      </c>
      <c r="E33" s="6">
        <v>2688563</v>
      </c>
      <c r="F33" s="6">
        <v>7645050</v>
      </c>
      <c r="G33" s="24">
        <v>104059</v>
      </c>
    </row>
    <row r="34" spans="1:7" s="5" customFormat="1" ht="8.85" customHeight="1" x14ac:dyDescent="0.2">
      <c r="A34" s="13" t="s">
        <v>28</v>
      </c>
      <c r="B34" s="23">
        <v>128877229</v>
      </c>
      <c r="C34" s="6">
        <v>4793470</v>
      </c>
      <c r="D34" s="6">
        <v>3102088</v>
      </c>
      <c r="E34" s="6">
        <v>1876900</v>
      </c>
      <c r="F34" s="6">
        <v>4978988</v>
      </c>
      <c r="G34" s="24">
        <v>363329</v>
      </c>
    </row>
    <row r="35" spans="1:7" ht="8.85" customHeight="1" x14ac:dyDescent="0.2">
      <c r="A35" s="13" t="s">
        <v>29</v>
      </c>
      <c r="B35" s="23">
        <v>42441615</v>
      </c>
      <c r="C35" s="6">
        <v>1398982</v>
      </c>
      <c r="D35" s="6">
        <v>969829</v>
      </c>
      <c r="E35" s="6">
        <v>439469</v>
      </c>
      <c r="F35" s="6">
        <v>1409298</v>
      </c>
      <c r="G35" s="24">
        <v>94332</v>
      </c>
    </row>
    <row r="36" spans="1:7" ht="8.85" customHeight="1" x14ac:dyDescent="0.2">
      <c r="A36" s="14" t="s">
        <v>30</v>
      </c>
      <c r="B36" s="23">
        <v>31012832</v>
      </c>
      <c r="C36" s="6">
        <v>1247396</v>
      </c>
      <c r="D36" s="6">
        <v>1387051</v>
      </c>
      <c r="E36" s="6">
        <v>566797</v>
      </c>
      <c r="F36" s="6">
        <v>1953848</v>
      </c>
      <c r="G36" s="24">
        <v>122476</v>
      </c>
    </row>
    <row r="37" spans="1:7" ht="8.85" customHeight="1" x14ac:dyDescent="0.2">
      <c r="A37" s="15" t="s">
        <v>31</v>
      </c>
      <c r="B37" s="23">
        <v>23172372</v>
      </c>
      <c r="C37" s="6">
        <v>714918</v>
      </c>
      <c r="D37" s="6">
        <v>736005</v>
      </c>
      <c r="E37" s="6">
        <v>181369</v>
      </c>
      <c r="F37" s="6">
        <v>917374</v>
      </c>
      <c r="G37" s="24">
        <v>138248</v>
      </c>
    </row>
    <row r="38" spans="1:7" ht="8.85" customHeight="1" x14ac:dyDescent="0.2">
      <c r="A38" s="13" t="s">
        <v>32</v>
      </c>
      <c r="B38" s="23">
        <v>30981776</v>
      </c>
      <c r="C38" s="6">
        <v>1094360</v>
      </c>
      <c r="D38" s="6">
        <v>1457367</v>
      </c>
      <c r="E38" s="6">
        <v>425054</v>
      </c>
      <c r="F38" s="6">
        <v>1882421</v>
      </c>
      <c r="G38" s="24">
        <v>209281</v>
      </c>
    </row>
    <row r="39" spans="1:7" ht="8.85" customHeight="1" x14ac:dyDescent="0.2">
      <c r="A39" s="13" t="s">
        <v>33</v>
      </c>
      <c r="B39" s="23">
        <v>63442440</v>
      </c>
      <c r="C39" s="6">
        <v>2432915</v>
      </c>
      <c r="D39" s="6">
        <v>2125750</v>
      </c>
      <c r="E39" s="6">
        <v>757979</v>
      </c>
      <c r="F39" s="6">
        <v>2883729</v>
      </c>
      <c r="G39" s="24">
        <v>157856</v>
      </c>
    </row>
    <row r="40" spans="1:7" ht="8.85" customHeight="1" x14ac:dyDescent="0.2">
      <c r="A40" s="13" t="s">
        <v>34</v>
      </c>
      <c r="B40" s="23">
        <v>77774458</v>
      </c>
      <c r="C40" s="6">
        <v>3535437</v>
      </c>
      <c r="D40" s="6">
        <v>2753136</v>
      </c>
      <c r="E40" s="6">
        <v>1913901</v>
      </c>
      <c r="F40" s="6">
        <v>4667037</v>
      </c>
      <c r="G40" s="24">
        <v>186501</v>
      </c>
    </row>
    <row r="41" spans="1:7" ht="8.85" customHeight="1" x14ac:dyDescent="0.2">
      <c r="A41" s="14" t="s">
        <v>35</v>
      </c>
      <c r="B41" s="23">
        <v>46004229</v>
      </c>
      <c r="C41" s="6">
        <v>1637768</v>
      </c>
      <c r="D41" s="6">
        <v>1713899</v>
      </c>
      <c r="E41" s="6">
        <v>569124</v>
      </c>
      <c r="F41" s="6">
        <v>2283023</v>
      </c>
      <c r="G41" s="24">
        <v>226960</v>
      </c>
    </row>
    <row r="42" spans="1:7" ht="8.85" customHeight="1" x14ac:dyDescent="0.2">
      <c r="A42" s="15" t="s">
        <v>36</v>
      </c>
      <c r="B42" s="23">
        <v>25531918</v>
      </c>
      <c r="C42" s="6">
        <v>633851</v>
      </c>
      <c r="D42" s="6">
        <v>876567</v>
      </c>
      <c r="E42" s="6">
        <v>334529</v>
      </c>
      <c r="F42" s="6">
        <v>1211096</v>
      </c>
      <c r="G42" s="24">
        <v>40144</v>
      </c>
    </row>
    <row r="43" spans="1:7" ht="8.85" customHeight="1" x14ac:dyDescent="0.2">
      <c r="A43" s="13" t="s">
        <v>37</v>
      </c>
      <c r="B43" s="23">
        <v>35301695</v>
      </c>
      <c r="C43" s="6">
        <v>986203</v>
      </c>
      <c r="D43" s="6">
        <v>939462</v>
      </c>
      <c r="E43" s="6">
        <v>644054</v>
      </c>
      <c r="F43" s="6">
        <v>1583516</v>
      </c>
      <c r="G43" s="24">
        <v>62389</v>
      </c>
    </row>
    <row r="44" spans="1:7" ht="8.85" customHeight="1" x14ac:dyDescent="0.2">
      <c r="A44" s="13" t="s">
        <v>38</v>
      </c>
      <c r="B44" s="23">
        <v>47327173</v>
      </c>
      <c r="C44" s="6">
        <v>1385273</v>
      </c>
      <c r="D44" s="6">
        <v>2022698</v>
      </c>
      <c r="E44" s="6">
        <v>690312</v>
      </c>
      <c r="F44" s="6">
        <v>2713010</v>
      </c>
      <c r="G44" s="24">
        <v>90638</v>
      </c>
    </row>
    <row r="45" spans="1:7" ht="8.85" customHeight="1" x14ac:dyDescent="0.2">
      <c r="A45" s="14" t="s">
        <v>39</v>
      </c>
      <c r="B45" s="23">
        <v>24083138</v>
      </c>
      <c r="C45" s="6">
        <v>719065</v>
      </c>
      <c r="D45" s="6">
        <v>1254915</v>
      </c>
      <c r="E45" s="6">
        <v>505364</v>
      </c>
      <c r="F45" s="6">
        <v>1760279</v>
      </c>
      <c r="G45" s="24">
        <v>74571</v>
      </c>
    </row>
    <row r="46" spans="1:7" ht="8.85" customHeight="1" x14ac:dyDescent="0.2">
      <c r="A46" s="15" t="s">
        <v>40</v>
      </c>
      <c r="B46" s="23">
        <v>107720469</v>
      </c>
      <c r="C46" s="6">
        <v>6787296</v>
      </c>
      <c r="D46" s="6">
        <v>4482529</v>
      </c>
      <c r="E46" s="6">
        <v>1676599</v>
      </c>
      <c r="F46" s="6">
        <v>6159128</v>
      </c>
      <c r="G46" s="24">
        <v>221764</v>
      </c>
    </row>
    <row r="47" spans="1:7" ht="8.85" customHeight="1" x14ac:dyDescent="0.2">
      <c r="A47" s="13" t="s">
        <v>41</v>
      </c>
      <c r="B47" s="23">
        <v>27466602</v>
      </c>
      <c r="C47" s="6">
        <v>1114990</v>
      </c>
      <c r="D47" s="6">
        <v>1420796</v>
      </c>
      <c r="E47" s="6">
        <v>370082</v>
      </c>
      <c r="F47" s="6">
        <v>1790878</v>
      </c>
      <c r="G47" s="24">
        <v>138882</v>
      </c>
    </row>
    <row r="48" spans="1:7" ht="8.85" customHeight="1" x14ac:dyDescent="0.2">
      <c r="A48" s="13" t="s">
        <v>42</v>
      </c>
      <c r="B48" s="23">
        <v>44340803</v>
      </c>
      <c r="C48" s="6">
        <v>2113037</v>
      </c>
      <c r="D48" s="6">
        <v>1938409</v>
      </c>
      <c r="E48" s="6">
        <v>920794</v>
      </c>
      <c r="F48" s="6">
        <v>2859203</v>
      </c>
      <c r="G48" s="24">
        <v>233960</v>
      </c>
    </row>
    <row r="49" spans="1:7" ht="8.85" customHeight="1" x14ac:dyDescent="0.2">
      <c r="A49" s="13" t="s">
        <v>43</v>
      </c>
      <c r="B49" s="23">
        <v>55973461</v>
      </c>
      <c r="C49" s="6">
        <v>2528783</v>
      </c>
      <c r="D49" s="6">
        <v>2273619</v>
      </c>
      <c r="E49" s="6">
        <v>659283</v>
      </c>
      <c r="F49" s="6">
        <v>2932902</v>
      </c>
      <c r="G49" s="24">
        <v>304804</v>
      </c>
    </row>
    <row r="50" spans="1:7" ht="8.85" customHeight="1" x14ac:dyDescent="0.2">
      <c r="A50" s="13" t="s">
        <v>44</v>
      </c>
      <c r="B50" s="23">
        <v>37049537</v>
      </c>
      <c r="C50" s="6">
        <v>1432131</v>
      </c>
      <c r="D50" s="6">
        <v>1714779</v>
      </c>
      <c r="E50" s="6">
        <v>525034</v>
      </c>
      <c r="F50" s="6">
        <v>2239813</v>
      </c>
      <c r="G50" s="24">
        <v>302897</v>
      </c>
    </row>
    <row r="51" spans="1:7" ht="8.85" customHeight="1" x14ac:dyDescent="0.2">
      <c r="A51" s="13" t="s">
        <v>45</v>
      </c>
      <c r="B51" s="23">
        <v>36987685</v>
      </c>
      <c r="C51" s="6">
        <v>756930</v>
      </c>
      <c r="D51" s="6">
        <v>1438857</v>
      </c>
      <c r="E51" s="6">
        <v>353127</v>
      </c>
      <c r="F51" s="6">
        <v>1791984</v>
      </c>
      <c r="G51" s="24">
        <v>108541</v>
      </c>
    </row>
    <row r="52" spans="1:7" ht="8.85" customHeight="1" x14ac:dyDescent="0.2">
      <c r="A52" s="13" t="s">
        <v>46</v>
      </c>
      <c r="B52" s="23">
        <v>53627051</v>
      </c>
      <c r="C52" s="6">
        <v>1921044</v>
      </c>
      <c r="D52" s="6">
        <v>1751897</v>
      </c>
      <c r="E52" s="6">
        <v>792407</v>
      </c>
      <c r="F52" s="6">
        <v>2544304</v>
      </c>
      <c r="G52" s="24">
        <v>207792</v>
      </c>
    </row>
    <row r="53" spans="1:7" ht="8.85" customHeight="1" x14ac:dyDescent="0.2">
      <c r="A53" s="14" t="s">
        <v>47</v>
      </c>
      <c r="B53" s="23">
        <v>2089511</v>
      </c>
      <c r="C53" s="6">
        <v>45358</v>
      </c>
      <c r="D53" s="6">
        <v>45193</v>
      </c>
      <c r="E53" s="6">
        <v>7057</v>
      </c>
      <c r="F53" s="6">
        <v>52250</v>
      </c>
      <c r="G53" s="24">
        <v>14435</v>
      </c>
    </row>
    <row r="54" spans="1:7" ht="11.25" customHeight="1" x14ac:dyDescent="0.2">
      <c r="A54" s="16" t="s">
        <v>48</v>
      </c>
      <c r="B54" s="25">
        <f>SUM(B7:B53)</f>
        <v>3250402164</v>
      </c>
      <c r="C54" s="26">
        <f t="shared" ref="C54:G54" si="0">SUM(C7:C53)</f>
        <v>191468171</v>
      </c>
      <c r="D54" s="26">
        <f t="shared" si="0"/>
        <v>134065600</v>
      </c>
      <c r="E54" s="26">
        <f t="shared" si="0"/>
        <v>61971069</v>
      </c>
      <c r="F54" s="26">
        <f t="shared" si="0"/>
        <v>196036669</v>
      </c>
      <c r="G54" s="27">
        <f t="shared" si="0"/>
        <v>14621152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66</v>
      </c>
    </row>
    <row r="57" spans="1:7" x14ac:dyDescent="0.2">
      <c r="A57" s="7"/>
      <c r="G57" s="10" t="s">
        <v>66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4" t="s">
        <v>0</v>
      </c>
      <c r="B61" s="32" t="s">
        <v>59</v>
      </c>
      <c r="C61" s="32" t="s">
        <v>60</v>
      </c>
      <c r="D61" s="32" t="s">
        <v>61</v>
      </c>
      <c r="E61" s="32" t="s">
        <v>62</v>
      </c>
      <c r="F61" s="32" t="s">
        <v>63</v>
      </c>
      <c r="G61" s="28" t="s">
        <v>64</v>
      </c>
    </row>
    <row r="62" spans="1:7" ht="14.1" customHeight="1" x14ac:dyDescent="0.2">
      <c r="A62" s="35"/>
      <c r="B62" s="31"/>
      <c r="C62" s="31"/>
      <c r="D62" s="31"/>
      <c r="E62" s="31"/>
      <c r="F62" s="31"/>
      <c r="G62" s="29"/>
    </row>
    <row r="63" spans="1:7" ht="14.1" customHeight="1" x14ac:dyDescent="0.2">
      <c r="A63" s="36"/>
      <c r="B63" s="31"/>
      <c r="C63" s="31"/>
      <c r="D63" s="31"/>
      <c r="E63" s="31"/>
      <c r="F63" s="31"/>
      <c r="G63" s="29"/>
    </row>
    <row r="64" spans="1:7" s="5" customFormat="1" ht="11.25" customHeight="1" x14ac:dyDescent="0.15">
      <c r="A64" s="12" t="s">
        <v>1</v>
      </c>
      <c r="B64" s="20">
        <v>4604661</v>
      </c>
      <c r="C64" s="21">
        <v>327396</v>
      </c>
      <c r="D64" s="21">
        <v>8106158</v>
      </c>
      <c r="E64" s="21">
        <v>21531</v>
      </c>
      <c r="F64" s="21">
        <v>14363183</v>
      </c>
      <c r="G64" s="22">
        <v>210906505</v>
      </c>
    </row>
    <row r="65" spans="1:7" s="5" customFormat="1" ht="8.85" customHeight="1" x14ac:dyDescent="0.2">
      <c r="A65" s="13" t="s">
        <v>2</v>
      </c>
      <c r="B65" s="23">
        <v>1763741</v>
      </c>
      <c r="C65" s="6">
        <v>154860</v>
      </c>
      <c r="D65" s="6">
        <v>3281734</v>
      </c>
      <c r="E65" s="6">
        <v>267844</v>
      </c>
      <c r="F65" s="6">
        <v>11999001</v>
      </c>
      <c r="G65" s="24">
        <v>82312265</v>
      </c>
    </row>
    <row r="66" spans="1:7" s="5" customFormat="1" ht="8.85" customHeight="1" x14ac:dyDescent="0.2">
      <c r="A66" s="13" t="s">
        <v>3</v>
      </c>
      <c r="B66" s="23">
        <v>1474837</v>
      </c>
      <c r="C66" s="6">
        <v>140137</v>
      </c>
      <c r="D66" s="6">
        <v>1875659</v>
      </c>
      <c r="E66" s="6">
        <v>560988</v>
      </c>
      <c r="F66" s="6">
        <v>16740986</v>
      </c>
      <c r="G66" s="24">
        <v>80231162</v>
      </c>
    </row>
    <row r="67" spans="1:7" s="5" customFormat="1" ht="8.85" customHeight="1" x14ac:dyDescent="0.2">
      <c r="A67" s="13" t="s">
        <v>4</v>
      </c>
      <c r="B67" s="23">
        <v>1547317</v>
      </c>
      <c r="C67" s="6">
        <v>200402</v>
      </c>
      <c r="D67" s="6">
        <v>1678966</v>
      </c>
      <c r="E67" s="6">
        <v>121330</v>
      </c>
      <c r="F67" s="6">
        <v>12052905</v>
      </c>
      <c r="G67" s="24">
        <v>89112046</v>
      </c>
    </row>
    <row r="68" spans="1:7" s="5" customFormat="1" ht="8.85" customHeight="1" x14ac:dyDescent="0.2">
      <c r="A68" s="13" t="s">
        <v>5</v>
      </c>
      <c r="B68" s="23">
        <v>1488859</v>
      </c>
      <c r="C68" s="6">
        <v>140340</v>
      </c>
      <c r="D68" s="6">
        <v>2447907</v>
      </c>
      <c r="E68" s="6">
        <v>407666</v>
      </c>
      <c r="F68" s="6">
        <v>13293655</v>
      </c>
      <c r="G68" s="24">
        <v>73157001</v>
      </c>
    </row>
    <row r="69" spans="1:7" s="5" customFormat="1" ht="8.85" customHeight="1" x14ac:dyDescent="0.2">
      <c r="A69" s="13" t="s">
        <v>6</v>
      </c>
      <c r="B69" s="23">
        <v>1515365</v>
      </c>
      <c r="C69" s="6">
        <v>137223</v>
      </c>
      <c r="D69" s="6">
        <v>1703059</v>
      </c>
      <c r="E69" s="6">
        <v>1145986</v>
      </c>
      <c r="F69" s="6">
        <v>15155428</v>
      </c>
      <c r="G69" s="24">
        <v>73508910</v>
      </c>
    </row>
    <row r="70" spans="1:7" s="5" customFormat="1" ht="8.85" customHeight="1" x14ac:dyDescent="0.2">
      <c r="A70" s="14" t="s">
        <v>7</v>
      </c>
      <c r="B70" s="23">
        <v>1587020</v>
      </c>
      <c r="C70" s="6">
        <v>151041</v>
      </c>
      <c r="D70" s="6">
        <v>1846536</v>
      </c>
      <c r="E70" s="6">
        <v>2029142</v>
      </c>
      <c r="F70" s="6">
        <v>12820664</v>
      </c>
      <c r="G70" s="24">
        <v>93727330</v>
      </c>
    </row>
    <row r="71" spans="1:7" s="5" customFormat="1" ht="8.85" customHeight="1" x14ac:dyDescent="0.2">
      <c r="A71" s="15" t="s">
        <v>8</v>
      </c>
      <c r="B71" s="23">
        <v>2207674</v>
      </c>
      <c r="C71" s="6">
        <v>181891</v>
      </c>
      <c r="D71" s="6">
        <v>2026109</v>
      </c>
      <c r="E71" s="6">
        <v>67630</v>
      </c>
      <c r="F71" s="6">
        <v>14455969</v>
      </c>
      <c r="G71" s="24">
        <v>123694813</v>
      </c>
    </row>
    <row r="72" spans="1:7" s="5" customFormat="1" ht="8.85" customHeight="1" x14ac:dyDescent="0.2">
      <c r="A72" s="13" t="s">
        <v>9</v>
      </c>
      <c r="B72" s="23">
        <v>1636970</v>
      </c>
      <c r="C72" s="6">
        <v>105877</v>
      </c>
      <c r="D72" s="6">
        <v>1946160</v>
      </c>
      <c r="E72" s="6">
        <v>421353</v>
      </c>
      <c r="F72" s="6">
        <v>7413600</v>
      </c>
      <c r="G72" s="24">
        <v>82758677</v>
      </c>
    </row>
    <row r="73" spans="1:7" s="5" customFormat="1" ht="8.85" customHeight="1" x14ac:dyDescent="0.2">
      <c r="A73" s="13" t="s">
        <v>10</v>
      </c>
      <c r="B73" s="23">
        <v>1663955</v>
      </c>
      <c r="C73" s="6">
        <v>134451</v>
      </c>
      <c r="D73" s="6">
        <v>1840256</v>
      </c>
      <c r="E73" s="6">
        <v>766123</v>
      </c>
      <c r="F73" s="6">
        <v>8571977</v>
      </c>
      <c r="G73" s="24">
        <v>89243079</v>
      </c>
    </row>
    <row r="74" spans="1:7" s="5" customFormat="1" ht="8.85" customHeight="1" x14ac:dyDescent="0.2">
      <c r="A74" s="13" t="s">
        <v>11</v>
      </c>
      <c r="B74" s="23">
        <v>2305800</v>
      </c>
      <c r="C74" s="6">
        <v>224491</v>
      </c>
      <c r="D74" s="6">
        <v>2020197</v>
      </c>
      <c r="E74" s="6">
        <v>473645</v>
      </c>
      <c r="F74" s="6">
        <v>8476813</v>
      </c>
      <c r="G74" s="24">
        <v>192367424</v>
      </c>
    </row>
    <row r="75" spans="1:7" s="5" customFormat="1" ht="8.85" customHeight="1" x14ac:dyDescent="0.2">
      <c r="A75" s="13" t="s">
        <v>12</v>
      </c>
      <c r="B75" s="23">
        <v>2440494</v>
      </c>
      <c r="C75" s="6">
        <v>211853</v>
      </c>
      <c r="D75" s="6">
        <v>2622574</v>
      </c>
      <c r="E75" s="6">
        <v>152368</v>
      </c>
      <c r="F75" s="6">
        <v>9623688</v>
      </c>
      <c r="G75" s="24">
        <v>177063553</v>
      </c>
    </row>
    <row r="76" spans="1:7" s="5" customFormat="1" ht="8.85" customHeight="1" x14ac:dyDescent="0.2">
      <c r="A76" s="13" t="s">
        <v>13</v>
      </c>
      <c r="B76" s="23">
        <v>1784750</v>
      </c>
      <c r="C76" s="6">
        <v>123541</v>
      </c>
      <c r="D76" s="6">
        <v>1664366</v>
      </c>
      <c r="E76" s="6">
        <v>124960</v>
      </c>
      <c r="F76" s="6">
        <v>1360484</v>
      </c>
      <c r="G76" s="24">
        <v>196895789</v>
      </c>
    </row>
    <row r="77" spans="1:7" s="5" customFormat="1" ht="8.85" customHeight="1" x14ac:dyDescent="0.2">
      <c r="A77" s="14" t="s">
        <v>14</v>
      </c>
      <c r="B77" s="23">
        <v>1710718</v>
      </c>
      <c r="C77" s="6">
        <v>127478</v>
      </c>
      <c r="D77" s="6">
        <v>1275651</v>
      </c>
      <c r="E77" s="6">
        <v>117140</v>
      </c>
      <c r="F77" s="6">
        <v>3349471</v>
      </c>
      <c r="G77" s="24">
        <v>180135914</v>
      </c>
    </row>
    <row r="78" spans="1:7" s="5" customFormat="1" ht="8.85" customHeight="1" x14ac:dyDescent="0.2">
      <c r="A78" s="15" t="s">
        <v>15</v>
      </c>
      <c r="B78" s="23">
        <v>2518099</v>
      </c>
      <c r="C78" s="6">
        <v>197906</v>
      </c>
      <c r="D78" s="6">
        <v>3907237</v>
      </c>
      <c r="E78" s="6">
        <v>1394531</v>
      </c>
      <c r="F78" s="6">
        <v>22740013</v>
      </c>
      <c r="G78" s="24">
        <v>140089428</v>
      </c>
    </row>
    <row r="79" spans="1:7" s="5" customFormat="1" ht="8.85" customHeight="1" x14ac:dyDescent="0.2">
      <c r="A79" s="13" t="s">
        <v>16</v>
      </c>
      <c r="B79" s="23">
        <v>715146</v>
      </c>
      <c r="C79" s="6">
        <v>56805</v>
      </c>
      <c r="D79" s="6">
        <v>1181559</v>
      </c>
      <c r="E79" s="6">
        <v>800244</v>
      </c>
      <c r="F79" s="6">
        <v>7336482</v>
      </c>
      <c r="G79" s="24">
        <v>63838827</v>
      </c>
    </row>
    <row r="80" spans="1:7" s="5" customFormat="1" ht="8.85" customHeight="1" x14ac:dyDescent="0.2">
      <c r="A80" s="13" t="s">
        <v>17</v>
      </c>
      <c r="B80" s="23">
        <v>890389</v>
      </c>
      <c r="C80" s="6">
        <v>64721</v>
      </c>
      <c r="D80" s="6">
        <v>2850324</v>
      </c>
      <c r="E80" s="6">
        <v>1116618</v>
      </c>
      <c r="F80" s="6">
        <v>7843805</v>
      </c>
      <c r="G80" s="24">
        <v>66430165</v>
      </c>
    </row>
    <row r="81" spans="1:7" s="5" customFormat="1" ht="8.85" customHeight="1" x14ac:dyDescent="0.2">
      <c r="A81" s="14" t="s">
        <v>18</v>
      </c>
      <c r="B81" s="23">
        <v>551246</v>
      </c>
      <c r="C81" s="6">
        <v>39041</v>
      </c>
      <c r="D81" s="6">
        <v>2308047</v>
      </c>
      <c r="E81" s="6">
        <v>1431784</v>
      </c>
      <c r="F81" s="6">
        <v>4551590</v>
      </c>
      <c r="G81" s="24">
        <v>43448944</v>
      </c>
    </row>
    <row r="82" spans="1:7" s="5" customFormat="1" ht="8.85" customHeight="1" x14ac:dyDescent="0.2">
      <c r="A82" s="15" t="s">
        <v>19</v>
      </c>
      <c r="B82" s="23">
        <v>656819</v>
      </c>
      <c r="C82" s="6">
        <v>54888</v>
      </c>
      <c r="D82" s="6">
        <v>1100617</v>
      </c>
      <c r="E82" s="6">
        <v>322935</v>
      </c>
      <c r="F82" s="6">
        <v>2223475</v>
      </c>
      <c r="G82" s="24">
        <v>39125989</v>
      </c>
    </row>
    <row r="83" spans="1:7" s="5" customFormat="1" ht="8.85" customHeight="1" x14ac:dyDescent="0.2">
      <c r="A83" s="13" t="s">
        <v>20</v>
      </c>
      <c r="B83" s="23">
        <v>1908820</v>
      </c>
      <c r="C83" s="6">
        <v>163801</v>
      </c>
      <c r="D83" s="6">
        <v>2447024</v>
      </c>
      <c r="E83" s="6">
        <v>2785599</v>
      </c>
      <c r="F83" s="6">
        <v>9507111</v>
      </c>
      <c r="G83" s="24">
        <v>115635732</v>
      </c>
    </row>
    <row r="84" spans="1:7" s="5" customFormat="1" ht="8.85" customHeight="1" x14ac:dyDescent="0.2">
      <c r="A84" s="13" t="s">
        <v>21</v>
      </c>
      <c r="B84" s="23">
        <v>1666815</v>
      </c>
      <c r="C84" s="6">
        <v>88072</v>
      </c>
      <c r="D84" s="6">
        <v>2201812</v>
      </c>
      <c r="E84" s="6">
        <v>917177</v>
      </c>
      <c r="F84" s="6">
        <v>6401622</v>
      </c>
      <c r="G84" s="24">
        <v>87542300</v>
      </c>
    </row>
    <row r="85" spans="1:7" s="5" customFormat="1" ht="8.85" customHeight="1" x14ac:dyDescent="0.2">
      <c r="A85" s="13" t="s">
        <v>22</v>
      </c>
      <c r="B85" s="23">
        <v>1758762</v>
      </c>
      <c r="C85" s="6">
        <v>167805</v>
      </c>
      <c r="D85" s="6">
        <v>2577335</v>
      </c>
      <c r="E85" s="6">
        <v>116440</v>
      </c>
      <c r="F85" s="6">
        <v>8103627</v>
      </c>
      <c r="G85" s="24">
        <v>128353611</v>
      </c>
    </row>
    <row r="86" spans="1:7" s="5" customFormat="1" ht="8.85" customHeight="1" x14ac:dyDescent="0.2">
      <c r="A86" s="13" t="s">
        <v>23</v>
      </c>
      <c r="B86" s="23">
        <v>2284950</v>
      </c>
      <c r="C86" s="6">
        <v>183755</v>
      </c>
      <c r="D86" s="6">
        <v>3796669</v>
      </c>
      <c r="E86" s="6">
        <v>388043</v>
      </c>
      <c r="F86" s="6">
        <v>11007986</v>
      </c>
      <c r="G86" s="24">
        <v>194264262</v>
      </c>
    </row>
    <row r="87" spans="1:7" s="5" customFormat="1" ht="8.85" customHeight="1" x14ac:dyDescent="0.2">
      <c r="A87" s="14" t="s">
        <v>24</v>
      </c>
      <c r="B87" s="23">
        <v>1039958</v>
      </c>
      <c r="C87" s="6">
        <v>86583</v>
      </c>
      <c r="D87" s="6">
        <v>1582060</v>
      </c>
      <c r="E87" s="6">
        <v>622405</v>
      </c>
      <c r="F87" s="6">
        <v>5388132</v>
      </c>
      <c r="G87" s="24">
        <v>74885859</v>
      </c>
    </row>
    <row r="88" spans="1:7" s="5" customFormat="1" ht="8.85" customHeight="1" x14ac:dyDescent="0.2">
      <c r="A88" s="15" t="s">
        <v>25</v>
      </c>
      <c r="B88" s="23">
        <v>590590</v>
      </c>
      <c r="C88" s="6">
        <v>67075</v>
      </c>
      <c r="D88" s="6">
        <v>1235878</v>
      </c>
      <c r="E88" s="6">
        <v>566160</v>
      </c>
      <c r="F88" s="6">
        <v>3508070</v>
      </c>
      <c r="G88" s="24">
        <v>55397462</v>
      </c>
    </row>
    <row r="89" spans="1:7" s="5" customFormat="1" ht="8.85" customHeight="1" x14ac:dyDescent="0.2">
      <c r="A89" s="13" t="s">
        <v>26</v>
      </c>
      <c r="B89" s="23">
        <v>921660</v>
      </c>
      <c r="C89" s="6">
        <v>84114</v>
      </c>
      <c r="D89" s="6">
        <v>2130641</v>
      </c>
      <c r="E89" s="6">
        <v>879960</v>
      </c>
      <c r="F89" s="6">
        <v>4328339</v>
      </c>
      <c r="G89" s="24">
        <v>80853829</v>
      </c>
    </row>
    <row r="90" spans="1:7" s="5" customFormat="1" ht="8.85" customHeight="1" x14ac:dyDescent="0.2">
      <c r="A90" s="13" t="s">
        <v>27</v>
      </c>
      <c r="B90" s="23">
        <v>1854787</v>
      </c>
      <c r="C90" s="6">
        <v>115368</v>
      </c>
      <c r="D90" s="6">
        <v>3521132</v>
      </c>
      <c r="E90" s="6">
        <v>238040</v>
      </c>
      <c r="F90" s="6">
        <v>3111112</v>
      </c>
      <c r="G90" s="24">
        <v>165131812</v>
      </c>
    </row>
    <row r="91" spans="1:7" s="5" customFormat="1" ht="8.85" customHeight="1" x14ac:dyDescent="0.2">
      <c r="A91" s="13" t="s">
        <v>28</v>
      </c>
      <c r="B91" s="23">
        <v>1669776</v>
      </c>
      <c r="C91" s="6">
        <v>173605</v>
      </c>
      <c r="D91" s="6">
        <v>5420623</v>
      </c>
      <c r="E91" s="6">
        <v>1172534</v>
      </c>
      <c r="F91" s="6">
        <v>8712716</v>
      </c>
      <c r="G91" s="24">
        <v>156162270</v>
      </c>
    </row>
    <row r="92" spans="1:7" ht="8.85" customHeight="1" x14ac:dyDescent="0.2">
      <c r="A92" s="13" t="s">
        <v>29</v>
      </c>
      <c r="B92" s="23">
        <v>390235</v>
      </c>
      <c r="C92" s="6">
        <v>58292</v>
      </c>
      <c r="D92" s="6">
        <v>1490931</v>
      </c>
      <c r="E92" s="6">
        <v>226170</v>
      </c>
      <c r="F92" s="6">
        <v>2651675</v>
      </c>
      <c r="G92" s="24">
        <v>50161530</v>
      </c>
    </row>
    <row r="93" spans="1:7" ht="8.85" customHeight="1" x14ac:dyDescent="0.2">
      <c r="A93" s="14" t="s">
        <v>30</v>
      </c>
      <c r="B93" s="23">
        <v>536276</v>
      </c>
      <c r="C93" s="6">
        <v>28363</v>
      </c>
      <c r="D93" s="6">
        <v>1726693</v>
      </c>
      <c r="E93" s="6">
        <v>51333</v>
      </c>
      <c r="F93" s="6">
        <v>1738364</v>
      </c>
      <c r="G93" s="24">
        <v>38417581</v>
      </c>
    </row>
    <row r="94" spans="1:7" ht="8.85" customHeight="1" x14ac:dyDescent="0.2">
      <c r="A94" s="15" t="s">
        <v>31</v>
      </c>
      <c r="B94" s="23">
        <v>386361</v>
      </c>
      <c r="C94" s="6">
        <v>37493</v>
      </c>
      <c r="D94" s="6">
        <v>462719</v>
      </c>
      <c r="E94" s="6">
        <v>500498</v>
      </c>
      <c r="F94" s="6">
        <v>5727994</v>
      </c>
      <c r="G94" s="24">
        <v>32057977</v>
      </c>
    </row>
    <row r="95" spans="1:7" ht="8.85" customHeight="1" x14ac:dyDescent="0.2">
      <c r="A95" s="13" t="s">
        <v>32</v>
      </c>
      <c r="B95" s="23">
        <v>667933</v>
      </c>
      <c r="C95" s="6">
        <v>59106</v>
      </c>
      <c r="D95" s="6">
        <v>2072957</v>
      </c>
      <c r="E95" s="6">
        <v>434523</v>
      </c>
      <c r="F95" s="6">
        <v>7659757</v>
      </c>
      <c r="G95" s="24">
        <v>45062114</v>
      </c>
    </row>
    <row r="96" spans="1:7" ht="8.85" customHeight="1" x14ac:dyDescent="0.2">
      <c r="A96" s="13" t="s">
        <v>33</v>
      </c>
      <c r="B96" s="23">
        <v>1098145</v>
      </c>
      <c r="C96" s="6">
        <v>118029</v>
      </c>
      <c r="D96" s="6">
        <v>2082824</v>
      </c>
      <c r="E96" s="6">
        <v>705508</v>
      </c>
      <c r="F96" s="6">
        <v>13764244</v>
      </c>
      <c r="G96" s="24">
        <v>86685690</v>
      </c>
    </row>
    <row r="97" spans="1:7" ht="8.85" customHeight="1" x14ac:dyDescent="0.2">
      <c r="A97" s="13" t="s">
        <v>34</v>
      </c>
      <c r="B97" s="23">
        <v>972289</v>
      </c>
      <c r="C97" s="6">
        <v>117277</v>
      </c>
      <c r="D97" s="6">
        <v>2519016</v>
      </c>
      <c r="E97" s="6">
        <v>1251621</v>
      </c>
      <c r="F97" s="6">
        <v>10782205</v>
      </c>
      <c r="G97" s="24">
        <v>101805841</v>
      </c>
    </row>
    <row r="98" spans="1:7" ht="8.85" customHeight="1" x14ac:dyDescent="0.2">
      <c r="A98" s="14" t="s">
        <v>35</v>
      </c>
      <c r="B98" s="23">
        <v>788030</v>
      </c>
      <c r="C98" s="6">
        <v>113306</v>
      </c>
      <c r="D98" s="6">
        <v>1254478</v>
      </c>
      <c r="E98" s="6">
        <v>278162</v>
      </c>
      <c r="F98" s="6">
        <v>6911635</v>
      </c>
      <c r="G98" s="24">
        <v>59497591</v>
      </c>
    </row>
    <row r="99" spans="1:7" ht="8.85" customHeight="1" x14ac:dyDescent="0.2">
      <c r="A99" s="15" t="s">
        <v>36</v>
      </c>
      <c r="B99" s="23">
        <v>324403</v>
      </c>
      <c r="C99" s="6">
        <v>34991</v>
      </c>
      <c r="D99" s="6">
        <v>1240336</v>
      </c>
      <c r="E99" s="6">
        <v>93918</v>
      </c>
      <c r="F99" s="6">
        <v>2556894</v>
      </c>
      <c r="G99" s="24">
        <v>31667551</v>
      </c>
    </row>
    <row r="100" spans="1:7" ht="8.85" customHeight="1" x14ac:dyDescent="0.2">
      <c r="A100" s="13" t="s">
        <v>37</v>
      </c>
      <c r="B100" s="23">
        <v>525808</v>
      </c>
      <c r="C100" s="6">
        <v>45139</v>
      </c>
      <c r="D100" s="6">
        <v>1030103</v>
      </c>
      <c r="E100" s="6">
        <v>32602</v>
      </c>
      <c r="F100" s="6">
        <v>5121309</v>
      </c>
      <c r="G100" s="24">
        <v>44688764</v>
      </c>
    </row>
    <row r="101" spans="1:7" ht="8.85" customHeight="1" x14ac:dyDescent="0.2">
      <c r="A101" s="13" t="s">
        <v>38</v>
      </c>
      <c r="B101" s="23">
        <v>844945</v>
      </c>
      <c r="C101" s="6">
        <v>67617</v>
      </c>
      <c r="D101" s="6">
        <v>1949681</v>
      </c>
      <c r="E101" s="6">
        <v>230213</v>
      </c>
      <c r="F101" s="6">
        <v>3866232</v>
      </c>
      <c r="G101" s="24">
        <v>58474782</v>
      </c>
    </row>
    <row r="102" spans="1:7" ht="8.85" customHeight="1" x14ac:dyDescent="0.2">
      <c r="A102" s="14" t="s">
        <v>39</v>
      </c>
      <c r="B102" s="23">
        <v>409374</v>
      </c>
      <c r="C102" s="6">
        <v>45499</v>
      </c>
      <c r="D102" s="6">
        <v>1123511</v>
      </c>
      <c r="E102" s="6">
        <v>70075</v>
      </c>
      <c r="F102" s="6">
        <v>3373668</v>
      </c>
      <c r="G102" s="24">
        <v>31659180</v>
      </c>
    </row>
    <row r="103" spans="1:7" ht="8.85" customHeight="1" x14ac:dyDescent="0.2">
      <c r="A103" s="15" t="s">
        <v>40</v>
      </c>
      <c r="B103" s="23">
        <v>1886645</v>
      </c>
      <c r="C103" s="6">
        <v>281340</v>
      </c>
      <c r="D103" s="6">
        <v>2765276</v>
      </c>
      <c r="E103" s="6">
        <v>77638</v>
      </c>
      <c r="F103" s="6">
        <v>8663068</v>
      </c>
      <c r="G103" s="24">
        <v>134562624</v>
      </c>
    </row>
    <row r="104" spans="1:7" ht="8.85" customHeight="1" x14ac:dyDescent="0.2">
      <c r="A104" s="13" t="s">
        <v>41</v>
      </c>
      <c r="B104" s="23">
        <v>674396</v>
      </c>
      <c r="C104" s="6">
        <v>96010</v>
      </c>
      <c r="D104" s="6">
        <v>1411340</v>
      </c>
      <c r="E104" s="6">
        <v>8516</v>
      </c>
      <c r="F104" s="6">
        <v>5111001</v>
      </c>
      <c r="G104" s="24">
        <v>37812615</v>
      </c>
    </row>
    <row r="105" spans="1:7" ht="8.85" customHeight="1" x14ac:dyDescent="0.2">
      <c r="A105" s="13" t="s">
        <v>42</v>
      </c>
      <c r="B105" s="23">
        <v>940367</v>
      </c>
      <c r="C105" s="6">
        <v>73583</v>
      </c>
      <c r="D105" s="6">
        <v>2006541</v>
      </c>
      <c r="E105" s="6">
        <v>5728</v>
      </c>
      <c r="F105" s="6">
        <v>7187845</v>
      </c>
      <c r="G105" s="24">
        <v>59761067</v>
      </c>
    </row>
    <row r="106" spans="1:7" ht="8.85" customHeight="1" x14ac:dyDescent="0.2">
      <c r="A106" s="13" t="s">
        <v>43</v>
      </c>
      <c r="B106" s="23">
        <v>1194002</v>
      </c>
      <c r="C106" s="6">
        <v>127345</v>
      </c>
      <c r="D106" s="6">
        <v>1850764</v>
      </c>
      <c r="E106" s="6">
        <v>106981</v>
      </c>
      <c r="F106" s="6">
        <v>9740977</v>
      </c>
      <c r="G106" s="24">
        <v>74760019</v>
      </c>
    </row>
    <row r="107" spans="1:7" ht="8.85" customHeight="1" x14ac:dyDescent="0.2">
      <c r="A107" s="13" t="s">
        <v>44</v>
      </c>
      <c r="B107" s="23">
        <v>797838</v>
      </c>
      <c r="C107" s="6">
        <v>70107</v>
      </c>
      <c r="D107" s="6">
        <v>1664648</v>
      </c>
      <c r="E107" s="6">
        <v>227419</v>
      </c>
      <c r="F107" s="6">
        <v>5751941</v>
      </c>
      <c r="G107" s="24">
        <v>49536331</v>
      </c>
    </row>
    <row r="108" spans="1:7" ht="8.85" customHeight="1" x14ac:dyDescent="0.2">
      <c r="A108" s="13" t="s">
        <v>45</v>
      </c>
      <c r="B108" s="23">
        <v>745055</v>
      </c>
      <c r="C108" s="6">
        <v>70777</v>
      </c>
      <c r="D108" s="6">
        <v>895862</v>
      </c>
      <c r="E108" s="6">
        <v>3303</v>
      </c>
      <c r="F108" s="6">
        <v>7407912</v>
      </c>
      <c r="G108" s="24">
        <v>48768049</v>
      </c>
    </row>
    <row r="109" spans="1:7" ht="8.85" customHeight="1" x14ac:dyDescent="0.2">
      <c r="A109" s="13" t="s">
        <v>46</v>
      </c>
      <c r="B109" s="23">
        <v>890922</v>
      </c>
      <c r="C109" s="6">
        <v>85906</v>
      </c>
      <c r="D109" s="6">
        <v>1515956</v>
      </c>
      <c r="E109" s="6">
        <v>6295</v>
      </c>
      <c r="F109" s="6">
        <v>12195440</v>
      </c>
      <c r="G109" s="24">
        <v>72994710</v>
      </c>
    </row>
    <row r="110" spans="1:7" ht="8.85" customHeight="1" x14ac:dyDescent="0.2">
      <c r="A110" s="14" t="s">
        <v>47</v>
      </c>
      <c r="B110" s="23">
        <v>73530</v>
      </c>
      <c r="C110" s="6">
        <v>2996</v>
      </c>
      <c r="D110" s="6">
        <v>72897</v>
      </c>
      <c r="E110" s="6">
        <v>395</v>
      </c>
      <c r="F110" s="6">
        <v>51829</v>
      </c>
      <c r="G110" s="24">
        <v>2403201</v>
      </c>
    </row>
    <row r="111" spans="1:7" ht="11.25" customHeight="1" x14ac:dyDescent="0.2">
      <c r="A111" s="16" t="s">
        <v>48</v>
      </c>
      <c r="B111" s="25">
        <f>SUM(B64:B110)</f>
        <v>60906532</v>
      </c>
      <c r="C111" s="26">
        <f t="shared" ref="C111:G111" si="1">SUM(C64:C110)</f>
        <v>5437696</v>
      </c>
      <c r="D111" s="26">
        <f t="shared" si="1"/>
        <v>99732823</v>
      </c>
      <c r="E111" s="26">
        <f t="shared" si="1"/>
        <v>23741074</v>
      </c>
      <c r="F111" s="26">
        <f t="shared" si="1"/>
        <v>374705894</v>
      </c>
      <c r="G111" s="27">
        <f t="shared" si="1"/>
        <v>4217052175</v>
      </c>
    </row>
    <row r="112" spans="1:7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7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8 －</evenHeader>
    <evenFooter>&amp;C&amp;"ＭＳ 明朝,標準"－ 8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zoomScaleNormal="100" zoomScaleSheetLayoutView="85" workbookViewId="0">
      <selection activeCell="I59" sqref="I59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7" t="s">
        <v>69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15">
      <c r="G3" s="1"/>
    </row>
    <row r="4" spans="1:7" ht="28.35" customHeight="1" x14ac:dyDescent="0.2">
      <c r="A4" s="34" t="s">
        <v>0</v>
      </c>
      <c r="B4" s="32" t="s">
        <v>52</v>
      </c>
      <c r="C4" s="32" t="s">
        <v>57</v>
      </c>
      <c r="D4" s="37" t="s">
        <v>53</v>
      </c>
      <c r="E4" s="37"/>
      <c r="F4" s="37"/>
      <c r="G4" s="28" t="s">
        <v>58</v>
      </c>
    </row>
    <row r="5" spans="1:7" ht="14.1" customHeight="1" x14ac:dyDescent="0.2">
      <c r="A5" s="35"/>
      <c r="B5" s="31"/>
      <c r="C5" s="31"/>
      <c r="D5" s="31" t="s">
        <v>54</v>
      </c>
      <c r="E5" s="31" t="s">
        <v>55</v>
      </c>
      <c r="F5" s="30" t="s">
        <v>56</v>
      </c>
      <c r="G5" s="29"/>
    </row>
    <row r="6" spans="1:7" ht="14.1" customHeight="1" x14ac:dyDescent="0.2">
      <c r="A6" s="36"/>
      <c r="B6" s="31"/>
      <c r="C6" s="31"/>
      <c r="D6" s="31"/>
      <c r="E6" s="31"/>
      <c r="F6" s="31"/>
      <c r="G6" s="29"/>
    </row>
    <row r="7" spans="1:7" s="5" customFormat="1" ht="11.25" customHeight="1" x14ac:dyDescent="0.15">
      <c r="A7" s="12" t="s">
        <v>1</v>
      </c>
      <c r="B7" s="20">
        <v>3000414973</v>
      </c>
      <c r="C7" s="21">
        <v>484414742</v>
      </c>
      <c r="D7" s="21">
        <v>117393582</v>
      </c>
      <c r="E7" s="21">
        <v>60610660</v>
      </c>
      <c r="F7" s="21">
        <v>178004242</v>
      </c>
      <c r="G7" s="22">
        <v>11549301</v>
      </c>
    </row>
    <row r="8" spans="1:7" s="5" customFormat="1" ht="8.85" customHeight="1" x14ac:dyDescent="0.2">
      <c r="A8" s="13" t="s">
        <v>2</v>
      </c>
      <c r="B8" s="23">
        <v>883284401</v>
      </c>
      <c r="C8" s="6">
        <v>70954888</v>
      </c>
      <c r="D8" s="6">
        <v>33562962</v>
      </c>
      <c r="E8" s="6">
        <v>13329836</v>
      </c>
      <c r="F8" s="6">
        <v>46892798</v>
      </c>
      <c r="G8" s="24">
        <v>3442927</v>
      </c>
    </row>
    <row r="9" spans="1:7" s="5" customFormat="1" ht="8.85" customHeight="1" x14ac:dyDescent="0.2">
      <c r="A9" s="13" t="s">
        <v>3</v>
      </c>
      <c r="B9" s="23">
        <v>847958388</v>
      </c>
      <c r="C9" s="6">
        <v>61754227</v>
      </c>
      <c r="D9" s="6">
        <v>33101837</v>
      </c>
      <c r="E9" s="6">
        <v>12553317</v>
      </c>
      <c r="F9" s="6">
        <v>45655154</v>
      </c>
      <c r="G9" s="24">
        <v>5593704</v>
      </c>
    </row>
    <row r="10" spans="1:7" s="5" customFormat="1" ht="8.85" customHeight="1" x14ac:dyDescent="0.2">
      <c r="A10" s="13" t="s">
        <v>4</v>
      </c>
      <c r="B10" s="23">
        <v>1385790690</v>
      </c>
      <c r="C10" s="6">
        <v>136666686</v>
      </c>
      <c r="D10" s="6">
        <v>36339998</v>
      </c>
      <c r="E10" s="6">
        <v>15151913</v>
      </c>
      <c r="F10" s="6">
        <v>51491911</v>
      </c>
      <c r="G10" s="24">
        <v>3668245</v>
      </c>
    </row>
    <row r="11" spans="1:7" s="5" customFormat="1" ht="8.85" customHeight="1" x14ac:dyDescent="0.2">
      <c r="A11" s="13" t="s">
        <v>5</v>
      </c>
      <c r="B11" s="23">
        <v>769915790</v>
      </c>
      <c r="C11" s="6">
        <v>44475122</v>
      </c>
      <c r="D11" s="6">
        <v>28721619</v>
      </c>
      <c r="E11" s="6">
        <v>13104874</v>
      </c>
      <c r="F11" s="6">
        <v>41826493</v>
      </c>
      <c r="G11" s="24">
        <v>3761995</v>
      </c>
    </row>
    <row r="12" spans="1:7" s="5" customFormat="1" ht="8.85" customHeight="1" x14ac:dyDescent="0.2">
      <c r="A12" s="13" t="s">
        <v>6</v>
      </c>
      <c r="B12" s="23">
        <v>783058894</v>
      </c>
      <c r="C12" s="6">
        <v>43294203</v>
      </c>
      <c r="D12" s="6">
        <v>30342234</v>
      </c>
      <c r="E12" s="6">
        <v>11290489</v>
      </c>
      <c r="F12" s="6">
        <v>41632723</v>
      </c>
      <c r="G12" s="24">
        <v>4460937</v>
      </c>
    </row>
    <row r="13" spans="1:7" s="5" customFormat="1" ht="8.85" customHeight="1" x14ac:dyDescent="0.2">
      <c r="A13" s="14" t="s">
        <v>7</v>
      </c>
      <c r="B13" s="23">
        <v>1056509288</v>
      </c>
      <c r="C13" s="6">
        <v>69924756</v>
      </c>
      <c r="D13" s="6">
        <v>34878819</v>
      </c>
      <c r="E13" s="6">
        <v>18492568</v>
      </c>
      <c r="F13" s="6">
        <v>53371387</v>
      </c>
      <c r="G13" s="24">
        <v>6352697</v>
      </c>
    </row>
    <row r="14" spans="1:7" s="5" customFormat="1" ht="8.85" customHeight="1" x14ac:dyDescent="0.2">
      <c r="A14" s="15" t="s">
        <v>8</v>
      </c>
      <c r="B14" s="23">
        <v>2275766104</v>
      </c>
      <c r="C14" s="6">
        <v>127865741</v>
      </c>
      <c r="D14" s="6">
        <v>64486999</v>
      </c>
      <c r="E14" s="6">
        <v>34854539</v>
      </c>
      <c r="F14" s="6">
        <v>99341538</v>
      </c>
      <c r="G14" s="24">
        <v>3829922</v>
      </c>
    </row>
    <row r="15" spans="1:7" s="5" customFormat="1" ht="8.85" customHeight="1" x14ac:dyDescent="0.2">
      <c r="A15" s="13" t="s">
        <v>9</v>
      </c>
      <c r="B15" s="23">
        <v>1590151109</v>
      </c>
      <c r="C15" s="6">
        <v>88523291</v>
      </c>
      <c r="D15" s="6">
        <v>45734546</v>
      </c>
      <c r="E15" s="6">
        <v>21763498</v>
      </c>
      <c r="F15" s="6">
        <v>67498044</v>
      </c>
      <c r="G15" s="24">
        <v>5671793</v>
      </c>
    </row>
    <row r="16" spans="1:7" s="5" customFormat="1" ht="8.85" customHeight="1" x14ac:dyDescent="0.2">
      <c r="A16" s="13" t="s">
        <v>10</v>
      </c>
      <c r="B16" s="23">
        <v>1510890322</v>
      </c>
      <c r="C16" s="6">
        <v>91618720</v>
      </c>
      <c r="D16" s="6">
        <v>35002176</v>
      </c>
      <c r="E16" s="6">
        <v>20391508</v>
      </c>
      <c r="F16" s="6">
        <v>55393684</v>
      </c>
      <c r="G16" s="24">
        <v>7051296</v>
      </c>
    </row>
    <row r="17" spans="1:7" s="5" customFormat="1" ht="8.85" customHeight="1" x14ac:dyDescent="0.2">
      <c r="A17" s="13" t="s">
        <v>11</v>
      </c>
      <c r="B17" s="23">
        <v>4291022647</v>
      </c>
      <c r="C17" s="6">
        <v>274521925</v>
      </c>
      <c r="D17" s="6">
        <v>92935874</v>
      </c>
      <c r="E17" s="6">
        <v>40492114</v>
      </c>
      <c r="F17" s="6">
        <v>133427988</v>
      </c>
      <c r="G17" s="24">
        <v>2068738</v>
      </c>
    </row>
    <row r="18" spans="1:7" s="5" customFormat="1" ht="8.85" customHeight="1" x14ac:dyDescent="0.2">
      <c r="A18" s="13" t="s">
        <v>12</v>
      </c>
      <c r="B18" s="23">
        <v>3591585097</v>
      </c>
      <c r="C18" s="6">
        <v>247614402</v>
      </c>
      <c r="D18" s="6">
        <v>83977553</v>
      </c>
      <c r="E18" s="6">
        <v>39679954</v>
      </c>
      <c r="F18" s="6">
        <v>123657507</v>
      </c>
      <c r="G18" s="24">
        <v>5715901</v>
      </c>
    </row>
    <row r="19" spans="1:7" s="5" customFormat="1" ht="8.85" customHeight="1" x14ac:dyDescent="0.2">
      <c r="A19" s="13" t="s">
        <v>13</v>
      </c>
      <c r="B19" s="23">
        <v>4390822141</v>
      </c>
      <c r="C19" s="6">
        <v>679037930</v>
      </c>
      <c r="D19" s="6">
        <v>125619448</v>
      </c>
      <c r="E19" s="6">
        <v>73796691</v>
      </c>
      <c r="F19" s="6">
        <v>199416139</v>
      </c>
      <c r="G19" s="24">
        <v>2736101</v>
      </c>
    </row>
    <row r="20" spans="1:7" s="5" customFormat="1" ht="8.85" customHeight="1" x14ac:dyDescent="0.2">
      <c r="A20" s="14" t="s">
        <v>14</v>
      </c>
      <c r="B20" s="23">
        <v>4360258406</v>
      </c>
      <c r="C20" s="6">
        <v>426389112</v>
      </c>
      <c r="D20" s="6">
        <v>73796611</v>
      </c>
      <c r="E20" s="6">
        <v>37248997</v>
      </c>
      <c r="F20" s="6">
        <v>111045608</v>
      </c>
      <c r="G20" s="24">
        <v>5637618</v>
      </c>
    </row>
    <row r="21" spans="1:7" s="5" customFormat="1" ht="8.85" customHeight="1" x14ac:dyDescent="0.2">
      <c r="A21" s="15" t="s">
        <v>15</v>
      </c>
      <c r="B21" s="23">
        <v>1721709082</v>
      </c>
      <c r="C21" s="6">
        <v>118120089</v>
      </c>
      <c r="D21" s="6">
        <v>59947213</v>
      </c>
      <c r="E21" s="6">
        <v>19373846</v>
      </c>
      <c r="F21" s="6">
        <v>79321059</v>
      </c>
      <c r="G21" s="24">
        <v>9336584</v>
      </c>
    </row>
    <row r="22" spans="1:7" s="5" customFormat="1" ht="8.85" customHeight="1" x14ac:dyDescent="0.2">
      <c r="A22" s="13" t="s">
        <v>16</v>
      </c>
      <c r="B22" s="23">
        <v>878585693</v>
      </c>
      <c r="C22" s="6">
        <v>34935717</v>
      </c>
      <c r="D22" s="6">
        <v>18002043</v>
      </c>
      <c r="E22" s="6">
        <v>7744763</v>
      </c>
      <c r="F22" s="6">
        <v>25746806</v>
      </c>
      <c r="G22" s="24">
        <v>1078520</v>
      </c>
    </row>
    <row r="23" spans="1:7" s="5" customFormat="1" ht="8.85" customHeight="1" x14ac:dyDescent="0.2">
      <c r="A23" s="13" t="s">
        <v>17</v>
      </c>
      <c r="B23" s="23">
        <v>876957545</v>
      </c>
      <c r="C23" s="6">
        <v>51560193</v>
      </c>
      <c r="D23" s="6">
        <v>24402704</v>
      </c>
      <c r="E23" s="6">
        <v>12588917</v>
      </c>
      <c r="F23" s="6">
        <v>36991621</v>
      </c>
      <c r="G23" s="24">
        <v>2540037</v>
      </c>
    </row>
    <row r="24" spans="1:7" s="5" customFormat="1" ht="8.85" customHeight="1" x14ac:dyDescent="0.2">
      <c r="A24" s="14" t="s">
        <v>18</v>
      </c>
      <c r="B24" s="23">
        <v>574722071</v>
      </c>
      <c r="C24" s="6">
        <v>19465428</v>
      </c>
      <c r="D24" s="6">
        <v>16668083</v>
      </c>
      <c r="E24" s="6">
        <v>4228620</v>
      </c>
      <c r="F24" s="6">
        <v>20896703</v>
      </c>
      <c r="G24" s="24">
        <v>2071797</v>
      </c>
    </row>
    <row r="25" spans="1:7" s="5" customFormat="1" ht="8.85" customHeight="1" x14ac:dyDescent="0.2">
      <c r="A25" s="15" t="s">
        <v>19</v>
      </c>
      <c r="B25" s="23">
        <v>644680550</v>
      </c>
      <c r="C25" s="6">
        <v>29942275</v>
      </c>
      <c r="D25" s="6">
        <v>19012116</v>
      </c>
      <c r="E25" s="6">
        <v>9531794</v>
      </c>
      <c r="F25" s="6">
        <v>28543910</v>
      </c>
      <c r="G25" s="24">
        <v>4941083</v>
      </c>
    </row>
    <row r="26" spans="1:7" s="5" customFormat="1" ht="8.85" customHeight="1" x14ac:dyDescent="0.2">
      <c r="A26" s="13" t="s">
        <v>20</v>
      </c>
      <c r="B26" s="23">
        <v>1578003618</v>
      </c>
      <c r="C26" s="6">
        <v>63205712</v>
      </c>
      <c r="D26" s="6">
        <v>43742377</v>
      </c>
      <c r="E26" s="6">
        <v>15900524</v>
      </c>
      <c r="F26" s="6">
        <v>59642901</v>
      </c>
      <c r="G26" s="24">
        <v>22157840</v>
      </c>
    </row>
    <row r="27" spans="1:7" s="5" customFormat="1" ht="8.85" customHeight="1" x14ac:dyDescent="0.2">
      <c r="A27" s="13" t="s">
        <v>21</v>
      </c>
      <c r="B27" s="23">
        <v>1475536523</v>
      </c>
      <c r="C27" s="6">
        <v>60250235</v>
      </c>
      <c r="D27" s="6">
        <v>31561426</v>
      </c>
      <c r="E27" s="6">
        <v>11623173</v>
      </c>
      <c r="F27" s="6">
        <v>43184599</v>
      </c>
      <c r="G27" s="24">
        <v>4019728</v>
      </c>
    </row>
    <row r="28" spans="1:7" s="5" customFormat="1" ht="8.85" customHeight="1" x14ac:dyDescent="0.2">
      <c r="A28" s="13" t="s">
        <v>22</v>
      </c>
      <c r="B28" s="23">
        <v>2639287658</v>
      </c>
      <c r="C28" s="6">
        <v>137805757</v>
      </c>
      <c r="D28" s="6">
        <v>70438796</v>
      </c>
      <c r="E28" s="6">
        <v>27547664</v>
      </c>
      <c r="F28" s="6">
        <v>97986460</v>
      </c>
      <c r="G28" s="24">
        <v>12843734</v>
      </c>
    </row>
    <row r="29" spans="1:7" s="5" customFormat="1" ht="8.85" customHeight="1" x14ac:dyDescent="0.2">
      <c r="A29" s="13" t="s">
        <v>23</v>
      </c>
      <c r="B29" s="23">
        <v>4224114674</v>
      </c>
      <c r="C29" s="6">
        <v>261652015</v>
      </c>
      <c r="D29" s="6">
        <v>63215983</v>
      </c>
      <c r="E29" s="6">
        <v>29039260</v>
      </c>
      <c r="F29" s="6">
        <v>92255243</v>
      </c>
      <c r="G29" s="24">
        <v>1795446</v>
      </c>
    </row>
    <row r="30" spans="1:7" s="5" customFormat="1" ht="8.85" customHeight="1" x14ac:dyDescent="0.2">
      <c r="A30" s="14" t="s">
        <v>24</v>
      </c>
      <c r="B30" s="23">
        <v>1223360869</v>
      </c>
      <c r="C30" s="6">
        <v>56369117</v>
      </c>
      <c r="D30" s="6">
        <v>19982806</v>
      </c>
      <c r="E30" s="6">
        <v>6347290</v>
      </c>
      <c r="F30" s="6">
        <v>26330096</v>
      </c>
      <c r="G30" s="24">
        <v>2356688</v>
      </c>
    </row>
    <row r="31" spans="1:7" s="5" customFormat="1" ht="8.85" customHeight="1" x14ac:dyDescent="0.2">
      <c r="A31" s="15" t="s">
        <v>25</v>
      </c>
      <c r="B31" s="23">
        <v>995522030</v>
      </c>
      <c r="C31" s="6">
        <v>38390250</v>
      </c>
      <c r="D31" s="6">
        <v>14824737</v>
      </c>
      <c r="E31" s="6">
        <v>5804085</v>
      </c>
      <c r="F31" s="6">
        <v>20628822</v>
      </c>
      <c r="G31" s="24">
        <v>1130961</v>
      </c>
    </row>
    <row r="32" spans="1:7" s="5" customFormat="1" ht="8.85" customHeight="1" x14ac:dyDescent="0.2">
      <c r="A32" s="13" t="s">
        <v>26</v>
      </c>
      <c r="B32" s="23">
        <v>1423120012</v>
      </c>
      <c r="C32" s="6">
        <v>42706795</v>
      </c>
      <c r="D32" s="6">
        <v>37208253</v>
      </c>
      <c r="E32" s="6">
        <v>15895408</v>
      </c>
      <c r="F32" s="6">
        <v>53103661</v>
      </c>
      <c r="G32" s="24">
        <v>3492349</v>
      </c>
    </row>
    <row r="33" spans="1:7" s="5" customFormat="1" ht="8.85" customHeight="1" x14ac:dyDescent="0.2">
      <c r="A33" s="13" t="s">
        <v>27</v>
      </c>
      <c r="B33" s="23">
        <v>3504271045</v>
      </c>
      <c r="C33" s="6">
        <v>139155416</v>
      </c>
      <c r="D33" s="6">
        <v>60618906</v>
      </c>
      <c r="E33" s="6">
        <v>28752156</v>
      </c>
      <c r="F33" s="6">
        <v>89371062</v>
      </c>
      <c r="G33" s="24">
        <v>962902</v>
      </c>
    </row>
    <row r="34" spans="1:7" s="5" customFormat="1" ht="8.85" customHeight="1" x14ac:dyDescent="0.2">
      <c r="A34" s="13" t="s">
        <v>28</v>
      </c>
      <c r="B34" s="23">
        <v>2924314973</v>
      </c>
      <c r="C34" s="6">
        <v>123781949</v>
      </c>
      <c r="D34" s="6">
        <v>40377715</v>
      </c>
      <c r="E34" s="6">
        <v>23763988</v>
      </c>
      <c r="F34" s="6">
        <v>64141703</v>
      </c>
      <c r="G34" s="24">
        <v>4563981</v>
      </c>
    </row>
    <row r="35" spans="1:7" ht="8.85" customHeight="1" x14ac:dyDescent="0.2">
      <c r="A35" s="13" t="s">
        <v>29</v>
      </c>
      <c r="B35" s="23">
        <v>817719347</v>
      </c>
      <c r="C35" s="6">
        <v>28005222</v>
      </c>
      <c r="D35" s="6">
        <v>11170431</v>
      </c>
      <c r="E35" s="6">
        <v>4604280</v>
      </c>
      <c r="F35" s="6">
        <v>15774711</v>
      </c>
      <c r="G35" s="24">
        <v>735467</v>
      </c>
    </row>
    <row r="36" spans="1:7" ht="8.85" customHeight="1" x14ac:dyDescent="0.2">
      <c r="A36" s="14" t="s">
        <v>30</v>
      </c>
      <c r="B36" s="23">
        <v>579148625</v>
      </c>
      <c r="C36" s="6">
        <v>28554905</v>
      </c>
      <c r="D36" s="6">
        <v>13682301</v>
      </c>
      <c r="E36" s="6">
        <v>5222193</v>
      </c>
      <c r="F36" s="6">
        <v>18904494</v>
      </c>
      <c r="G36" s="24">
        <v>1133666</v>
      </c>
    </row>
    <row r="37" spans="1:7" ht="8.85" customHeight="1" x14ac:dyDescent="0.2">
      <c r="A37" s="15" t="s">
        <v>31</v>
      </c>
      <c r="B37" s="23">
        <v>380994748</v>
      </c>
      <c r="C37" s="6">
        <v>18788056</v>
      </c>
      <c r="D37" s="6">
        <v>8599360</v>
      </c>
      <c r="E37" s="6">
        <v>2160724</v>
      </c>
      <c r="F37" s="6">
        <v>10760084</v>
      </c>
      <c r="G37" s="24">
        <v>1575108</v>
      </c>
    </row>
    <row r="38" spans="1:7" ht="8.85" customHeight="1" x14ac:dyDescent="0.2">
      <c r="A38" s="13" t="s">
        <v>32</v>
      </c>
      <c r="B38" s="23">
        <v>486686365</v>
      </c>
      <c r="C38" s="6">
        <v>30120058</v>
      </c>
      <c r="D38" s="6">
        <v>15169053</v>
      </c>
      <c r="E38" s="6">
        <v>4244780</v>
      </c>
      <c r="F38" s="6">
        <v>19413833</v>
      </c>
      <c r="G38" s="24">
        <v>2117841</v>
      </c>
    </row>
    <row r="39" spans="1:7" ht="8.85" customHeight="1" x14ac:dyDescent="0.2">
      <c r="A39" s="13" t="s">
        <v>33</v>
      </c>
      <c r="B39" s="23">
        <v>1180694804</v>
      </c>
      <c r="C39" s="6">
        <v>65767009</v>
      </c>
      <c r="D39" s="6">
        <v>23624181</v>
      </c>
      <c r="E39" s="6">
        <v>7945115</v>
      </c>
      <c r="F39" s="6">
        <v>31569296</v>
      </c>
      <c r="G39" s="24">
        <v>1583439</v>
      </c>
    </row>
    <row r="40" spans="1:7" ht="8.85" customHeight="1" x14ac:dyDescent="0.2">
      <c r="A40" s="13" t="s">
        <v>34</v>
      </c>
      <c r="B40" s="23">
        <v>1390705652</v>
      </c>
      <c r="C40" s="6">
        <v>78949672</v>
      </c>
      <c r="D40" s="6">
        <v>29084878</v>
      </c>
      <c r="E40" s="6">
        <v>17264585</v>
      </c>
      <c r="F40" s="6">
        <v>46349463</v>
      </c>
      <c r="G40" s="24">
        <v>1909229</v>
      </c>
    </row>
    <row r="41" spans="1:7" ht="8.85" customHeight="1" x14ac:dyDescent="0.2">
      <c r="A41" s="14" t="s">
        <v>35</v>
      </c>
      <c r="B41" s="23">
        <v>811895404</v>
      </c>
      <c r="C41" s="6">
        <v>49843280</v>
      </c>
      <c r="D41" s="6">
        <v>17545243</v>
      </c>
      <c r="E41" s="6">
        <v>6457167</v>
      </c>
      <c r="F41" s="6">
        <v>24002410</v>
      </c>
      <c r="G41" s="24">
        <v>2066297</v>
      </c>
    </row>
    <row r="42" spans="1:7" ht="8.85" customHeight="1" x14ac:dyDescent="0.2">
      <c r="A42" s="15" t="s">
        <v>36</v>
      </c>
      <c r="B42" s="23">
        <v>477602797</v>
      </c>
      <c r="C42" s="6">
        <v>20160208</v>
      </c>
      <c r="D42" s="6">
        <v>9499851</v>
      </c>
      <c r="E42" s="6">
        <v>3844829</v>
      </c>
      <c r="F42" s="6">
        <v>13344680</v>
      </c>
      <c r="G42" s="24">
        <v>447623</v>
      </c>
    </row>
    <row r="43" spans="1:7" ht="8.85" customHeight="1" x14ac:dyDescent="0.2">
      <c r="A43" s="13" t="s">
        <v>37</v>
      </c>
      <c r="B43" s="23">
        <v>684832506</v>
      </c>
      <c r="C43" s="6">
        <v>29433685</v>
      </c>
      <c r="D43" s="6">
        <v>11648031</v>
      </c>
      <c r="E43" s="6">
        <v>6852166</v>
      </c>
      <c r="F43" s="6">
        <v>18500197</v>
      </c>
      <c r="G43" s="24">
        <v>734181</v>
      </c>
    </row>
    <row r="44" spans="1:7" ht="8.85" customHeight="1" x14ac:dyDescent="0.2">
      <c r="A44" s="13" t="s">
        <v>38</v>
      </c>
      <c r="B44" s="23">
        <v>874006828</v>
      </c>
      <c r="C44" s="6">
        <v>40776568</v>
      </c>
      <c r="D44" s="6">
        <v>24591262</v>
      </c>
      <c r="E44" s="6">
        <v>7432676</v>
      </c>
      <c r="F44" s="6">
        <v>32023938</v>
      </c>
      <c r="G44" s="24">
        <v>757354</v>
      </c>
    </row>
    <row r="45" spans="1:7" ht="8.85" customHeight="1" x14ac:dyDescent="0.2">
      <c r="A45" s="14" t="s">
        <v>39</v>
      </c>
      <c r="B45" s="23">
        <v>406955919</v>
      </c>
      <c r="C45" s="6">
        <v>13217345</v>
      </c>
      <c r="D45" s="6">
        <v>12426857</v>
      </c>
      <c r="E45" s="6">
        <v>4362602</v>
      </c>
      <c r="F45" s="6">
        <v>16789459</v>
      </c>
      <c r="G45" s="24">
        <v>755212</v>
      </c>
    </row>
    <row r="46" spans="1:7" ht="8.85" customHeight="1" x14ac:dyDescent="0.2">
      <c r="A46" s="15" t="s">
        <v>40</v>
      </c>
      <c r="B46" s="23">
        <v>2362009067</v>
      </c>
      <c r="C46" s="6">
        <v>196915965</v>
      </c>
      <c r="D46" s="6">
        <v>57880584</v>
      </c>
      <c r="E46" s="6">
        <v>20739963</v>
      </c>
      <c r="F46" s="6">
        <v>78620547</v>
      </c>
      <c r="G46" s="24">
        <v>2226020</v>
      </c>
    </row>
    <row r="47" spans="1:7" ht="8.85" customHeight="1" x14ac:dyDescent="0.2">
      <c r="A47" s="13" t="s">
        <v>41</v>
      </c>
      <c r="B47" s="23">
        <v>522200522</v>
      </c>
      <c r="C47" s="6">
        <v>34807884</v>
      </c>
      <c r="D47" s="6">
        <v>17264675</v>
      </c>
      <c r="E47" s="6">
        <v>4689188</v>
      </c>
      <c r="F47" s="6">
        <v>21953863</v>
      </c>
      <c r="G47" s="24">
        <v>1593189</v>
      </c>
    </row>
    <row r="48" spans="1:7" ht="8.85" customHeight="1" x14ac:dyDescent="0.2">
      <c r="A48" s="13" t="s">
        <v>42</v>
      </c>
      <c r="B48" s="23">
        <v>818748118</v>
      </c>
      <c r="C48" s="6">
        <v>50318012</v>
      </c>
      <c r="D48" s="6">
        <v>22279389</v>
      </c>
      <c r="E48" s="6">
        <v>9312439</v>
      </c>
      <c r="F48" s="6">
        <v>31591828</v>
      </c>
      <c r="G48" s="24">
        <v>3127761</v>
      </c>
    </row>
    <row r="49" spans="1:7" ht="8.85" customHeight="1" x14ac:dyDescent="0.2">
      <c r="A49" s="13" t="s">
        <v>43</v>
      </c>
      <c r="B49" s="23">
        <v>1083774902</v>
      </c>
      <c r="C49" s="6">
        <v>69103159</v>
      </c>
      <c r="D49" s="6">
        <v>27272107</v>
      </c>
      <c r="E49" s="6">
        <v>7388769</v>
      </c>
      <c r="F49" s="6">
        <v>34660876</v>
      </c>
      <c r="G49" s="24">
        <v>4481762</v>
      </c>
    </row>
    <row r="50" spans="1:7" ht="8.85" customHeight="1" x14ac:dyDescent="0.2">
      <c r="A50" s="13" t="s">
        <v>44</v>
      </c>
      <c r="B50" s="23">
        <v>696247927</v>
      </c>
      <c r="C50" s="6">
        <v>40973380</v>
      </c>
      <c r="D50" s="6">
        <v>18914807</v>
      </c>
      <c r="E50" s="6">
        <v>5774289</v>
      </c>
      <c r="F50" s="6">
        <v>24689096</v>
      </c>
      <c r="G50" s="24">
        <v>5228578</v>
      </c>
    </row>
    <row r="51" spans="1:7" ht="8.85" customHeight="1" x14ac:dyDescent="0.2">
      <c r="A51" s="13" t="s">
        <v>45</v>
      </c>
      <c r="B51" s="23">
        <v>709623026</v>
      </c>
      <c r="C51" s="6">
        <v>26744596</v>
      </c>
      <c r="D51" s="6">
        <v>18733803</v>
      </c>
      <c r="E51" s="6">
        <v>5143703</v>
      </c>
      <c r="F51" s="6">
        <v>23877506</v>
      </c>
      <c r="G51" s="24">
        <v>1383349</v>
      </c>
    </row>
    <row r="52" spans="1:7" ht="8.85" customHeight="1" x14ac:dyDescent="0.2">
      <c r="A52" s="13" t="s">
        <v>46</v>
      </c>
      <c r="B52" s="23">
        <v>964965080</v>
      </c>
      <c r="C52" s="6">
        <v>50192577</v>
      </c>
      <c r="D52" s="6">
        <v>23723871</v>
      </c>
      <c r="E52" s="6">
        <v>9658636</v>
      </c>
      <c r="F52" s="6">
        <v>33382507</v>
      </c>
      <c r="G52" s="24">
        <v>2856493</v>
      </c>
    </row>
    <row r="53" spans="1:7" ht="8.85" customHeight="1" x14ac:dyDescent="0.2">
      <c r="A53" s="14" t="s">
        <v>47</v>
      </c>
      <c r="B53" s="23">
        <v>24101054</v>
      </c>
      <c r="C53" s="6">
        <v>1592413</v>
      </c>
      <c r="D53" s="6">
        <v>265438</v>
      </c>
      <c r="E53" s="6">
        <v>59246</v>
      </c>
      <c r="F53" s="6">
        <v>324684</v>
      </c>
      <c r="G53" s="24">
        <v>426819</v>
      </c>
    </row>
    <row r="54" spans="1:7" ht="11.25" customHeight="1" x14ac:dyDescent="0.2">
      <c r="A54" s="16" t="s">
        <v>48</v>
      </c>
      <c r="B54" s="25">
        <f>SUM(B7:B53)</f>
        <v>70694527284</v>
      </c>
      <c r="C54" s="26">
        <f t="shared" ref="C54:G54" si="0">SUM(C7:C53)</f>
        <v>4898660687</v>
      </c>
      <c r="D54" s="26">
        <f t="shared" si="0"/>
        <v>1719273538</v>
      </c>
      <c r="E54" s="26">
        <f t="shared" si="0"/>
        <v>764059796</v>
      </c>
      <c r="F54" s="26">
        <f t="shared" si="0"/>
        <v>2483333334</v>
      </c>
      <c r="G54" s="27">
        <f t="shared" si="0"/>
        <v>179972213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70</v>
      </c>
    </row>
    <row r="57" spans="1:7" x14ac:dyDescent="0.2">
      <c r="A57" s="7"/>
      <c r="G57" s="10" t="s">
        <v>70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4" t="s">
        <v>0</v>
      </c>
      <c r="B61" s="32" t="s">
        <v>59</v>
      </c>
      <c r="C61" s="32" t="s">
        <v>60</v>
      </c>
      <c r="D61" s="32" t="s">
        <v>61</v>
      </c>
      <c r="E61" s="32" t="s">
        <v>62</v>
      </c>
      <c r="F61" s="32" t="s">
        <v>63</v>
      </c>
      <c r="G61" s="28" t="s">
        <v>64</v>
      </c>
    </row>
    <row r="62" spans="1:7" ht="14.1" customHeight="1" x14ac:dyDescent="0.2">
      <c r="A62" s="35"/>
      <c r="B62" s="31"/>
      <c r="C62" s="31"/>
      <c r="D62" s="31"/>
      <c r="E62" s="31"/>
      <c r="F62" s="31"/>
      <c r="G62" s="29"/>
    </row>
    <row r="63" spans="1:7" ht="14.1" customHeight="1" x14ac:dyDescent="0.2">
      <c r="A63" s="36"/>
      <c r="B63" s="31"/>
      <c r="C63" s="31"/>
      <c r="D63" s="31"/>
      <c r="E63" s="31"/>
      <c r="F63" s="31"/>
      <c r="G63" s="29"/>
    </row>
    <row r="64" spans="1:7" s="5" customFormat="1" ht="11.25" customHeight="1" x14ac:dyDescent="0.15">
      <c r="A64" s="12" t="s">
        <v>1</v>
      </c>
      <c r="B64" s="20">
        <v>78531830</v>
      </c>
      <c r="C64" s="21">
        <v>7836247</v>
      </c>
      <c r="D64" s="21">
        <v>39901881</v>
      </c>
      <c r="E64" s="21">
        <v>84140</v>
      </c>
      <c r="F64" s="21">
        <v>49212224</v>
      </c>
      <c r="G64" s="22">
        <v>3849949580</v>
      </c>
    </row>
    <row r="65" spans="1:7" s="5" customFormat="1" ht="8.85" customHeight="1" x14ac:dyDescent="0.2">
      <c r="A65" s="13" t="s">
        <v>2</v>
      </c>
      <c r="B65" s="23">
        <v>24461517</v>
      </c>
      <c r="C65" s="6">
        <v>3077994</v>
      </c>
      <c r="D65" s="6">
        <v>15207444</v>
      </c>
      <c r="E65" s="6">
        <v>621787</v>
      </c>
      <c r="F65" s="6">
        <v>45639969</v>
      </c>
      <c r="G65" s="24">
        <v>1093583725</v>
      </c>
    </row>
    <row r="66" spans="1:7" s="5" customFormat="1" ht="8.85" customHeight="1" x14ac:dyDescent="0.2">
      <c r="A66" s="13" t="s">
        <v>3</v>
      </c>
      <c r="B66" s="23">
        <v>25453280</v>
      </c>
      <c r="C66" s="6">
        <v>3509874</v>
      </c>
      <c r="D66" s="6">
        <v>12285260</v>
      </c>
      <c r="E66" s="6">
        <v>1008370</v>
      </c>
      <c r="F66" s="6">
        <v>63676914</v>
      </c>
      <c r="G66" s="24">
        <v>1066895171</v>
      </c>
    </row>
    <row r="67" spans="1:7" s="5" customFormat="1" ht="8.85" customHeight="1" x14ac:dyDescent="0.2">
      <c r="A67" s="13" t="s">
        <v>4</v>
      </c>
      <c r="B67" s="23">
        <v>31000523</v>
      </c>
      <c r="C67" s="6">
        <v>5509589</v>
      </c>
      <c r="D67" s="6">
        <v>10248315</v>
      </c>
      <c r="E67" s="6">
        <v>258385</v>
      </c>
      <c r="F67" s="6">
        <v>42853177</v>
      </c>
      <c r="G67" s="24">
        <v>1667487521</v>
      </c>
    </row>
    <row r="68" spans="1:7" s="5" customFormat="1" ht="8.85" customHeight="1" x14ac:dyDescent="0.2">
      <c r="A68" s="13" t="s">
        <v>5</v>
      </c>
      <c r="B68" s="23">
        <v>23517082</v>
      </c>
      <c r="C68" s="6">
        <v>3530801</v>
      </c>
      <c r="D68" s="6">
        <v>13115987</v>
      </c>
      <c r="E68" s="6">
        <v>955330</v>
      </c>
      <c r="F68" s="6">
        <v>56781438</v>
      </c>
      <c r="G68" s="24">
        <v>957880038</v>
      </c>
    </row>
    <row r="69" spans="1:7" s="5" customFormat="1" ht="8.85" customHeight="1" x14ac:dyDescent="0.2">
      <c r="A69" s="13" t="s">
        <v>6</v>
      </c>
      <c r="B69" s="23">
        <v>24875606</v>
      </c>
      <c r="C69" s="6">
        <v>3542383</v>
      </c>
      <c r="D69" s="6">
        <v>8796808</v>
      </c>
      <c r="E69" s="6">
        <v>2124231</v>
      </c>
      <c r="F69" s="6">
        <v>61511910</v>
      </c>
      <c r="G69" s="24">
        <v>973297695</v>
      </c>
    </row>
    <row r="70" spans="1:7" s="5" customFormat="1" ht="8.85" customHeight="1" x14ac:dyDescent="0.2">
      <c r="A70" s="14" t="s">
        <v>7</v>
      </c>
      <c r="B70" s="23">
        <v>26606261</v>
      </c>
      <c r="C70" s="6">
        <v>3194296</v>
      </c>
      <c r="D70" s="6">
        <v>9246736</v>
      </c>
      <c r="E70" s="6">
        <v>3501443</v>
      </c>
      <c r="F70" s="6">
        <v>40705481</v>
      </c>
      <c r="G70" s="24">
        <v>1269412345</v>
      </c>
    </row>
    <row r="71" spans="1:7" s="5" customFormat="1" ht="8.85" customHeight="1" x14ac:dyDescent="0.2">
      <c r="A71" s="15" t="s">
        <v>8</v>
      </c>
      <c r="B71" s="23">
        <v>46754263</v>
      </c>
      <c r="C71" s="6">
        <v>5246850</v>
      </c>
      <c r="D71" s="6">
        <v>9333094</v>
      </c>
      <c r="E71" s="6">
        <v>147431</v>
      </c>
      <c r="F71" s="6">
        <v>66517411</v>
      </c>
      <c r="G71" s="24">
        <v>2634802354</v>
      </c>
    </row>
    <row r="72" spans="1:7" s="5" customFormat="1" ht="8.85" customHeight="1" x14ac:dyDescent="0.2">
      <c r="A72" s="13" t="s">
        <v>9</v>
      </c>
      <c r="B72" s="23">
        <v>37566918</v>
      </c>
      <c r="C72" s="6">
        <v>3012800</v>
      </c>
      <c r="D72" s="6">
        <v>9201903</v>
      </c>
      <c r="E72" s="6">
        <v>535246</v>
      </c>
      <c r="F72" s="6">
        <v>26544825</v>
      </c>
      <c r="G72" s="24">
        <v>1828705929</v>
      </c>
    </row>
    <row r="73" spans="1:7" s="5" customFormat="1" ht="8.85" customHeight="1" x14ac:dyDescent="0.2">
      <c r="A73" s="13" t="s">
        <v>10</v>
      </c>
      <c r="B73" s="23">
        <v>35526841</v>
      </c>
      <c r="C73" s="6">
        <v>3678761</v>
      </c>
      <c r="D73" s="6">
        <v>7826562</v>
      </c>
      <c r="E73" s="6">
        <v>1189543</v>
      </c>
      <c r="F73" s="6">
        <v>34886336</v>
      </c>
      <c r="G73" s="24">
        <v>1748062065</v>
      </c>
    </row>
    <row r="74" spans="1:7" s="5" customFormat="1" ht="8.85" customHeight="1" x14ac:dyDescent="0.2">
      <c r="A74" s="13" t="s">
        <v>11</v>
      </c>
      <c r="B74" s="23">
        <v>52233677</v>
      </c>
      <c r="C74" s="6">
        <v>7205178</v>
      </c>
      <c r="D74" s="6">
        <v>10669994</v>
      </c>
      <c r="E74" s="6">
        <v>681752</v>
      </c>
      <c r="F74" s="6">
        <v>36378978</v>
      </c>
      <c r="G74" s="24">
        <v>4808210877</v>
      </c>
    </row>
    <row r="75" spans="1:7" s="5" customFormat="1" ht="8.85" customHeight="1" x14ac:dyDescent="0.2">
      <c r="A75" s="13" t="s">
        <v>12</v>
      </c>
      <c r="B75" s="23">
        <v>48490711</v>
      </c>
      <c r="C75" s="6">
        <v>6059076</v>
      </c>
      <c r="D75" s="6">
        <v>12969790</v>
      </c>
      <c r="E75" s="6">
        <v>178957</v>
      </c>
      <c r="F75" s="6">
        <v>39812555</v>
      </c>
      <c r="G75" s="24">
        <v>4076083996</v>
      </c>
    </row>
    <row r="76" spans="1:7" s="5" customFormat="1" ht="8.85" customHeight="1" x14ac:dyDescent="0.2">
      <c r="A76" s="13" t="s">
        <v>13</v>
      </c>
      <c r="B76" s="23">
        <v>35729665</v>
      </c>
      <c r="C76" s="6">
        <v>3027446</v>
      </c>
      <c r="D76" s="6">
        <v>9558685</v>
      </c>
      <c r="E76" s="6">
        <v>345061</v>
      </c>
      <c r="F76" s="6">
        <v>7963561</v>
      </c>
      <c r="G76" s="24">
        <v>5328636729</v>
      </c>
    </row>
    <row r="77" spans="1:7" s="5" customFormat="1" ht="8.85" customHeight="1" x14ac:dyDescent="0.2">
      <c r="A77" s="14" t="s">
        <v>14</v>
      </c>
      <c r="B77" s="23">
        <v>39522674</v>
      </c>
      <c r="C77" s="6">
        <v>3866418</v>
      </c>
      <c r="D77" s="6">
        <v>7995566</v>
      </c>
      <c r="E77" s="6">
        <v>323721</v>
      </c>
      <c r="F77" s="6">
        <v>15772588</v>
      </c>
      <c r="G77" s="24">
        <v>4970811711</v>
      </c>
    </row>
    <row r="78" spans="1:7" s="5" customFormat="1" ht="8.85" customHeight="1" x14ac:dyDescent="0.2">
      <c r="A78" s="15" t="s">
        <v>15</v>
      </c>
      <c r="B78" s="23">
        <v>44584096</v>
      </c>
      <c r="C78" s="6">
        <v>5139494</v>
      </c>
      <c r="D78" s="6">
        <v>17495869</v>
      </c>
      <c r="E78" s="6">
        <v>2574823</v>
      </c>
      <c r="F78" s="6">
        <v>98118159</v>
      </c>
      <c r="G78" s="24">
        <v>2096399255</v>
      </c>
    </row>
    <row r="79" spans="1:7" s="5" customFormat="1" ht="8.85" customHeight="1" x14ac:dyDescent="0.2">
      <c r="A79" s="13" t="s">
        <v>16</v>
      </c>
      <c r="B79" s="23">
        <v>14886401</v>
      </c>
      <c r="C79" s="6">
        <v>1447152</v>
      </c>
      <c r="D79" s="6">
        <v>5980313</v>
      </c>
      <c r="E79" s="6">
        <v>2358455</v>
      </c>
      <c r="F79" s="6">
        <v>33106482</v>
      </c>
      <c r="G79" s="24">
        <v>998125539</v>
      </c>
    </row>
    <row r="80" spans="1:7" s="5" customFormat="1" ht="8.85" customHeight="1" x14ac:dyDescent="0.2">
      <c r="A80" s="13" t="s">
        <v>17</v>
      </c>
      <c r="B80" s="23">
        <v>16874531</v>
      </c>
      <c r="C80" s="6">
        <v>1666472</v>
      </c>
      <c r="D80" s="6">
        <v>12509660</v>
      </c>
      <c r="E80" s="6">
        <v>2584832</v>
      </c>
      <c r="F80" s="6">
        <v>31099166</v>
      </c>
      <c r="G80" s="24">
        <v>1032784057</v>
      </c>
    </row>
    <row r="81" spans="1:7" s="5" customFormat="1" ht="8.85" customHeight="1" x14ac:dyDescent="0.2">
      <c r="A81" s="14" t="s">
        <v>18</v>
      </c>
      <c r="B81" s="23">
        <v>9736362</v>
      </c>
      <c r="C81" s="6">
        <v>969094</v>
      </c>
      <c r="D81" s="6">
        <v>9595506</v>
      </c>
      <c r="E81" s="6">
        <v>2139111</v>
      </c>
      <c r="F81" s="6">
        <v>20034803</v>
      </c>
      <c r="G81" s="24">
        <v>659630875</v>
      </c>
    </row>
    <row r="82" spans="1:7" s="5" customFormat="1" ht="8.85" customHeight="1" x14ac:dyDescent="0.2">
      <c r="A82" s="15" t="s">
        <v>19</v>
      </c>
      <c r="B82" s="23">
        <v>13831459</v>
      </c>
      <c r="C82" s="6">
        <v>1736706</v>
      </c>
      <c r="D82" s="6">
        <v>4352219</v>
      </c>
      <c r="E82" s="6">
        <v>314688</v>
      </c>
      <c r="F82" s="6">
        <v>6960704</v>
      </c>
      <c r="G82" s="24">
        <v>735303594</v>
      </c>
    </row>
    <row r="83" spans="1:7" s="5" customFormat="1" ht="8.85" customHeight="1" x14ac:dyDescent="0.2">
      <c r="A83" s="13" t="s">
        <v>20</v>
      </c>
      <c r="B83" s="23">
        <v>31873274</v>
      </c>
      <c r="C83" s="6">
        <v>4050117</v>
      </c>
      <c r="D83" s="6">
        <v>12274397</v>
      </c>
      <c r="E83" s="6">
        <v>5030938</v>
      </c>
      <c r="F83" s="6">
        <v>38054948</v>
      </c>
      <c r="G83" s="24">
        <v>1814293745</v>
      </c>
    </row>
    <row r="84" spans="1:7" s="5" customFormat="1" ht="8.85" customHeight="1" x14ac:dyDescent="0.2">
      <c r="A84" s="13" t="s">
        <v>21</v>
      </c>
      <c r="B84" s="23">
        <v>24263666</v>
      </c>
      <c r="C84" s="6">
        <v>2857440</v>
      </c>
      <c r="D84" s="6">
        <v>8881660</v>
      </c>
      <c r="E84" s="6">
        <v>2169375</v>
      </c>
      <c r="F84" s="6">
        <v>32322704</v>
      </c>
      <c r="G84" s="24">
        <v>1653485930</v>
      </c>
    </row>
    <row r="85" spans="1:7" s="5" customFormat="1" ht="8.85" customHeight="1" x14ac:dyDescent="0.2">
      <c r="A85" s="13" t="s">
        <v>22</v>
      </c>
      <c r="B85" s="23">
        <v>39052133</v>
      </c>
      <c r="C85" s="6">
        <v>5540145</v>
      </c>
      <c r="D85" s="6">
        <v>13087039</v>
      </c>
      <c r="E85" s="6">
        <v>215960</v>
      </c>
      <c r="F85" s="6">
        <v>39134615</v>
      </c>
      <c r="G85" s="24">
        <v>2984953501</v>
      </c>
    </row>
    <row r="86" spans="1:7" s="5" customFormat="1" ht="8.85" customHeight="1" x14ac:dyDescent="0.2">
      <c r="A86" s="13" t="s">
        <v>23</v>
      </c>
      <c r="B86" s="23">
        <v>52675506</v>
      </c>
      <c r="C86" s="6">
        <v>6869728</v>
      </c>
      <c r="D86" s="6">
        <v>14686822</v>
      </c>
      <c r="E86" s="6">
        <v>688478</v>
      </c>
      <c r="F86" s="6">
        <v>46920565</v>
      </c>
      <c r="G86" s="24">
        <v>4701658477</v>
      </c>
    </row>
    <row r="87" spans="1:7" s="5" customFormat="1" ht="8.85" customHeight="1" x14ac:dyDescent="0.2">
      <c r="A87" s="14" t="s">
        <v>24</v>
      </c>
      <c r="B87" s="23">
        <v>20299050</v>
      </c>
      <c r="C87" s="6">
        <v>2808675</v>
      </c>
      <c r="D87" s="6">
        <v>6356336</v>
      </c>
      <c r="E87" s="6">
        <v>1059035</v>
      </c>
      <c r="F87" s="6">
        <v>16655015</v>
      </c>
      <c r="G87" s="24">
        <v>1355594881</v>
      </c>
    </row>
    <row r="88" spans="1:7" s="5" customFormat="1" ht="8.85" customHeight="1" x14ac:dyDescent="0.2">
      <c r="A88" s="15" t="s">
        <v>25</v>
      </c>
      <c r="B88" s="23">
        <v>13647729</v>
      </c>
      <c r="C88" s="6">
        <v>2190295</v>
      </c>
      <c r="D88" s="6">
        <v>6960651</v>
      </c>
      <c r="E88" s="6">
        <v>1410494</v>
      </c>
      <c r="F88" s="6">
        <v>15091149</v>
      </c>
      <c r="G88" s="24">
        <v>1094972381</v>
      </c>
    </row>
    <row r="89" spans="1:7" s="5" customFormat="1" ht="8.85" customHeight="1" x14ac:dyDescent="0.2">
      <c r="A89" s="13" t="s">
        <v>26</v>
      </c>
      <c r="B89" s="23">
        <v>16387885</v>
      </c>
      <c r="C89" s="6">
        <v>2225169</v>
      </c>
      <c r="D89" s="6">
        <v>8712982</v>
      </c>
      <c r="E89" s="6">
        <v>1395982</v>
      </c>
      <c r="F89" s="6">
        <v>17528381</v>
      </c>
      <c r="G89" s="24">
        <v>1568673216</v>
      </c>
    </row>
    <row r="90" spans="1:7" s="5" customFormat="1" ht="8.85" customHeight="1" x14ac:dyDescent="0.2">
      <c r="A90" s="13" t="s">
        <v>27</v>
      </c>
      <c r="B90" s="23">
        <v>27895098</v>
      </c>
      <c r="C90" s="6">
        <v>3508237</v>
      </c>
      <c r="D90" s="6">
        <v>13487029</v>
      </c>
      <c r="E90" s="6">
        <v>936508</v>
      </c>
      <c r="F90" s="6">
        <v>10889514</v>
      </c>
      <c r="G90" s="24">
        <v>3790476811</v>
      </c>
    </row>
    <row r="91" spans="1:7" s="5" customFormat="1" ht="8.85" customHeight="1" x14ac:dyDescent="0.2">
      <c r="A91" s="13" t="s">
        <v>28</v>
      </c>
      <c r="B91" s="23">
        <v>32833148</v>
      </c>
      <c r="C91" s="6">
        <v>5210265</v>
      </c>
      <c r="D91" s="6">
        <v>23173051</v>
      </c>
      <c r="E91" s="6">
        <v>2395522</v>
      </c>
      <c r="F91" s="6">
        <v>35443940</v>
      </c>
      <c r="G91" s="24">
        <v>3215858532</v>
      </c>
    </row>
    <row r="92" spans="1:7" ht="8.85" customHeight="1" x14ac:dyDescent="0.2">
      <c r="A92" s="13" t="s">
        <v>29</v>
      </c>
      <c r="B92" s="23">
        <v>6717819</v>
      </c>
      <c r="C92" s="6">
        <v>1763581</v>
      </c>
      <c r="D92" s="6">
        <v>6011429</v>
      </c>
      <c r="E92" s="6">
        <v>891085</v>
      </c>
      <c r="F92" s="6">
        <v>10805281</v>
      </c>
      <c r="G92" s="24">
        <v>888423942</v>
      </c>
    </row>
    <row r="93" spans="1:7" ht="8.85" customHeight="1" x14ac:dyDescent="0.2">
      <c r="A93" s="14" t="s">
        <v>30</v>
      </c>
      <c r="B93" s="23">
        <v>8738979</v>
      </c>
      <c r="C93" s="6">
        <v>730156</v>
      </c>
      <c r="D93" s="6">
        <v>7958473</v>
      </c>
      <c r="E93" s="6">
        <v>114234</v>
      </c>
      <c r="F93" s="6">
        <v>5792023</v>
      </c>
      <c r="G93" s="24">
        <v>651075555</v>
      </c>
    </row>
    <row r="94" spans="1:7" ht="8.85" customHeight="1" x14ac:dyDescent="0.2">
      <c r="A94" s="15" t="s">
        <v>31</v>
      </c>
      <c r="B94" s="23">
        <v>7194885</v>
      </c>
      <c r="C94" s="6">
        <v>845399</v>
      </c>
      <c r="D94" s="6">
        <v>2623173</v>
      </c>
      <c r="E94" s="6">
        <v>2043197</v>
      </c>
      <c r="F94" s="6">
        <v>27143652</v>
      </c>
      <c r="G94" s="24">
        <v>451968302</v>
      </c>
    </row>
    <row r="95" spans="1:7" ht="8.85" customHeight="1" x14ac:dyDescent="0.2">
      <c r="A95" s="13" t="s">
        <v>32</v>
      </c>
      <c r="B95" s="23">
        <v>12533788</v>
      </c>
      <c r="C95" s="6">
        <v>1329852</v>
      </c>
      <c r="D95" s="6">
        <v>8984864</v>
      </c>
      <c r="E95" s="6">
        <v>3437286</v>
      </c>
      <c r="F95" s="6">
        <v>35003195</v>
      </c>
      <c r="G95" s="24">
        <v>599627082</v>
      </c>
    </row>
    <row r="96" spans="1:7" ht="8.85" customHeight="1" x14ac:dyDescent="0.2">
      <c r="A96" s="13" t="s">
        <v>33</v>
      </c>
      <c r="B96" s="23">
        <v>19544990</v>
      </c>
      <c r="C96" s="6">
        <v>2972590</v>
      </c>
      <c r="D96" s="6">
        <v>8020127</v>
      </c>
      <c r="E96" s="6">
        <v>1395590</v>
      </c>
      <c r="F96" s="6">
        <v>49274884</v>
      </c>
      <c r="G96" s="24">
        <v>1360822729</v>
      </c>
    </row>
    <row r="97" spans="1:7" ht="8.85" customHeight="1" x14ac:dyDescent="0.2">
      <c r="A97" s="13" t="s">
        <v>34</v>
      </c>
      <c r="B97" s="23">
        <v>16460813</v>
      </c>
      <c r="C97" s="6">
        <v>2804587</v>
      </c>
      <c r="D97" s="6">
        <v>10265101</v>
      </c>
      <c r="E97" s="6">
        <v>2133409</v>
      </c>
      <c r="F97" s="6">
        <v>37939188</v>
      </c>
      <c r="G97" s="24">
        <v>1587517114</v>
      </c>
    </row>
    <row r="98" spans="1:7" ht="8.85" customHeight="1" x14ac:dyDescent="0.2">
      <c r="A98" s="14" t="s">
        <v>35</v>
      </c>
      <c r="B98" s="23">
        <v>14377762</v>
      </c>
      <c r="C98" s="6">
        <v>3553631</v>
      </c>
      <c r="D98" s="6">
        <v>5865950</v>
      </c>
      <c r="E98" s="6">
        <v>438701</v>
      </c>
      <c r="F98" s="6">
        <v>25098876</v>
      </c>
      <c r="G98" s="24">
        <v>937142311</v>
      </c>
    </row>
    <row r="99" spans="1:7" ht="8.85" customHeight="1" x14ac:dyDescent="0.2">
      <c r="A99" s="15" t="s">
        <v>36</v>
      </c>
      <c r="B99" s="23">
        <v>6322012</v>
      </c>
      <c r="C99" s="6">
        <v>1000632</v>
      </c>
      <c r="D99" s="6">
        <v>4349504</v>
      </c>
      <c r="E99" s="6">
        <v>143768</v>
      </c>
      <c r="F99" s="6">
        <v>6169158</v>
      </c>
      <c r="G99" s="24">
        <v>529540382</v>
      </c>
    </row>
    <row r="100" spans="1:7" ht="8.85" customHeight="1" x14ac:dyDescent="0.2">
      <c r="A100" s="13" t="s">
        <v>37</v>
      </c>
      <c r="B100" s="23">
        <v>10763671</v>
      </c>
      <c r="C100" s="6">
        <v>1268240</v>
      </c>
      <c r="D100" s="6">
        <v>4756784</v>
      </c>
      <c r="E100" s="6">
        <v>97954</v>
      </c>
      <c r="F100" s="6">
        <v>20645097</v>
      </c>
      <c r="G100" s="24">
        <v>771032315</v>
      </c>
    </row>
    <row r="101" spans="1:7" ht="8.85" customHeight="1" x14ac:dyDescent="0.2">
      <c r="A101" s="13" t="s">
        <v>38</v>
      </c>
      <c r="B101" s="23">
        <v>14428339</v>
      </c>
      <c r="C101" s="6">
        <v>1952445</v>
      </c>
      <c r="D101" s="6">
        <v>9571906</v>
      </c>
      <c r="E101" s="6">
        <v>265211</v>
      </c>
      <c r="F101" s="6">
        <v>9195236</v>
      </c>
      <c r="G101" s="24">
        <v>982977825</v>
      </c>
    </row>
    <row r="102" spans="1:7" ht="8.85" customHeight="1" x14ac:dyDescent="0.2">
      <c r="A102" s="14" t="s">
        <v>39</v>
      </c>
      <c r="B102" s="23">
        <v>7332674</v>
      </c>
      <c r="C102" s="6">
        <v>942281</v>
      </c>
      <c r="D102" s="6">
        <v>4232431</v>
      </c>
      <c r="E102" s="6">
        <v>110791</v>
      </c>
      <c r="F102" s="6">
        <v>10191330</v>
      </c>
      <c r="G102" s="24">
        <v>460527442</v>
      </c>
    </row>
    <row r="103" spans="1:7" ht="8.85" customHeight="1" x14ac:dyDescent="0.2">
      <c r="A103" s="15" t="s">
        <v>40</v>
      </c>
      <c r="B103" s="23">
        <v>41848785</v>
      </c>
      <c r="C103" s="6">
        <v>8339574</v>
      </c>
      <c r="D103" s="6">
        <v>13802284</v>
      </c>
      <c r="E103" s="6">
        <v>133566</v>
      </c>
      <c r="F103" s="6">
        <v>35406362</v>
      </c>
      <c r="G103" s="24">
        <v>2739302170</v>
      </c>
    </row>
    <row r="104" spans="1:7" ht="8.85" customHeight="1" x14ac:dyDescent="0.2">
      <c r="A104" s="13" t="s">
        <v>41</v>
      </c>
      <c r="B104" s="23">
        <v>14696174</v>
      </c>
      <c r="C104" s="6">
        <v>2815165</v>
      </c>
      <c r="D104" s="6">
        <v>7320893</v>
      </c>
      <c r="E104" s="6">
        <v>13232</v>
      </c>
      <c r="F104" s="6">
        <v>22557656</v>
      </c>
      <c r="G104" s="24">
        <v>627958578</v>
      </c>
    </row>
    <row r="105" spans="1:7" ht="8.85" customHeight="1" x14ac:dyDescent="0.2">
      <c r="A105" s="13" t="s">
        <v>42</v>
      </c>
      <c r="B105" s="23">
        <v>18615108</v>
      </c>
      <c r="C105" s="6">
        <v>1838230</v>
      </c>
      <c r="D105" s="6">
        <v>10748113</v>
      </c>
      <c r="E105" s="6">
        <v>12646</v>
      </c>
      <c r="F105" s="6">
        <v>22176071</v>
      </c>
      <c r="G105" s="24">
        <v>957175887</v>
      </c>
    </row>
    <row r="106" spans="1:7" ht="8.85" customHeight="1" x14ac:dyDescent="0.2">
      <c r="A106" s="13" t="s">
        <v>43</v>
      </c>
      <c r="B106" s="23">
        <v>24143811</v>
      </c>
      <c r="C106" s="6">
        <v>3679248</v>
      </c>
      <c r="D106" s="6">
        <v>10320177</v>
      </c>
      <c r="E106" s="6">
        <v>202783</v>
      </c>
      <c r="F106" s="6">
        <v>29693923</v>
      </c>
      <c r="G106" s="24">
        <v>1260060641</v>
      </c>
    </row>
    <row r="107" spans="1:7" ht="8.85" customHeight="1" x14ac:dyDescent="0.2">
      <c r="A107" s="13" t="s">
        <v>44</v>
      </c>
      <c r="B107" s="23">
        <v>15944716</v>
      </c>
      <c r="C107" s="6">
        <v>2040360</v>
      </c>
      <c r="D107" s="6">
        <v>7859922</v>
      </c>
      <c r="E107" s="6">
        <v>373192</v>
      </c>
      <c r="F107" s="6">
        <v>18534585</v>
      </c>
      <c r="G107" s="24">
        <v>811891756</v>
      </c>
    </row>
    <row r="108" spans="1:7" ht="8.85" customHeight="1" x14ac:dyDescent="0.2">
      <c r="A108" s="13" t="s">
        <v>45</v>
      </c>
      <c r="B108" s="23">
        <v>16007444</v>
      </c>
      <c r="C108" s="6">
        <v>2217612</v>
      </c>
      <c r="D108" s="6">
        <v>5301747</v>
      </c>
      <c r="E108" s="6">
        <v>15245</v>
      </c>
      <c r="F108" s="6">
        <v>21222423</v>
      </c>
      <c r="G108" s="24">
        <v>806392948</v>
      </c>
    </row>
    <row r="109" spans="1:7" ht="8.85" customHeight="1" x14ac:dyDescent="0.2">
      <c r="A109" s="13" t="s">
        <v>46</v>
      </c>
      <c r="B109" s="23">
        <v>17588697</v>
      </c>
      <c r="C109" s="6">
        <v>2476470</v>
      </c>
      <c r="D109" s="6">
        <v>7910378</v>
      </c>
      <c r="E109" s="6">
        <v>17685</v>
      </c>
      <c r="F109" s="6">
        <v>35021227</v>
      </c>
      <c r="G109" s="24">
        <v>1114411114</v>
      </c>
    </row>
    <row r="110" spans="1:7" ht="8.85" customHeight="1" x14ac:dyDescent="0.2">
      <c r="A110" s="14" t="s">
        <v>47</v>
      </c>
      <c r="B110" s="23">
        <v>789889</v>
      </c>
      <c r="C110" s="6">
        <v>149243</v>
      </c>
      <c r="D110" s="6">
        <v>299966</v>
      </c>
      <c r="E110" s="6">
        <v>1733</v>
      </c>
      <c r="F110" s="6">
        <v>193474</v>
      </c>
      <c r="G110" s="24">
        <v>27879275</v>
      </c>
    </row>
    <row r="111" spans="1:7" ht="11.25" customHeight="1" x14ac:dyDescent="0.2">
      <c r="A111" s="16" t="s">
        <v>48</v>
      </c>
      <c r="B111" s="25">
        <f>SUM(B64:B110)</f>
        <v>1163161542</v>
      </c>
      <c r="C111" s="26">
        <f t="shared" ref="C111:G111" si="1">SUM(C64:C110)</f>
        <v>151235998</v>
      </c>
      <c r="D111" s="26">
        <f t="shared" si="1"/>
        <v>470114781</v>
      </c>
      <c r="E111" s="26">
        <f t="shared" si="1"/>
        <v>49070906</v>
      </c>
      <c r="F111" s="26">
        <f t="shared" si="1"/>
        <v>1451681153</v>
      </c>
      <c r="G111" s="27">
        <f t="shared" si="1"/>
        <v>81541757898</v>
      </c>
    </row>
    <row r="112" spans="1:7" x14ac:dyDescent="0.2">
      <c r="A112" s="8"/>
      <c r="B112" s="8"/>
      <c r="C112" s="19"/>
      <c r="D112" s="19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9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10 －</evenHeader>
    <evenFooter>&amp;C&amp;"ＭＳ 明朝,標準"－ 10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view="pageLayout" zoomScaleNormal="100" zoomScaleSheetLayoutView="85" workbookViewId="0">
      <selection activeCell="B42" sqref="B42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7" t="s">
        <v>71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15">
      <c r="G3" s="1"/>
    </row>
    <row r="4" spans="1:7" ht="28.35" customHeight="1" x14ac:dyDescent="0.2">
      <c r="A4" s="34" t="s">
        <v>0</v>
      </c>
      <c r="B4" s="32" t="s">
        <v>52</v>
      </c>
      <c r="C4" s="32" t="s">
        <v>57</v>
      </c>
      <c r="D4" s="37" t="s">
        <v>53</v>
      </c>
      <c r="E4" s="37"/>
      <c r="F4" s="37"/>
      <c r="G4" s="28" t="s">
        <v>58</v>
      </c>
    </row>
    <row r="5" spans="1:7" ht="14.1" customHeight="1" x14ac:dyDescent="0.2">
      <c r="A5" s="35"/>
      <c r="B5" s="31"/>
      <c r="C5" s="31"/>
      <c r="D5" s="31" t="s">
        <v>54</v>
      </c>
      <c r="E5" s="31" t="s">
        <v>55</v>
      </c>
      <c r="F5" s="30" t="s">
        <v>56</v>
      </c>
      <c r="G5" s="29"/>
    </row>
    <row r="6" spans="1:7" ht="14.1" customHeight="1" x14ac:dyDescent="0.2">
      <c r="A6" s="36"/>
      <c r="B6" s="31"/>
      <c r="C6" s="31"/>
      <c r="D6" s="31"/>
      <c r="E6" s="31"/>
      <c r="F6" s="31"/>
      <c r="G6" s="29"/>
    </row>
    <row r="7" spans="1:7" s="5" customFormat="1" ht="11.25" customHeight="1" x14ac:dyDescent="0.15">
      <c r="A7" s="12" t="s">
        <v>1</v>
      </c>
      <c r="B7" s="6">
        <f>ROUND('20-02（３）'!B7/'20-02（２）'!B7*1000,0)</f>
        <v>20324</v>
      </c>
      <c r="C7" s="6">
        <f>ROUND('20-02（３）'!C7/'20-02（２）'!C7*1000,0)</f>
        <v>22288</v>
      </c>
      <c r="D7" s="6">
        <f>ROUND('20-02（３）'!D7/'20-02（２）'!D7*1000,0)</f>
        <v>13846</v>
      </c>
      <c r="E7" s="6">
        <f>ROUND('20-02（３）'!E7/'20-02（２）'!E7*1000,0)</f>
        <v>12633</v>
      </c>
      <c r="F7" s="6">
        <f>ROUND('20-02（３）'!F7/'20-02（２）'!F7*1000,0)</f>
        <v>13408</v>
      </c>
      <c r="G7" s="24">
        <f>ROUND('20-02（３）'!G7/'20-02（２）'!G7*1000,0)</f>
        <v>13729</v>
      </c>
    </row>
    <row r="8" spans="1:7" s="5" customFormat="1" ht="8.85" customHeight="1" x14ac:dyDescent="0.2">
      <c r="A8" s="13" t="s">
        <v>2</v>
      </c>
      <c r="B8" s="6">
        <f>ROUND('20-02（３）'!B8/'20-02（２）'!B8*1000,0)</f>
        <v>15735</v>
      </c>
      <c r="C8" s="6">
        <f>ROUND('20-02（３）'!C8/'20-02（２）'!C8*1000,0)</f>
        <v>17889</v>
      </c>
      <c r="D8" s="6">
        <f>ROUND('20-02（３）'!D8/'20-02（２）'!D8*1000,0)</f>
        <v>10684</v>
      </c>
      <c r="E8" s="6">
        <f>ROUND('20-02（３）'!E8/'20-02（２）'!E8*1000,0)</f>
        <v>10425</v>
      </c>
      <c r="F8" s="6">
        <f>ROUND('20-02（３）'!F8/'20-02（２）'!F8*1000,0)</f>
        <v>10609</v>
      </c>
      <c r="G8" s="24">
        <f>ROUND('20-02（３）'!G8/'20-02（２）'!G8*1000,0)</f>
        <v>10648</v>
      </c>
    </row>
    <row r="9" spans="1:7" s="5" customFormat="1" ht="8.85" customHeight="1" x14ac:dyDescent="0.2">
      <c r="A9" s="13" t="s">
        <v>3</v>
      </c>
      <c r="B9" s="6">
        <f>ROUND('20-02（３）'!B9/'20-02（２）'!B9*1000,0)</f>
        <v>16282</v>
      </c>
      <c r="C9" s="6">
        <f>ROUND('20-02（３）'!C9/'20-02（２）'!C9*1000,0)</f>
        <v>21795</v>
      </c>
      <c r="D9" s="6">
        <f>ROUND('20-02（３）'!D9/'20-02（２）'!D9*1000,0)</f>
        <v>10950</v>
      </c>
      <c r="E9" s="6">
        <f>ROUND('20-02（３）'!E9/'20-02（２）'!E9*1000,0)</f>
        <v>11421</v>
      </c>
      <c r="F9" s="6">
        <f>ROUND('20-02（３）'!F9/'20-02（２）'!F9*1000,0)</f>
        <v>11076</v>
      </c>
      <c r="G9" s="24">
        <f>ROUND('20-02（３）'!G9/'20-02（２）'!G9*1000,0)</f>
        <v>13845</v>
      </c>
    </row>
    <row r="10" spans="1:7" s="5" customFormat="1" ht="8.85" customHeight="1" x14ac:dyDescent="0.2">
      <c r="A10" s="13" t="s">
        <v>4</v>
      </c>
      <c r="B10" s="6">
        <f>ROUND('20-02（３）'!B10/'20-02（２）'!B10*1000,0)</f>
        <v>21639</v>
      </c>
      <c r="C10" s="6">
        <f>ROUND('20-02（３）'!C10/'20-02（２）'!C10*1000,0)</f>
        <v>25043</v>
      </c>
      <c r="D10" s="6">
        <f>ROUND('20-02（３）'!D10/'20-02（２）'!D10*1000,0)</f>
        <v>13689</v>
      </c>
      <c r="E10" s="6">
        <f>ROUND('20-02（３）'!E10/'20-02（２）'!E10*1000,0)</f>
        <v>14013</v>
      </c>
      <c r="F10" s="6">
        <f>ROUND('20-02（３）'!F10/'20-02（２）'!F10*1000,0)</f>
        <v>13783</v>
      </c>
      <c r="G10" s="24">
        <f>ROUND('20-02（３）'!G10/'20-02（２）'!G10*1000,0)</f>
        <v>13292</v>
      </c>
    </row>
    <row r="11" spans="1:7" s="5" customFormat="1" ht="8.85" customHeight="1" x14ac:dyDescent="0.2">
      <c r="A11" s="13" t="s">
        <v>5</v>
      </c>
      <c r="B11" s="6">
        <f>ROUND('20-02（３）'!B11/'20-02（２）'!B11*1000,0)</f>
        <v>15609</v>
      </c>
      <c r="C11" s="6">
        <f>ROUND('20-02（３）'!C11/'20-02（２）'!C11*1000,0)</f>
        <v>22188</v>
      </c>
      <c r="D11" s="6">
        <f>ROUND('20-02（３）'!D11/'20-02（２）'!D11*1000,0)</f>
        <v>11247</v>
      </c>
      <c r="E11" s="6">
        <f>ROUND('20-02（３）'!E11/'20-02（２）'!E11*1000,0)</f>
        <v>10965</v>
      </c>
      <c r="F11" s="6">
        <f>ROUND('20-02（３）'!F11/'20-02（２）'!F11*1000,0)</f>
        <v>11157</v>
      </c>
      <c r="G11" s="24">
        <f>ROUND('20-02（３）'!G11/'20-02（２）'!G11*1000,0)</f>
        <v>12595</v>
      </c>
    </row>
    <row r="12" spans="1:7" s="5" customFormat="1" ht="8.85" customHeight="1" x14ac:dyDescent="0.2">
      <c r="A12" s="13" t="s">
        <v>6</v>
      </c>
      <c r="B12" s="6">
        <f>ROUND('20-02（３）'!B12/'20-02（２）'!B12*1000,0)</f>
        <v>16354</v>
      </c>
      <c r="C12" s="6">
        <f>ROUND('20-02（３）'!C12/'20-02（２）'!C12*1000,0)</f>
        <v>20937</v>
      </c>
      <c r="D12" s="6">
        <f>ROUND('20-02（３）'!D12/'20-02（２）'!D12*1000,0)</f>
        <v>11992</v>
      </c>
      <c r="E12" s="6">
        <f>ROUND('20-02（３）'!E12/'20-02（２）'!E12*1000,0)</f>
        <v>11617</v>
      </c>
      <c r="F12" s="6">
        <f>ROUND('20-02（３）'!F12/'20-02（２）'!F12*1000,0)</f>
        <v>11888</v>
      </c>
      <c r="G12" s="24">
        <f>ROUND('20-02（３）'!G12/'20-02（２）'!G12*1000,0)</f>
        <v>11184</v>
      </c>
    </row>
    <row r="13" spans="1:7" s="5" customFormat="1" ht="8.85" customHeight="1" x14ac:dyDescent="0.2">
      <c r="A13" s="14" t="s">
        <v>7</v>
      </c>
      <c r="B13" s="6">
        <f>ROUND('20-02（３）'!B13/'20-02（２）'!B13*1000,0)</f>
        <v>15997</v>
      </c>
      <c r="C13" s="6">
        <f>ROUND('20-02（３）'!C13/'20-02（２）'!C13*1000,0)</f>
        <v>20702</v>
      </c>
      <c r="D13" s="6">
        <f>ROUND('20-02（３）'!D13/'20-02（２）'!D13*1000,0)</f>
        <v>10597</v>
      </c>
      <c r="E13" s="6">
        <f>ROUND('20-02（３）'!E13/'20-02（２）'!E13*1000,0)</f>
        <v>9161</v>
      </c>
      <c r="F13" s="6">
        <f>ROUND('20-02（３）'!F13/'20-02（２）'!F13*1000,0)</f>
        <v>10051</v>
      </c>
      <c r="G13" s="24">
        <f>ROUND('20-02（３）'!G13/'20-02（２）'!G13*1000,0)</f>
        <v>11360</v>
      </c>
    </row>
    <row r="14" spans="1:7" s="5" customFormat="1" ht="8.85" customHeight="1" x14ac:dyDescent="0.2">
      <c r="A14" s="15" t="s">
        <v>8</v>
      </c>
      <c r="B14" s="6">
        <f>ROUND('20-02（３）'!B14/'20-02（２）'!B14*1000,0)</f>
        <v>24366</v>
      </c>
      <c r="C14" s="6">
        <f>ROUND('20-02（３）'!C14/'20-02（２）'!C14*1000,0)</f>
        <v>31148</v>
      </c>
      <c r="D14" s="6">
        <f>ROUND('20-02（３）'!D14/'20-02（２）'!D14*1000,0)</f>
        <v>14471</v>
      </c>
      <c r="E14" s="6">
        <f>ROUND('20-02（３）'!E14/'20-02（２）'!E14*1000,0)</f>
        <v>13753</v>
      </c>
      <c r="F14" s="6">
        <f>ROUND('20-02（３）'!F14/'20-02（２）'!F14*1000,0)</f>
        <v>14211</v>
      </c>
      <c r="G14" s="24">
        <f>ROUND('20-02（３）'!G14/'20-02（２）'!G14*1000,0)</f>
        <v>14604</v>
      </c>
    </row>
    <row r="15" spans="1:7" s="5" customFormat="1" ht="8.85" customHeight="1" x14ac:dyDescent="0.2">
      <c r="A15" s="13" t="s">
        <v>9</v>
      </c>
      <c r="B15" s="6">
        <f>ROUND('20-02（３）'!B15/'20-02（２）'!B15*1000,0)</f>
        <v>25121</v>
      </c>
      <c r="C15" s="6">
        <f>ROUND('20-02（３）'!C15/'20-02（２）'!C15*1000,0)</f>
        <v>28198</v>
      </c>
      <c r="D15" s="6">
        <f>ROUND('20-02（３）'!D15/'20-02（２）'!D15*1000,0)</f>
        <v>15445</v>
      </c>
      <c r="E15" s="6">
        <f>ROUND('20-02（３）'!E15/'20-02（２）'!E15*1000,0)</f>
        <v>15198</v>
      </c>
      <c r="F15" s="6">
        <f>ROUND('20-02（３）'!F15/'20-02（２）'!F15*1000,0)</f>
        <v>15364</v>
      </c>
      <c r="G15" s="24">
        <f>ROUND('20-02（３）'!G15/'20-02（２）'!G15*1000,0)</f>
        <v>14107</v>
      </c>
    </row>
    <row r="16" spans="1:7" s="5" customFormat="1" ht="8.85" customHeight="1" x14ac:dyDescent="0.2">
      <c r="A16" s="13" t="s">
        <v>10</v>
      </c>
      <c r="B16" s="6">
        <f>ROUND('20-02（３）'!B16/'20-02（２）'!B16*1000,0)</f>
        <v>22094</v>
      </c>
      <c r="C16" s="6">
        <f>ROUND('20-02（３）'!C16/'20-02（２）'!C16*1000,0)</f>
        <v>27588</v>
      </c>
      <c r="D16" s="6">
        <f>ROUND('20-02（３）'!D16/'20-02（２）'!D16*1000,0)</f>
        <v>14717</v>
      </c>
      <c r="E16" s="6">
        <f>ROUND('20-02（３）'!E16/'20-02（２）'!E16*1000,0)</f>
        <v>12683</v>
      </c>
      <c r="F16" s="6">
        <f>ROUND('20-02（３）'!F16/'20-02（２）'!F16*1000,0)</f>
        <v>13897</v>
      </c>
      <c r="G16" s="24">
        <f>ROUND('20-02（３）'!G16/'20-02（２）'!G16*1000,0)</f>
        <v>12279</v>
      </c>
    </row>
    <row r="17" spans="1:7" s="5" customFormat="1" ht="8.85" customHeight="1" x14ac:dyDescent="0.2">
      <c r="A17" s="13" t="s">
        <v>11</v>
      </c>
      <c r="B17" s="6">
        <f>ROUND('20-02（３）'!B17/'20-02（２）'!B17*1000,0)</f>
        <v>26902</v>
      </c>
      <c r="C17" s="6">
        <f>ROUND('20-02（３）'!C17/'20-02（２）'!C17*1000,0)</f>
        <v>25646</v>
      </c>
      <c r="D17" s="6">
        <f>ROUND('20-02（３）'!D17/'20-02（２）'!D17*1000,0)</f>
        <v>15959</v>
      </c>
      <c r="E17" s="6">
        <f>ROUND('20-02（３）'!E17/'20-02（２）'!E17*1000,0)</f>
        <v>15098</v>
      </c>
      <c r="F17" s="6">
        <f>ROUND('20-02（３）'!F17/'20-02（２）'!F17*1000,0)</f>
        <v>15688</v>
      </c>
      <c r="G17" s="24">
        <f>ROUND('20-02（３）'!G17/'20-02（２）'!G17*1000,0)</f>
        <v>13639</v>
      </c>
    </row>
    <row r="18" spans="1:7" s="5" customFormat="1" ht="8.85" customHeight="1" x14ac:dyDescent="0.2">
      <c r="A18" s="13" t="s">
        <v>12</v>
      </c>
      <c r="B18" s="6">
        <f>ROUND('20-02（３）'!B18/'20-02（２）'!B18*1000,0)</f>
        <v>25061</v>
      </c>
      <c r="C18" s="6">
        <f>ROUND('20-02（３）'!C18/'20-02（２）'!C18*1000,0)</f>
        <v>25315</v>
      </c>
      <c r="D18" s="6">
        <f>ROUND('20-02（３）'!D18/'20-02（２）'!D18*1000,0)</f>
        <v>14897</v>
      </c>
      <c r="E18" s="6">
        <f>ROUND('20-02（３）'!E18/'20-02（２）'!E18*1000,0)</f>
        <v>13888</v>
      </c>
      <c r="F18" s="6">
        <f>ROUND('20-02（３）'!F18/'20-02（２）'!F18*1000,0)</f>
        <v>14557</v>
      </c>
      <c r="G18" s="24">
        <f>ROUND('20-02（３）'!G18/'20-02（２）'!G18*1000,0)</f>
        <v>13521</v>
      </c>
    </row>
    <row r="19" spans="1:7" s="5" customFormat="1" ht="8.85" customHeight="1" x14ac:dyDescent="0.2">
      <c r="A19" s="13" t="s">
        <v>13</v>
      </c>
      <c r="B19" s="6">
        <f>ROUND('20-02（３）'!B19/'20-02（２）'!B19*1000,0)</f>
        <v>29485</v>
      </c>
      <c r="C19" s="6">
        <f>ROUND('20-02（３）'!C19/'20-02（２）'!C19*1000,0)</f>
        <v>24337</v>
      </c>
      <c r="D19" s="6">
        <f>ROUND('20-02（３）'!D19/'20-02（２）'!D19*1000,0)</f>
        <v>13854</v>
      </c>
      <c r="E19" s="6">
        <f>ROUND('20-02（３）'!E19/'20-02（２）'!E19*1000,0)</f>
        <v>12895</v>
      </c>
      <c r="F19" s="6">
        <f>ROUND('20-02（３）'!F19/'20-02（２）'!F19*1000,0)</f>
        <v>13483</v>
      </c>
      <c r="G19" s="24">
        <f>ROUND('20-02（３）'!G19/'20-02（２）'!G19*1000,0)</f>
        <v>11998</v>
      </c>
    </row>
    <row r="20" spans="1:7" s="5" customFormat="1" ht="8.85" customHeight="1" x14ac:dyDescent="0.2">
      <c r="A20" s="14" t="s">
        <v>14</v>
      </c>
      <c r="B20" s="6">
        <f>ROUND('20-02（３）'!B20/'20-02（２）'!B20*1000,0)</f>
        <v>29070</v>
      </c>
      <c r="C20" s="6">
        <f>ROUND('20-02（３）'!C20/'20-02（２）'!C20*1000,0)</f>
        <v>26498</v>
      </c>
      <c r="D20" s="6">
        <f>ROUND('20-02（３）'!D20/'20-02（２）'!D20*1000,0)</f>
        <v>15826</v>
      </c>
      <c r="E20" s="6">
        <f>ROUND('20-02（３）'!E20/'20-02（２）'!E20*1000,0)</f>
        <v>15422</v>
      </c>
      <c r="F20" s="6">
        <f>ROUND('20-02（３）'!F20/'20-02（２）'!F20*1000,0)</f>
        <v>15689</v>
      </c>
      <c r="G20" s="24">
        <f>ROUND('20-02（３）'!G20/'20-02（２）'!G20*1000,0)</f>
        <v>14376</v>
      </c>
    </row>
    <row r="21" spans="1:7" s="5" customFormat="1" ht="8.85" customHeight="1" x14ac:dyDescent="0.2">
      <c r="A21" s="15" t="s">
        <v>15</v>
      </c>
      <c r="B21" s="6">
        <f>ROUND('20-02（３）'!B21/'20-02（２）'!B21*1000,0)</f>
        <v>17815</v>
      </c>
      <c r="C21" s="6">
        <f>ROUND('20-02（３）'!C21/'20-02（２）'!C21*1000,0)</f>
        <v>24656</v>
      </c>
      <c r="D21" s="6">
        <f>ROUND('20-02（３）'!D21/'20-02（２）'!D21*1000,0)</f>
        <v>11121</v>
      </c>
      <c r="E21" s="6">
        <f>ROUND('20-02（３）'!E21/'20-02（２）'!E21*1000,0)</f>
        <v>11416</v>
      </c>
      <c r="F21" s="6">
        <f>ROUND('20-02（３）'!F21/'20-02（２）'!F21*1000,0)</f>
        <v>11192</v>
      </c>
      <c r="G21" s="24">
        <f>ROUND('20-02（３）'!G21/'20-02（２）'!G21*1000,0)</f>
        <v>11549</v>
      </c>
    </row>
    <row r="22" spans="1:7" s="5" customFormat="1" ht="8.85" customHeight="1" x14ac:dyDescent="0.2">
      <c r="A22" s="13" t="s">
        <v>16</v>
      </c>
      <c r="B22" s="6">
        <f>ROUND('20-02（３）'!B22/'20-02（２）'!B22*1000,0)</f>
        <v>17479</v>
      </c>
      <c r="C22" s="6">
        <f>ROUND('20-02（３）'!C22/'20-02（２）'!C22*1000,0)</f>
        <v>32304</v>
      </c>
      <c r="D22" s="6">
        <f>ROUND('20-02（３）'!D22/'20-02（２）'!D22*1000,0)</f>
        <v>10535</v>
      </c>
      <c r="E22" s="6">
        <f>ROUND('20-02（３）'!E22/'20-02（２）'!E22*1000,0)</f>
        <v>13950</v>
      </c>
      <c r="F22" s="6">
        <f>ROUND('20-02（３）'!F22/'20-02（２）'!F22*1000,0)</f>
        <v>11373</v>
      </c>
      <c r="G22" s="24">
        <f>ROUND('20-02（３）'!G22/'20-02（２）'!G22*1000,0)</f>
        <v>7884</v>
      </c>
    </row>
    <row r="23" spans="1:7" s="5" customFormat="1" ht="8.85" customHeight="1" x14ac:dyDescent="0.2">
      <c r="A23" s="13" t="s">
        <v>17</v>
      </c>
      <c r="B23" s="6">
        <f>ROUND('20-02（３）'!B23/'20-02（２）'!B23*1000,0)</f>
        <v>18097</v>
      </c>
      <c r="C23" s="6">
        <f>ROUND('20-02（３）'!C23/'20-02（２）'!C23*1000,0)</f>
        <v>24545</v>
      </c>
      <c r="D23" s="6">
        <f>ROUND('20-02（３）'!D23/'20-02（２）'!D23*1000,0)</f>
        <v>13360</v>
      </c>
      <c r="E23" s="6">
        <f>ROUND('20-02（３）'!E23/'20-02（２）'!E23*1000,0)</f>
        <v>11981</v>
      </c>
      <c r="F23" s="6">
        <f>ROUND('20-02（３）'!F23/'20-02（２）'!F23*1000,0)</f>
        <v>12856</v>
      </c>
      <c r="G23" s="24">
        <f>ROUND('20-02（３）'!G23/'20-02（２）'!G23*1000,0)</f>
        <v>11146</v>
      </c>
    </row>
    <row r="24" spans="1:7" s="5" customFormat="1" ht="8.85" customHeight="1" x14ac:dyDescent="0.2">
      <c r="A24" s="14" t="s">
        <v>18</v>
      </c>
      <c r="B24" s="6">
        <f>ROUND('20-02（３）'!B24/'20-02（２）'!B24*1000,0)</f>
        <v>18004</v>
      </c>
      <c r="C24" s="6">
        <f>ROUND('20-02（３）'!C24/'20-02（２）'!C24*1000,0)</f>
        <v>29115</v>
      </c>
      <c r="D24" s="6">
        <f>ROUND('20-02（３）'!D24/'20-02（２）'!D24*1000,0)</f>
        <v>10971</v>
      </c>
      <c r="E24" s="6">
        <f>ROUND('20-02（３）'!E24/'20-02（２）'!E24*1000,0)</f>
        <v>14997</v>
      </c>
      <c r="F24" s="6">
        <f>ROUND('20-02（３）'!F24/'20-02（２）'!F24*1000,0)</f>
        <v>11601</v>
      </c>
      <c r="G24" s="24">
        <f>ROUND('20-02（３）'!G24/'20-02（２）'!G24*1000,0)</f>
        <v>11830</v>
      </c>
    </row>
    <row r="25" spans="1:7" s="5" customFormat="1" ht="8.85" customHeight="1" x14ac:dyDescent="0.2">
      <c r="A25" s="15" t="s">
        <v>19</v>
      </c>
      <c r="B25" s="6">
        <f>ROUND('20-02（３）'!B25/'20-02（２）'!B25*1000,0)</f>
        <v>20703</v>
      </c>
      <c r="C25" s="6">
        <f>ROUND('20-02（３）'!C25/'20-02（２）'!C25*1000,0)</f>
        <v>25795</v>
      </c>
      <c r="D25" s="6">
        <f>ROUND('20-02（３）'!D25/'20-02（２）'!D25*1000,0)</f>
        <v>14357</v>
      </c>
      <c r="E25" s="6">
        <f>ROUND('20-02（３）'!E25/'20-02（２）'!E25*1000,0)</f>
        <v>12664</v>
      </c>
      <c r="F25" s="6">
        <f>ROUND('20-02（３）'!F25/'20-02（２）'!F25*1000,0)</f>
        <v>13744</v>
      </c>
      <c r="G25" s="24">
        <f>ROUND('20-02（３）'!G25/'20-02（２）'!G25*1000,0)</f>
        <v>12651</v>
      </c>
    </row>
    <row r="26" spans="1:7" s="5" customFormat="1" ht="8.85" customHeight="1" x14ac:dyDescent="0.2">
      <c r="A26" s="13" t="s">
        <v>20</v>
      </c>
      <c r="B26" s="6">
        <f>ROUND('20-02（３）'!B26/'20-02（２）'!B26*1000,0)</f>
        <v>17652</v>
      </c>
      <c r="C26" s="6">
        <f>ROUND('20-02（３）'!C26/'20-02（２）'!C26*1000,0)</f>
        <v>22404</v>
      </c>
      <c r="D26" s="6">
        <f>ROUND('20-02（３）'!D26/'20-02（２）'!D26*1000,0)</f>
        <v>11813</v>
      </c>
      <c r="E26" s="6">
        <f>ROUND('20-02（３）'!E26/'20-02（２）'!E26*1000,0)</f>
        <v>14109</v>
      </c>
      <c r="F26" s="6">
        <f>ROUND('20-02（３）'!F26/'20-02（２）'!F26*1000,0)</f>
        <v>12349</v>
      </c>
      <c r="G26" s="24">
        <f>ROUND('20-02（３）'!G26/'20-02（２）'!G26*1000,0)</f>
        <v>12458</v>
      </c>
    </row>
    <row r="27" spans="1:7" s="5" customFormat="1" ht="8.85" customHeight="1" x14ac:dyDescent="0.2">
      <c r="A27" s="13" t="s">
        <v>21</v>
      </c>
      <c r="B27" s="6">
        <f>ROUND('20-02（３）'!B27/'20-02（２）'!B27*1000,0)</f>
        <v>21096</v>
      </c>
      <c r="C27" s="6">
        <f>ROUND('20-02（３）'!C27/'20-02（２）'!C27*1000,0)</f>
        <v>34448</v>
      </c>
      <c r="D27" s="6">
        <f>ROUND('20-02（３）'!D27/'20-02（２）'!D27*1000,0)</f>
        <v>10059</v>
      </c>
      <c r="E27" s="6">
        <f>ROUND('20-02（３）'!E27/'20-02（２）'!E27*1000,0)</f>
        <v>10792</v>
      </c>
      <c r="F27" s="6">
        <f>ROUND('20-02（３）'!F27/'20-02（２）'!F27*1000,0)</f>
        <v>10246</v>
      </c>
      <c r="G27" s="24">
        <f>ROUND('20-02（３）'!G27/'20-02（２）'!G27*1000,0)</f>
        <v>11218</v>
      </c>
    </row>
    <row r="28" spans="1:7" s="5" customFormat="1" ht="8.85" customHeight="1" x14ac:dyDescent="0.2">
      <c r="A28" s="13" t="s">
        <v>22</v>
      </c>
      <c r="B28" s="6">
        <f>ROUND('20-02（３）'!B28/'20-02（２）'!B28*1000,0)</f>
        <v>25446</v>
      </c>
      <c r="C28" s="6">
        <f>ROUND('20-02（３）'!C28/'20-02（２）'!C28*1000,0)</f>
        <v>30807</v>
      </c>
      <c r="D28" s="6">
        <f>ROUND('20-02（３）'!D28/'20-02（２）'!D28*1000,0)</f>
        <v>15455</v>
      </c>
      <c r="E28" s="6">
        <f>ROUND('20-02（３）'!E28/'20-02（２）'!E28*1000,0)</f>
        <v>14502</v>
      </c>
      <c r="F28" s="6">
        <f>ROUND('20-02（３）'!F28/'20-02（２）'!F28*1000,0)</f>
        <v>15175</v>
      </c>
      <c r="G28" s="24">
        <f>ROUND('20-02（３）'!G28/'20-02（２）'!G28*1000,0)</f>
        <v>13129</v>
      </c>
    </row>
    <row r="29" spans="1:7" s="5" customFormat="1" ht="8.85" customHeight="1" x14ac:dyDescent="0.2">
      <c r="A29" s="13" t="s">
        <v>23</v>
      </c>
      <c r="B29" s="6">
        <f>ROUND('20-02（３）'!B29/'20-02（２）'!B29*1000,0)</f>
        <v>26120</v>
      </c>
      <c r="C29" s="6">
        <f>ROUND('20-02（３）'!C29/'20-02（２）'!C29*1000,0)</f>
        <v>33152</v>
      </c>
      <c r="D29" s="6">
        <f>ROUND('20-02（３）'!D29/'20-02（２）'!D29*1000,0)</f>
        <v>14177</v>
      </c>
      <c r="E29" s="6">
        <f>ROUND('20-02（３）'!E29/'20-02（２）'!E29*1000,0)</f>
        <v>12435</v>
      </c>
      <c r="F29" s="6">
        <f>ROUND('20-02（３）'!F29/'20-02（２）'!F29*1000,0)</f>
        <v>13579</v>
      </c>
      <c r="G29" s="24">
        <f>ROUND('20-02（３）'!G29/'20-02（２）'!G29*1000,0)</f>
        <v>9221</v>
      </c>
    </row>
    <row r="30" spans="1:7" s="5" customFormat="1" ht="8.85" customHeight="1" x14ac:dyDescent="0.2">
      <c r="A30" s="14" t="s">
        <v>24</v>
      </c>
      <c r="B30" s="6">
        <f>ROUND('20-02（３）'!B30/'20-02（２）'!B30*1000,0)</f>
        <v>19741</v>
      </c>
      <c r="C30" s="6">
        <f>ROUND('20-02（３）'!C30/'20-02（２）'!C30*1000,0)</f>
        <v>32829</v>
      </c>
      <c r="D30" s="6">
        <f>ROUND('20-02（３）'!D30/'20-02（２）'!D30*1000,0)</f>
        <v>11760</v>
      </c>
      <c r="E30" s="6">
        <f>ROUND('20-02（３）'!E30/'20-02（２）'!E30*1000,0)</f>
        <v>10980</v>
      </c>
      <c r="F30" s="6">
        <f>ROUND('20-02（３）'!F30/'20-02（２）'!F30*1000,0)</f>
        <v>11562</v>
      </c>
      <c r="G30" s="24">
        <f>ROUND('20-02（３）'!G30/'20-02（２）'!G30*1000,0)</f>
        <v>11696</v>
      </c>
    </row>
    <row r="31" spans="1:7" s="5" customFormat="1" ht="8.85" customHeight="1" x14ac:dyDescent="0.2">
      <c r="A31" s="15" t="s">
        <v>25</v>
      </c>
      <c r="B31" s="6">
        <f>ROUND('20-02（３）'!B31/'20-02（２）'!B31*1000,0)</f>
        <v>21295</v>
      </c>
      <c r="C31" s="6">
        <f>ROUND('20-02（３）'!C31/'20-02（２）'!C31*1000,0)</f>
        <v>34845</v>
      </c>
      <c r="D31" s="6">
        <f>ROUND('20-02（３）'!D31/'20-02（２）'!D31*1000,0)</f>
        <v>13743</v>
      </c>
      <c r="E31" s="6">
        <f>ROUND('20-02（３）'!E31/'20-02（２）'!E31*1000,0)</f>
        <v>14156</v>
      </c>
      <c r="F31" s="6">
        <f>ROUND('20-02（３）'!F31/'20-02（２）'!F31*1000,0)</f>
        <v>13857</v>
      </c>
      <c r="G31" s="24">
        <f>ROUND('20-02（３）'!G31/'20-02（２）'!G31*1000,0)</f>
        <v>12640</v>
      </c>
    </row>
    <row r="32" spans="1:7" s="5" customFormat="1" ht="8.85" customHeight="1" x14ac:dyDescent="0.2">
      <c r="A32" s="13" t="s">
        <v>26</v>
      </c>
      <c r="B32" s="6">
        <f>ROUND('20-02（３）'!B32/'20-02（２）'!B32*1000,0)</f>
        <v>21883</v>
      </c>
      <c r="C32" s="6">
        <f>ROUND('20-02（３）'!C32/'20-02（２）'!C32*1000,0)</f>
        <v>22747</v>
      </c>
      <c r="D32" s="6">
        <f>ROUND('20-02（３）'!D32/'20-02（２）'!D32*1000,0)</f>
        <v>10221</v>
      </c>
      <c r="E32" s="6">
        <f>ROUND('20-02（３）'!E32/'20-02（２）'!E32*1000,0)</f>
        <v>9845</v>
      </c>
      <c r="F32" s="6">
        <f>ROUND('20-02（３）'!F32/'20-02（２）'!F32*1000,0)</f>
        <v>10106</v>
      </c>
      <c r="G32" s="24">
        <f>ROUND('20-02（３）'!G32/'20-02（２）'!G32*1000,0)</f>
        <v>10177</v>
      </c>
    </row>
    <row r="33" spans="1:7" s="5" customFormat="1" ht="8.85" customHeight="1" x14ac:dyDescent="0.2">
      <c r="A33" s="13" t="s">
        <v>27</v>
      </c>
      <c r="B33" s="6">
        <f>ROUND('20-02（３）'!B33/'20-02（２）'!B33*1000,0)</f>
        <v>24631</v>
      </c>
      <c r="C33" s="6">
        <f>ROUND('20-02（３）'!C33/'20-02（２）'!C33*1000,0)</f>
        <v>22195</v>
      </c>
      <c r="D33" s="6">
        <f>ROUND('20-02（３）'!D33/'20-02（２）'!D33*1000,0)</f>
        <v>12230</v>
      </c>
      <c r="E33" s="6">
        <f>ROUND('20-02（３）'!E33/'20-02（２）'!E33*1000,0)</f>
        <v>10694</v>
      </c>
      <c r="F33" s="6">
        <f>ROUND('20-02（３）'!F33/'20-02（２）'!F33*1000,0)</f>
        <v>11690</v>
      </c>
      <c r="G33" s="24">
        <f>ROUND('20-02（３）'!G33/'20-02（２）'!G33*1000,0)</f>
        <v>9253</v>
      </c>
    </row>
    <row r="34" spans="1:7" s="5" customFormat="1" ht="8.85" customHeight="1" x14ac:dyDescent="0.2">
      <c r="A34" s="13" t="s">
        <v>28</v>
      </c>
      <c r="B34" s="6">
        <f>ROUND('20-02（３）'!B34/'20-02（２）'!B34*1000,0)</f>
        <v>22691</v>
      </c>
      <c r="C34" s="6">
        <f>ROUND('20-02（３）'!C34/'20-02（２）'!C34*1000,0)</f>
        <v>25823</v>
      </c>
      <c r="D34" s="6">
        <f>ROUND('20-02（３）'!D34/'20-02（２）'!D34*1000,0)</f>
        <v>13016</v>
      </c>
      <c r="E34" s="6">
        <f>ROUND('20-02（３）'!E34/'20-02（２）'!E34*1000,0)</f>
        <v>12661</v>
      </c>
      <c r="F34" s="6">
        <f>ROUND('20-02（３）'!F34/'20-02（２）'!F34*1000,0)</f>
        <v>12882</v>
      </c>
      <c r="G34" s="24">
        <f>ROUND('20-02（３）'!G34/'20-02（２）'!G34*1000,0)</f>
        <v>12562</v>
      </c>
    </row>
    <row r="35" spans="1:7" ht="8.85" customHeight="1" x14ac:dyDescent="0.2">
      <c r="A35" s="13" t="s">
        <v>29</v>
      </c>
      <c r="B35" s="6">
        <f>ROUND('20-02（３）'!B35/'20-02（２）'!B35*1000,0)</f>
        <v>19267</v>
      </c>
      <c r="C35" s="6">
        <f>ROUND('20-02（３）'!C35/'20-02（２）'!C35*1000,0)</f>
        <v>20018</v>
      </c>
      <c r="D35" s="6">
        <f>ROUND('20-02（３）'!D35/'20-02（２）'!D35*1000,0)</f>
        <v>11518</v>
      </c>
      <c r="E35" s="6">
        <f>ROUND('20-02（３）'!E35/'20-02（２）'!E35*1000,0)</f>
        <v>10477</v>
      </c>
      <c r="F35" s="6">
        <f>ROUND('20-02（３）'!F35/'20-02（２）'!F35*1000,0)</f>
        <v>11193</v>
      </c>
      <c r="G35" s="24">
        <f>ROUND('20-02（３）'!G35/'20-02（２）'!G35*1000,0)</f>
        <v>7797</v>
      </c>
    </row>
    <row r="36" spans="1:7" ht="8.85" customHeight="1" x14ac:dyDescent="0.2">
      <c r="A36" s="14" t="s">
        <v>30</v>
      </c>
      <c r="B36" s="6">
        <f>ROUND('20-02（３）'!B36/'20-02（２）'!B36*1000,0)</f>
        <v>18674</v>
      </c>
      <c r="C36" s="6">
        <f>ROUND('20-02（３）'!C36/'20-02（２）'!C36*1000,0)</f>
        <v>22892</v>
      </c>
      <c r="D36" s="6">
        <f>ROUND('20-02（３）'!D36/'20-02（２）'!D36*1000,0)</f>
        <v>9864</v>
      </c>
      <c r="E36" s="6">
        <f>ROUND('20-02（３）'!E36/'20-02（２）'!E36*1000,0)</f>
        <v>9214</v>
      </c>
      <c r="F36" s="6">
        <f>ROUND('20-02（３）'!F36/'20-02（２）'!F36*1000,0)</f>
        <v>9676</v>
      </c>
      <c r="G36" s="24">
        <f>ROUND('20-02（３）'!G36/'20-02（２）'!G36*1000,0)</f>
        <v>9256</v>
      </c>
    </row>
    <row r="37" spans="1:7" ht="8.85" customHeight="1" x14ac:dyDescent="0.2">
      <c r="A37" s="15" t="s">
        <v>31</v>
      </c>
      <c r="B37" s="6">
        <f>ROUND('20-02（３）'!B37/'20-02（２）'!B37*1000,0)</f>
        <v>16442</v>
      </c>
      <c r="C37" s="6">
        <f>ROUND('20-02（３）'!C37/'20-02（２）'!C37*1000,0)</f>
        <v>26280</v>
      </c>
      <c r="D37" s="6">
        <f>ROUND('20-02（３）'!D37/'20-02（２）'!D37*1000,0)</f>
        <v>11684</v>
      </c>
      <c r="E37" s="6">
        <f>ROUND('20-02（３）'!E37/'20-02（２）'!E37*1000,0)</f>
        <v>11913</v>
      </c>
      <c r="F37" s="6">
        <f>ROUND('20-02（３）'!F37/'20-02（２）'!F37*1000,0)</f>
        <v>11729</v>
      </c>
      <c r="G37" s="24">
        <f>ROUND('20-02（３）'!G37/'20-02（２）'!G37*1000,0)</f>
        <v>11393</v>
      </c>
    </row>
    <row r="38" spans="1:7" ht="8.85" customHeight="1" x14ac:dyDescent="0.2">
      <c r="A38" s="13" t="s">
        <v>32</v>
      </c>
      <c r="B38" s="6">
        <f>ROUND('20-02（３）'!B38/'20-02（２）'!B38*1000,0)</f>
        <v>15709</v>
      </c>
      <c r="C38" s="6">
        <f>ROUND('20-02（３）'!C38/'20-02（２）'!C38*1000,0)</f>
        <v>27523</v>
      </c>
      <c r="D38" s="6">
        <f>ROUND('20-02（３）'!D38/'20-02（２）'!D38*1000,0)</f>
        <v>10409</v>
      </c>
      <c r="E38" s="6">
        <f>ROUND('20-02（３）'!E38/'20-02（２）'!E38*1000,0)</f>
        <v>9986</v>
      </c>
      <c r="F38" s="6">
        <f>ROUND('20-02（３）'!F38/'20-02（２）'!F38*1000,0)</f>
        <v>10313</v>
      </c>
      <c r="G38" s="24">
        <f>ROUND('20-02（３）'!G38/'20-02（２）'!G38*1000,0)</f>
        <v>10120</v>
      </c>
    </row>
    <row r="39" spans="1:7" ht="8.85" customHeight="1" x14ac:dyDescent="0.2">
      <c r="A39" s="13" t="s">
        <v>33</v>
      </c>
      <c r="B39" s="6">
        <f>ROUND('20-02（３）'!B39/'20-02（２）'!B39*1000,0)</f>
        <v>18610</v>
      </c>
      <c r="C39" s="6">
        <f>ROUND('20-02（３）'!C39/'20-02（２）'!C39*1000,0)</f>
        <v>27032</v>
      </c>
      <c r="D39" s="6">
        <f>ROUND('20-02（３）'!D39/'20-02（２）'!D39*1000,0)</f>
        <v>11113</v>
      </c>
      <c r="E39" s="6">
        <f>ROUND('20-02（３）'!E39/'20-02（２）'!E39*1000,0)</f>
        <v>10482</v>
      </c>
      <c r="F39" s="6">
        <f>ROUND('20-02（３）'!F39/'20-02（２）'!F39*1000,0)</f>
        <v>10947</v>
      </c>
      <c r="G39" s="24">
        <f>ROUND('20-02（３）'!G39/'20-02（２）'!G39*1000,0)</f>
        <v>10031</v>
      </c>
    </row>
    <row r="40" spans="1:7" ht="8.85" customHeight="1" x14ac:dyDescent="0.2">
      <c r="A40" s="13" t="s">
        <v>34</v>
      </c>
      <c r="B40" s="6">
        <f>ROUND('20-02（３）'!B40/'20-02（２）'!B40*1000,0)</f>
        <v>17881</v>
      </c>
      <c r="C40" s="6">
        <f>ROUND('20-02（３）'!C40/'20-02（２）'!C40*1000,0)</f>
        <v>22331</v>
      </c>
      <c r="D40" s="6">
        <f>ROUND('20-02（３）'!D40/'20-02（２）'!D40*1000,0)</f>
        <v>10564</v>
      </c>
      <c r="E40" s="6">
        <f>ROUND('20-02（３）'!E40/'20-02（２）'!E40*1000,0)</f>
        <v>9021</v>
      </c>
      <c r="F40" s="6">
        <f>ROUND('20-02（３）'!F40/'20-02（２）'!F40*1000,0)</f>
        <v>9931</v>
      </c>
      <c r="G40" s="24">
        <f>ROUND('20-02（３）'!G40/'20-02（２）'!G40*1000,0)</f>
        <v>10237</v>
      </c>
    </row>
    <row r="41" spans="1:7" ht="8.85" customHeight="1" x14ac:dyDescent="0.2">
      <c r="A41" s="14" t="s">
        <v>35</v>
      </c>
      <c r="B41" s="6">
        <f>ROUND('20-02（３）'!B41/'20-02（２）'!B41*1000,0)</f>
        <v>17648</v>
      </c>
      <c r="C41" s="6">
        <f>ROUND('20-02（３）'!C41/'20-02（２）'!C41*1000,0)</f>
        <v>30434</v>
      </c>
      <c r="D41" s="6">
        <f>ROUND('20-02（３）'!D41/'20-02（２）'!D41*1000,0)</f>
        <v>10237</v>
      </c>
      <c r="E41" s="6">
        <f>ROUND('20-02（３）'!E41/'20-02（２）'!E41*1000,0)</f>
        <v>11346</v>
      </c>
      <c r="F41" s="6">
        <f>ROUND('20-02（３）'!F41/'20-02（２）'!F41*1000,0)</f>
        <v>10513</v>
      </c>
      <c r="G41" s="24">
        <f>ROUND('20-02（３）'!G41/'20-02（２）'!G41*1000,0)</f>
        <v>9104</v>
      </c>
    </row>
    <row r="42" spans="1:7" ht="8.85" customHeight="1" x14ac:dyDescent="0.2">
      <c r="A42" s="15" t="s">
        <v>36</v>
      </c>
      <c r="B42" s="6">
        <f>ROUND('20-02（３）'!B42/'20-02（２）'!B42*1000,0)</f>
        <v>18706</v>
      </c>
      <c r="C42" s="6">
        <f>ROUND('20-02（３）'!C42/'20-02（２）'!C42*1000,0)</f>
        <v>31806</v>
      </c>
      <c r="D42" s="6">
        <f>ROUND('20-02（３）'!D42/'20-02（２）'!D42*1000,0)</f>
        <v>10838</v>
      </c>
      <c r="E42" s="6">
        <f>ROUND('20-02（３）'!E42/'20-02（２）'!E42*1000,0)</f>
        <v>11493</v>
      </c>
      <c r="F42" s="6">
        <f>ROUND('20-02（３）'!F42/'20-02（２）'!F42*1000,0)</f>
        <v>11019</v>
      </c>
      <c r="G42" s="24">
        <f>ROUND('20-02（３）'!G42/'20-02（２）'!G42*1000,0)</f>
        <v>11150</v>
      </c>
    </row>
    <row r="43" spans="1:7" ht="8.85" customHeight="1" x14ac:dyDescent="0.2">
      <c r="A43" s="13" t="s">
        <v>37</v>
      </c>
      <c r="B43" s="6">
        <f>ROUND('20-02（３）'!B43/'20-02（２）'!B43*1000,0)</f>
        <v>19399</v>
      </c>
      <c r="C43" s="6">
        <f>ROUND('20-02（３）'!C43/'20-02（２）'!C43*1000,0)</f>
        <v>29845</v>
      </c>
      <c r="D43" s="6">
        <f>ROUND('20-02（３）'!D43/'20-02（２）'!D43*1000,0)</f>
        <v>12399</v>
      </c>
      <c r="E43" s="6">
        <f>ROUND('20-02（３）'!E43/'20-02（２）'!E43*1000,0)</f>
        <v>10639</v>
      </c>
      <c r="F43" s="6">
        <f>ROUND('20-02（３）'!F43/'20-02（２）'!F43*1000,0)</f>
        <v>11683</v>
      </c>
      <c r="G43" s="24">
        <f>ROUND('20-02（３）'!G43/'20-02（２）'!G43*1000,0)</f>
        <v>11768</v>
      </c>
    </row>
    <row r="44" spans="1:7" ht="8.85" customHeight="1" x14ac:dyDescent="0.2">
      <c r="A44" s="13" t="s">
        <v>38</v>
      </c>
      <c r="B44" s="6">
        <f>ROUND('20-02（３）'!B44/'20-02（２）'!B44*1000,0)</f>
        <v>18467</v>
      </c>
      <c r="C44" s="6">
        <f>ROUND('20-02（３）'!C44/'20-02（２）'!C44*1000,0)</f>
        <v>29436</v>
      </c>
      <c r="D44" s="6">
        <f>ROUND('20-02（３）'!D44/'20-02（２）'!D44*1000,0)</f>
        <v>12158</v>
      </c>
      <c r="E44" s="6">
        <f>ROUND('20-02（３）'!E44/'20-02（２）'!E44*1000,0)</f>
        <v>10767</v>
      </c>
      <c r="F44" s="6">
        <f>ROUND('20-02（３）'!F44/'20-02（２）'!F44*1000,0)</f>
        <v>11804</v>
      </c>
      <c r="G44" s="24">
        <f>ROUND('20-02（３）'!G44/'20-02（２）'!G44*1000,0)</f>
        <v>8356</v>
      </c>
    </row>
    <row r="45" spans="1:7" ht="8.85" customHeight="1" x14ac:dyDescent="0.2">
      <c r="A45" s="14" t="s">
        <v>39</v>
      </c>
      <c r="B45" s="6">
        <f>ROUND('20-02（３）'!B45/'20-02（２）'!B45*1000,0)</f>
        <v>16898</v>
      </c>
      <c r="C45" s="6">
        <f>ROUND('20-02（３）'!C45/'20-02（２）'!C45*1000,0)</f>
        <v>18381</v>
      </c>
      <c r="D45" s="6">
        <f>ROUND('20-02（３）'!D45/'20-02（２）'!D45*1000,0)</f>
        <v>9903</v>
      </c>
      <c r="E45" s="6">
        <f>ROUND('20-02（３）'!E45/'20-02（２）'!E45*1000,0)</f>
        <v>8633</v>
      </c>
      <c r="F45" s="6">
        <f>ROUND('20-02（３）'!F45/'20-02（２）'!F45*1000,0)</f>
        <v>9538</v>
      </c>
      <c r="G45" s="24">
        <f>ROUND('20-02（３）'!G45/'20-02（２）'!G45*1000,0)</f>
        <v>10127</v>
      </c>
    </row>
    <row r="46" spans="1:7" ht="8.85" customHeight="1" x14ac:dyDescent="0.2">
      <c r="A46" s="15" t="s">
        <v>40</v>
      </c>
      <c r="B46" s="6">
        <f>ROUND('20-02（３）'!B46/'20-02（２）'!B46*1000,0)</f>
        <v>21927</v>
      </c>
      <c r="C46" s="6">
        <f>ROUND('20-02（３）'!C46/'20-02（２）'!C46*1000,0)</f>
        <v>29012</v>
      </c>
      <c r="D46" s="6">
        <f>ROUND('20-02（３）'!D46/'20-02（２）'!D46*1000,0)</f>
        <v>12912</v>
      </c>
      <c r="E46" s="6">
        <f>ROUND('20-02（３）'!E46/'20-02（２）'!E46*1000,0)</f>
        <v>12370</v>
      </c>
      <c r="F46" s="6">
        <f>ROUND('20-02（３）'!F46/'20-02（２）'!F46*1000,0)</f>
        <v>12765</v>
      </c>
      <c r="G46" s="24">
        <f>ROUND('20-02（３）'!G46/'20-02（２）'!G46*1000,0)</f>
        <v>10038</v>
      </c>
    </row>
    <row r="47" spans="1:7" ht="8.85" customHeight="1" x14ac:dyDescent="0.2">
      <c r="A47" s="13" t="s">
        <v>41</v>
      </c>
      <c r="B47" s="6">
        <f>ROUND('20-02（３）'!B47/'20-02（２）'!B47*1000,0)</f>
        <v>19012</v>
      </c>
      <c r="C47" s="6">
        <f>ROUND('20-02（３）'!C47/'20-02（２）'!C47*1000,0)</f>
        <v>31218</v>
      </c>
      <c r="D47" s="6">
        <f>ROUND('20-02（３）'!D47/'20-02（２）'!D47*1000,0)</f>
        <v>12151</v>
      </c>
      <c r="E47" s="6">
        <f>ROUND('20-02（３）'!E47/'20-02（２）'!E47*1000,0)</f>
        <v>12671</v>
      </c>
      <c r="F47" s="6">
        <f>ROUND('20-02（３）'!F47/'20-02（２）'!F47*1000,0)</f>
        <v>12259</v>
      </c>
      <c r="G47" s="24">
        <f>ROUND('20-02（３）'!G47/'20-02（２）'!G47*1000,0)</f>
        <v>11472</v>
      </c>
    </row>
    <row r="48" spans="1:7" ht="8.85" customHeight="1" x14ac:dyDescent="0.2">
      <c r="A48" s="13" t="s">
        <v>42</v>
      </c>
      <c r="B48" s="6">
        <f>ROUND('20-02（３）'!B48/'20-02（２）'!B48*1000,0)</f>
        <v>18465</v>
      </c>
      <c r="C48" s="6">
        <f>ROUND('20-02（３）'!C48/'20-02（２）'!C48*1000,0)</f>
        <v>23813</v>
      </c>
      <c r="D48" s="6">
        <f>ROUND('20-02（３）'!D48/'20-02（２）'!D48*1000,0)</f>
        <v>11494</v>
      </c>
      <c r="E48" s="6">
        <f>ROUND('20-02（３）'!E48/'20-02（２）'!E48*1000,0)</f>
        <v>10113</v>
      </c>
      <c r="F48" s="6">
        <f>ROUND('20-02（３）'!F48/'20-02（２）'!F48*1000,0)</f>
        <v>11049</v>
      </c>
      <c r="G48" s="24">
        <f>ROUND('20-02（３）'!G48/'20-02（２）'!G48*1000,0)</f>
        <v>13369</v>
      </c>
    </row>
    <row r="49" spans="1:7" ht="8.85" customHeight="1" x14ac:dyDescent="0.2">
      <c r="A49" s="13" t="s">
        <v>43</v>
      </c>
      <c r="B49" s="6">
        <f>ROUND('20-02（３）'!B49/'20-02（２）'!B49*1000,0)</f>
        <v>19362</v>
      </c>
      <c r="C49" s="6">
        <f>ROUND('20-02（３）'!C49/'20-02（２）'!C49*1000,0)</f>
        <v>27327</v>
      </c>
      <c r="D49" s="6">
        <f>ROUND('20-02（３）'!D49/'20-02（２）'!D49*1000,0)</f>
        <v>11995</v>
      </c>
      <c r="E49" s="6">
        <f>ROUND('20-02（３）'!E49/'20-02（２）'!E49*1000,0)</f>
        <v>11207</v>
      </c>
      <c r="F49" s="6">
        <f>ROUND('20-02（３）'!F49/'20-02（２）'!F49*1000,0)</f>
        <v>11818</v>
      </c>
      <c r="G49" s="24">
        <f>ROUND('20-02（３）'!G49/'20-02（２）'!G49*1000,0)</f>
        <v>14704</v>
      </c>
    </row>
    <row r="50" spans="1:7" ht="8.85" customHeight="1" x14ac:dyDescent="0.2">
      <c r="A50" s="13" t="s">
        <v>44</v>
      </c>
      <c r="B50" s="6">
        <f>ROUND('20-02（３）'!B50/'20-02（２）'!B50*1000,0)</f>
        <v>18792</v>
      </c>
      <c r="C50" s="6">
        <f>ROUND('20-02（３）'!C50/'20-02（２）'!C50*1000,0)</f>
        <v>28610</v>
      </c>
      <c r="D50" s="6">
        <f>ROUND('20-02（３）'!D50/'20-02（２）'!D50*1000,0)</f>
        <v>11030</v>
      </c>
      <c r="E50" s="6">
        <f>ROUND('20-02（３）'!E50/'20-02（２）'!E50*1000,0)</f>
        <v>10998</v>
      </c>
      <c r="F50" s="6">
        <f>ROUND('20-02（３）'!F50/'20-02（２）'!F50*1000,0)</f>
        <v>11023</v>
      </c>
      <c r="G50" s="24">
        <f>ROUND('20-02（３）'!G50/'20-02（２）'!G50*1000,0)</f>
        <v>17262</v>
      </c>
    </row>
    <row r="51" spans="1:7" ht="8.85" customHeight="1" x14ac:dyDescent="0.2">
      <c r="A51" s="13" t="s">
        <v>45</v>
      </c>
      <c r="B51" s="6">
        <f>ROUND('20-02（３）'!B51/'20-02（２）'!B51*1000,0)</f>
        <v>19185</v>
      </c>
      <c r="C51" s="6">
        <f>ROUND('20-02（３）'!C51/'20-02（２）'!C51*1000,0)</f>
        <v>35333</v>
      </c>
      <c r="D51" s="6">
        <f>ROUND('20-02（３）'!D51/'20-02（２）'!D51*1000,0)</f>
        <v>13020</v>
      </c>
      <c r="E51" s="6">
        <f>ROUND('20-02（３）'!E51/'20-02（２）'!E51*1000,0)</f>
        <v>14566</v>
      </c>
      <c r="F51" s="6">
        <f>ROUND('20-02（３）'!F51/'20-02（２）'!F51*1000,0)</f>
        <v>13325</v>
      </c>
      <c r="G51" s="24">
        <f>ROUND('20-02（３）'!G51/'20-02（２）'!G51*1000,0)</f>
        <v>12745</v>
      </c>
    </row>
    <row r="52" spans="1:7" ht="8.85" customHeight="1" x14ac:dyDescent="0.2">
      <c r="A52" s="13" t="s">
        <v>46</v>
      </c>
      <c r="B52" s="6">
        <f>ROUND('20-02（３）'!B52/'20-02（２）'!B52*1000,0)</f>
        <v>17994</v>
      </c>
      <c r="C52" s="6">
        <f>ROUND('20-02（３）'!C52/'20-02（２）'!C52*1000,0)</f>
        <v>26128</v>
      </c>
      <c r="D52" s="6">
        <f>ROUND('20-02（３）'!D52/'20-02（２）'!D52*1000,0)</f>
        <v>13542</v>
      </c>
      <c r="E52" s="6">
        <f>ROUND('20-02（３）'!E52/'20-02（２）'!E52*1000,0)</f>
        <v>12189</v>
      </c>
      <c r="F52" s="6">
        <f>ROUND('20-02（３）'!F52/'20-02（２）'!F52*1000,0)</f>
        <v>13120</v>
      </c>
      <c r="G52" s="24">
        <f>ROUND('20-02（３）'!G52/'20-02（２）'!G52*1000,0)</f>
        <v>13747</v>
      </c>
    </row>
    <row r="53" spans="1:7" ht="8.85" customHeight="1" x14ac:dyDescent="0.2">
      <c r="A53" s="14" t="s">
        <v>47</v>
      </c>
      <c r="B53" s="6">
        <f>ROUND('20-02（３）'!B53/'20-02（２）'!B53*1000,0)</f>
        <v>11534</v>
      </c>
      <c r="C53" s="6">
        <f>ROUND('20-02（３）'!C53/'20-02（２）'!C53*1000,0)</f>
        <v>35108</v>
      </c>
      <c r="D53" s="6">
        <f>ROUND('20-02（３）'!D53/'20-02（２）'!D53*1000,0)</f>
        <v>5873</v>
      </c>
      <c r="E53" s="6">
        <f>ROUND('20-02（３）'!E53/'20-02（２）'!E53*1000,0)</f>
        <v>8395</v>
      </c>
      <c r="F53" s="6">
        <f>ROUND('20-02（３）'!F53/'20-02（２）'!F53*1000,0)</f>
        <v>6214</v>
      </c>
      <c r="G53" s="24">
        <f>ROUND('20-02（３）'!G53/'20-02（２）'!G53*1000,0)</f>
        <v>29568</v>
      </c>
    </row>
    <row r="54" spans="1:7" ht="11.25" customHeight="1" x14ac:dyDescent="0.2">
      <c r="A54" s="16" t="s">
        <v>48</v>
      </c>
      <c r="B54" s="25">
        <f>ROUND('20-02（３）'!B54/'20-02（２）'!B54*1000,0)</f>
        <v>21749</v>
      </c>
      <c r="C54" s="26">
        <f>ROUND('20-02（３）'!C54/'20-02（２）'!C54*1000,0)</f>
        <v>25585</v>
      </c>
      <c r="D54" s="26">
        <f>ROUND('20-02（３）'!D54/'20-02（２）'!D54*1000,0)</f>
        <v>12824</v>
      </c>
      <c r="E54" s="26">
        <f>ROUND('20-02（３）'!E54/'20-02（２）'!E54*1000,0)</f>
        <v>12329</v>
      </c>
      <c r="F54" s="26">
        <f>ROUND('20-02（３）'!F54/'20-02（２）'!F54*1000,0)</f>
        <v>12668</v>
      </c>
      <c r="G54" s="27">
        <f>ROUND('20-02（３）'!G54/'20-02（２）'!G54*1000,0)</f>
        <v>12309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72</v>
      </c>
    </row>
    <row r="57" spans="1:7" x14ac:dyDescent="0.2">
      <c r="A57" s="7"/>
      <c r="G57" s="10" t="s">
        <v>72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4" t="s">
        <v>0</v>
      </c>
      <c r="B61" s="38" t="s">
        <v>59</v>
      </c>
      <c r="C61" s="32" t="s">
        <v>60</v>
      </c>
      <c r="D61" s="32" t="s">
        <v>61</v>
      </c>
      <c r="E61" s="32" t="s">
        <v>62</v>
      </c>
      <c r="F61" s="32" t="s">
        <v>63</v>
      </c>
      <c r="G61" s="28" t="s">
        <v>64</v>
      </c>
    </row>
    <row r="62" spans="1:7" ht="14.1" customHeight="1" x14ac:dyDescent="0.2">
      <c r="A62" s="35"/>
      <c r="B62" s="39"/>
      <c r="C62" s="31"/>
      <c r="D62" s="31"/>
      <c r="E62" s="31"/>
      <c r="F62" s="31"/>
      <c r="G62" s="29"/>
    </row>
    <row r="63" spans="1:7" ht="14.1" customHeight="1" x14ac:dyDescent="0.2">
      <c r="A63" s="36"/>
      <c r="B63" s="39"/>
      <c r="C63" s="31"/>
      <c r="D63" s="31"/>
      <c r="E63" s="31"/>
      <c r="F63" s="31"/>
      <c r="G63" s="29"/>
    </row>
    <row r="64" spans="1:7" s="5" customFormat="1" ht="11.25" customHeight="1" x14ac:dyDescent="0.15">
      <c r="A64" s="12" t="s">
        <v>1</v>
      </c>
      <c r="B64" s="21">
        <f>ROUND('20-02（３）'!B64/'20-02（２）'!B64*1000,0)</f>
        <v>17055</v>
      </c>
      <c r="C64" s="21">
        <f>ROUND('20-02（３）'!C64/'20-02（２）'!C64*1000,0)</f>
        <v>23935</v>
      </c>
      <c r="D64" s="21">
        <f>ROUND('20-02（３）'!D64/'20-02（２）'!D64*1000,0)</f>
        <v>4922</v>
      </c>
      <c r="E64" s="21">
        <f>ROUND('20-02（３）'!E64/'20-02（２）'!E64*1000,0)</f>
        <v>3908</v>
      </c>
      <c r="F64" s="21">
        <f>ROUND('20-02（３）'!F64/'20-02（２）'!F64*1000,0)</f>
        <v>3426</v>
      </c>
      <c r="G64" s="22">
        <f>ROUND('20-02（３）'!G64/'20-02（２）'!G64*1000,0)</f>
        <v>18254</v>
      </c>
    </row>
    <row r="65" spans="1:7" s="5" customFormat="1" ht="8.85" customHeight="1" x14ac:dyDescent="0.2">
      <c r="A65" s="13" t="s">
        <v>2</v>
      </c>
      <c r="B65" s="6">
        <f>ROUND('20-02（３）'!B65/'20-02（２）'!B65*1000,0)</f>
        <v>13869</v>
      </c>
      <c r="C65" s="6">
        <f>ROUND('20-02（３）'!C65/'20-02（２）'!C65*1000,0)</f>
        <v>19876</v>
      </c>
      <c r="D65" s="6">
        <f>ROUND('20-02（３）'!D65/'20-02（２）'!D65*1000,0)</f>
        <v>4634</v>
      </c>
      <c r="E65" s="6">
        <f>ROUND('20-02（３）'!E65/'20-02（２）'!E65*1000,0)</f>
        <v>2321</v>
      </c>
      <c r="F65" s="6">
        <f>ROUND('20-02（３）'!F65/'20-02（２）'!F65*1000,0)</f>
        <v>3804</v>
      </c>
      <c r="G65" s="24">
        <f>ROUND('20-02（３）'!G65/'20-02（２）'!G65*1000,0)</f>
        <v>13286</v>
      </c>
    </row>
    <row r="66" spans="1:7" s="5" customFormat="1" ht="8.85" customHeight="1" x14ac:dyDescent="0.2">
      <c r="A66" s="13" t="s">
        <v>3</v>
      </c>
      <c r="B66" s="6">
        <f>ROUND('20-02（３）'!B66/'20-02（２）'!B66*1000,0)</f>
        <v>17258</v>
      </c>
      <c r="C66" s="6">
        <f>ROUND('20-02（３）'!C66/'20-02（２）'!C66*1000,0)</f>
        <v>25046</v>
      </c>
      <c r="D66" s="6">
        <f>ROUND('20-02（３）'!D66/'20-02（２）'!D66*1000,0)</f>
        <v>6550</v>
      </c>
      <c r="E66" s="6">
        <f>ROUND('20-02（３）'!E66/'20-02（２）'!E66*1000,0)</f>
        <v>1797</v>
      </c>
      <c r="F66" s="6">
        <f>ROUND('20-02（３）'!F66/'20-02（２）'!F66*1000,0)</f>
        <v>3804</v>
      </c>
      <c r="G66" s="24">
        <f>ROUND('20-02（３）'!G66/'20-02（２）'!G66*1000,0)</f>
        <v>13298</v>
      </c>
    </row>
    <row r="67" spans="1:7" s="5" customFormat="1" ht="8.85" customHeight="1" x14ac:dyDescent="0.2">
      <c r="A67" s="13" t="s">
        <v>4</v>
      </c>
      <c r="B67" s="6">
        <f>ROUND('20-02（３）'!B67/'20-02（２）'!B67*1000,0)</f>
        <v>20035</v>
      </c>
      <c r="C67" s="6">
        <f>ROUND('20-02（３）'!C67/'20-02（２）'!C67*1000,0)</f>
        <v>27493</v>
      </c>
      <c r="D67" s="6">
        <f>ROUND('20-02（３）'!D67/'20-02（２）'!D67*1000,0)</f>
        <v>6104</v>
      </c>
      <c r="E67" s="6">
        <f>ROUND('20-02（３）'!E67/'20-02（２）'!E67*1000,0)</f>
        <v>2130</v>
      </c>
      <c r="F67" s="6">
        <f>ROUND('20-02（３）'!F67/'20-02（２）'!F67*1000,0)</f>
        <v>3555</v>
      </c>
      <c r="G67" s="24">
        <f>ROUND('20-02（３）'!G67/'20-02（２）'!G67*1000,0)</f>
        <v>18712</v>
      </c>
    </row>
    <row r="68" spans="1:7" s="5" customFormat="1" ht="8.85" customHeight="1" x14ac:dyDescent="0.2">
      <c r="A68" s="13" t="s">
        <v>5</v>
      </c>
      <c r="B68" s="6">
        <f>ROUND('20-02（３）'!B68/'20-02（２）'!B68*1000,0)</f>
        <v>15795</v>
      </c>
      <c r="C68" s="6">
        <f>ROUND('20-02（３）'!C68/'20-02（２）'!C68*1000,0)</f>
        <v>25159</v>
      </c>
      <c r="D68" s="6">
        <f>ROUND('20-02（３）'!D68/'20-02（２）'!D68*1000,0)</f>
        <v>5358</v>
      </c>
      <c r="E68" s="6">
        <f>ROUND('20-02（３）'!E68/'20-02（２）'!E68*1000,0)</f>
        <v>2343</v>
      </c>
      <c r="F68" s="6">
        <f>ROUND('20-02（３）'!F68/'20-02（２）'!F68*1000,0)</f>
        <v>4271</v>
      </c>
      <c r="G68" s="24">
        <f>ROUND('20-02（３）'!G68/'20-02（２）'!G68*1000,0)</f>
        <v>13093</v>
      </c>
    </row>
    <row r="69" spans="1:7" s="5" customFormat="1" ht="8.85" customHeight="1" x14ac:dyDescent="0.2">
      <c r="A69" s="13" t="s">
        <v>6</v>
      </c>
      <c r="B69" s="6">
        <f>ROUND('20-02（３）'!B69/'20-02（２）'!B69*1000,0)</f>
        <v>16416</v>
      </c>
      <c r="C69" s="6">
        <f>ROUND('20-02（３）'!C69/'20-02（２）'!C69*1000,0)</f>
        <v>25815</v>
      </c>
      <c r="D69" s="6">
        <f>ROUND('20-02（３）'!D69/'20-02（２）'!D69*1000,0)</f>
        <v>5165</v>
      </c>
      <c r="E69" s="6">
        <f>ROUND('20-02（３）'!E69/'20-02（２）'!E69*1000,0)</f>
        <v>1854</v>
      </c>
      <c r="F69" s="6">
        <f>ROUND('20-02（３）'!F69/'20-02（２）'!F69*1000,0)</f>
        <v>4059</v>
      </c>
      <c r="G69" s="24">
        <f>ROUND('20-02（３）'!G69/'20-02（２）'!G69*1000,0)</f>
        <v>13241</v>
      </c>
    </row>
    <row r="70" spans="1:7" s="5" customFormat="1" ht="8.85" customHeight="1" x14ac:dyDescent="0.2">
      <c r="A70" s="14" t="s">
        <v>7</v>
      </c>
      <c r="B70" s="6">
        <f>ROUND('20-02（３）'!B70/'20-02（２）'!B70*1000,0)</f>
        <v>16765</v>
      </c>
      <c r="C70" s="6">
        <f>ROUND('20-02（３）'!C70/'20-02（２）'!C70*1000,0)</f>
        <v>21149</v>
      </c>
      <c r="D70" s="6">
        <f>ROUND('20-02（３）'!D70/'20-02（２）'!D70*1000,0)</f>
        <v>5008</v>
      </c>
      <c r="E70" s="6">
        <f>ROUND('20-02（３）'!E70/'20-02（２）'!E70*1000,0)</f>
        <v>1726</v>
      </c>
      <c r="F70" s="6">
        <f>ROUND('20-02（３）'!F70/'20-02（２）'!F70*1000,0)</f>
        <v>3175</v>
      </c>
      <c r="G70" s="24">
        <f>ROUND('20-02（３）'!G70/'20-02（２）'!G70*1000,0)</f>
        <v>13544</v>
      </c>
    </row>
    <row r="71" spans="1:7" s="5" customFormat="1" ht="8.85" customHeight="1" x14ac:dyDescent="0.2">
      <c r="A71" s="15" t="s">
        <v>8</v>
      </c>
      <c r="B71" s="6">
        <f>ROUND('20-02（３）'!B71/'20-02（２）'!B71*1000,0)</f>
        <v>21178</v>
      </c>
      <c r="C71" s="6">
        <f>ROUND('20-02（３）'!C71/'20-02（２）'!C71*1000,0)</f>
        <v>28846</v>
      </c>
      <c r="D71" s="6">
        <f>ROUND('20-02（３）'!D71/'20-02（２）'!D71*1000,0)</f>
        <v>4606</v>
      </c>
      <c r="E71" s="6">
        <f>ROUND('20-02（３）'!E71/'20-02（２）'!E71*1000,0)</f>
        <v>2180</v>
      </c>
      <c r="F71" s="6">
        <f>ROUND('20-02（３）'!F71/'20-02（２）'!F71*1000,0)</f>
        <v>4601</v>
      </c>
      <c r="G71" s="24">
        <f>ROUND('20-02（３）'!G71/'20-02（２）'!G71*1000,0)</f>
        <v>21301</v>
      </c>
    </row>
    <row r="72" spans="1:7" s="5" customFormat="1" ht="8.85" customHeight="1" x14ac:dyDescent="0.2">
      <c r="A72" s="13" t="s">
        <v>9</v>
      </c>
      <c r="B72" s="6">
        <f>ROUND('20-02（３）'!B72/'20-02（２）'!B72*1000,0)</f>
        <v>22949</v>
      </c>
      <c r="C72" s="6">
        <f>ROUND('20-02（３）'!C72/'20-02（２）'!C72*1000,0)</f>
        <v>28456</v>
      </c>
      <c r="D72" s="6">
        <f>ROUND('20-02（３）'!D72/'20-02（２）'!D72*1000,0)</f>
        <v>4728</v>
      </c>
      <c r="E72" s="6">
        <f>ROUND('20-02（３）'!E72/'20-02（２）'!E72*1000,0)</f>
        <v>1270</v>
      </c>
      <c r="F72" s="6">
        <f>ROUND('20-02（３）'!F72/'20-02（２）'!F72*1000,0)</f>
        <v>3581</v>
      </c>
      <c r="G72" s="24">
        <f>ROUND('20-02（３）'!G72/'20-02（２）'!G72*1000,0)</f>
        <v>22097</v>
      </c>
    </row>
    <row r="73" spans="1:7" s="5" customFormat="1" ht="8.85" customHeight="1" x14ac:dyDescent="0.2">
      <c r="A73" s="13" t="s">
        <v>10</v>
      </c>
      <c r="B73" s="6">
        <f>ROUND('20-02（３）'!B73/'20-02（２）'!B73*1000,0)</f>
        <v>21351</v>
      </c>
      <c r="C73" s="6">
        <f>ROUND('20-02（３）'!C73/'20-02（２）'!C73*1000,0)</f>
        <v>27361</v>
      </c>
      <c r="D73" s="6">
        <f>ROUND('20-02（３）'!D73/'20-02（２）'!D73*1000,0)</f>
        <v>4253</v>
      </c>
      <c r="E73" s="6">
        <f>ROUND('20-02（３）'!E73/'20-02（２）'!E73*1000,0)</f>
        <v>1553</v>
      </c>
      <c r="F73" s="6">
        <f>ROUND('20-02（３）'!F73/'20-02（２）'!F73*1000,0)</f>
        <v>4070</v>
      </c>
      <c r="G73" s="24">
        <f>ROUND('20-02（３）'!G73/'20-02（２）'!G73*1000,0)</f>
        <v>19588</v>
      </c>
    </row>
    <row r="74" spans="1:7" s="5" customFormat="1" ht="8.85" customHeight="1" x14ac:dyDescent="0.2">
      <c r="A74" s="13" t="s">
        <v>11</v>
      </c>
      <c r="B74" s="6">
        <f>ROUND('20-02（３）'!B74/'20-02（２）'!B74*1000,0)</f>
        <v>22653</v>
      </c>
      <c r="C74" s="6">
        <f>ROUND('20-02（３）'!C74/'20-02（２）'!C74*1000,0)</f>
        <v>32096</v>
      </c>
      <c r="D74" s="6">
        <f>ROUND('20-02（３）'!D74/'20-02（２）'!D74*1000,0)</f>
        <v>5282</v>
      </c>
      <c r="E74" s="6">
        <f>ROUND('20-02（３）'!E74/'20-02（２）'!E74*1000,0)</f>
        <v>1439</v>
      </c>
      <c r="F74" s="6">
        <f>ROUND('20-02（３）'!F74/'20-02（２）'!F74*1000,0)</f>
        <v>4292</v>
      </c>
      <c r="G74" s="24">
        <f>ROUND('20-02（３）'!G74/'20-02（２）'!G74*1000,0)</f>
        <v>24995</v>
      </c>
    </row>
    <row r="75" spans="1:7" s="5" customFormat="1" ht="8.85" customHeight="1" x14ac:dyDescent="0.2">
      <c r="A75" s="13" t="s">
        <v>12</v>
      </c>
      <c r="B75" s="6">
        <f>ROUND('20-02（３）'!B75/'20-02（２）'!B75*1000,0)</f>
        <v>19869</v>
      </c>
      <c r="C75" s="6">
        <f>ROUND('20-02（３）'!C75/'20-02（２）'!C75*1000,0)</f>
        <v>28600</v>
      </c>
      <c r="D75" s="6">
        <f>ROUND('20-02（３）'!D75/'20-02（２）'!D75*1000,0)</f>
        <v>4945</v>
      </c>
      <c r="E75" s="6">
        <f>ROUND('20-02（３）'!E75/'20-02（２）'!E75*1000,0)</f>
        <v>1175</v>
      </c>
      <c r="F75" s="6">
        <f>ROUND('20-02（３）'!F75/'20-02（２）'!F75*1000,0)</f>
        <v>4137</v>
      </c>
      <c r="G75" s="24">
        <f>ROUND('20-02（３）'!G75/'20-02（２）'!G75*1000,0)</f>
        <v>23020</v>
      </c>
    </row>
    <row r="76" spans="1:7" s="5" customFormat="1" ht="8.85" customHeight="1" x14ac:dyDescent="0.2">
      <c r="A76" s="13" t="s">
        <v>13</v>
      </c>
      <c r="B76" s="6">
        <f>ROUND('20-02（３）'!B76/'20-02（２）'!B76*1000,0)</f>
        <v>20019</v>
      </c>
      <c r="C76" s="6">
        <f>ROUND('20-02（３）'!C76/'20-02（２）'!C76*1000,0)</f>
        <v>24506</v>
      </c>
      <c r="D76" s="6">
        <f>ROUND('20-02（３）'!D76/'20-02（２）'!D76*1000,0)</f>
        <v>5743</v>
      </c>
      <c r="E76" s="6">
        <f>ROUND('20-02（３）'!E76/'20-02（２）'!E76*1000,0)</f>
        <v>2761</v>
      </c>
      <c r="F76" s="6">
        <f>ROUND('20-02（３）'!F76/'20-02（２）'!F76*1000,0)</f>
        <v>5853</v>
      </c>
      <c r="G76" s="24">
        <f>ROUND('20-02（３）'!G76/'20-02（２）'!G76*1000,0)</f>
        <v>27063</v>
      </c>
    </row>
    <row r="77" spans="1:7" s="5" customFormat="1" ht="8.85" customHeight="1" x14ac:dyDescent="0.2">
      <c r="A77" s="14" t="s">
        <v>14</v>
      </c>
      <c r="B77" s="6">
        <f>ROUND('20-02（３）'!B77/'20-02（２）'!B77*1000,0)</f>
        <v>23103</v>
      </c>
      <c r="C77" s="6">
        <f>ROUND('20-02（３）'!C77/'20-02（２）'!C77*1000,0)</f>
        <v>30330</v>
      </c>
      <c r="D77" s="6">
        <f>ROUND('20-02（３）'!D77/'20-02（２）'!D77*1000,0)</f>
        <v>6268</v>
      </c>
      <c r="E77" s="6">
        <f>ROUND('20-02（３）'!E77/'20-02（２）'!E77*1000,0)</f>
        <v>2764</v>
      </c>
      <c r="F77" s="6">
        <f>ROUND('20-02（３）'!F77/'20-02（２）'!F77*1000,0)</f>
        <v>4709</v>
      </c>
      <c r="G77" s="24">
        <f>ROUND('20-02（３）'!G77/'20-02（２）'!G77*1000,0)</f>
        <v>27595</v>
      </c>
    </row>
    <row r="78" spans="1:7" s="5" customFormat="1" ht="8.85" customHeight="1" x14ac:dyDescent="0.2">
      <c r="A78" s="15" t="s">
        <v>15</v>
      </c>
      <c r="B78" s="6">
        <f>ROUND('20-02（３）'!B78/'20-02（２）'!B78*1000,0)</f>
        <v>17705</v>
      </c>
      <c r="C78" s="6">
        <f>ROUND('20-02（３）'!C78/'20-02（２）'!C78*1000,0)</f>
        <v>25969</v>
      </c>
      <c r="D78" s="6">
        <f>ROUND('20-02（３）'!D78/'20-02（２）'!D78*1000,0)</f>
        <v>4478</v>
      </c>
      <c r="E78" s="6">
        <f>ROUND('20-02（３）'!E78/'20-02（２）'!E78*1000,0)</f>
        <v>1846</v>
      </c>
      <c r="F78" s="6">
        <f>ROUND('20-02（３）'!F78/'20-02（２）'!F78*1000,0)</f>
        <v>4315</v>
      </c>
      <c r="G78" s="24">
        <f>ROUND('20-02（３）'!G78/'20-02（２）'!G78*1000,0)</f>
        <v>14965</v>
      </c>
    </row>
    <row r="79" spans="1:7" s="5" customFormat="1" ht="8.85" customHeight="1" x14ac:dyDescent="0.2">
      <c r="A79" s="13" t="s">
        <v>16</v>
      </c>
      <c r="B79" s="6">
        <f>ROUND('20-02（３）'!B79/'20-02（２）'!B79*1000,0)</f>
        <v>20816</v>
      </c>
      <c r="C79" s="6">
        <f>ROUND('20-02（３）'!C79/'20-02（２）'!C79*1000,0)</f>
        <v>25476</v>
      </c>
      <c r="D79" s="6">
        <f>ROUND('20-02（３）'!D79/'20-02（２）'!D79*1000,0)</f>
        <v>5061</v>
      </c>
      <c r="E79" s="6">
        <f>ROUND('20-02（３）'!E79/'20-02（２）'!E79*1000,0)</f>
        <v>2947</v>
      </c>
      <c r="F79" s="6">
        <f>ROUND('20-02（３）'!F79/'20-02（２）'!F79*1000,0)</f>
        <v>4513</v>
      </c>
      <c r="G79" s="24">
        <f>ROUND('20-02（３）'!G79/'20-02（２）'!G79*1000,0)</f>
        <v>15635</v>
      </c>
    </row>
    <row r="80" spans="1:7" s="5" customFormat="1" ht="8.85" customHeight="1" x14ac:dyDescent="0.2">
      <c r="A80" s="13" t="s">
        <v>17</v>
      </c>
      <c r="B80" s="6">
        <f>ROUND('20-02（３）'!B80/'20-02（２）'!B80*1000,0)</f>
        <v>18952</v>
      </c>
      <c r="C80" s="6">
        <f>ROUND('20-02（３）'!C80/'20-02（２）'!C80*1000,0)</f>
        <v>25749</v>
      </c>
      <c r="D80" s="6">
        <f>ROUND('20-02（３）'!D80/'20-02（２）'!D80*1000,0)</f>
        <v>4389</v>
      </c>
      <c r="E80" s="6">
        <f>ROUND('20-02（３）'!E80/'20-02（２）'!E80*1000,0)</f>
        <v>2315</v>
      </c>
      <c r="F80" s="6">
        <f>ROUND('20-02（３）'!F80/'20-02（２）'!F80*1000,0)</f>
        <v>3965</v>
      </c>
      <c r="G80" s="24">
        <f>ROUND('20-02（３）'!G80/'20-02（２）'!G80*1000,0)</f>
        <v>15547</v>
      </c>
    </row>
    <row r="81" spans="1:7" s="5" customFormat="1" ht="8.85" customHeight="1" x14ac:dyDescent="0.2">
      <c r="A81" s="14" t="s">
        <v>18</v>
      </c>
      <c r="B81" s="6">
        <f>ROUND('20-02（３）'!B81/'20-02（２）'!B81*1000,0)</f>
        <v>17662</v>
      </c>
      <c r="C81" s="6">
        <f>ROUND('20-02（３）'!C81/'20-02（２）'!C81*1000,0)</f>
        <v>24822</v>
      </c>
      <c r="D81" s="6">
        <f>ROUND('20-02（３）'!D81/'20-02（２）'!D81*1000,0)</f>
        <v>4157</v>
      </c>
      <c r="E81" s="6">
        <f>ROUND('20-02（３）'!E81/'20-02（２）'!E81*1000,0)</f>
        <v>1494</v>
      </c>
      <c r="F81" s="6">
        <f>ROUND('20-02（３）'!F81/'20-02（２）'!F81*1000,0)</f>
        <v>4402</v>
      </c>
      <c r="G81" s="24">
        <f>ROUND('20-02（３）'!G81/'20-02（２）'!G81*1000,0)</f>
        <v>15182</v>
      </c>
    </row>
    <row r="82" spans="1:7" s="5" customFormat="1" ht="8.85" customHeight="1" x14ac:dyDescent="0.2">
      <c r="A82" s="15" t="s">
        <v>19</v>
      </c>
      <c r="B82" s="6">
        <f>ROUND('20-02（３）'!B82/'20-02（２）'!B82*1000,0)</f>
        <v>21058</v>
      </c>
      <c r="C82" s="6">
        <f>ROUND('20-02（３）'!C82/'20-02（２）'!C82*1000,0)</f>
        <v>31641</v>
      </c>
      <c r="D82" s="6">
        <f>ROUND('20-02（３）'!D82/'20-02（２）'!D82*1000,0)</f>
        <v>3954</v>
      </c>
      <c r="E82" s="6">
        <f>ROUND('20-02（３）'!E82/'20-02（２）'!E82*1000,0)</f>
        <v>974</v>
      </c>
      <c r="F82" s="6">
        <f>ROUND('20-02（３）'!F82/'20-02（２）'!F82*1000,0)</f>
        <v>3131</v>
      </c>
      <c r="G82" s="24">
        <f>ROUND('20-02（３）'!G82/'20-02（２）'!G82*1000,0)</f>
        <v>18793</v>
      </c>
    </row>
    <row r="83" spans="1:7" s="5" customFormat="1" ht="8.85" customHeight="1" x14ac:dyDescent="0.2">
      <c r="A83" s="13" t="s">
        <v>20</v>
      </c>
      <c r="B83" s="6">
        <f>ROUND('20-02（３）'!B83/'20-02（２）'!B83*1000,0)</f>
        <v>16698</v>
      </c>
      <c r="C83" s="6">
        <f>ROUND('20-02（３）'!C83/'20-02（２）'!C83*1000,0)</f>
        <v>24726</v>
      </c>
      <c r="D83" s="6">
        <f>ROUND('20-02（３）'!D83/'20-02（２）'!D83*1000,0)</f>
        <v>5016</v>
      </c>
      <c r="E83" s="6">
        <f>ROUND('20-02（３）'!E83/'20-02（２）'!E83*1000,0)</f>
        <v>1806</v>
      </c>
      <c r="F83" s="6">
        <f>ROUND('20-02（３）'!F83/'20-02（２）'!F83*1000,0)</f>
        <v>4003</v>
      </c>
      <c r="G83" s="24">
        <f>ROUND('20-02（３）'!G83/'20-02（２）'!G83*1000,0)</f>
        <v>15690</v>
      </c>
    </row>
    <row r="84" spans="1:7" s="5" customFormat="1" ht="8.85" customHeight="1" x14ac:dyDescent="0.2">
      <c r="A84" s="13" t="s">
        <v>21</v>
      </c>
      <c r="B84" s="6">
        <f>ROUND('20-02（３）'!B84/'20-02（２）'!B84*1000,0)</f>
        <v>14557</v>
      </c>
      <c r="C84" s="6">
        <f>ROUND('20-02（３）'!C84/'20-02（２）'!C84*1000,0)</f>
        <v>32444</v>
      </c>
      <c r="D84" s="6">
        <f>ROUND('20-02（３）'!D84/'20-02（２）'!D84*1000,0)</f>
        <v>4034</v>
      </c>
      <c r="E84" s="6">
        <f>ROUND('20-02（３）'!E84/'20-02（２）'!E84*1000,0)</f>
        <v>2365</v>
      </c>
      <c r="F84" s="6">
        <f>ROUND('20-02（３）'!F84/'20-02（２）'!F84*1000,0)</f>
        <v>5049</v>
      </c>
      <c r="G84" s="24">
        <f>ROUND('20-02（３）'!G84/'20-02（２）'!G84*1000,0)</f>
        <v>18888</v>
      </c>
    </row>
    <row r="85" spans="1:7" s="5" customFormat="1" ht="8.85" customHeight="1" x14ac:dyDescent="0.2">
      <c r="A85" s="13" t="s">
        <v>22</v>
      </c>
      <c r="B85" s="6">
        <f>ROUND('20-02（３）'!B85/'20-02（２）'!B85*1000,0)</f>
        <v>22204</v>
      </c>
      <c r="C85" s="6">
        <f>ROUND('20-02（３）'!C85/'20-02（２）'!C85*1000,0)</f>
        <v>33015</v>
      </c>
      <c r="D85" s="6">
        <f>ROUND('20-02（３）'!D85/'20-02（２）'!D85*1000,0)</f>
        <v>5078</v>
      </c>
      <c r="E85" s="6">
        <f>ROUND('20-02（３）'!E85/'20-02（２）'!E85*1000,0)</f>
        <v>1855</v>
      </c>
      <c r="F85" s="6">
        <f>ROUND('20-02（３）'!F85/'20-02（２）'!F85*1000,0)</f>
        <v>4829</v>
      </c>
      <c r="G85" s="24">
        <f>ROUND('20-02（３）'!G85/'20-02（２）'!G85*1000,0)</f>
        <v>23256</v>
      </c>
    </row>
    <row r="86" spans="1:7" s="5" customFormat="1" ht="8.85" customHeight="1" x14ac:dyDescent="0.2">
      <c r="A86" s="13" t="s">
        <v>23</v>
      </c>
      <c r="B86" s="6">
        <f>ROUND('20-02（３）'!B86/'20-02（２）'!B86*1000,0)</f>
        <v>23053</v>
      </c>
      <c r="C86" s="6">
        <f>ROUND('20-02（３）'!C86/'20-02（２）'!C86*1000,0)</f>
        <v>37385</v>
      </c>
      <c r="D86" s="6">
        <f>ROUND('20-02（３）'!D86/'20-02（２）'!D86*1000,0)</f>
        <v>3868</v>
      </c>
      <c r="E86" s="6">
        <f>ROUND('20-02（３）'!E86/'20-02（２）'!E86*1000,0)</f>
        <v>1774</v>
      </c>
      <c r="F86" s="6">
        <f>ROUND('20-02（３）'!F86/'20-02（２）'!F86*1000,0)</f>
        <v>4262</v>
      </c>
      <c r="G86" s="24">
        <f>ROUND('20-02（３）'!G86/'20-02（２）'!G86*1000,0)</f>
        <v>24202</v>
      </c>
    </row>
    <row r="87" spans="1:7" s="5" customFormat="1" ht="8.85" customHeight="1" x14ac:dyDescent="0.2">
      <c r="A87" s="14" t="s">
        <v>24</v>
      </c>
      <c r="B87" s="6">
        <f>ROUND('20-02（３）'!B87/'20-02（２）'!B87*1000,0)</f>
        <v>19519</v>
      </c>
      <c r="C87" s="6">
        <f>ROUND('20-02（３）'!C87/'20-02（２）'!C87*1000,0)</f>
        <v>32439</v>
      </c>
      <c r="D87" s="6">
        <f>ROUND('20-02（３）'!D87/'20-02（２）'!D87*1000,0)</f>
        <v>4018</v>
      </c>
      <c r="E87" s="6">
        <f>ROUND('20-02（３）'!E87/'20-02（２）'!E87*1000,0)</f>
        <v>1702</v>
      </c>
      <c r="F87" s="6">
        <f>ROUND('20-02（３）'!F87/'20-02（２）'!F87*1000,0)</f>
        <v>3091</v>
      </c>
      <c r="G87" s="24">
        <f>ROUND('20-02（３）'!G87/'20-02（２）'!G87*1000,0)</f>
        <v>18102</v>
      </c>
    </row>
    <row r="88" spans="1:7" s="5" customFormat="1" ht="8.85" customHeight="1" x14ac:dyDescent="0.2">
      <c r="A88" s="15" t="s">
        <v>25</v>
      </c>
      <c r="B88" s="6">
        <f>ROUND('20-02（３）'!B88/'20-02（２）'!B88*1000,0)</f>
        <v>23109</v>
      </c>
      <c r="C88" s="6">
        <f>ROUND('20-02（３）'!C88/'20-02（２）'!C88*1000,0)</f>
        <v>32654</v>
      </c>
      <c r="D88" s="6">
        <f>ROUND('20-02（３）'!D88/'20-02（２）'!D88*1000,0)</f>
        <v>5632</v>
      </c>
      <c r="E88" s="6">
        <f>ROUND('20-02（３）'!E88/'20-02（２）'!E88*1000,0)</f>
        <v>2491</v>
      </c>
      <c r="F88" s="6">
        <f>ROUND('20-02（３）'!F88/'20-02（２）'!F88*1000,0)</f>
        <v>4302</v>
      </c>
      <c r="G88" s="24">
        <f>ROUND('20-02（３）'!G88/'20-02（２）'!G88*1000,0)</f>
        <v>19766</v>
      </c>
    </row>
    <row r="89" spans="1:7" s="5" customFormat="1" ht="8.85" customHeight="1" x14ac:dyDescent="0.2">
      <c r="A89" s="13" t="s">
        <v>26</v>
      </c>
      <c r="B89" s="6">
        <f>ROUND('20-02（３）'!B89/'20-02（２）'!B89*1000,0)</f>
        <v>17781</v>
      </c>
      <c r="C89" s="6">
        <f>ROUND('20-02（３）'!C89/'20-02（２）'!C89*1000,0)</f>
        <v>26454</v>
      </c>
      <c r="D89" s="6">
        <f>ROUND('20-02（３）'!D89/'20-02（２）'!D89*1000,0)</f>
        <v>4089</v>
      </c>
      <c r="E89" s="6">
        <f>ROUND('20-02（３）'!E89/'20-02（２）'!E89*1000,0)</f>
        <v>1586</v>
      </c>
      <c r="F89" s="6">
        <f>ROUND('20-02（３）'!F89/'20-02（２）'!F89*1000,0)</f>
        <v>4050</v>
      </c>
      <c r="G89" s="24">
        <f>ROUND('20-02（３）'!G89/'20-02（２）'!G89*1000,0)</f>
        <v>19401</v>
      </c>
    </row>
    <row r="90" spans="1:7" s="5" customFormat="1" ht="8.85" customHeight="1" x14ac:dyDescent="0.2">
      <c r="A90" s="13" t="s">
        <v>27</v>
      </c>
      <c r="B90" s="6">
        <f>ROUND('20-02（３）'!B90/'20-02（２）'!B90*1000,0)</f>
        <v>15040</v>
      </c>
      <c r="C90" s="6">
        <f>ROUND('20-02（３）'!C90/'20-02（２）'!C90*1000,0)</f>
        <v>30409</v>
      </c>
      <c r="D90" s="6">
        <f>ROUND('20-02（３）'!D90/'20-02（２）'!D90*1000,0)</f>
        <v>3830</v>
      </c>
      <c r="E90" s="6">
        <f>ROUND('20-02（３）'!E90/'20-02（２）'!E90*1000,0)</f>
        <v>3934</v>
      </c>
      <c r="F90" s="6">
        <f>ROUND('20-02（３）'!F90/'20-02（２）'!F90*1000,0)</f>
        <v>3500</v>
      </c>
      <c r="G90" s="24">
        <f>ROUND('20-02（３）'!G90/'20-02（２）'!G90*1000,0)</f>
        <v>22954</v>
      </c>
    </row>
    <row r="91" spans="1:7" s="5" customFormat="1" ht="8.85" customHeight="1" x14ac:dyDescent="0.2">
      <c r="A91" s="13" t="s">
        <v>28</v>
      </c>
      <c r="B91" s="6">
        <f>ROUND('20-02（３）'!B91/'20-02（２）'!B91*1000,0)</f>
        <v>19663</v>
      </c>
      <c r="C91" s="6">
        <f>ROUND('20-02（３）'!C91/'20-02（２）'!C91*1000,0)</f>
        <v>30012</v>
      </c>
      <c r="D91" s="6">
        <f>ROUND('20-02（３）'!D91/'20-02（２）'!D91*1000,0)</f>
        <v>4275</v>
      </c>
      <c r="E91" s="6">
        <f>ROUND('20-02（３）'!E91/'20-02（２）'!E91*1000,0)</f>
        <v>2043</v>
      </c>
      <c r="F91" s="6">
        <f>ROUND('20-02（３）'!F91/'20-02（２）'!F91*1000,0)</f>
        <v>4068</v>
      </c>
      <c r="G91" s="24">
        <f>ROUND('20-02（３）'!G91/'20-02（２）'!G91*1000,0)</f>
        <v>20593</v>
      </c>
    </row>
    <row r="92" spans="1:7" ht="8.85" customHeight="1" x14ac:dyDescent="0.2">
      <c r="A92" s="13" t="s">
        <v>29</v>
      </c>
      <c r="B92" s="6">
        <f>ROUND('20-02（３）'!B92/'20-02（２）'!B92*1000,0)</f>
        <v>17215</v>
      </c>
      <c r="C92" s="6">
        <f>ROUND('20-02（３）'!C92/'20-02（２）'!C92*1000,0)</f>
        <v>30254</v>
      </c>
      <c r="D92" s="6">
        <f>ROUND('20-02（３）'!D92/'20-02（２）'!D92*1000,0)</f>
        <v>4032</v>
      </c>
      <c r="E92" s="6">
        <f>ROUND('20-02（３）'!E92/'20-02（２）'!E92*1000,0)</f>
        <v>3940</v>
      </c>
      <c r="F92" s="6">
        <f>ROUND('20-02（３）'!F92/'20-02（２）'!F92*1000,0)</f>
        <v>4075</v>
      </c>
      <c r="G92" s="24">
        <f>ROUND('20-02（３）'!G92/'20-02（２）'!G92*1000,0)</f>
        <v>17711</v>
      </c>
    </row>
    <row r="93" spans="1:7" ht="8.85" customHeight="1" x14ac:dyDescent="0.2">
      <c r="A93" s="14" t="s">
        <v>30</v>
      </c>
      <c r="B93" s="6">
        <f>ROUND('20-02（３）'!B93/'20-02（２）'!B93*1000,0)</f>
        <v>16296</v>
      </c>
      <c r="C93" s="6">
        <f>ROUND('20-02（３）'!C93/'20-02（２）'!C93*1000,0)</f>
        <v>25743</v>
      </c>
      <c r="D93" s="6">
        <f>ROUND('20-02（３）'!D93/'20-02（２）'!D93*1000,0)</f>
        <v>4609</v>
      </c>
      <c r="E93" s="6">
        <f>ROUND('20-02（３）'!E93/'20-02（２）'!E93*1000,0)</f>
        <v>2225</v>
      </c>
      <c r="F93" s="6">
        <f>ROUND('20-02（３）'!F93/'20-02（２）'!F93*1000,0)</f>
        <v>3332</v>
      </c>
      <c r="G93" s="24">
        <f>ROUND('20-02（３）'!G93/'20-02（２）'!G93*1000,0)</f>
        <v>16947</v>
      </c>
    </row>
    <row r="94" spans="1:7" ht="8.85" customHeight="1" x14ac:dyDescent="0.2">
      <c r="A94" s="15" t="s">
        <v>31</v>
      </c>
      <c r="B94" s="6">
        <f>ROUND('20-02（３）'!B94/'20-02（２）'!B94*1000,0)</f>
        <v>18622</v>
      </c>
      <c r="C94" s="6">
        <f>ROUND('20-02（３）'!C94/'20-02（２）'!C94*1000,0)</f>
        <v>22548</v>
      </c>
      <c r="D94" s="6">
        <f>ROUND('20-02（３）'!D94/'20-02（２）'!D94*1000,0)</f>
        <v>5669</v>
      </c>
      <c r="E94" s="6">
        <f>ROUND('20-02（３）'!E94/'20-02（２）'!E94*1000,0)</f>
        <v>4082</v>
      </c>
      <c r="F94" s="6">
        <f>ROUND('20-02（３）'!F94/'20-02（２）'!F94*1000,0)</f>
        <v>4739</v>
      </c>
      <c r="G94" s="24">
        <f>ROUND('20-02（３）'!G94/'20-02（２）'!G94*1000,0)</f>
        <v>14098</v>
      </c>
    </row>
    <row r="95" spans="1:7" ht="8.85" customHeight="1" x14ac:dyDescent="0.2">
      <c r="A95" s="13" t="s">
        <v>32</v>
      </c>
      <c r="B95" s="6">
        <f>ROUND('20-02（３）'!B95/'20-02（２）'!B95*1000,0)</f>
        <v>18765</v>
      </c>
      <c r="C95" s="6">
        <f>ROUND('20-02（３）'!C95/'20-02（２）'!C95*1000,0)</f>
        <v>22499</v>
      </c>
      <c r="D95" s="6">
        <f>ROUND('20-02（３）'!D95/'20-02（２）'!D95*1000,0)</f>
        <v>4334</v>
      </c>
      <c r="E95" s="6">
        <f>ROUND('20-02（３）'!E95/'20-02（２）'!E95*1000,0)</f>
        <v>7910</v>
      </c>
      <c r="F95" s="6">
        <f>ROUND('20-02（３）'!F95/'20-02（２）'!F95*1000,0)</f>
        <v>4570</v>
      </c>
      <c r="G95" s="24">
        <f>ROUND('20-02（３）'!G95/'20-02（２）'!G95*1000,0)</f>
        <v>13307</v>
      </c>
    </row>
    <row r="96" spans="1:7" ht="8.85" customHeight="1" x14ac:dyDescent="0.2">
      <c r="A96" s="13" t="s">
        <v>33</v>
      </c>
      <c r="B96" s="6">
        <f>ROUND('20-02（３）'!B96/'20-02（２）'!B96*1000,0)</f>
        <v>17798</v>
      </c>
      <c r="C96" s="6">
        <f>ROUND('20-02（３）'!C96/'20-02（２）'!C96*1000,0)</f>
        <v>25185</v>
      </c>
      <c r="D96" s="6">
        <f>ROUND('20-02（３）'!D96/'20-02（２）'!D96*1000,0)</f>
        <v>3851</v>
      </c>
      <c r="E96" s="6">
        <f>ROUND('20-02（３）'!E96/'20-02（２）'!E96*1000,0)</f>
        <v>1978</v>
      </c>
      <c r="F96" s="6">
        <f>ROUND('20-02（３）'!F96/'20-02（２）'!F96*1000,0)</f>
        <v>3580</v>
      </c>
      <c r="G96" s="24">
        <f>ROUND('20-02（３）'!G96/'20-02（２）'!G96*1000,0)</f>
        <v>15698</v>
      </c>
    </row>
    <row r="97" spans="1:9" ht="8.85" customHeight="1" x14ac:dyDescent="0.2">
      <c r="A97" s="13" t="s">
        <v>34</v>
      </c>
      <c r="B97" s="6">
        <f>ROUND('20-02（３）'!B97/'20-02（２）'!B97*1000,0)</f>
        <v>16930</v>
      </c>
      <c r="C97" s="6">
        <f>ROUND('20-02（３）'!C97/'20-02（２）'!C97*1000,0)</f>
        <v>23914</v>
      </c>
      <c r="D97" s="6">
        <f>ROUND('20-02（３）'!D97/'20-02（２）'!D97*1000,0)</f>
        <v>4075</v>
      </c>
      <c r="E97" s="6">
        <f>ROUND('20-02（３）'!E97/'20-02（２）'!E97*1000,0)</f>
        <v>1705</v>
      </c>
      <c r="F97" s="6">
        <f>ROUND('20-02（３）'!F97/'20-02（２）'!F97*1000,0)</f>
        <v>3519</v>
      </c>
      <c r="G97" s="24">
        <f>ROUND('20-02（３）'!G97/'20-02（２）'!G97*1000,0)</f>
        <v>15594</v>
      </c>
    </row>
    <row r="98" spans="1:9" ht="8.85" customHeight="1" x14ac:dyDescent="0.2">
      <c r="A98" s="14" t="s">
        <v>35</v>
      </c>
      <c r="B98" s="6">
        <f>ROUND('20-02（３）'!B98/'20-02（２）'!B98*1000,0)</f>
        <v>18245</v>
      </c>
      <c r="C98" s="6">
        <f>ROUND('20-02（３）'!C98/'20-02（２）'!C98*1000,0)</f>
        <v>31363</v>
      </c>
      <c r="D98" s="6">
        <f>ROUND('20-02（３）'!D98/'20-02（２）'!D98*1000,0)</f>
        <v>4676</v>
      </c>
      <c r="E98" s="6">
        <f>ROUND('20-02（３）'!E98/'20-02（２）'!E98*1000,0)</f>
        <v>1577</v>
      </c>
      <c r="F98" s="6">
        <f>ROUND('20-02（３）'!F98/'20-02（２）'!F98*1000,0)</f>
        <v>3631</v>
      </c>
      <c r="G98" s="24">
        <f>ROUND('20-02（３）'!G98/'20-02（２）'!G98*1000,0)</f>
        <v>15751</v>
      </c>
    </row>
    <row r="99" spans="1:9" ht="8.85" customHeight="1" x14ac:dyDescent="0.2">
      <c r="A99" s="15" t="s">
        <v>36</v>
      </c>
      <c r="B99" s="6">
        <f>ROUND('20-02（３）'!B99/'20-02（２）'!B99*1000,0)</f>
        <v>19488</v>
      </c>
      <c r="C99" s="6">
        <f>ROUND('20-02（３）'!C99/'20-02（２）'!C99*1000,0)</f>
        <v>28597</v>
      </c>
      <c r="D99" s="6">
        <f>ROUND('20-02（３）'!D99/'20-02（２）'!D99*1000,0)</f>
        <v>3507</v>
      </c>
      <c r="E99" s="6">
        <f>ROUND('20-02（３）'!E99/'20-02（２）'!E99*1000,0)</f>
        <v>1531</v>
      </c>
      <c r="F99" s="6">
        <f>ROUND('20-02（３）'!F99/'20-02（２）'!F99*1000,0)</f>
        <v>2413</v>
      </c>
      <c r="G99" s="24">
        <f>ROUND('20-02（３）'!G99/'20-02（２）'!G99*1000,0)</f>
        <v>16722</v>
      </c>
    </row>
    <row r="100" spans="1:9" ht="8.85" customHeight="1" x14ac:dyDescent="0.2">
      <c r="A100" s="13" t="s">
        <v>37</v>
      </c>
      <c r="B100" s="6">
        <f>ROUND('20-02（３）'!B100/'20-02（２）'!B100*1000,0)</f>
        <v>20471</v>
      </c>
      <c r="C100" s="6">
        <f>ROUND('20-02（３）'!C100/'20-02（２）'!C100*1000,0)</f>
        <v>28096</v>
      </c>
      <c r="D100" s="6">
        <f>ROUND('20-02（３）'!D100/'20-02（２）'!D100*1000,0)</f>
        <v>4618</v>
      </c>
      <c r="E100" s="6">
        <f>ROUND('20-02（３）'!E100/'20-02（２）'!E100*1000,0)</f>
        <v>3005</v>
      </c>
      <c r="F100" s="6">
        <f>ROUND('20-02（３）'!F100/'20-02（２）'!F100*1000,0)</f>
        <v>4031</v>
      </c>
      <c r="G100" s="24">
        <f>ROUND('20-02（３）'!G100/'20-02（２）'!G100*1000,0)</f>
        <v>17253</v>
      </c>
    </row>
    <row r="101" spans="1:9" ht="8.85" customHeight="1" x14ac:dyDescent="0.2">
      <c r="A101" s="13" t="s">
        <v>38</v>
      </c>
      <c r="B101" s="6">
        <f>ROUND('20-02（３）'!B101/'20-02（２）'!B101*1000,0)</f>
        <v>17076</v>
      </c>
      <c r="C101" s="6">
        <f>ROUND('20-02（３）'!C101/'20-02（２）'!C101*1000,0)</f>
        <v>28875</v>
      </c>
      <c r="D101" s="6">
        <f>ROUND('20-02（３）'!D101/'20-02（２）'!D101*1000,0)</f>
        <v>4909</v>
      </c>
      <c r="E101" s="6">
        <f>ROUND('20-02（３）'!E101/'20-02（２）'!E101*1000,0)</f>
        <v>1152</v>
      </c>
      <c r="F101" s="6">
        <f>ROUND('20-02（３）'!F101/'20-02（２）'!F101*1000,0)</f>
        <v>2378</v>
      </c>
      <c r="G101" s="24">
        <f>ROUND('20-02（３）'!G101/'20-02（２）'!G101*1000,0)</f>
        <v>16810</v>
      </c>
    </row>
    <row r="102" spans="1:9" ht="8.85" customHeight="1" x14ac:dyDescent="0.2">
      <c r="A102" s="14" t="s">
        <v>39</v>
      </c>
      <c r="B102" s="6">
        <f>ROUND('20-02（３）'!B102/'20-02（２）'!B102*1000,0)</f>
        <v>17912</v>
      </c>
      <c r="C102" s="6">
        <f>ROUND('20-02（３）'!C102/'20-02（２）'!C102*1000,0)</f>
        <v>20710</v>
      </c>
      <c r="D102" s="6">
        <f>ROUND('20-02（３）'!D102/'20-02（２）'!D102*1000,0)</f>
        <v>3767</v>
      </c>
      <c r="E102" s="6">
        <f>ROUND('20-02（３）'!E102/'20-02（２）'!E102*1000,0)</f>
        <v>1581</v>
      </c>
      <c r="F102" s="6">
        <f>ROUND('20-02（３）'!F102/'20-02（２）'!F102*1000,0)</f>
        <v>3021</v>
      </c>
      <c r="G102" s="24">
        <f>ROUND('20-02（３）'!G102/'20-02（２）'!G102*1000,0)</f>
        <v>14546</v>
      </c>
    </row>
    <row r="103" spans="1:9" ht="8.85" customHeight="1" x14ac:dyDescent="0.2">
      <c r="A103" s="15" t="s">
        <v>40</v>
      </c>
      <c r="B103" s="6">
        <f>ROUND('20-02（３）'!B103/'20-02（２）'!B103*1000,0)</f>
        <v>22182</v>
      </c>
      <c r="C103" s="6">
        <f>ROUND('20-02（３）'!C103/'20-02（２）'!C103*1000,0)</f>
        <v>29642</v>
      </c>
      <c r="D103" s="6">
        <f>ROUND('20-02（３）'!D103/'20-02（２）'!D103*1000,0)</f>
        <v>4991</v>
      </c>
      <c r="E103" s="6">
        <f>ROUND('20-02（３）'!E103/'20-02（２）'!E103*1000,0)</f>
        <v>1720</v>
      </c>
      <c r="F103" s="6">
        <f>ROUND('20-02（３）'!F103/'20-02（２）'!F103*1000,0)</f>
        <v>4087</v>
      </c>
      <c r="G103" s="24">
        <f>ROUND('20-02（３）'!G103/'20-02（２）'!G103*1000,0)</f>
        <v>20357</v>
      </c>
    </row>
    <row r="104" spans="1:9" ht="8.85" customHeight="1" x14ac:dyDescent="0.2">
      <c r="A104" s="13" t="s">
        <v>41</v>
      </c>
      <c r="B104" s="6">
        <f>ROUND('20-02（３）'!B104/'20-02（２）'!B104*1000,0)</f>
        <v>21792</v>
      </c>
      <c r="C104" s="6">
        <f>ROUND('20-02（３）'!C104/'20-02（２）'!C104*1000,0)</f>
        <v>29322</v>
      </c>
      <c r="D104" s="6">
        <f>ROUND('20-02（３）'!D104/'20-02（２）'!D104*1000,0)</f>
        <v>5187</v>
      </c>
      <c r="E104" s="6">
        <f>ROUND('20-02（３）'!E104/'20-02（２）'!E104*1000,0)</f>
        <v>1554</v>
      </c>
      <c r="F104" s="6">
        <f>ROUND('20-02（３）'!F104/'20-02（２）'!F104*1000,0)</f>
        <v>4414</v>
      </c>
      <c r="G104" s="24">
        <f>ROUND('20-02（３）'!G104/'20-02（２）'!G104*1000,0)</f>
        <v>16607</v>
      </c>
    </row>
    <row r="105" spans="1:9" ht="8.85" customHeight="1" x14ac:dyDescent="0.2">
      <c r="A105" s="13" t="s">
        <v>42</v>
      </c>
      <c r="B105" s="6">
        <f>ROUND('20-02（３）'!B105/'20-02（２）'!B105*1000,0)</f>
        <v>19796</v>
      </c>
      <c r="C105" s="6">
        <f>ROUND('20-02（３）'!C105/'20-02（２）'!C105*1000,0)</f>
        <v>24982</v>
      </c>
      <c r="D105" s="6">
        <f>ROUND('20-02（３）'!D105/'20-02（２）'!D105*1000,0)</f>
        <v>5357</v>
      </c>
      <c r="E105" s="6">
        <f>ROUND('20-02（３）'!E105/'20-02（２）'!E105*1000,0)</f>
        <v>2208</v>
      </c>
      <c r="F105" s="6">
        <f>ROUND('20-02（３）'!F105/'20-02（２）'!F105*1000,0)</f>
        <v>3085</v>
      </c>
      <c r="G105" s="24">
        <f>ROUND('20-02（３）'!G105/'20-02（２）'!G105*1000,0)</f>
        <v>16017</v>
      </c>
    </row>
    <row r="106" spans="1:9" ht="8.85" customHeight="1" x14ac:dyDescent="0.2">
      <c r="A106" s="13" t="s">
        <v>43</v>
      </c>
      <c r="B106" s="6">
        <f>ROUND('20-02（３）'!B106/'20-02（２）'!B106*1000,0)</f>
        <v>20221</v>
      </c>
      <c r="C106" s="6">
        <f>ROUND('20-02（３）'!C106/'20-02（２）'!C106*1000,0)</f>
        <v>28892</v>
      </c>
      <c r="D106" s="6">
        <f>ROUND('20-02（３）'!D106/'20-02（２）'!D106*1000,0)</f>
        <v>5576</v>
      </c>
      <c r="E106" s="6">
        <f>ROUND('20-02（３）'!E106/'20-02（２）'!E106*1000,0)</f>
        <v>1896</v>
      </c>
      <c r="F106" s="6">
        <f>ROUND('20-02（３）'!F106/'20-02（２）'!F106*1000,0)</f>
        <v>3048</v>
      </c>
      <c r="G106" s="24">
        <f>ROUND('20-02（３）'!G106/'20-02（２）'!G106*1000,0)</f>
        <v>16855</v>
      </c>
      <c r="I106" s="18"/>
    </row>
    <row r="107" spans="1:9" ht="8.85" customHeight="1" x14ac:dyDescent="0.2">
      <c r="A107" s="13" t="s">
        <v>44</v>
      </c>
      <c r="B107" s="6">
        <f>ROUND('20-02（３）'!B107/'20-02（２）'!B107*1000,0)</f>
        <v>19985</v>
      </c>
      <c r="C107" s="6">
        <f>ROUND('20-02（３）'!C107/'20-02（２）'!C107*1000,0)</f>
        <v>29104</v>
      </c>
      <c r="D107" s="6">
        <f>ROUND('20-02（３）'!D107/'20-02（２）'!D107*1000,0)</f>
        <v>4722</v>
      </c>
      <c r="E107" s="6">
        <f>ROUND('20-02（３）'!E107/'20-02（２）'!E107*1000,0)</f>
        <v>1641</v>
      </c>
      <c r="F107" s="6">
        <f>ROUND('20-02（３）'!F107/'20-02（２）'!F107*1000,0)</f>
        <v>3222</v>
      </c>
      <c r="G107" s="24">
        <f>ROUND('20-02（３）'!G107/'20-02（２）'!G107*1000,0)</f>
        <v>16390</v>
      </c>
    </row>
    <row r="108" spans="1:9" ht="8.85" customHeight="1" x14ac:dyDescent="0.2">
      <c r="A108" s="13" t="s">
        <v>45</v>
      </c>
      <c r="B108" s="6">
        <f>ROUND('20-02（３）'!B108/'20-02（２）'!B108*1000,0)</f>
        <v>21485</v>
      </c>
      <c r="C108" s="6">
        <f>ROUND('20-02（３）'!C108/'20-02（２）'!C108*1000,0)</f>
        <v>31332</v>
      </c>
      <c r="D108" s="6">
        <f>ROUND('20-02（３）'!D108/'20-02（２）'!D108*1000,0)</f>
        <v>5918</v>
      </c>
      <c r="E108" s="6">
        <f>ROUND('20-02（３）'!E108/'20-02（２）'!E108*1000,0)</f>
        <v>4616</v>
      </c>
      <c r="F108" s="6">
        <f>ROUND('20-02（３）'!F108/'20-02（２）'!F108*1000,0)</f>
        <v>2865</v>
      </c>
      <c r="G108" s="24">
        <f>ROUND('20-02（３）'!G108/'20-02（２）'!G108*1000,0)</f>
        <v>16535</v>
      </c>
    </row>
    <row r="109" spans="1:9" ht="8.85" customHeight="1" x14ac:dyDescent="0.2">
      <c r="A109" s="13" t="s">
        <v>46</v>
      </c>
      <c r="B109" s="6">
        <f>ROUND('20-02（３）'!B109/'20-02（２）'!B109*1000,0)</f>
        <v>19742</v>
      </c>
      <c r="C109" s="6">
        <f>ROUND('20-02（３）'!C109/'20-02（２）'!C109*1000,0)</f>
        <v>28828</v>
      </c>
      <c r="D109" s="6">
        <f>ROUND('20-02（３）'!D109/'20-02（２）'!D109*1000,0)</f>
        <v>5218</v>
      </c>
      <c r="E109" s="6">
        <f>ROUND('20-02（３）'!E109/'20-02（２）'!E109*1000,0)</f>
        <v>2809</v>
      </c>
      <c r="F109" s="6">
        <f>ROUND('20-02（３）'!F109/'20-02（２）'!F109*1000,0)</f>
        <v>2872</v>
      </c>
      <c r="G109" s="24">
        <f>ROUND('20-02（３）'!G109/'20-02（２）'!G109*1000,0)</f>
        <v>15267</v>
      </c>
    </row>
    <row r="110" spans="1:9" ht="8.85" customHeight="1" x14ac:dyDescent="0.2">
      <c r="A110" s="17" t="s">
        <v>47</v>
      </c>
      <c r="B110" s="23">
        <f>ROUND('20-02（３）'!B110/'20-02（２）'!B110*1000,0)</f>
        <v>10742</v>
      </c>
      <c r="C110" s="6">
        <f>ROUND('20-02（３）'!C110/'20-02（２）'!C110*1000,0)</f>
        <v>49814</v>
      </c>
      <c r="D110" s="6">
        <f>ROUND('20-02（３）'!D110/'20-02（２）'!D110*1000,0)</f>
        <v>4115</v>
      </c>
      <c r="E110" s="6">
        <f>ROUND('20-02（３）'!E110/'20-02（２）'!E110*1000,0)</f>
        <v>4387</v>
      </c>
      <c r="F110" s="6">
        <f>ROUND('20-02（３）'!F110/'20-02（２）'!F110*1000,0)</f>
        <v>3733</v>
      </c>
      <c r="G110" s="24">
        <f>ROUND('20-02（３）'!G110/'20-02（２）'!G110*1000,0)</f>
        <v>11601</v>
      </c>
    </row>
    <row r="111" spans="1:9" ht="11.25" customHeight="1" x14ac:dyDescent="0.2">
      <c r="A111" s="16" t="s">
        <v>48</v>
      </c>
      <c r="B111" s="26">
        <f>ROUND('20-02（３）'!B111/'20-02（２）'!B111*1000,0)</f>
        <v>19097</v>
      </c>
      <c r="C111" s="26">
        <f>ROUND('20-02（３）'!C111/'20-02（２）'!C111*1000,0)</f>
        <v>27813</v>
      </c>
      <c r="D111" s="26">
        <f>ROUND('20-02（３）'!D111/'20-02（２）'!D111*1000,0)</f>
        <v>4714</v>
      </c>
      <c r="E111" s="26">
        <f>ROUND('20-02（３）'!E111/'20-02（２）'!E111*1000,0)</f>
        <v>2067</v>
      </c>
      <c r="F111" s="26">
        <f>ROUND('20-02（３）'!F111/'20-02（２）'!F111*1000,0)</f>
        <v>3874</v>
      </c>
      <c r="G111" s="27">
        <f>ROUND('20-02（３）'!G111/'20-02（２）'!G111*1000,0)</f>
        <v>19336</v>
      </c>
    </row>
    <row r="112" spans="1:9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11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12 －</evenHeader>
    <evenFooter>&amp;C&amp;"ＭＳ 明朝,標準"－ 12 －</even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20-02（１）</vt:lpstr>
      <vt:lpstr>20-02（２）</vt:lpstr>
      <vt:lpstr>20-02（３）</vt:lpstr>
      <vt:lpstr>20-02（４）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総務省</cp:lastModifiedBy>
  <cp:lastPrinted>2016-02-29T08:38:28Z</cp:lastPrinted>
  <dcterms:created xsi:type="dcterms:W3CDTF">2015-10-13T06:18:54Z</dcterms:created>
  <dcterms:modified xsi:type="dcterms:W3CDTF">2016-05-16T07:41:25Z</dcterms:modified>
</cp:coreProperties>
</file>